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updateLinks="always"/>
  <mc:AlternateContent xmlns:mc="http://schemas.openxmlformats.org/markup-compatibility/2006">
    <mc:Choice Requires="x15">
      <x15ac:absPath xmlns:x15ac="http://schemas.microsoft.com/office/spreadsheetml/2010/11/ac" url="C:\"/>
    </mc:Choice>
  </mc:AlternateContent>
  <xr:revisionPtr revIDLastSave="0" documentId="13_ncr:1_{AB7C0380-14C3-4B93-812C-378831F52657}" xr6:coauthVersionLast="45" xr6:coauthVersionMax="45" xr10:uidLastSave="{00000000-0000-0000-0000-000000000000}"/>
  <bookViews>
    <workbookView xWindow="-108" yWindow="-108" windowWidth="15576" windowHeight="11904" xr2:uid="{00000000-000D-0000-FFFF-FFFF00000000}"/>
  </bookViews>
  <sheets>
    <sheet name="ThisMonthsLoginLogoutInfo" sheetId="2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2" l="1"/>
  <c r="D3" i="2"/>
  <c r="E3" i="2"/>
  <c r="F3" i="2"/>
  <c r="J3" i="2"/>
  <c r="H3" i="2" s="1"/>
  <c r="K3" i="2"/>
  <c r="I3" i="2" s="1"/>
  <c r="L3" i="2"/>
  <c r="A4" i="2"/>
  <c r="D4" i="2"/>
  <c r="E4" i="2"/>
  <c r="F4" i="2"/>
  <c r="J4" i="2"/>
  <c r="H4" i="2" s="1"/>
  <c r="K4" i="2"/>
  <c r="I4" i="2" s="1"/>
  <c r="L4" i="2"/>
  <c r="A5" i="2"/>
  <c r="D5" i="2"/>
  <c r="E5" i="2"/>
  <c r="F5" i="2"/>
  <c r="J5" i="2"/>
  <c r="H5" i="2" s="1"/>
  <c r="K5" i="2"/>
  <c r="I5" i="2" s="1"/>
  <c r="L5" i="2"/>
  <c r="A6" i="2"/>
  <c r="D6" i="2"/>
  <c r="E6" i="2"/>
  <c r="F6" i="2"/>
  <c r="J6" i="2"/>
  <c r="H6" i="2" s="1"/>
  <c r="K6" i="2"/>
  <c r="I6" i="2" s="1"/>
  <c r="L6" i="2"/>
  <c r="A7" i="2"/>
  <c r="D7" i="2"/>
  <c r="E7" i="2"/>
  <c r="F7" i="2"/>
  <c r="J7" i="2"/>
  <c r="H7" i="2" s="1"/>
  <c r="K7" i="2"/>
  <c r="I7" i="2" s="1"/>
  <c r="L7" i="2"/>
  <c r="A8" i="2"/>
  <c r="D8" i="2"/>
  <c r="E8" i="2"/>
  <c r="F8" i="2"/>
  <c r="J8" i="2"/>
  <c r="H8" i="2" s="1"/>
  <c r="K8" i="2"/>
  <c r="I8" i="2" s="1"/>
  <c r="L8" i="2"/>
  <c r="A9" i="2"/>
  <c r="D9" i="2"/>
  <c r="E9" i="2"/>
  <c r="F9" i="2"/>
  <c r="J9" i="2"/>
  <c r="H9" i="2" s="1"/>
  <c r="K9" i="2"/>
  <c r="I9" i="2" s="1"/>
  <c r="L9" i="2"/>
  <c r="A10" i="2"/>
  <c r="D10" i="2"/>
  <c r="E10" i="2"/>
  <c r="F10" i="2"/>
  <c r="J10" i="2"/>
  <c r="H10" i="2" s="1"/>
  <c r="K10" i="2"/>
  <c r="I10" i="2" s="1"/>
  <c r="L10" i="2"/>
  <c r="A11" i="2"/>
  <c r="D11" i="2"/>
  <c r="E11" i="2"/>
  <c r="F11" i="2"/>
  <c r="J11" i="2"/>
  <c r="H11" i="2" s="1"/>
  <c r="K11" i="2"/>
  <c r="I11" i="2" s="1"/>
  <c r="L11" i="2"/>
  <c r="A12" i="2"/>
  <c r="D12" i="2"/>
  <c r="E12" i="2"/>
  <c r="F12" i="2"/>
  <c r="J12" i="2"/>
  <c r="H12" i="2" s="1"/>
  <c r="K12" i="2"/>
  <c r="I12" i="2" s="1"/>
  <c r="L12" i="2"/>
  <c r="A13" i="2"/>
  <c r="D13" i="2"/>
  <c r="E13" i="2"/>
  <c r="F13" i="2"/>
  <c r="J13" i="2"/>
  <c r="H13" i="2" s="1"/>
  <c r="K13" i="2"/>
  <c r="I13" i="2" s="1"/>
  <c r="L13" i="2"/>
  <c r="A14" i="2"/>
  <c r="D14" i="2"/>
  <c r="E14" i="2"/>
  <c r="F14" i="2"/>
  <c r="J14" i="2"/>
  <c r="H14" i="2" s="1"/>
  <c r="K14" i="2"/>
  <c r="I14" i="2" s="1"/>
  <c r="L14" i="2"/>
  <c r="A15" i="2"/>
  <c r="D15" i="2"/>
  <c r="E15" i="2"/>
  <c r="F15" i="2"/>
  <c r="J15" i="2"/>
  <c r="H15" i="2" s="1"/>
  <c r="K15" i="2"/>
  <c r="I15" i="2" s="1"/>
  <c r="L15" i="2"/>
  <c r="A16" i="2"/>
  <c r="D16" i="2"/>
  <c r="E16" i="2"/>
  <c r="F16" i="2"/>
  <c r="J16" i="2"/>
  <c r="H16" i="2" s="1"/>
  <c r="K16" i="2"/>
  <c r="I16" i="2" s="1"/>
  <c r="L16" i="2"/>
  <c r="A17" i="2"/>
  <c r="D17" i="2"/>
  <c r="E17" i="2"/>
  <c r="F17" i="2"/>
  <c r="J17" i="2"/>
  <c r="H17" i="2" s="1"/>
  <c r="K17" i="2"/>
  <c r="I17" i="2" s="1"/>
  <c r="L17" i="2"/>
  <c r="A18" i="2"/>
  <c r="D18" i="2"/>
  <c r="E18" i="2"/>
  <c r="F18" i="2"/>
  <c r="J18" i="2"/>
  <c r="H18" i="2" s="1"/>
  <c r="K18" i="2"/>
  <c r="I18" i="2" s="1"/>
  <c r="L18" i="2"/>
  <c r="A19" i="2"/>
  <c r="D19" i="2"/>
  <c r="E19" i="2"/>
  <c r="F19" i="2"/>
  <c r="J19" i="2"/>
  <c r="H19" i="2" s="1"/>
  <c r="K19" i="2"/>
  <c r="I19" i="2" s="1"/>
  <c r="L19" i="2"/>
  <c r="A20" i="2"/>
  <c r="D20" i="2"/>
  <c r="E20" i="2"/>
  <c r="F20" i="2"/>
  <c r="J20" i="2"/>
  <c r="H20" i="2" s="1"/>
  <c r="K20" i="2"/>
  <c r="I20" i="2" s="1"/>
  <c r="L20" i="2"/>
  <c r="A21" i="2"/>
  <c r="D21" i="2"/>
  <c r="E21" i="2"/>
  <c r="F21" i="2"/>
  <c r="J21" i="2"/>
  <c r="H21" i="2" s="1"/>
  <c r="K21" i="2"/>
  <c r="I21" i="2" s="1"/>
  <c r="L21" i="2"/>
  <c r="A22" i="2"/>
  <c r="D22" i="2"/>
  <c r="E22" i="2"/>
  <c r="F22" i="2"/>
  <c r="J22" i="2"/>
  <c r="H22" i="2" s="1"/>
  <c r="K22" i="2"/>
  <c r="I22" i="2" s="1"/>
  <c r="L22" i="2"/>
  <c r="A23" i="2"/>
  <c r="D23" i="2"/>
  <c r="E23" i="2"/>
  <c r="F23" i="2"/>
  <c r="J23" i="2"/>
  <c r="H23" i="2" s="1"/>
  <c r="K23" i="2"/>
  <c r="I23" i="2" s="1"/>
  <c r="L23" i="2"/>
  <c r="A24" i="2"/>
  <c r="D24" i="2"/>
  <c r="E24" i="2"/>
  <c r="F24" i="2"/>
  <c r="J24" i="2"/>
  <c r="H24" i="2" s="1"/>
  <c r="K24" i="2"/>
  <c r="I24" i="2" s="1"/>
  <c r="L24" i="2"/>
  <c r="A25" i="2"/>
  <c r="D25" i="2"/>
  <c r="E25" i="2"/>
  <c r="F25" i="2"/>
  <c r="J25" i="2"/>
  <c r="H25" i="2" s="1"/>
  <c r="K25" i="2"/>
  <c r="I25" i="2" s="1"/>
  <c r="L25" i="2"/>
  <c r="A26" i="2"/>
  <c r="D26" i="2"/>
  <c r="E26" i="2"/>
  <c r="F26" i="2"/>
  <c r="J26" i="2"/>
  <c r="H26" i="2" s="1"/>
  <c r="K26" i="2"/>
  <c r="I26" i="2" s="1"/>
  <c r="L26" i="2"/>
  <c r="A27" i="2"/>
  <c r="D27" i="2"/>
  <c r="E27" i="2"/>
  <c r="F27" i="2"/>
  <c r="J27" i="2"/>
  <c r="H27" i="2" s="1"/>
  <c r="K27" i="2"/>
  <c r="I27" i="2" s="1"/>
  <c r="L27" i="2"/>
  <c r="A28" i="2"/>
  <c r="D28" i="2"/>
  <c r="E28" i="2"/>
  <c r="F28" i="2"/>
  <c r="J28" i="2"/>
  <c r="H28" i="2" s="1"/>
  <c r="K28" i="2"/>
  <c r="I28" i="2" s="1"/>
  <c r="L28" i="2"/>
  <c r="A29" i="2"/>
  <c r="D29" i="2"/>
  <c r="E29" i="2"/>
  <c r="F29" i="2"/>
  <c r="J29" i="2"/>
  <c r="H29" i="2" s="1"/>
  <c r="K29" i="2"/>
  <c r="I29" i="2" s="1"/>
  <c r="L29" i="2"/>
  <c r="A30" i="2"/>
  <c r="D30" i="2"/>
  <c r="E30" i="2"/>
  <c r="F30" i="2"/>
  <c r="J30" i="2"/>
  <c r="H30" i="2" s="1"/>
  <c r="K30" i="2"/>
  <c r="I30" i="2" s="1"/>
  <c r="L30" i="2"/>
  <c r="A31" i="2"/>
  <c r="D31" i="2"/>
  <c r="E31" i="2"/>
  <c r="F31" i="2"/>
  <c r="J31" i="2"/>
  <c r="H31" i="2" s="1"/>
  <c r="K31" i="2"/>
  <c r="I31" i="2" s="1"/>
  <c r="L31" i="2"/>
  <c r="A32" i="2"/>
  <c r="D32" i="2"/>
  <c r="E32" i="2"/>
  <c r="F32" i="2"/>
  <c r="J32" i="2"/>
  <c r="H32" i="2" s="1"/>
  <c r="K32" i="2"/>
  <c r="I32" i="2" s="1"/>
  <c r="L32" i="2"/>
  <c r="A33" i="2"/>
  <c r="D33" i="2"/>
  <c r="E33" i="2"/>
  <c r="F33" i="2"/>
  <c r="J33" i="2"/>
  <c r="H33" i="2" s="1"/>
  <c r="K33" i="2"/>
  <c r="I33" i="2" s="1"/>
  <c r="L33" i="2"/>
  <c r="A34" i="2"/>
  <c r="D34" i="2"/>
  <c r="E34" i="2"/>
  <c r="F34" i="2"/>
  <c r="J34" i="2"/>
  <c r="H34" i="2" s="1"/>
  <c r="K34" i="2"/>
  <c r="I34" i="2" s="1"/>
  <c r="L34" i="2"/>
  <c r="A35" i="2"/>
  <c r="D35" i="2"/>
  <c r="E35" i="2"/>
  <c r="F35" i="2"/>
  <c r="J35" i="2"/>
  <c r="H35" i="2" s="1"/>
  <c r="K35" i="2"/>
  <c r="I35" i="2" s="1"/>
  <c r="L35" i="2"/>
  <c r="A36" i="2"/>
  <c r="D36" i="2"/>
  <c r="E36" i="2"/>
  <c r="F36" i="2"/>
  <c r="J36" i="2"/>
  <c r="H36" i="2" s="1"/>
  <c r="K36" i="2"/>
  <c r="I36" i="2" s="1"/>
  <c r="L36" i="2"/>
  <c r="A37" i="2"/>
  <c r="D37" i="2"/>
  <c r="E37" i="2"/>
  <c r="F37" i="2"/>
  <c r="J37" i="2"/>
  <c r="H37" i="2" s="1"/>
  <c r="K37" i="2"/>
  <c r="I37" i="2" s="1"/>
  <c r="L37" i="2"/>
  <c r="A38" i="2"/>
  <c r="D38" i="2"/>
  <c r="E38" i="2"/>
  <c r="F38" i="2"/>
  <c r="J38" i="2"/>
  <c r="H38" i="2" s="1"/>
  <c r="K38" i="2"/>
  <c r="I38" i="2" s="1"/>
  <c r="L38" i="2"/>
  <c r="A39" i="2"/>
  <c r="D39" i="2"/>
  <c r="E39" i="2"/>
  <c r="F39" i="2"/>
  <c r="J39" i="2"/>
  <c r="H39" i="2" s="1"/>
  <c r="K39" i="2"/>
  <c r="I39" i="2" s="1"/>
  <c r="L39" i="2"/>
  <c r="B39" i="2" s="1"/>
  <c r="C39" i="2" s="1"/>
  <c r="A40" i="2"/>
  <c r="D40" i="2"/>
  <c r="E40" i="2"/>
  <c r="F40" i="2"/>
  <c r="J40" i="2"/>
  <c r="H40" i="2" s="1"/>
  <c r="K40" i="2"/>
  <c r="I40" i="2" s="1"/>
  <c r="L40" i="2"/>
  <c r="A41" i="2"/>
  <c r="M41" i="2" s="1"/>
  <c r="B41" i="2"/>
  <c r="C41" i="2"/>
  <c r="D41" i="2"/>
  <c r="E41" i="2"/>
  <c r="F41" i="2"/>
  <c r="G41" i="2"/>
  <c r="J41" i="2"/>
  <c r="H41" i="2" s="1"/>
  <c r="K41" i="2"/>
  <c r="I41" i="2" s="1"/>
  <c r="L41" i="2"/>
  <c r="A42" i="2"/>
  <c r="M42" i="2" s="1"/>
  <c r="B42" i="2"/>
  <c r="C42" i="2"/>
  <c r="D42" i="2"/>
  <c r="E42" i="2"/>
  <c r="F42" i="2"/>
  <c r="G42" i="2"/>
  <c r="J42" i="2"/>
  <c r="H42" i="2" s="1"/>
  <c r="K42" i="2"/>
  <c r="I42" i="2" s="1"/>
  <c r="L42" i="2"/>
  <c r="A43" i="2"/>
  <c r="M43" i="2" s="1"/>
  <c r="B43" i="2"/>
  <c r="C43" i="2"/>
  <c r="D43" i="2"/>
  <c r="E43" i="2"/>
  <c r="F43" i="2"/>
  <c r="G43" i="2"/>
  <c r="J43" i="2"/>
  <c r="H43" i="2" s="1"/>
  <c r="K43" i="2"/>
  <c r="I43" i="2" s="1"/>
  <c r="L43" i="2"/>
  <c r="A44" i="2"/>
  <c r="M44" i="2" s="1"/>
  <c r="B44" i="2"/>
  <c r="C44" i="2"/>
  <c r="D44" i="2"/>
  <c r="E44" i="2"/>
  <c r="F44" i="2"/>
  <c r="G44" i="2"/>
  <c r="J44" i="2"/>
  <c r="H44" i="2" s="1"/>
  <c r="K44" i="2"/>
  <c r="I44" i="2" s="1"/>
  <c r="L44" i="2"/>
  <c r="A45" i="2"/>
  <c r="M45" i="2" s="1"/>
  <c r="B45" i="2"/>
  <c r="C45" i="2"/>
  <c r="D45" i="2"/>
  <c r="E45" i="2"/>
  <c r="F45" i="2"/>
  <c r="G45" i="2"/>
  <c r="J45" i="2"/>
  <c r="H45" i="2" s="1"/>
  <c r="K45" i="2"/>
  <c r="I45" i="2" s="1"/>
  <c r="L45" i="2"/>
  <c r="A46" i="2"/>
  <c r="M46" i="2" s="1"/>
  <c r="B46" i="2"/>
  <c r="C46" i="2"/>
  <c r="D46" i="2"/>
  <c r="E46" i="2"/>
  <c r="F46" i="2"/>
  <c r="G46" i="2"/>
  <c r="J46" i="2"/>
  <c r="H46" i="2" s="1"/>
  <c r="K46" i="2"/>
  <c r="I46" i="2" s="1"/>
  <c r="L46" i="2"/>
  <c r="A47" i="2"/>
  <c r="M47" i="2" s="1"/>
  <c r="B47" i="2"/>
  <c r="C47" i="2"/>
  <c r="D47" i="2"/>
  <c r="E47" i="2"/>
  <c r="F47" i="2"/>
  <c r="G47" i="2"/>
  <c r="J47" i="2"/>
  <c r="H47" i="2" s="1"/>
  <c r="K47" i="2"/>
  <c r="I47" i="2" s="1"/>
  <c r="L47" i="2"/>
  <c r="A48" i="2"/>
  <c r="M48" i="2" s="1"/>
  <c r="B48" i="2"/>
  <c r="C48" i="2"/>
  <c r="D48" i="2"/>
  <c r="E48" i="2"/>
  <c r="F48" i="2"/>
  <c r="G48" i="2"/>
  <c r="J48" i="2"/>
  <c r="H48" i="2" s="1"/>
  <c r="K48" i="2"/>
  <c r="I48" i="2" s="1"/>
  <c r="L48" i="2"/>
  <c r="A49" i="2"/>
  <c r="M49" i="2" s="1"/>
  <c r="B49" i="2"/>
  <c r="C49" i="2"/>
  <c r="D49" i="2"/>
  <c r="E49" i="2"/>
  <c r="F49" i="2"/>
  <c r="G49" i="2"/>
  <c r="J49" i="2"/>
  <c r="H49" i="2" s="1"/>
  <c r="K49" i="2"/>
  <c r="I49" i="2" s="1"/>
  <c r="L49" i="2"/>
  <c r="A50" i="2"/>
  <c r="M50" i="2" s="1"/>
  <c r="B50" i="2"/>
  <c r="C50" i="2"/>
  <c r="D50" i="2"/>
  <c r="E50" i="2"/>
  <c r="F50" i="2"/>
  <c r="G50" i="2"/>
  <c r="J50" i="2"/>
  <c r="H50" i="2" s="1"/>
  <c r="K50" i="2"/>
  <c r="I50" i="2" s="1"/>
  <c r="L50" i="2"/>
  <c r="A51" i="2"/>
  <c r="M51" i="2" s="1"/>
  <c r="B51" i="2"/>
  <c r="C51" i="2"/>
  <c r="D51" i="2"/>
  <c r="E51" i="2"/>
  <c r="F51" i="2"/>
  <c r="G51" i="2"/>
  <c r="J51" i="2"/>
  <c r="H51" i="2" s="1"/>
  <c r="K51" i="2"/>
  <c r="I51" i="2" s="1"/>
  <c r="L51" i="2"/>
  <c r="A52" i="2"/>
  <c r="M52" i="2" s="1"/>
  <c r="B52" i="2"/>
  <c r="C52" i="2"/>
  <c r="D52" i="2"/>
  <c r="E52" i="2"/>
  <c r="F52" i="2"/>
  <c r="G52" i="2"/>
  <c r="J52" i="2"/>
  <c r="H52" i="2" s="1"/>
  <c r="K52" i="2"/>
  <c r="I52" i="2" s="1"/>
  <c r="L52" i="2"/>
  <c r="A53" i="2"/>
  <c r="M53" i="2" s="1"/>
  <c r="B53" i="2"/>
  <c r="C53" i="2"/>
  <c r="D53" i="2"/>
  <c r="E53" i="2"/>
  <c r="F53" i="2"/>
  <c r="G53" i="2"/>
  <c r="J53" i="2"/>
  <c r="H53" i="2" s="1"/>
  <c r="K53" i="2"/>
  <c r="I53" i="2" s="1"/>
  <c r="L53" i="2"/>
  <c r="A54" i="2"/>
  <c r="M54" i="2" s="1"/>
  <c r="B54" i="2"/>
  <c r="C54" i="2"/>
  <c r="D54" i="2"/>
  <c r="E54" i="2"/>
  <c r="F54" i="2"/>
  <c r="G54" i="2"/>
  <c r="J54" i="2"/>
  <c r="H54" i="2" s="1"/>
  <c r="K54" i="2"/>
  <c r="I54" i="2" s="1"/>
  <c r="L54" i="2"/>
  <c r="A55" i="2"/>
  <c r="M55" i="2" s="1"/>
  <c r="B55" i="2"/>
  <c r="C55" i="2"/>
  <c r="D55" i="2"/>
  <c r="E55" i="2"/>
  <c r="F55" i="2"/>
  <c r="G55" i="2"/>
  <c r="J55" i="2"/>
  <c r="H55" i="2" s="1"/>
  <c r="K55" i="2"/>
  <c r="I55" i="2" s="1"/>
  <c r="L55" i="2"/>
  <c r="A56" i="2"/>
  <c r="M56" i="2" s="1"/>
  <c r="B56" i="2"/>
  <c r="C56" i="2"/>
  <c r="D56" i="2"/>
  <c r="E56" i="2"/>
  <c r="F56" i="2"/>
  <c r="G56" i="2"/>
  <c r="J56" i="2"/>
  <c r="H56" i="2" s="1"/>
  <c r="K56" i="2"/>
  <c r="I56" i="2" s="1"/>
  <c r="L56" i="2"/>
  <c r="A57" i="2"/>
  <c r="M57" i="2" s="1"/>
  <c r="B57" i="2"/>
  <c r="C57" i="2"/>
  <c r="D57" i="2"/>
  <c r="E57" i="2"/>
  <c r="F57" i="2"/>
  <c r="G57" i="2"/>
  <c r="J57" i="2"/>
  <c r="H57" i="2" s="1"/>
  <c r="K57" i="2"/>
  <c r="I57" i="2" s="1"/>
  <c r="L57" i="2"/>
  <c r="A58" i="2"/>
  <c r="M58" i="2" s="1"/>
  <c r="B58" i="2"/>
  <c r="C58" i="2"/>
  <c r="D58" i="2"/>
  <c r="E58" i="2"/>
  <c r="F58" i="2"/>
  <c r="G58" i="2"/>
  <c r="J58" i="2"/>
  <c r="H58" i="2" s="1"/>
  <c r="K58" i="2"/>
  <c r="I58" i="2" s="1"/>
  <c r="L58" i="2"/>
  <c r="A59" i="2"/>
  <c r="M59" i="2" s="1"/>
  <c r="B59" i="2"/>
  <c r="C59" i="2"/>
  <c r="D59" i="2"/>
  <c r="E59" i="2"/>
  <c r="F59" i="2"/>
  <c r="G59" i="2"/>
  <c r="J59" i="2"/>
  <c r="H59" i="2" s="1"/>
  <c r="K59" i="2"/>
  <c r="I59" i="2" s="1"/>
  <c r="L59" i="2"/>
  <c r="A60" i="2"/>
  <c r="M60" i="2" s="1"/>
  <c r="B60" i="2"/>
  <c r="C60" i="2"/>
  <c r="D60" i="2"/>
  <c r="E60" i="2"/>
  <c r="F60" i="2"/>
  <c r="G60" i="2"/>
  <c r="J60" i="2"/>
  <c r="H60" i="2" s="1"/>
  <c r="K60" i="2"/>
  <c r="I60" i="2" s="1"/>
  <c r="L60" i="2"/>
  <c r="A61" i="2"/>
  <c r="M61" i="2" s="1"/>
  <c r="B61" i="2"/>
  <c r="C61" i="2"/>
  <c r="D61" i="2"/>
  <c r="E61" i="2"/>
  <c r="F61" i="2"/>
  <c r="G61" i="2"/>
  <c r="J61" i="2"/>
  <c r="H61" i="2" s="1"/>
  <c r="K61" i="2"/>
  <c r="I61" i="2" s="1"/>
  <c r="L61" i="2"/>
  <c r="A62" i="2"/>
  <c r="M62" i="2" s="1"/>
  <c r="B62" i="2"/>
  <c r="C62" i="2"/>
  <c r="D62" i="2"/>
  <c r="E62" i="2"/>
  <c r="F62" i="2"/>
  <c r="G62" i="2"/>
  <c r="J62" i="2"/>
  <c r="H62" i="2" s="1"/>
  <c r="K62" i="2"/>
  <c r="I62" i="2" s="1"/>
  <c r="L62" i="2"/>
  <c r="A63" i="2"/>
  <c r="M63" i="2" s="1"/>
  <c r="B63" i="2"/>
  <c r="C63" i="2"/>
  <c r="D63" i="2"/>
  <c r="E63" i="2"/>
  <c r="F63" i="2"/>
  <c r="G63" i="2"/>
  <c r="J63" i="2"/>
  <c r="H63" i="2" s="1"/>
  <c r="K63" i="2"/>
  <c r="I63" i="2" s="1"/>
  <c r="L63" i="2"/>
  <c r="A64" i="2"/>
  <c r="M64" i="2" s="1"/>
  <c r="B64" i="2"/>
  <c r="C64" i="2"/>
  <c r="D64" i="2"/>
  <c r="E64" i="2"/>
  <c r="F64" i="2"/>
  <c r="G64" i="2"/>
  <c r="J64" i="2"/>
  <c r="H64" i="2" s="1"/>
  <c r="K64" i="2"/>
  <c r="I64" i="2" s="1"/>
  <c r="L64" i="2"/>
  <c r="A65" i="2"/>
  <c r="M65" i="2" s="1"/>
  <c r="B65" i="2"/>
  <c r="C65" i="2"/>
  <c r="D65" i="2"/>
  <c r="E65" i="2"/>
  <c r="F65" i="2"/>
  <c r="G65" i="2"/>
  <c r="J65" i="2"/>
  <c r="H65" i="2" s="1"/>
  <c r="K65" i="2"/>
  <c r="I65" i="2" s="1"/>
  <c r="L65" i="2"/>
  <c r="A66" i="2"/>
  <c r="M66" i="2" s="1"/>
  <c r="B66" i="2"/>
  <c r="C66" i="2"/>
  <c r="D66" i="2"/>
  <c r="E66" i="2"/>
  <c r="F66" i="2"/>
  <c r="G66" i="2"/>
  <c r="J66" i="2"/>
  <c r="H66" i="2" s="1"/>
  <c r="K66" i="2"/>
  <c r="I66" i="2" s="1"/>
  <c r="L66" i="2"/>
  <c r="A67" i="2"/>
  <c r="M67" i="2" s="1"/>
  <c r="B67" i="2"/>
  <c r="C67" i="2"/>
  <c r="D67" i="2"/>
  <c r="E67" i="2"/>
  <c r="F67" i="2"/>
  <c r="G67" i="2"/>
  <c r="J67" i="2"/>
  <c r="H67" i="2" s="1"/>
  <c r="K67" i="2"/>
  <c r="I67" i="2" s="1"/>
  <c r="L67" i="2"/>
  <c r="A68" i="2"/>
  <c r="M68" i="2" s="1"/>
  <c r="B68" i="2"/>
  <c r="C68" i="2"/>
  <c r="D68" i="2"/>
  <c r="E68" i="2"/>
  <c r="F68" i="2"/>
  <c r="G68" i="2"/>
  <c r="J68" i="2"/>
  <c r="H68" i="2" s="1"/>
  <c r="K68" i="2"/>
  <c r="I68" i="2" s="1"/>
  <c r="L68" i="2"/>
  <c r="A69" i="2"/>
  <c r="M69" i="2" s="1"/>
  <c r="B69" i="2"/>
  <c r="C69" i="2"/>
  <c r="D69" i="2"/>
  <c r="E69" i="2"/>
  <c r="F69" i="2"/>
  <c r="G69" i="2"/>
  <c r="J69" i="2"/>
  <c r="H69" i="2" s="1"/>
  <c r="K69" i="2"/>
  <c r="I69" i="2" s="1"/>
  <c r="L69" i="2"/>
  <c r="A70" i="2"/>
  <c r="M70" i="2" s="1"/>
  <c r="B70" i="2"/>
  <c r="C70" i="2"/>
  <c r="D70" i="2"/>
  <c r="E70" i="2"/>
  <c r="F70" i="2"/>
  <c r="G70" i="2"/>
  <c r="J70" i="2"/>
  <c r="H70" i="2" s="1"/>
  <c r="K70" i="2"/>
  <c r="I70" i="2" s="1"/>
  <c r="L70" i="2"/>
  <c r="A71" i="2"/>
  <c r="M71" i="2" s="1"/>
  <c r="B71" i="2"/>
  <c r="C71" i="2"/>
  <c r="D71" i="2"/>
  <c r="E71" i="2"/>
  <c r="F71" i="2"/>
  <c r="G71" i="2"/>
  <c r="J71" i="2"/>
  <c r="H71" i="2" s="1"/>
  <c r="K71" i="2"/>
  <c r="I71" i="2" s="1"/>
  <c r="L71" i="2"/>
  <c r="A72" i="2"/>
  <c r="M72" i="2" s="1"/>
  <c r="B72" i="2"/>
  <c r="C72" i="2"/>
  <c r="D72" i="2"/>
  <c r="E72" i="2"/>
  <c r="F72" i="2"/>
  <c r="G72" i="2"/>
  <c r="J72" i="2"/>
  <c r="H72" i="2" s="1"/>
  <c r="K72" i="2"/>
  <c r="I72" i="2" s="1"/>
  <c r="L72" i="2"/>
  <c r="A73" i="2"/>
  <c r="M73" i="2" s="1"/>
  <c r="B73" i="2"/>
  <c r="C73" i="2"/>
  <c r="D73" i="2"/>
  <c r="E73" i="2"/>
  <c r="F73" i="2"/>
  <c r="G73" i="2"/>
  <c r="J73" i="2"/>
  <c r="H73" i="2" s="1"/>
  <c r="K73" i="2"/>
  <c r="I73" i="2" s="1"/>
  <c r="L73" i="2"/>
  <c r="A74" i="2"/>
  <c r="M74" i="2" s="1"/>
  <c r="B74" i="2"/>
  <c r="C74" i="2"/>
  <c r="D74" i="2"/>
  <c r="E74" i="2"/>
  <c r="F74" i="2"/>
  <c r="G74" i="2"/>
  <c r="J74" i="2"/>
  <c r="H74" i="2" s="1"/>
  <c r="K74" i="2"/>
  <c r="I74" i="2" s="1"/>
  <c r="L74" i="2"/>
  <c r="A75" i="2"/>
  <c r="M75" i="2" s="1"/>
  <c r="B75" i="2"/>
  <c r="C75" i="2"/>
  <c r="D75" i="2"/>
  <c r="E75" i="2"/>
  <c r="F75" i="2"/>
  <c r="G75" i="2"/>
  <c r="J75" i="2"/>
  <c r="H75" i="2" s="1"/>
  <c r="K75" i="2"/>
  <c r="I75" i="2" s="1"/>
  <c r="L75" i="2"/>
  <c r="A76" i="2"/>
  <c r="M76" i="2" s="1"/>
  <c r="B76" i="2"/>
  <c r="C76" i="2"/>
  <c r="D76" i="2"/>
  <c r="E76" i="2"/>
  <c r="F76" i="2"/>
  <c r="G76" i="2"/>
  <c r="J76" i="2"/>
  <c r="H76" i="2" s="1"/>
  <c r="K76" i="2"/>
  <c r="I76" i="2" s="1"/>
  <c r="L76" i="2"/>
  <c r="A77" i="2"/>
  <c r="M77" i="2" s="1"/>
  <c r="B77" i="2"/>
  <c r="C77" i="2"/>
  <c r="D77" i="2"/>
  <c r="E77" i="2"/>
  <c r="F77" i="2"/>
  <c r="G77" i="2"/>
  <c r="J77" i="2"/>
  <c r="H77" i="2" s="1"/>
  <c r="K77" i="2"/>
  <c r="I77" i="2" s="1"/>
  <c r="L77" i="2"/>
  <c r="A78" i="2"/>
  <c r="M78" i="2" s="1"/>
  <c r="B78" i="2"/>
  <c r="C78" i="2"/>
  <c r="D78" i="2"/>
  <c r="E78" i="2"/>
  <c r="F78" i="2"/>
  <c r="G78" i="2"/>
  <c r="J78" i="2"/>
  <c r="H78" i="2" s="1"/>
  <c r="K78" i="2"/>
  <c r="I78" i="2" s="1"/>
  <c r="L78" i="2"/>
  <c r="A79" i="2"/>
  <c r="M79" i="2" s="1"/>
  <c r="B79" i="2"/>
  <c r="C79" i="2"/>
  <c r="D79" i="2"/>
  <c r="E79" i="2"/>
  <c r="F79" i="2"/>
  <c r="G79" i="2"/>
  <c r="J79" i="2"/>
  <c r="H79" i="2" s="1"/>
  <c r="K79" i="2"/>
  <c r="I79" i="2" s="1"/>
  <c r="L79" i="2"/>
  <c r="A80" i="2"/>
  <c r="M80" i="2" s="1"/>
  <c r="B80" i="2"/>
  <c r="C80" i="2"/>
  <c r="D80" i="2"/>
  <c r="E80" i="2"/>
  <c r="F80" i="2"/>
  <c r="G80" i="2"/>
  <c r="J80" i="2"/>
  <c r="H80" i="2" s="1"/>
  <c r="K80" i="2"/>
  <c r="I80" i="2" s="1"/>
  <c r="L80" i="2"/>
  <c r="A81" i="2"/>
  <c r="M81" i="2" s="1"/>
  <c r="B81" i="2"/>
  <c r="C81" i="2"/>
  <c r="D81" i="2"/>
  <c r="E81" i="2"/>
  <c r="F81" i="2"/>
  <c r="G81" i="2"/>
  <c r="J81" i="2"/>
  <c r="H81" i="2" s="1"/>
  <c r="K81" i="2"/>
  <c r="I81" i="2" s="1"/>
  <c r="L81" i="2"/>
  <c r="A82" i="2"/>
  <c r="M82" i="2" s="1"/>
  <c r="B82" i="2"/>
  <c r="C82" i="2"/>
  <c r="D82" i="2"/>
  <c r="E82" i="2"/>
  <c r="F82" i="2"/>
  <c r="G82" i="2"/>
  <c r="J82" i="2"/>
  <c r="H82" i="2" s="1"/>
  <c r="K82" i="2"/>
  <c r="I82" i="2" s="1"/>
  <c r="L82" i="2"/>
  <c r="A83" i="2"/>
  <c r="M83" i="2" s="1"/>
  <c r="B83" i="2"/>
  <c r="C83" i="2"/>
  <c r="D83" i="2"/>
  <c r="E83" i="2"/>
  <c r="F83" i="2"/>
  <c r="G83" i="2"/>
  <c r="J83" i="2"/>
  <c r="H83" i="2" s="1"/>
  <c r="K83" i="2"/>
  <c r="I83" i="2" s="1"/>
  <c r="L83" i="2"/>
  <c r="A84" i="2"/>
  <c r="M84" i="2" s="1"/>
  <c r="B84" i="2"/>
  <c r="C84" i="2"/>
  <c r="D84" i="2"/>
  <c r="E84" i="2"/>
  <c r="F84" i="2"/>
  <c r="G84" i="2"/>
  <c r="J84" i="2"/>
  <c r="H84" i="2" s="1"/>
  <c r="K84" i="2"/>
  <c r="I84" i="2" s="1"/>
  <c r="L84" i="2"/>
  <c r="A85" i="2"/>
  <c r="M85" i="2" s="1"/>
  <c r="B85" i="2"/>
  <c r="C85" i="2"/>
  <c r="D85" i="2"/>
  <c r="E85" i="2"/>
  <c r="F85" i="2"/>
  <c r="G85" i="2"/>
  <c r="J85" i="2"/>
  <c r="H85" i="2" s="1"/>
  <c r="K85" i="2"/>
  <c r="I85" i="2" s="1"/>
  <c r="L85" i="2"/>
  <c r="A86" i="2"/>
  <c r="M86" i="2" s="1"/>
  <c r="B86" i="2"/>
  <c r="C86" i="2"/>
  <c r="D86" i="2"/>
  <c r="E86" i="2"/>
  <c r="F86" i="2"/>
  <c r="G86" i="2"/>
  <c r="J86" i="2"/>
  <c r="H86" i="2" s="1"/>
  <c r="K86" i="2"/>
  <c r="I86" i="2" s="1"/>
  <c r="L86" i="2"/>
  <c r="A87" i="2"/>
  <c r="M87" i="2" s="1"/>
  <c r="B87" i="2"/>
  <c r="C87" i="2"/>
  <c r="D87" i="2"/>
  <c r="E87" i="2"/>
  <c r="F87" i="2"/>
  <c r="G87" i="2"/>
  <c r="J87" i="2"/>
  <c r="H87" i="2" s="1"/>
  <c r="K87" i="2"/>
  <c r="I87" i="2" s="1"/>
  <c r="L87" i="2"/>
  <c r="A88" i="2"/>
  <c r="M88" i="2" s="1"/>
  <c r="B88" i="2"/>
  <c r="C88" i="2"/>
  <c r="D88" i="2"/>
  <c r="E88" i="2"/>
  <c r="F88" i="2"/>
  <c r="G88" i="2"/>
  <c r="J88" i="2"/>
  <c r="H88" i="2" s="1"/>
  <c r="K88" i="2"/>
  <c r="I88" i="2" s="1"/>
  <c r="L88" i="2"/>
  <c r="A89" i="2"/>
  <c r="M89" i="2" s="1"/>
  <c r="B89" i="2"/>
  <c r="C89" i="2"/>
  <c r="D89" i="2"/>
  <c r="E89" i="2"/>
  <c r="F89" i="2"/>
  <c r="G89" i="2"/>
  <c r="J89" i="2"/>
  <c r="H89" i="2" s="1"/>
  <c r="K89" i="2"/>
  <c r="I89" i="2" s="1"/>
  <c r="L89" i="2"/>
  <c r="A90" i="2"/>
  <c r="M90" i="2" s="1"/>
  <c r="B90" i="2"/>
  <c r="C90" i="2"/>
  <c r="D90" i="2"/>
  <c r="E90" i="2"/>
  <c r="F90" i="2"/>
  <c r="G90" i="2"/>
  <c r="J90" i="2"/>
  <c r="H90" i="2" s="1"/>
  <c r="K90" i="2"/>
  <c r="I90" i="2" s="1"/>
  <c r="L90" i="2"/>
  <c r="A91" i="2"/>
  <c r="M91" i="2" s="1"/>
  <c r="B91" i="2"/>
  <c r="C91" i="2"/>
  <c r="D91" i="2"/>
  <c r="E91" i="2"/>
  <c r="F91" i="2"/>
  <c r="G91" i="2"/>
  <c r="J91" i="2"/>
  <c r="H91" i="2" s="1"/>
  <c r="K91" i="2"/>
  <c r="I91" i="2" s="1"/>
  <c r="L91" i="2"/>
  <c r="A92" i="2"/>
  <c r="M92" i="2" s="1"/>
  <c r="B92" i="2"/>
  <c r="C92" i="2"/>
  <c r="D92" i="2"/>
  <c r="E92" i="2"/>
  <c r="F92" i="2"/>
  <c r="G92" i="2"/>
  <c r="J92" i="2"/>
  <c r="H92" i="2" s="1"/>
  <c r="K92" i="2"/>
  <c r="I92" i="2" s="1"/>
  <c r="L92" i="2"/>
  <c r="A93" i="2"/>
  <c r="M93" i="2" s="1"/>
  <c r="B93" i="2"/>
  <c r="C93" i="2"/>
  <c r="D93" i="2"/>
  <c r="E93" i="2"/>
  <c r="F93" i="2"/>
  <c r="G93" i="2"/>
  <c r="J93" i="2"/>
  <c r="H93" i="2" s="1"/>
  <c r="K93" i="2"/>
  <c r="I93" i="2" s="1"/>
  <c r="L93" i="2"/>
  <c r="A94" i="2"/>
  <c r="M94" i="2" s="1"/>
  <c r="B94" i="2"/>
  <c r="C94" i="2"/>
  <c r="D94" i="2"/>
  <c r="E94" i="2"/>
  <c r="F94" i="2"/>
  <c r="G94" i="2"/>
  <c r="J94" i="2"/>
  <c r="H94" i="2" s="1"/>
  <c r="K94" i="2"/>
  <c r="I94" i="2" s="1"/>
  <c r="L94" i="2"/>
  <c r="A95" i="2"/>
  <c r="M95" i="2" s="1"/>
  <c r="B95" i="2"/>
  <c r="C95" i="2"/>
  <c r="D95" i="2"/>
  <c r="E95" i="2"/>
  <c r="F95" i="2"/>
  <c r="G95" i="2"/>
  <c r="J95" i="2"/>
  <c r="H95" i="2" s="1"/>
  <c r="K95" i="2"/>
  <c r="I95" i="2" s="1"/>
  <c r="L95" i="2"/>
  <c r="A96" i="2"/>
  <c r="M96" i="2" s="1"/>
  <c r="B96" i="2"/>
  <c r="C96" i="2"/>
  <c r="D96" i="2"/>
  <c r="E96" i="2"/>
  <c r="F96" i="2"/>
  <c r="G96" i="2"/>
  <c r="J96" i="2"/>
  <c r="H96" i="2" s="1"/>
  <c r="K96" i="2"/>
  <c r="I96" i="2" s="1"/>
  <c r="L96" i="2"/>
  <c r="A97" i="2"/>
  <c r="M97" i="2" s="1"/>
  <c r="B97" i="2"/>
  <c r="C97" i="2"/>
  <c r="D97" i="2"/>
  <c r="E97" i="2"/>
  <c r="F97" i="2"/>
  <c r="G97" i="2"/>
  <c r="J97" i="2"/>
  <c r="H97" i="2" s="1"/>
  <c r="K97" i="2"/>
  <c r="I97" i="2" s="1"/>
  <c r="L97" i="2"/>
  <c r="A98" i="2"/>
  <c r="M98" i="2" s="1"/>
  <c r="B98" i="2"/>
  <c r="C98" i="2"/>
  <c r="D98" i="2"/>
  <c r="E98" i="2"/>
  <c r="F98" i="2"/>
  <c r="G98" i="2"/>
  <c r="J98" i="2"/>
  <c r="H98" i="2" s="1"/>
  <c r="K98" i="2"/>
  <c r="I98" i="2" s="1"/>
  <c r="L98" i="2"/>
  <c r="A99" i="2"/>
  <c r="M99" i="2" s="1"/>
  <c r="B99" i="2"/>
  <c r="C99" i="2"/>
  <c r="D99" i="2"/>
  <c r="E99" i="2"/>
  <c r="F99" i="2"/>
  <c r="G99" i="2"/>
  <c r="J99" i="2"/>
  <c r="H99" i="2" s="1"/>
  <c r="K99" i="2"/>
  <c r="I99" i="2" s="1"/>
  <c r="L99" i="2"/>
  <c r="A100" i="2"/>
  <c r="M100" i="2" s="1"/>
  <c r="B100" i="2"/>
  <c r="C100" i="2"/>
  <c r="D100" i="2"/>
  <c r="E100" i="2"/>
  <c r="F100" i="2"/>
  <c r="G100" i="2"/>
  <c r="J100" i="2"/>
  <c r="H100" i="2" s="1"/>
  <c r="K100" i="2"/>
  <c r="I100" i="2" s="1"/>
  <c r="L100" i="2"/>
  <c r="A101" i="2"/>
  <c r="M101" i="2" s="1"/>
  <c r="B101" i="2"/>
  <c r="C101" i="2"/>
  <c r="D101" i="2"/>
  <c r="E101" i="2"/>
  <c r="F101" i="2"/>
  <c r="G101" i="2"/>
  <c r="J101" i="2"/>
  <c r="H101" i="2" s="1"/>
  <c r="K101" i="2"/>
  <c r="I101" i="2" s="1"/>
  <c r="L101" i="2"/>
  <c r="A102" i="2"/>
  <c r="M102" i="2" s="1"/>
  <c r="B102" i="2"/>
  <c r="C102" i="2"/>
  <c r="D102" i="2"/>
  <c r="E102" i="2"/>
  <c r="F102" i="2"/>
  <c r="G102" i="2"/>
  <c r="J102" i="2"/>
  <c r="H102" i="2" s="1"/>
  <c r="K102" i="2"/>
  <c r="I102" i="2" s="1"/>
  <c r="L102" i="2"/>
  <c r="A103" i="2"/>
  <c r="M103" i="2" s="1"/>
  <c r="B103" i="2"/>
  <c r="C103" i="2"/>
  <c r="D103" i="2"/>
  <c r="E103" i="2"/>
  <c r="F103" i="2"/>
  <c r="G103" i="2"/>
  <c r="J103" i="2"/>
  <c r="H103" i="2" s="1"/>
  <c r="K103" i="2"/>
  <c r="I103" i="2" s="1"/>
  <c r="L103" i="2"/>
  <c r="A104" i="2"/>
  <c r="M104" i="2" s="1"/>
  <c r="B104" i="2"/>
  <c r="C104" i="2"/>
  <c r="D104" i="2"/>
  <c r="E104" i="2"/>
  <c r="F104" i="2"/>
  <c r="G104" i="2"/>
  <c r="J104" i="2"/>
  <c r="H104" i="2" s="1"/>
  <c r="K104" i="2"/>
  <c r="I104" i="2" s="1"/>
  <c r="L104" i="2"/>
  <c r="A105" i="2"/>
  <c r="M105" i="2" s="1"/>
  <c r="B105" i="2"/>
  <c r="C105" i="2"/>
  <c r="D105" i="2"/>
  <c r="E105" i="2"/>
  <c r="F105" i="2"/>
  <c r="G105" i="2"/>
  <c r="J105" i="2"/>
  <c r="H105" i="2" s="1"/>
  <c r="K105" i="2"/>
  <c r="I105" i="2" s="1"/>
  <c r="L105" i="2"/>
  <c r="A106" i="2"/>
  <c r="M106" i="2" s="1"/>
  <c r="B106" i="2"/>
  <c r="C106" i="2"/>
  <c r="D106" i="2"/>
  <c r="E106" i="2"/>
  <c r="F106" i="2"/>
  <c r="G106" i="2"/>
  <c r="J106" i="2"/>
  <c r="H106" i="2" s="1"/>
  <c r="K106" i="2"/>
  <c r="I106" i="2" s="1"/>
  <c r="L106" i="2"/>
  <c r="A107" i="2"/>
  <c r="M107" i="2" s="1"/>
  <c r="B107" i="2"/>
  <c r="C107" i="2"/>
  <c r="D107" i="2"/>
  <c r="E107" i="2"/>
  <c r="F107" i="2"/>
  <c r="G107" i="2"/>
  <c r="J107" i="2"/>
  <c r="H107" i="2" s="1"/>
  <c r="K107" i="2"/>
  <c r="I107" i="2" s="1"/>
  <c r="L107" i="2"/>
  <c r="A108" i="2"/>
  <c r="M108" i="2" s="1"/>
  <c r="B108" i="2"/>
  <c r="C108" i="2"/>
  <c r="D108" i="2"/>
  <c r="E108" i="2"/>
  <c r="F108" i="2"/>
  <c r="G108" i="2"/>
  <c r="J108" i="2"/>
  <c r="H108" i="2" s="1"/>
  <c r="K108" i="2"/>
  <c r="I108" i="2" s="1"/>
  <c r="L108" i="2"/>
  <c r="A109" i="2"/>
  <c r="M109" i="2" s="1"/>
  <c r="B109" i="2"/>
  <c r="C109" i="2"/>
  <c r="D109" i="2"/>
  <c r="E109" i="2"/>
  <c r="F109" i="2"/>
  <c r="G109" i="2"/>
  <c r="J109" i="2"/>
  <c r="H109" i="2" s="1"/>
  <c r="K109" i="2"/>
  <c r="I109" i="2" s="1"/>
  <c r="L109" i="2"/>
  <c r="A110" i="2"/>
  <c r="M110" i="2" s="1"/>
  <c r="B110" i="2"/>
  <c r="C110" i="2"/>
  <c r="D110" i="2"/>
  <c r="E110" i="2"/>
  <c r="F110" i="2"/>
  <c r="G110" i="2"/>
  <c r="J110" i="2"/>
  <c r="H110" i="2" s="1"/>
  <c r="K110" i="2"/>
  <c r="I110" i="2" s="1"/>
  <c r="L110" i="2"/>
  <c r="A111" i="2"/>
  <c r="M111" i="2" s="1"/>
  <c r="B111" i="2"/>
  <c r="C111" i="2"/>
  <c r="D111" i="2"/>
  <c r="E111" i="2"/>
  <c r="F111" i="2"/>
  <c r="G111" i="2"/>
  <c r="J111" i="2"/>
  <c r="H111" i="2" s="1"/>
  <c r="K111" i="2"/>
  <c r="I111" i="2" s="1"/>
  <c r="L111" i="2"/>
  <c r="A112" i="2"/>
  <c r="M112" i="2" s="1"/>
  <c r="B112" i="2"/>
  <c r="C112" i="2"/>
  <c r="D112" i="2"/>
  <c r="E112" i="2"/>
  <c r="F112" i="2"/>
  <c r="G112" i="2"/>
  <c r="J112" i="2"/>
  <c r="H112" i="2" s="1"/>
  <c r="K112" i="2"/>
  <c r="I112" i="2" s="1"/>
  <c r="L112" i="2"/>
  <c r="A113" i="2"/>
  <c r="M113" i="2" s="1"/>
  <c r="B113" i="2"/>
  <c r="C113" i="2"/>
  <c r="D113" i="2"/>
  <c r="E113" i="2"/>
  <c r="F113" i="2"/>
  <c r="G113" i="2"/>
  <c r="J113" i="2"/>
  <c r="H113" i="2" s="1"/>
  <c r="K113" i="2"/>
  <c r="I113" i="2" s="1"/>
  <c r="L113" i="2"/>
  <c r="A114" i="2"/>
  <c r="M114" i="2" s="1"/>
  <c r="B114" i="2"/>
  <c r="C114" i="2"/>
  <c r="D114" i="2"/>
  <c r="E114" i="2"/>
  <c r="F114" i="2"/>
  <c r="G114" i="2"/>
  <c r="J114" i="2"/>
  <c r="H114" i="2" s="1"/>
  <c r="K114" i="2"/>
  <c r="I114" i="2" s="1"/>
  <c r="L114" i="2"/>
  <c r="A115" i="2"/>
  <c r="M115" i="2" s="1"/>
  <c r="B115" i="2"/>
  <c r="C115" i="2"/>
  <c r="D115" i="2"/>
  <c r="E115" i="2"/>
  <c r="F115" i="2"/>
  <c r="G115" i="2"/>
  <c r="J115" i="2"/>
  <c r="H115" i="2" s="1"/>
  <c r="K115" i="2"/>
  <c r="I115" i="2" s="1"/>
  <c r="L115" i="2"/>
  <c r="A116" i="2"/>
  <c r="M116" i="2" s="1"/>
  <c r="B116" i="2"/>
  <c r="C116" i="2"/>
  <c r="D116" i="2"/>
  <c r="E116" i="2"/>
  <c r="F116" i="2"/>
  <c r="G116" i="2"/>
  <c r="J116" i="2"/>
  <c r="H116" i="2" s="1"/>
  <c r="K116" i="2"/>
  <c r="I116" i="2" s="1"/>
  <c r="L116" i="2"/>
  <c r="A117" i="2"/>
  <c r="M117" i="2" s="1"/>
  <c r="B117" i="2"/>
  <c r="C117" i="2"/>
  <c r="D117" i="2"/>
  <c r="E117" i="2"/>
  <c r="F117" i="2"/>
  <c r="G117" i="2"/>
  <c r="J117" i="2"/>
  <c r="H117" i="2" s="1"/>
  <c r="K117" i="2"/>
  <c r="I117" i="2" s="1"/>
  <c r="L117" i="2"/>
  <c r="A118" i="2"/>
  <c r="M118" i="2" s="1"/>
  <c r="B118" i="2"/>
  <c r="C118" i="2"/>
  <c r="D118" i="2"/>
  <c r="E118" i="2"/>
  <c r="F118" i="2"/>
  <c r="G118" i="2"/>
  <c r="J118" i="2"/>
  <c r="H118" i="2" s="1"/>
  <c r="K118" i="2"/>
  <c r="I118" i="2" s="1"/>
  <c r="L118" i="2"/>
  <c r="A119" i="2"/>
  <c r="M119" i="2" s="1"/>
  <c r="B119" i="2"/>
  <c r="C119" i="2"/>
  <c r="D119" i="2"/>
  <c r="E119" i="2"/>
  <c r="F119" i="2"/>
  <c r="G119" i="2"/>
  <c r="J119" i="2"/>
  <c r="H119" i="2" s="1"/>
  <c r="K119" i="2"/>
  <c r="I119" i="2" s="1"/>
  <c r="L119" i="2"/>
  <c r="A120" i="2"/>
  <c r="M120" i="2" s="1"/>
  <c r="B120" i="2"/>
  <c r="C120" i="2"/>
  <c r="D120" i="2"/>
  <c r="E120" i="2"/>
  <c r="F120" i="2"/>
  <c r="G120" i="2"/>
  <c r="J120" i="2"/>
  <c r="H120" i="2" s="1"/>
  <c r="K120" i="2"/>
  <c r="I120" i="2" s="1"/>
  <c r="L120" i="2"/>
  <c r="A121" i="2"/>
  <c r="M121" i="2" s="1"/>
  <c r="B121" i="2"/>
  <c r="C121" i="2"/>
  <c r="D121" i="2"/>
  <c r="E121" i="2"/>
  <c r="F121" i="2"/>
  <c r="G121" i="2"/>
  <c r="J121" i="2"/>
  <c r="H121" i="2" s="1"/>
  <c r="K121" i="2"/>
  <c r="I121" i="2" s="1"/>
  <c r="L121" i="2"/>
  <c r="A122" i="2"/>
  <c r="M122" i="2" s="1"/>
  <c r="B122" i="2"/>
  <c r="C122" i="2"/>
  <c r="D122" i="2"/>
  <c r="E122" i="2"/>
  <c r="F122" i="2"/>
  <c r="G122" i="2"/>
  <c r="J122" i="2"/>
  <c r="H122" i="2" s="1"/>
  <c r="K122" i="2"/>
  <c r="I122" i="2" s="1"/>
  <c r="L122" i="2"/>
  <c r="A123" i="2"/>
  <c r="M123" i="2" s="1"/>
  <c r="B123" i="2"/>
  <c r="C123" i="2"/>
  <c r="D123" i="2"/>
  <c r="E123" i="2"/>
  <c r="F123" i="2"/>
  <c r="G123" i="2"/>
  <c r="J123" i="2"/>
  <c r="H123" i="2" s="1"/>
  <c r="K123" i="2"/>
  <c r="I123" i="2" s="1"/>
  <c r="L123" i="2"/>
  <c r="A124" i="2"/>
  <c r="M124" i="2" s="1"/>
  <c r="B124" i="2"/>
  <c r="C124" i="2"/>
  <c r="D124" i="2"/>
  <c r="E124" i="2"/>
  <c r="F124" i="2"/>
  <c r="G124" i="2"/>
  <c r="J124" i="2"/>
  <c r="H124" i="2" s="1"/>
  <c r="K124" i="2"/>
  <c r="I124" i="2" s="1"/>
  <c r="L124" i="2"/>
  <c r="A125" i="2"/>
  <c r="M125" i="2" s="1"/>
  <c r="B125" i="2"/>
  <c r="C125" i="2"/>
  <c r="D125" i="2"/>
  <c r="E125" i="2"/>
  <c r="F125" i="2"/>
  <c r="G125" i="2"/>
  <c r="J125" i="2"/>
  <c r="H125" i="2" s="1"/>
  <c r="K125" i="2"/>
  <c r="I125" i="2" s="1"/>
  <c r="L125" i="2"/>
  <c r="A126" i="2"/>
  <c r="M126" i="2" s="1"/>
  <c r="B126" i="2"/>
  <c r="C126" i="2"/>
  <c r="D126" i="2"/>
  <c r="E126" i="2"/>
  <c r="F126" i="2"/>
  <c r="G126" i="2"/>
  <c r="J126" i="2"/>
  <c r="H126" i="2" s="1"/>
  <c r="K126" i="2"/>
  <c r="I126" i="2" s="1"/>
  <c r="L126" i="2"/>
  <c r="A127" i="2"/>
  <c r="M127" i="2" s="1"/>
  <c r="B127" i="2"/>
  <c r="C127" i="2"/>
  <c r="D127" i="2"/>
  <c r="E127" i="2"/>
  <c r="F127" i="2"/>
  <c r="G127" i="2"/>
  <c r="J127" i="2"/>
  <c r="H127" i="2" s="1"/>
  <c r="K127" i="2"/>
  <c r="I127" i="2" s="1"/>
  <c r="L127" i="2"/>
  <c r="A128" i="2"/>
  <c r="M128" i="2" s="1"/>
  <c r="B128" i="2"/>
  <c r="C128" i="2"/>
  <c r="D128" i="2"/>
  <c r="E128" i="2"/>
  <c r="F128" i="2"/>
  <c r="G128" i="2"/>
  <c r="J128" i="2"/>
  <c r="H128" i="2" s="1"/>
  <c r="K128" i="2"/>
  <c r="I128" i="2" s="1"/>
  <c r="L128" i="2"/>
  <c r="A129" i="2"/>
  <c r="M129" i="2" s="1"/>
  <c r="B129" i="2"/>
  <c r="C129" i="2"/>
  <c r="D129" i="2"/>
  <c r="E129" i="2"/>
  <c r="F129" i="2"/>
  <c r="G129" i="2"/>
  <c r="J129" i="2"/>
  <c r="H129" i="2" s="1"/>
  <c r="K129" i="2"/>
  <c r="I129" i="2" s="1"/>
  <c r="L129" i="2"/>
  <c r="A130" i="2"/>
  <c r="M130" i="2" s="1"/>
  <c r="B130" i="2"/>
  <c r="C130" i="2"/>
  <c r="D130" i="2"/>
  <c r="E130" i="2"/>
  <c r="F130" i="2"/>
  <c r="G130" i="2"/>
  <c r="J130" i="2"/>
  <c r="H130" i="2" s="1"/>
  <c r="K130" i="2"/>
  <c r="I130" i="2" s="1"/>
  <c r="L130" i="2"/>
  <c r="A131" i="2"/>
  <c r="M131" i="2" s="1"/>
  <c r="B131" i="2"/>
  <c r="C131" i="2"/>
  <c r="D131" i="2"/>
  <c r="E131" i="2"/>
  <c r="F131" i="2"/>
  <c r="G131" i="2"/>
  <c r="J131" i="2"/>
  <c r="H131" i="2" s="1"/>
  <c r="K131" i="2"/>
  <c r="I131" i="2" s="1"/>
  <c r="L131" i="2"/>
  <c r="A132" i="2"/>
  <c r="M132" i="2" s="1"/>
  <c r="B132" i="2"/>
  <c r="C132" i="2"/>
  <c r="D132" i="2"/>
  <c r="E132" i="2"/>
  <c r="F132" i="2"/>
  <c r="G132" i="2"/>
  <c r="J132" i="2"/>
  <c r="H132" i="2" s="1"/>
  <c r="K132" i="2"/>
  <c r="I132" i="2" s="1"/>
  <c r="L132" i="2"/>
  <c r="A133" i="2"/>
  <c r="M133" i="2" s="1"/>
  <c r="B133" i="2"/>
  <c r="C133" i="2"/>
  <c r="D133" i="2"/>
  <c r="E133" i="2"/>
  <c r="F133" i="2"/>
  <c r="G133" i="2"/>
  <c r="J133" i="2"/>
  <c r="H133" i="2" s="1"/>
  <c r="K133" i="2"/>
  <c r="I133" i="2" s="1"/>
  <c r="L133" i="2"/>
  <c r="A134" i="2"/>
  <c r="M134" i="2" s="1"/>
  <c r="B134" i="2"/>
  <c r="C134" i="2"/>
  <c r="D134" i="2"/>
  <c r="E134" i="2"/>
  <c r="F134" i="2"/>
  <c r="G134" i="2"/>
  <c r="J134" i="2"/>
  <c r="H134" i="2" s="1"/>
  <c r="K134" i="2"/>
  <c r="I134" i="2" s="1"/>
  <c r="L134" i="2"/>
  <c r="A135" i="2"/>
  <c r="M135" i="2" s="1"/>
  <c r="B135" i="2"/>
  <c r="C135" i="2"/>
  <c r="D135" i="2"/>
  <c r="E135" i="2"/>
  <c r="F135" i="2"/>
  <c r="G135" i="2"/>
  <c r="J135" i="2"/>
  <c r="H135" i="2" s="1"/>
  <c r="K135" i="2"/>
  <c r="I135" i="2" s="1"/>
  <c r="L135" i="2"/>
  <c r="A136" i="2"/>
  <c r="M136" i="2" s="1"/>
  <c r="B136" i="2"/>
  <c r="C136" i="2"/>
  <c r="D136" i="2"/>
  <c r="E136" i="2"/>
  <c r="F136" i="2"/>
  <c r="G136" i="2"/>
  <c r="J136" i="2"/>
  <c r="H136" i="2" s="1"/>
  <c r="K136" i="2"/>
  <c r="I136" i="2" s="1"/>
  <c r="L136" i="2"/>
  <c r="A137" i="2"/>
  <c r="M137" i="2" s="1"/>
  <c r="B137" i="2"/>
  <c r="C137" i="2"/>
  <c r="D137" i="2"/>
  <c r="E137" i="2"/>
  <c r="F137" i="2"/>
  <c r="G137" i="2"/>
  <c r="J137" i="2"/>
  <c r="H137" i="2" s="1"/>
  <c r="K137" i="2"/>
  <c r="I137" i="2" s="1"/>
  <c r="L137" i="2"/>
  <c r="A138" i="2"/>
  <c r="M138" i="2" s="1"/>
  <c r="B138" i="2"/>
  <c r="C138" i="2"/>
  <c r="D138" i="2"/>
  <c r="E138" i="2"/>
  <c r="F138" i="2"/>
  <c r="G138" i="2"/>
  <c r="J138" i="2"/>
  <c r="H138" i="2" s="1"/>
  <c r="K138" i="2"/>
  <c r="I138" i="2" s="1"/>
  <c r="L138" i="2"/>
  <c r="A139" i="2"/>
  <c r="M139" i="2" s="1"/>
  <c r="B139" i="2"/>
  <c r="C139" i="2"/>
  <c r="D139" i="2"/>
  <c r="E139" i="2"/>
  <c r="F139" i="2"/>
  <c r="G139" i="2"/>
  <c r="J139" i="2"/>
  <c r="H139" i="2" s="1"/>
  <c r="K139" i="2"/>
  <c r="I139" i="2" s="1"/>
  <c r="L139" i="2"/>
  <c r="A140" i="2"/>
  <c r="M140" i="2" s="1"/>
  <c r="B140" i="2"/>
  <c r="C140" i="2"/>
  <c r="D140" i="2"/>
  <c r="E140" i="2"/>
  <c r="F140" i="2"/>
  <c r="G140" i="2"/>
  <c r="J140" i="2"/>
  <c r="H140" i="2" s="1"/>
  <c r="K140" i="2"/>
  <c r="I140" i="2" s="1"/>
  <c r="L140" i="2"/>
  <c r="A141" i="2"/>
  <c r="M141" i="2" s="1"/>
  <c r="B141" i="2"/>
  <c r="C141" i="2"/>
  <c r="D141" i="2"/>
  <c r="E141" i="2"/>
  <c r="F141" i="2"/>
  <c r="G141" i="2"/>
  <c r="J141" i="2"/>
  <c r="H141" i="2" s="1"/>
  <c r="K141" i="2"/>
  <c r="I141" i="2" s="1"/>
  <c r="L141" i="2"/>
  <c r="A142" i="2"/>
  <c r="M142" i="2" s="1"/>
  <c r="B142" i="2"/>
  <c r="C142" i="2"/>
  <c r="D142" i="2"/>
  <c r="E142" i="2"/>
  <c r="F142" i="2"/>
  <c r="G142" i="2"/>
  <c r="J142" i="2"/>
  <c r="H142" i="2" s="1"/>
  <c r="K142" i="2"/>
  <c r="I142" i="2" s="1"/>
  <c r="L142" i="2"/>
  <c r="A143" i="2"/>
  <c r="M143" i="2" s="1"/>
  <c r="B143" i="2"/>
  <c r="C143" i="2"/>
  <c r="D143" i="2"/>
  <c r="E143" i="2"/>
  <c r="F143" i="2"/>
  <c r="G143" i="2"/>
  <c r="J143" i="2"/>
  <c r="H143" i="2" s="1"/>
  <c r="K143" i="2"/>
  <c r="I143" i="2" s="1"/>
  <c r="L143" i="2"/>
  <c r="A144" i="2"/>
  <c r="M144" i="2" s="1"/>
  <c r="B144" i="2"/>
  <c r="C144" i="2"/>
  <c r="D144" i="2"/>
  <c r="E144" i="2"/>
  <c r="F144" i="2"/>
  <c r="G144" i="2"/>
  <c r="J144" i="2"/>
  <c r="H144" i="2" s="1"/>
  <c r="K144" i="2"/>
  <c r="I144" i="2" s="1"/>
  <c r="L144" i="2"/>
  <c r="O2" i="2"/>
  <c r="A2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M2500" i="2" l="1"/>
  <c r="L2500" i="2"/>
  <c r="K2500" i="2"/>
  <c r="J2500" i="2"/>
  <c r="M2499" i="2"/>
  <c r="L2499" i="2"/>
  <c r="K2499" i="2"/>
  <c r="J2499" i="2"/>
  <c r="M2498" i="2"/>
  <c r="L2498" i="2"/>
  <c r="K2498" i="2"/>
  <c r="J2498" i="2"/>
  <c r="M2497" i="2"/>
  <c r="L2497" i="2"/>
  <c r="K2497" i="2"/>
  <c r="J2497" i="2"/>
  <c r="M2496" i="2"/>
  <c r="L2496" i="2"/>
  <c r="K2496" i="2"/>
  <c r="J2496" i="2"/>
  <c r="M2495" i="2"/>
  <c r="L2495" i="2"/>
  <c r="K2495" i="2"/>
  <c r="J2495" i="2"/>
  <c r="M2494" i="2"/>
  <c r="L2494" i="2"/>
  <c r="K2494" i="2"/>
  <c r="J2494" i="2"/>
  <c r="M2493" i="2"/>
  <c r="L2493" i="2"/>
  <c r="K2493" i="2"/>
  <c r="J2493" i="2"/>
  <c r="M2492" i="2"/>
  <c r="L2492" i="2"/>
  <c r="K2492" i="2"/>
  <c r="J2492" i="2"/>
  <c r="M2491" i="2"/>
  <c r="L2491" i="2"/>
  <c r="K2491" i="2"/>
  <c r="J2491" i="2"/>
  <c r="M2490" i="2"/>
  <c r="L2490" i="2"/>
  <c r="K2490" i="2"/>
  <c r="J2490" i="2"/>
  <c r="M2489" i="2"/>
  <c r="L2489" i="2"/>
  <c r="K2489" i="2"/>
  <c r="J2489" i="2"/>
  <c r="M2488" i="2"/>
  <c r="L2488" i="2"/>
  <c r="K2488" i="2"/>
  <c r="J2488" i="2"/>
  <c r="M2487" i="2"/>
  <c r="L2487" i="2"/>
  <c r="K2487" i="2"/>
  <c r="J2487" i="2"/>
  <c r="M2486" i="2"/>
  <c r="L2486" i="2"/>
  <c r="K2486" i="2"/>
  <c r="J2486" i="2"/>
  <c r="M2485" i="2"/>
  <c r="L2485" i="2"/>
  <c r="K2485" i="2"/>
  <c r="J2485" i="2"/>
  <c r="M2484" i="2"/>
  <c r="L2484" i="2"/>
  <c r="K2484" i="2"/>
  <c r="J2484" i="2"/>
  <c r="M2483" i="2"/>
  <c r="L2483" i="2"/>
  <c r="K2483" i="2"/>
  <c r="J2483" i="2"/>
  <c r="M2482" i="2"/>
  <c r="L2482" i="2"/>
  <c r="K2482" i="2"/>
  <c r="J2482" i="2"/>
  <c r="M2481" i="2"/>
  <c r="L2481" i="2"/>
  <c r="K2481" i="2"/>
  <c r="J2481" i="2"/>
  <c r="M2480" i="2"/>
  <c r="L2480" i="2"/>
  <c r="K2480" i="2"/>
  <c r="J2480" i="2"/>
  <c r="M2479" i="2"/>
  <c r="L2479" i="2"/>
  <c r="K2479" i="2"/>
  <c r="J2479" i="2"/>
  <c r="M2478" i="2"/>
  <c r="L2478" i="2"/>
  <c r="K2478" i="2"/>
  <c r="J2478" i="2"/>
  <c r="M2477" i="2"/>
  <c r="L2477" i="2"/>
  <c r="K2477" i="2"/>
  <c r="J2477" i="2"/>
  <c r="M2476" i="2"/>
  <c r="L2476" i="2"/>
  <c r="K2476" i="2"/>
  <c r="J2476" i="2"/>
  <c r="M2475" i="2"/>
  <c r="L2475" i="2"/>
  <c r="K2475" i="2"/>
  <c r="J2475" i="2"/>
  <c r="M2474" i="2"/>
  <c r="L2474" i="2"/>
  <c r="K2474" i="2"/>
  <c r="J2474" i="2"/>
  <c r="M2473" i="2"/>
  <c r="L2473" i="2"/>
  <c r="K2473" i="2"/>
  <c r="J2473" i="2"/>
  <c r="M2472" i="2"/>
  <c r="L2472" i="2"/>
  <c r="K2472" i="2"/>
  <c r="J2472" i="2"/>
  <c r="M2471" i="2"/>
  <c r="L2471" i="2"/>
  <c r="K2471" i="2"/>
  <c r="J2471" i="2"/>
  <c r="M2470" i="2"/>
  <c r="L2470" i="2"/>
  <c r="K2470" i="2"/>
  <c r="J2470" i="2"/>
  <c r="M2469" i="2"/>
  <c r="L2469" i="2"/>
  <c r="K2469" i="2"/>
  <c r="J2469" i="2"/>
  <c r="M2468" i="2"/>
  <c r="L2468" i="2"/>
  <c r="K2468" i="2"/>
  <c r="J2468" i="2"/>
  <c r="M2467" i="2"/>
  <c r="L2467" i="2"/>
  <c r="K2467" i="2"/>
  <c r="J2467" i="2"/>
  <c r="M2466" i="2"/>
  <c r="L2466" i="2"/>
  <c r="K2466" i="2"/>
  <c r="J2466" i="2"/>
  <c r="M2465" i="2"/>
  <c r="L2465" i="2"/>
  <c r="K2465" i="2"/>
  <c r="J2465" i="2"/>
  <c r="M2464" i="2"/>
  <c r="L2464" i="2"/>
  <c r="K2464" i="2"/>
  <c r="J2464" i="2"/>
  <c r="M2463" i="2"/>
  <c r="L2463" i="2"/>
  <c r="K2463" i="2"/>
  <c r="J2463" i="2"/>
  <c r="M2462" i="2"/>
  <c r="L2462" i="2"/>
  <c r="K2462" i="2"/>
  <c r="J2462" i="2"/>
  <c r="M2461" i="2"/>
  <c r="L2461" i="2"/>
  <c r="K2461" i="2"/>
  <c r="J2461" i="2"/>
  <c r="M2460" i="2"/>
  <c r="L2460" i="2"/>
  <c r="K2460" i="2"/>
  <c r="J2460" i="2"/>
  <c r="M2459" i="2"/>
  <c r="L2459" i="2"/>
  <c r="K2459" i="2"/>
  <c r="J2459" i="2"/>
  <c r="M2458" i="2"/>
  <c r="L2458" i="2"/>
  <c r="K2458" i="2"/>
  <c r="J2458" i="2"/>
  <c r="M2457" i="2"/>
  <c r="L2457" i="2"/>
  <c r="K2457" i="2"/>
  <c r="J2457" i="2"/>
  <c r="M2456" i="2"/>
  <c r="L2456" i="2"/>
  <c r="K2456" i="2"/>
  <c r="J2456" i="2"/>
  <c r="M2455" i="2"/>
  <c r="L2455" i="2"/>
  <c r="K2455" i="2"/>
  <c r="J2455" i="2"/>
  <c r="M2454" i="2"/>
  <c r="L2454" i="2"/>
  <c r="K2454" i="2"/>
  <c r="J2454" i="2"/>
  <c r="M2453" i="2"/>
  <c r="L2453" i="2"/>
  <c r="K2453" i="2"/>
  <c r="J2453" i="2"/>
  <c r="M2452" i="2"/>
  <c r="L2452" i="2"/>
  <c r="K2452" i="2"/>
  <c r="J2452" i="2"/>
  <c r="M2451" i="2"/>
  <c r="L2451" i="2"/>
  <c r="K2451" i="2"/>
  <c r="J2451" i="2"/>
  <c r="M2450" i="2"/>
  <c r="L2450" i="2"/>
  <c r="K2450" i="2"/>
  <c r="J2450" i="2"/>
  <c r="M2449" i="2"/>
  <c r="L2449" i="2"/>
  <c r="K2449" i="2"/>
  <c r="J2449" i="2"/>
  <c r="M2448" i="2"/>
  <c r="L2448" i="2"/>
  <c r="K2448" i="2"/>
  <c r="J2448" i="2"/>
  <c r="M2447" i="2"/>
  <c r="L2447" i="2"/>
  <c r="K2447" i="2"/>
  <c r="J2447" i="2"/>
  <c r="M2446" i="2"/>
  <c r="L2446" i="2"/>
  <c r="K2446" i="2"/>
  <c r="J2446" i="2"/>
  <c r="M2445" i="2"/>
  <c r="L2445" i="2"/>
  <c r="K2445" i="2"/>
  <c r="J2445" i="2"/>
  <c r="M2444" i="2"/>
  <c r="L2444" i="2"/>
  <c r="K2444" i="2"/>
  <c r="J2444" i="2"/>
  <c r="M2443" i="2"/>
  <c r="L2443" i="2"/>
  <c r="K2443" i="2"/>
  <c r="J2443" i="2"/>
  <c r="M2442" i="2"/>
  <c r="L2442" i="2"/>
  <c r="K2442" i="2"/>
  <c r="J2442" i="2"/>
  <c r="M2441" i="2"/>
  <c r="L2441" i="2"/>
  <c r="K2441" i="2"/>
  <c r="J2441" i="2"/>
  <c r="M2440" i="2"/>
  <c r="L2440" i="2"/>
  <c r="K2440" i="2"/>
  <c r="J2440" i="2"/>
  <c r="M2439" i="2"/>
  <c r="L2439" i="2"/>
  <c r="K2439" i="2"/>
  <c r="J2439" i="2"/>
  <c r="M2438" i="2"/>
  <c r="L2438" i="2"/>
  <c r="K2438" i="2"/>
  <c r="J2438" i="2"/>
  <c r="M2437" i="2"/>
  <c r="L2437" i="2"/>
  <c r="K2437" i="2"/>
  <c r="J2437" i="2"/>
  <c r="M2436" i="2"/>
  <c r="L2436" i="2"/>
  <c r="K2436" i="2"/>
  <c r="J2436" i="2"/>
  <c r="M2435" i="2"/>
  <c r="L2435" i="2"/>
  <c r="K2435" i="2"/>
  <c r="J2435" i="2"/>
  <c r="M2434" i="2"/>
  <c r="L2434" i="2"/>
  <c r="K2434" i="2"/>
  <c r="J2434" i="2"/>
  <c r="M2433" i="2"/>
  <c r="L2433" i="2"/>
  <c r="K2433" i="2"/>
  <c r="J2433" i="2"/>
  <c r="M2432" i="2"/>
  <c r="L2432" i="2"/>
  <c r="K2432" i="2"/>
  <c r="J2432" i="2"/>
  <c r="M2431" i="2"/>
  <c r="L2431" i="2"/>
  <c r="K2431" i="2"/>
  <c r="J2431" i="2"/>
  <c r="M2430" i="2"/>
  <c r="L2430" i="2"/>
  <c r="K2430" i="2"/>
  <c r="J2430" i="2"/>
  <c r="M2429" i="2"/>
  <c r="L2429" i="2"/>
  <c r="K2429" i="2"/>
  <c r="J2429" i="2"/>
  <c r="M2428" i="2"/>
  <c r="L2428" i="2"/>
  <c r="K2428" i="2"/>
  <c r="J2428" i="2"/>
  <c r="M2427" i="2"/>
  <c r="L2427" i="2"/>
  <c r="K2427" i="2"/>
  <c r="J2427" i="2"/>
  <c r="M2426" i="2"/>
  <c r="L2426" i="2"/>
  <c r="K2426" i="2"/>
  <c r="J2426" i="2"/>
  <c r="M2425" i="2"/>
  <c r="L2425" i="2"/>
  <c r="K2425" i="2"/>
  <c r="J2425" i="2"/>
  <c r="M2424" i="2"/>
  <c r="L2424" i="2"/>
  <c r="K2424" i="2"/>
  <c r="J2424" i="2"/>
  <c r="M2423" i="2"/>
  <c r="L2423" i="2"/>
  <c r="K2423" i="2"/>
  <c r="J2423" i="2"/>
  <c r="M2422" i="2"/>
  <c r="L2422" i="2"/>
  <c r="K2422" i="2"/>
  <c r="J2422" i="2"/>
  <c r="M2421" i="2"/>
  <c r="L2421" i="2"/>
  <c r="K2421" i="2"/>
  <c r="J2421" i="2"/>
  <c r="M2420" i="2"/>
  <c r="L2420" i="2"/>
  <c r="K2420" i="2"/>
  <c r="J2420" i="2"/>
  <c r="M2419" i="2"/>
  <c r="L2419" i="2"/>
  <c r="K2419" i="2"/>
  <c r="J2419" i="2"/>
  <c r="M2418" i="2"/>
  <c r="L2418" i="2"/>
  <c r="K2418" i="2"/>
  <c r="J2418" i="2"/>
  <c r="M2417" i="2"/>
  <c r="L2417" i="2"/>
  <c r="K2417" i="2"/>
  <c r="J2417" i="2"/>
  <c r="M2416" i="2"/>
  <c r="L2416" i="2"/>
  <c r="K2416" i="2"/>
  <c r="J2416" i="2"/>
  <c r="M2415" i="2"/>
  <c r="L2415" i="2"/>
  <c r="K2415" i="2"/>
  <c r="J2415" i="2"/>
  <c r="M2414" i="2"/>
  <c r="L2414" i="2"/>
  <c r="K2414" i="2"/>
  <c r="J2414" i="2"/>
  <c r="M2413" i="2"/>
  <c r="L2413" i="2"/>
  <c r="K2413" i="2"/>
  <c r="J2413" i="2"/>
  <c r="M2412" i="2"/>
  <c r="L2412" i="2"/>
  <c r="K2412" i="2"/>
  <c r="J2412" i="2"/>
  <c r="M2411" i="2"/>
  <c r="L2411" i="2"/>
  <c r="K2411" i="2"/>
  <c r="J2411" i="2"/>
  <c r="M2410" i="2"/>
  <c r="L2410" i="2"/>
  <c r="K2410" i="2"/>
  <c r="J2410" i="2"/>
  <c r="M2409" i="2"/>
  <c r="L2409" i="2"/>
  <c r="K2409" i="2"/>
  <c r="J2409" i="2"/>
  <c r="M2408" i="2"/>
  <c r="L2408" i="2"/>
  <c r="K2408" i="2"/>
  <c r="J2408" i="2"/>
  <c r="M2407" i="2"/>
  <c r="L2407" i="2"/>
  <c r="K2407" i="2"/>
  <c r="J2407" i="2"/>
  <c r="M2406" i="2"/>
  <c r="L2406" i="2"/>
  <c r="K2406" i="2"/>
  <c r="J2406" i="2"/>
  <c r="M2405" i="2"/>
  <c r="L2405" i="2"/>
  <c r="K2405" i="2"/>
  <c r="J2405" i="2"/>
  <c r="M2404" i="2"/>
  <c r="L2404" i="2"/>
  <c r="K2404" i="2"/>
  <c r="J2404" i="2"/>
  <c r="M2403" i="2"/>
  <c r="L2403" i="2"/>
  <c r="K2403" i="2"/>
  <c r="J2403" i="2"/>
  <c r="M2402" i="2"/>
  <c r="L2402" i="2"/>
  <c r="K2402" i="2"/>
  <c r="J2402" i="2"/>
  <c r="M2401" i="2"/>
  <c r="L2401" i="2"/>
  <c r="K2401" i="2"/>
  <c r="J2401" i="2"/>
  <c r="M2400" i="2"/>
  <c r="L2400" i="2"/>
  <c r="K2400" i="2"/>
  <c r="J2400" i="2"/>
  <c r="M2399" i="2"/>
  <c r="L2399" i="2"/>
  <c r="K2399" i="2"/>
  <c r="J2399" i="2"/>
  <c r="M2398" i="2"/>
  <c r="L2398" i="2"/>
  <c r="K2398" i="2"/>
  <c r="J2398" i="2"/>
  <c r="M2397" i="2"/>
  <c r="L2397" i="2"/>
  <c r="K2397" i="2"/>
  <c r="J2397" i="2"/>
  <c r="M2396" i="2"/>
  <c r="L2396" i="2"/>
  <c r="K2396" i="2"/>
  <c r="J2396" i="2"/>
  <c r="M2395" i="2"/>
  <c r="L2395" i="2"/>
  <c r="K2395" i="2"/>
  <c r="J2395" i="2"/>
  <c r="M2394" i="2"/>
  <c r="L2394" i="2"/>
  <c r="K2394" i="2"/>
  <c r="J2394" i="2"/>
  <c r="M2393" i="2"/>
  <c r="L2393" i="2"/>
  <c r="K2393" i="2"/>
  <c r="J2393" i="2"/>
  <c r="M2392" i="2"/>
  <c r="L2392" i="2"/>
  <c r="K2392" i="2"/>
  <c r="J2392" i="2"/>
  <c r="M2391" i="2"/>
  <c r="L2391" i="2"/>
  <c r="K2391" i="2"/>
  <c r="J2391" i="2"/>
  <c r="M2390" i="2"/>
  <c r="L2390" i="2"/>
  <c r="K2390" i="2"/>
  <c r="J2390" i="2"/>
  <c r="M2389" i="2"/>
  <c r="L2389" i="2"/>
  <c r="K2389" i="2"/>
  <c r="J2389" i="2"/>
  <c r="M2388" i="2"/>
  <c r="L2388" i="2"/>
  <c r="K2388" i="2"/>
  <c r="J2388" i="2"/>
  <c r="M2387" i="2"/>
  <c r="L2387" i="2"/>
  <c r="K2387" i="2"/>
  <c r="J2387" i="2"/>
  <c r="M2386" i="2"/>
  <c r="L2386" i="2"/>
  <c r="K2386" i="2"/>
  <c r="J2386" i="2"/>
  <c r="M2385" i="2"/>
  <c r="L2385" i="2"/>
  <c r="K2385" i="2"/>
  <c r="J2385" i="2"/>
  <c r="M2384" i="2"/>
  <c r="L2384" i="2"/>
  <c r="K2384" i="2"/>
  <c r="J2384" i="2"/>
  <c r="M2383" i="2"/>
  <c r="L2383" i="2"/>
  <c r="K2383" i="2"/>
  <c r="J2383" i="2"/>
  <c r="M2382" i="2"/>
  <c r="L2382" i="2"/>
  <c r="K2382" i="2"/>
  <c r="J2382" i="2"/>
  <c r="M2381" i="2"/>
  <c r="L2381" i="2"/>
  <c r="K2381" i="2"/>
  <c r="J2381" i="2"/>
  <c r="M2380" i="2"/>
  <c r="L2380" i="2"/>
  <c r="K2380" i="2"/>
  <c r="J2380" i="2"/>
  <c r="M2379" i="2"/>
  <c r="L2379" i="2"/>
  <c r="K2379" i="2"/>
  <c r="J2379" i="2"/>
  <c r="M2378" i="2"/>
  <c r="L2378" i="2"/>
  <c r="K2378" i="2"/>
  <c r="J2378" i="2"/>
  <c r="M2377" i="2"/>
  <c r="L2377" i="2"/>
  <c r="K2377" i="2"/>
  <c r="J2377" i="2"/>
  <c r="M2376" i="2"/>
  <c r="L2376" i="2"/>
  <c r="K2376" i="2"/>
  <c r="J2376" i="2"/>
  <c r="M2375" i="2"/>
  <c r="L2375" i="2"/>
  <c r="K2375" i="2"/>
  <c r="J2375" i="2"/>
  <c r="M2374" i="2"/>
  <c r="L2374" i="2"/>
  <c r="K2374" i="2"/>
  <c r="J2374" i="2"/>
  <c r="M2373" i="2"/>
  <c r="L2373" i="2"/>
  <c r="K2373" i="2"/>
  <c r="J2373" i="2"/>
  <c r="M2372" i="2"/>
  <c r="L2372" i="2"/>
  <c r="K2372" i="2"/>
  <c r="J2372" i="2"/>
  <c r="M2371" i="2"/>
  <c r="L2371" i="2"/>
  <c r="K2371" i="2"/>
  <c r="J2371" i="2"/>
  <c r="M2370" i="2"/>
  <c r="L2370" i="2"/>
  <c r="K2370" i="2"/>
  <c r="J2370" i="2"/>
  <c r="M2369" i="2"/>
  <c r="L2369" i="2"/>
  <c r="K2369" i="2"/>
  <c r="J2369" i="2"/>
  <c r="M2368" i="2"/>
  <c r="L2368" i="2"/>
  <c r="K2368" i="2"/>
  <c r="J2368" i="2"/>
  <c r="M2367" i="2"/>
  <c r="L2367" i="2"/>
  <c r="K2367" i="2"/>
  <c r="J2367" i="2"/>
  <c r="M2366" i="2"/>
  <c r="L2366" i="2"/>
  <c r="K2366" i="2"/>
  <c r="J2366" i="2"/>
  <c r="M2365" i="2"/>
  <c r="L2365" i="2"/>
  <c r="K2365" i="2"/>
  <c r="J2365" i="2"/>
  <c r="M2364" i="2"/>
  <c r="L2364" i="2"/>
  <c r="K2364" i="2"/>
  <c r="J2364" i="2"/>
  <c r="M2363" i="2"/>
  <c r="L2363" i="2"/>
  <c r="K2363" i="2"/>
  <c r="J2363" i="2"/>
  <c r="M2362" i="2"/>
  <c r="L2362" i="2"/>
  <c r="K2362" i="2"/>
  <c r="J2362" i="2"/>
  <c r="M2361" i="2"/>
  <c r="L2361" i="2"/>
  <c r="K2361" i="2"/>
  <c r="J2361" i="2"/>
  <c r="M2360" i="2"/>
  <c r="L2360" i="2"/>
  <c r="K2360" i="2"/>
  <c r="J2360" i="2"/>
  <c r="M2359" i="2"/>
  <c r="L2359" i="2"/>
  <c r="K2359" i="2"/>
  <c r="J2359" i="2"/>
  <c r="M2358" i="2"/>
  <c r="L2358" i="2"/>
  <c r="K2358" i="2"/>
  <c r="J2358" i="2"/>
  <c r="M2357" i="2"/>
  <c r="L2357" i="2"/>
  <c r="K2357" i="2"/>
  <c r="J2357" i="2"/>
  <c r="M2356" i="2"/>
  <c r="L2356" i="2"/>
  <c r="K2356" i="2"/>
  <c r="J2356" i="2"/>
  <c r="M2355" i="2"/>
  <c r="L2355" i="2"/>
  <c r="K2355" i="2"/>
  <c r="J2355" i="2"/>
  <c r="M2354" i="2"/>
  <c r="L2354" i="2"/>
  <c r="K2354" i="2"/>
  <c r="J2354" i="2"/>
  <c r="M2353" i="2"/>
  <c r="L2353" i="2"/>
  <c r="K2353" i="2"/>
  <c r="J2353" i="2"/>
  <c r="M2352" i="2"/>
  <c r="L2352" i="2"/>
  <c r="K2352" i="2"/>
  <c r="J2352" i="2"/>
  <c r="M2351" i="2"/>
  <c r="L2351" i="2"/>
  <c r="K2351" i="2"/>
  <c r="J2351" i="2"/>
  <c r="M2350" i="2"/>
  <c r="L2350" i="2"/>
  <c r="K2350" i="2"/>
  <c r="J2350" i="2"/>
  <c r="M2349" i="2"/>
  <c r="L2349" i="2"/>
  <c r="K2349" i="2"/>
  <c r="J2349" i="2"/>
  <c r="M2348" i="2"/>
  <c r="L2348" i="2"/>
  <c r="K2348" i="2"/>
  <c r="J2348" i="2"/>
  <c r="M2347" i="2"/>
  <c r="L2347" i="2"/>
  <c r="K2347" i="2"/>
  <c r="J2347" i="2"/>
  <c r="M2346" i="2"/>
  <c r="L2346" i="2"/>
  <c r="K2346" i="2"/>
  <c r="J2346" i="2"/>
  <c r="M2345" i="2"/>
  <c r="L2345" i="2"/>
  <c r="K2345" i="2"/>
  <c r="J2345" i="2"/>
  <c r="M2344" i="2"/>
  <c r="L2344" i="2"/>
  <c r="K2344" i="2"/>
  <c r="J2344" i="2"/>
  <c r="M2343" i="2"/>
  <c r="L2343" i="2"/>
  <c r="K2343" i="2"/>
  <c r="J2343" i="2"/>
  <c r="M2342" i="2"/>
  <c r="L2342" i="2"/>
  <c r="K2342" i="2"/>
  <c r="J2342" i="2"/>
  <c r="M2341" i="2"/>
  <c r="L2341" i="2"/>
  <c r="K2341" i="2"/>
  <c r="J2341" i="2"/>
  <c r="M2340" i="2"/>
  <c r="L2340" i="2"/>
  <c r="K2340" i="2"/>
  <c r="J2340" i="2"/>
  <c r="M2339" i="2"/>
  <c r="L2339" i="2"/>
  <c r="K2339" i="2"/>
  <c r="J2339" i="2"/>
  <c r="M2338" i="2"/>
  <c r="L2338" i="2"/>
  <c r="K2338" i="2"/>
  <c r="J2338" i="2"/>
  <c r="M2337" i="2"/>
  <c r="L2337" i="2"/>
  <c r="K2337" i="2"/>
  <c r="J2337" i="2"/>
  <c r="M2336" i="2"/>
  <c r="L2336" i="2"/>
  <c r="K2336" i="2"/>
  <c r="J2336" i="2"/>
  <c r="M2335" i="2"/>
  <c r="L2335" i="2"/>
  <c r="K2335" i="2"/>
  <c r="J2335" i="2"/>
  <c r="M2334" i="2"/>
  <c r="L2334" i="2"/>
  <c r="K2334" i="2"/>
  <c r="J2334" i="2"/>
  <c r="M2333" i="2"/>
  <c r="L2333" i="2"/>
  <c r="K2333" i="2"/>
  <c r="J2333" i="2"/>
  <c r="M2332" i="2"/>
  <c r="L2332" i="2"/>
  <c r="K2332" i="2"/>
  <c r="J2332" i="2"/>
  <c r="M2331" i="2"/>
  <c r="L2331" i="2"/>
  <c r="K2331" i="2"/>
  <c r="J2331" i="2"/>
  <c r="M2330" i="2"/>
  <c r="L2330" i="2"/>
  <c r="K2330" i="2"/>
  <c r="J2330" i="2"/>
  <c r="M2329" i="2"/>
  <c r="L2329" i="2"/>
  <c r="K2329" i="2"/>
  <c r="J2329" i="2"/>
  <c r="M2328" i="2"/>
  <c r="L2328" i="2"/>
  <c r="K2328" i="2"/>
  <c r="J2328" i="2"/>
  <c r="M2327" i="2"/>
  <c r="L2327" i="2"/>
  <c r="K2327" i="2"/>
  <c r="J2327" i="2"/>
  <c r="M2326" i="2"/>
  <c r="L2326" i="2"/>
  <c r="K2326" i="2"/>
  <c r="J2326" i="2"/>
  <c r="M2325" i="2"/>
  <c r="L2325" i="2"/>
  <c r="K2325" i="2"/>
  <c r="J2325" i="2"/>
  <c r="M2324" i="2"/>
  <c r="L2324" i="2"/>
  <c r="K2324" i="2"/>
  <c r="J2324" i="2"/>
  <c r="M2323" i="2"/>
  <c r="L2323" i="2"/>
  <c r="K2323" i="2"/>
  <c r="J2323" i="2"/>
  <c r="M2322" i="2"/>
  <c r="L2322" i="2"/>
  <c r="K2322" i="2"/>
  <c r="J2322" i="2"/>
  <c r="M2321" i="2"/>
  <c r="L2321" i="2"/>
  <c r="K2321" i="2"/>
  <c r="J2321" i="2"/>
  <c r="M2320" i="2"/>
  <c r="L2320" i="2"/>
  <c r="K2320" i="2"/>
  <c r="J2320" i="2"/>
  <c r="M2319" i="2"/>
  <c r="L2319" i="2"/>
  <c r="K2319" i="2"/>
  <c r="J2319" i="2"/>
  <c r="M2318" i="2"/>
  <c r="L2318" i="2"/>
  <c r="K2318" i="2"/>
  <c r="J2318" i="2"/>
  <c r="M2317" i="2"/>
  <c r="L2317" i="2"/>
  <c r="K2317" i="2"/>
  <c r="J2317" i="2"/>
  <c r="M2316" i="2"/>
  <c r="L2316" i="2"/>
  <c r="K2316" i="2"/>
  <c r="J2316" i="2"/>
  <c r="M2315" i="2"/>
  <c r="L2315" i="2"/>
  <c r="K2315" i="2"/>
  <c r="J2315" i="2"/>
  <c r="M2314" i="2"/>
  <c r="L2314" i="2"/>
  <c r="K2314" i="2"/>
  <c r="J2314" i="2"/>
  <c r="M2313" i="2"/>
  <c r="L2313" i="2"/>
  <c r="K2313" i="2"/>
  <c r="J2313" i="2"/>
  <c r="M2312" i="2"/>
  <c r="L2312" i="2"/>
  <c r="K2312" i="2"/>
  <c r="J2312" i="2"/>
  <c r="M2311" i="2"/>
  <c r="L2311" i="2"/>
  <c r="K2311" i="2"/>
  <c r="J2311" i="2"/>
  <c r="M2310" i="2"/>
  <c r="L2310" i="2"/>
  <c r="K2310" i="2"/>
  <c r="J2310" i="2"/>
  <c r="M2309" i="2"/>
  <c r="L2309" i="2"/>
  <c r="K2309" i="2"/>
  <c r="J2309" i="2"/>
  <c r="M2308" i="2"/>
  <c r="L2308" i="2"/>
  <c r="K2308" i="2"/>
  <c r="J2308" i="2"/>
  <c r="M2307" i="2"/>
  <c r="L2307" i="2"/>
  <c r="K2307" i="2"/>
  <c r="J2307" i="2"/>
  <c r="M2306" i="2"/>
  <c r="L2306" i="2"/>
  <c r="K2306" i="2"/>
  <c r="J2306" i="2"/>
  <c r="M2305" i="2"/>
  <c r="L2305" i="2"/>
  <c r="K2305" i="2"/>
  <c r="J2305" i="2"/>
  <c r="M2304" i="2"/>
  <c r="L2304" i="2"/>
  <c r="K2304" i="2"/>
  <c r="J2304" i="2"/>
  <c r="M2303" i="2"/>
  <c r="L2303" i="2"/>
  <c r="K2303" i="2"/>
  <c r="J2303" i="2"/>
  <c r="M2302" i="2"/>
  <c r="L2302" i="2"/>
  <c r="K2302" i="2"/>
  <c r="J2302" i="2"/>
  <c r="M2301" i="2"/>
  <c r="L2301" i="2"/>
  <c r="K2301" i="2"/>
  <c r="J2301" i="2"/>
  <c r="M2300" i="2"/>
  <c r="L2300" i="2"/>
  <c r="K2300" i="2"/>
  <c r="J2300" i="2"/>
  <c r="M2299" i="2"/>
  <c r="L2299" i="2"/>
  <c r="K2299" i="2"/>
  <c r="J2299" i="2"/>
  <c r="M2298" i="2"/>
  <c r="L2298" i="2"/>
  <c r="K2298" i="2"/>
  <c r="J2298" i="2"/>
  <c r="M2297" i="2"/>
  <c r="L2297" i="2"/>
  <c r="K2297" i="2"/>
  <c r="J2297" i="2"/>
  <c r="M2296" i="2"/>
  <c r="L2296" i="2"/>
  <c r="K2296" i="2"/>
  <c r="J2296" i="2"/>
  <c r="M2295" i="2"/>
  <c r="L2295" i="2"/>
  <c r="K2295" i="2"/>
  <c r="J2295" i="2"/>
  <c r="M2294" i="2"/>
  <c r="L2294" i="2"/>
  <c r="K2294" i="2"/>
  <c r="J2294" i="2"/>
  <c r="M2293" i="2"/>
  <c r="L2293" i="2"/>
  <c r="K2293" i="2"/>
  <c r="J2293" i="2"/>
  <c r="M2292" i="2"/>
  <c r="L2292" i="2"/>
  <c r="K2292" i="2"/>
  <c r="J2292" i="2"/>
  <c r="M2291" i="2"/>
  <c r="L2291" i="2"/>
  <c r="K2291" i="2"/>
  <c r="J2291" i="2"/>
  <c r="M2290" i="2"/>
  <c r="L2290" i="2"/>
  <c r="K2290" i="2"/>
  <c r="J2290" i="2"/>
  <c r="M2289" i="2"/>
  <c r="L2289" i="2"/>
  <c r="K2289" i="2"/>
  <c r="J2289" i="2"/>
  <c r="M2288" i="2"/>
  <c r="L2288" i="2"/>
  <c r="K2288" i="2"/>
  <c r="J2288" i="2"/>
  <c r="M2287" i="2"/>
  <c r="L2287" i="2"/>
  <c r="K2287" i="2"/>
  <c r="J2287" i="2"/>
  <c r="M2286" i="2"/>
  <c r="L2286" i="2"/>
  <c r="K2286" i="2"/>
  <c r="J2286" i="2"/>
  <c r="M2285" i="2"/>
  <c r="L2285" i="2"/>
  <c r="K2285" i="2"/>
  <c r="J2285" i="2"/>
  <c r="M2284" i="2"/>
  <c r="L2284" i="2"/>
  <c r="K2284" i="2"/>
  <c r="J2284" i="2"/>
  <c r="M2283" i="2"/>
  <c r="L2283" i="2"/>
  <c r="K2283" i="2"/>
  <c r="J2283" i="2"/>
  <c r="M2282" i="2"/>
  <c r="L2282" i="2"/>
  <c r="K2282" i="2"/>
  <c r="J2282" i="2"/>
  <c r="M2281" i="2"/>
  <c r="L2281" i="2"/>
  <c r="K2281" i="2"/>
  <c r="J2281" i="2"/>
  <c r="M2280" i="2"/>
  <c r="L2280" i="2"/>
  <c r="K2280" i="2"/>
  <c r="J2280" i="2"/>
  <c r="M2279" i="2"/>
  <c r="L2279" i="2"/>
  <c r="K2279" i="2"/>
  <c r="J2279" i="2"/>
  <c r="M2278" i="2"/>
  <c r="L2278" i="2"/>
  <c r="K2278" i="2"/>
  <c r="J2278" i="2"/>
  <c r="M2277" i="2"/>
  <c r="L2277" i="2"/>
  <c r="K2277" i="2"/>
  <c r="J2277" i="2"/>
  <c r="M2276" i="2"/>
  <c r="L2276" i="2"/>
  <c r="K2276" i="2"/>
  <c r="J2276" i="2"/>
  <c r="M2275" i="2"/>
  <c r="L2275" i="2"/>
  <c r="K2275" i="2"/>
  <c r="J2275" i="2"/>
  <c r="M2274" i="2"/>
  <c r="L2274" i="2"/>
  <c r="K2274" i="2"/>
  <c r="J2274" i="2"/>
  <c r="M2273" i="2"/>
  <c r="L2273" i="2"/>
  <c r="K2273" i="2"/>
  <c r="J2273" i="2"/>
  <c r="M2272" i="2"/>
  <c r="L2272" i="2"/>
  <c r="K2272" i="2"/>
  <c r="J2272" i="2"/>
  <c r="M2271" i="2"/>
  <c r="L2271" i="2"/>
  <c r="K2271" i="2"/>
  <c r="J2271" i="2"/>
  <c r="M2270" i="2"/>
  <c r="L2270" i="2"/>
  <c r="K2270" i="2"/>
  <c r="J2270" i="2"/>
  <c r="M2269" i="2"/>
  <c r="L2269" i="2"/>
  <c r="K2269" i="2"/>
  <c r="J2269" i="2"/>
  <c r="M2268" i="2"/>
  <c r="L2268" i="2"/>
  <c r="K2268" i="2"/>
  <c r="J2268" i="2"/>
  <c r="M2267" i="2"/>
  <c r="L2267" i="2"/>
  <c r="K2267" i="2"/>
  <c r="J2267" i="2"/>
  <c r="M2266" i="2"/>
  <c r="L2266" i="2"/>
  <c r="K2266" i="2"/>
  <c r="J2266" i="2"/>
  <c r="M2265" i="2"/>
  <c r="L2265" i="2"/>
  <c r="K2265" i="2"/>
  <c r="J2265" i="2"/>
  <c r="M2264" i="2"/>
  <c r="L2264" i="2"/>
  <c r="K2264" i="2"/>
  <c r="J2264" i="2"/>
  <c r="M2263" i="2"/>
  <c r="L2263" i="2"/>
  <c r="K2263" i="2"/>
  <c r="J2263" i="2"/>
  <c r="M2262" i="2"/>
  <c r="L2262" i="2"/>
  <c r="K2262" i="2"/>
  <c r="J2262" i="2"/>
  <c r="M2261" i="2"/>
  <c r="L2261" i="2"/>
  <c r="K2261" i="2"/>
  <c r="J2261" i="2"/>
  <c r="M2260" i="2"/>
  <c r="L2260" i="2"/>
  <c r="K2260" i="2"/>
  <c r="J2260" i="2"/>
  <c r="M2259" i="2"/>
  <c r="L2259" i="2"/>
  <c r="K2259" i="2"/>
  <c r="J2259" i="2"/>
  <c r="M2258" i="2"/>
  <c r="L2258" i="2"/>
  <c r="K2258" i="2"/>
  <c r="J2258" i="2"/>
  <c r="M2257" i="2"/>
  <c r="L2257" i="2"/>
  <c r="K2257" i="2"/>
  <c r="J2257" i="2"/>
  <c r="M2256" i="2"/>
  <c r="L2256" i="2"/>
  <c r="K2256" i="2"/>
  <c r="J2256" i="2"/>
  <c r="M2255" i="2"/>
  <c r="L2255" i="2"/>
  <c r="K2255" i="2"/>
  <c r="J2255" i="2"/>
  <c r="M2254" i="2"/>
  <c r="L2254" i="2"/>
  <c r="K2254" i="2"/>
  <c r="J2254" i="2"/>
  <c r="M2253" i="2"/>
  <c r="L2253" i="2"/>
  <c r="K2253" i="2"/>
  <c r="J2253" i="2"/>
  <c r="M2252" i="2"/>
  <c r="L2252" i="2"/>
  <c r="K2252" i="2"/>
  <c r="J2252" i="2"/>
  <c r="M2251" i="2"/>
  <c r="L2251" i="2"/>
  <c r="K2251" i="2"/>
  <c r="J2251" i="2"/>
  <c r="M2250" i="2"/>
  <c r="L2250" i="2"/>
  <c r="K2250" i="2"/>
  <c r="J2250" i="2"/>
  <c r="M2249" i="2"/>
  <c r="L2249" i="2"/>
  <c r="K2249" i="2"/>
  <c r="J2249" i="2"/>
  <c r="M2248" i="2"/>
  <c r="L2248" i="2"/>
  <c r="K2248" i="2"/>
  <c r="J2248" i="2"/>
  <c r="M2247" i="2"/>
  <c r="L2247" i="2"/>
  <c r="K2247" i="2"/>
  <c r="J2247" i="2"/>
  <c r="M2246" i="2"/>
  <c r="L2246" i="2"/>
  <c r="K2246" i="2"/>
  <c r="J2246" i="2"/>
  <c r="M2245" i="2"/>
  <c r="L2245" i="2"/>
  <c r="K2245" i="2"/>
  <c r="J2245" i="2"/>
  <c r="M2244" i="2"/>
  <c r="L2244" i="2"/>
  <c r="K2244" i="2"/>
  <c r="J2244" i="2"/>
  <c r="M2243" i="2"/>
  <c r="L2243" i="2"/>
  <c r="K2243" i="2"/>
  <c r="J2243" i="2"/>
  <c r="M2242" i="2"/>
  <c r="L2242" i="2"/>
  <c r="K2242" i="2"/>
  <c r="J2242" i="2"/>
  <c r="M2241" i="2"/>
  <c r="L2241" i="2"/>
  <c r="K2241" i="2"/>
  <c r="J2241" i="2"/>
  <c r="M2240" i="2"/>
  <c r="L2240" i="2"/>
  <c r="K2240" i="2"/>
  <c r="J2240" i="2"/>
  <c r="M2239" i="2"/>
  <c r="L2239" i="2"/>
  <c r="K2239" i="2"/>
  <c r="J2239" i="2"/>
  <c r="M2238" i="2"/>
  <c r="L2238" i="2"/>
  <c r="K2238" i="2"/>
  <c r="J2238" i="2"/>
  <c r="M2237" i="2"/>
  <c r="L2237" i="2"/>
  <c r="K2237" i="2"/>
  <c r="J2237" i="2"/>
  <c r="M2236" i="2"/>
  <c r="L2236" i="2"/>
  <c r="K2236" i="2"/>
  <c r="J2236" i="2"/>
  <c r="M2235" i="2"/>
  <c r="L2235" i="2"/>
  <c r="K2235" i="2"/>
  <c r="J2235" i="2"/>
  <c r="M2234" i="2"/>
  <c r="L2234" i="2"/>
  <c r="K2234" i="2"/>
  <c r="J2234" i="2"/>
  <c r="M2233" i="2"/>
  <c r="L2233" i="2"/>
  <c r="K2233" i="2"/>
  <c r="J2233" i="2"/>
  <c r="M2232" i="2"/>
  <c r="L2232" i="2"/>
  <c r="K2232" i="2"/>
  <c r="J2232" i="2"/>
  <c r="M2231" i="2"/>
  <c r="L2231" i="2"/>
  <c r="K2231" i="2"/>
  <c r="J2231" i="2"/>
  <c r="M2230" i="2"/>
  <c r="L2230" i="2"/>
  <c r="K2230" i="2"/>
  <c r="J2230" i="2"/>
  <c r="M2229" i="2"/>
  <c r="L2229" i="2"/>
  <c r="K2229" i="2"/>
  <c r="J2229" i="2"/>
  <c r="M2228" i="2"/>
  <c r="L2228" i="2"/>
  <c r="K2228" i="2"/>
  <c r="J2228" i="2"/>
  <c r="M2227" i="2"/>
  <c r="L2227" i="2"/>
  <c r="K2227" i="2"/>
  <c r="J2227" i="2"/>
  <c r="M2226" i="2"/>
  <c r="L2226" i="2"/>
  <c r="K2226" i="2"/>
  <c r="J2226" i="2"/>
  <c r="M2225" i="2"/>
  <c r="L2225" i="2"/>
  <c r="K2225" i="2"/>
  <c r="J2225" i="2"/>
  <c r="M2224" i="2"/>
  <c r="L2224" i="2"/>
  <c r="K2224" i="2"/>
  <c r="J2224" i="2"/>
  <c r="M2223" i="2"/>
  <c r="L2223" i="2"/>
  <c r="K2223" i="2"/>
  <c r="J2223" i="2"/>
  <c r="M2222" i="2"/>
  <c r="L2222" i="2"/>
  <c r="K2222" i="2"/>
  <c r="J2222" i="2"/>
  <c r="M2221" i="2"/>
  <c r="L2221" i="2"/>
  <c r="K2221" i="2"/>
  <c r="J2221" i="2"/>
  <c r="M2220" i="2"/>
  <c r="L2220" i="2"/>
  <c r="K2220" i="2"/>
  <c r="J2220" i="2"/>
  <c r="M2219" i="2"/>
  <c r="L2219" i="2"/>
  <c r="K2219" i="2"/>
  <c r="J2219" i="2"/>
  <c r="M2218" i="2"/>
  <c r="L2218" i="2"/>
  <c r="K2218" i="2"/>
  <c r="J2218" i="2"/>
  <c r="M2217" i="2"/>
  <c r="L2217" i="2"/>
  <c r="K2217" i="2"/>
  <c r="J2217" i="2"/>
  <c r="M2216" i="2"/>
  <c r="L2216" i="2"/>
  <c r="K2216" i="2"/>
  <c r="J2216" i="2"/>
  <c r="M2215" i="2"/>
  <c r="L2215" i="2"/>
  <c r="K2215" i="2"/>
  <c r="J2215" i="2"/>
  <c r="M2214" i="2"/>
  <c r="L2214" i="2"/>
  <c r="K2214" i="2"/>
  <c r="J2214" i="2"/>
  <c r="M2213" i="2"/>
  <c r="L2213" i="2"/>
  <c r="K2213" i="2"/>
  <c r="J2213" i="2"/>
  <c r="M2212" i="2"/>
  <c r="L2212" i="2"/>
  <c r="K2212" i="2"/>
  <c r="J2212" i="2"/>
  <c r="M2211" i="2"/>
  <c r="L2211" i="2"/>
  <c r="K2211" i="2"/>
  <c r="J2211" i="2"/>
  <c r="M2210" i="2"/>
  <c r="L2210" i="2"/>
  <c r="K2210" i="2"/>
  <c r="J2210" i="2"/>
  <c r="M2209" i="2"/>
  <c r="L2209" i="2"/>
  <c r="K2209" i="2"/>
  <c r="J2209" i="2"/>
  <c r="M2208" i="2"/>
  <c r="L2208" i="2"/>
  <c r="K2208" i="2"/>
  <c r="J2208" i="2"/>
  <c r="M2207" i="2"/>
  <c r="L2207" i="2"/>
  <c r="K2207" i="2"/>
  <c r="J2207" i="2"/>
  <c r="M2206" i="2"/>
  <c r="L2206" i="2"/>
  <c r="K2206" i="2"/>
  <c r="J2206" i="2"/>
  <c r="M2205" i="2"/>
  <c r="L2205" i="2"/>
  <c r="K2205" i="2"/>
  <c r="J2205" i="2"/>
  <c r="M2204" i="2"/>
  <c r="L2204" i="2"/>
  <c r="K2204" i="2"/>
  <c r="J2204" i="2"/>
  <c r="M2203" i="2"/>
  <c r="L2203" i="2"/>
  <c r="K2203" i="2"/>
  <c r="J2203" i="2"/>
  <c r="M2202" i="2"/>
  <c r="L2202" i="2"/>
  <c r="K2202" i="2"/>
  <c r="J2202" i="2"/>
  <c r="M2201" i="2"/>
  <c r="L2201" i="2"/>
  <c r="K2201" i="2"/>
  <c r="J2201" i="2"/>
  <c r="M2200" i="2"/>
  <c r="L2200" i="2"/>
  <c r="K2200" i="2"/>
  <c r="J2200" i="2"/>
  <c r="M2199" i="2"/>
  <c r="L2199" i="2"/>
  <c r="K2199" i="2"/>
  <c r="J2199" i="2"/>
  <c r="M2198" i="2"/>
  <c r="L2198" i="2"/>
  <c r="K2198" i="2"/>
  <c r="J2198" i="2"/>
  <c r="M2197" i="2"/>
  <c r="L2197" i="2"/>
  <c r="K2197" i="2"/>
  <c r="J2197" i="2"/>
  <c r="M2196" i="2"/>
  <c r="L2196" i="2"/>
  <c r="K2196" i="2"/>
  <c r="J2196" i="2"/>
  <c r="M2195" i="2"/>
  <c r="L2195" i="2"/>
  <c r="K2195" i="2"/>
  <c r="J2195" i="2"/>
  <c r="M2194" i="2"/>
  <c r="L2194" i="2"/>
  <c r="K2194" i="2"/>
  <c r="J2194" i="2"/>
  <c r="M2193" i="2"/>
  <c r="L2193" i="2"/>
  <c r="K2193" i="2"/>
  <c r="J2193" i="2"/>
  <c r="M2192" i="2"/>
  <c r="L2192" i="2"/>
  <c r="K2192" i="2"/>
  <c r="J2192" i="2"/>
  <c r="M2191" i="2"/>
  <c r="L2191" i="2"/>
  <c r="K2191" i="2"/>
  <c r="J2191" i="2"/>
  <c r="M2190" i="2"/>
  <c r="L2190" i="2"/>
  <c r="K2190" i="2"/>
  <c r="J2190" i="2"/>
  <c r="M2189" i="2"/>
  <c r="L2189" i="2"/>
  <c r="K2189" i="2"/>
  <c r="J2189" i="2"/>
  <c r="M2188" i="2"/>
  <c r="L2188" i="2"/>
  <c r="K2188" i="2"/>
  <c r="J2188" i="2"/>
  <c r="M2187" i="2"/>
  <c r="L2187" i="2"/>
  <c r="K2187" i="2"/>
  <c r="J2187" i="2"/>
  <c r="M2186" i="2"/>
  <c r="L2186" i="2"/>
  <c r="K2186" i="2"/>
  <c r="J2186" i="2"/>
  <c r="M2185" i="2"/>
  <c r="L2185" i="2"/>
  <c r="K2185" i="2"/>
  <c r="J2185" i="2"/>
  <c r="M2184" i="2"/>
  <c r="L2184" i="2"/>
  <c r="K2184" i="2"/>
  <c r="J2184" i="2"/>
  <c r="M2183" i="2"/>
  <c r="L2183" i="2"/>
  <c r="K2183" i="2"/>
  <c r="J2183" i="2"/>
  <c r="M2182" i="2"/>
  <c r="L2182" i="2"/>
  <c r="K2182" i="2"/>
  <c r="J2182" i="2"/>
  <c r="M2181" i="2"/>
  <c r="L2181" i="2"/>
  <c r="K2181" i="2"/>
  <c r="J2181" i="2"/>
  <c r="M2180" i="2"/>
  <c r="L2180" i="2"/>
  <c r="K2180" i="2"/>
  <c r="J2180" i="2"/>
  <c r="M2179" i="2"/>
  <c r="L2179" i="2"/>
  <c r="K2179" i="2"/>
  <c r="J2179" i="2"/>
  <c r="M2178" i="2"/>
  <c r="L2178" i="2"/>
  <c r="K2178" i="2"/>
  <c r="J2178" i="2"/>
  <c r="M2177" i="2"/>
  <c r="L2177" i="2"/>
  <c r="K2177" i="2"/>
  <c r="J2177" i="2"/>
  <c r="M2176" i="2"/>
  <c r="L2176" i="2"/>
  <c r="K2176" i="2"/>
  <c r="J2176" i="2"/>
  <c r="M2175" i="2"/>
  <c r="L2175" i="2"/>
  <c r="K2175" i="2"/>
  <c r="J2175" i="2"/>
  <c r="M2174" i="2"/>
  <c r="L2174" i="2"/>
  <c r="K2174" i="2"/>
  <c r="J2174" i="2"/>
  <c r="M2173" i="2"/>
  <c r="L2173" i="2"/>
  <c r="K2173" i="2"/>
  <c r="J2173" i="2"/>
  <c r="M2172" i="2"/>
  <c r="L2172" i="2"/>
  <c r="K2172" i="2"/>
  <c r="J2172" i="2"/>
  <c r="M2171" i="2"/>
  <c r="L2171" i="2"/>
  <c r="K2171" i="2"/>
  <c r="J2171" i="2"/>
  <c r="M2170" i="2"/>
  <c r="L2170" i="2"/>
  <c r="K2170" i="2"/>
  <c r="J2170" i="2"/>
  <c r="M2169" i="2"/>
  <c r="L2169" i="2"/>
  <c r="K2169" i="2"/>
  <c r="J2169" i="2"/>
  <c r="M2168" i="2"/>
  <c r="L2168" i="2"/>
  <c r="K2168" i="2"/>
  <c r="J2168" i="2"/>
  <c r="M2167" i="2"/>
  <c r="L2167" i="2"/>
  <c r="K2167" i="2"/>
  <c r="J2167" i="2"/>
  <c r="M2166" i="2"/>
  <c r="L2166" i="2"/>
  <c r="K2166" i="2"/>
  <c r="J2166" i="2"/>
  <c r="M2165" i="2"/>
  <c r="L2165" i="2"/>
  <c r="K2165" i="2"/>
  <c r="J2165" i="2"/>
  <c r="M2164" i="2"/>
  <c r="L2164" i="2"/>
  <c r="K2164" i="2"/>
  <c r="J2164" i="2"/>
  <c r="M2163" i="2"/>
  <c r="L2163" i="2"/>
  <c r="K2163" i="2"/>
  <c r="J2163" i="2"/>
  <c r="M2162" i="2"/>
  <c r="L2162" i="2"/>
  <c r="K2162" i="2"/>
  <c r="J2162" i="2"/>
  <c r="M2161" i="2"/>
  <c r="L2161" i="2"/>
  <c r="K2161" i="2"/>
  <c r="J2161" i="2"/>
  <c r="M2160" i="2"/>
  <c r="L2160" i="2"/>
  <c r="K2160" i="2"/>
  <c r="J2160" i="2"/>
  <c r="M2159" i="2"/>
  <c r="L2159" i="2"/>
  <c r="K2159" i="2"/>
  <c r="J2159" i="2"/>
  <c r="M2158" i="2"/>
  <c r="L2158" i="2"/>
  <c r="K2158" i="2"/>
  <c r="J2158" i="2"/>
  <c r="M2157" i="2"/>
  <c r="L2157" i="2"/>
  <c r="K2157" i="2"/>
  <c r="J2157" i="2"/>
  <c r="M2156" i="2"/>
  <c r="L2156" i="2"/>
  <c r="K2156" i="2"/>
  <c r="J2156" i="2"/>
  <c r="M2155" i="2"/>
  <c r="L2155" i="2"/>
  <c r="K2155" i="2"/>
  <c r="J2155" i="2"/>
  <c r="M2154" i="2"/>
  <c r="L2154" i="2"/>
  <c r="K2154" i="2"/>
  <c r="J2154" i="2"/>
  <c r="M2153" i="2"/>
  <c r="L2153" i="2"/>
  <c r="K2153" i="2"/>
  <c r="J2153" i="2"/>
  <c r="M2152" i="2"/>
  <c r="L2152" i="2"/>
  <c r="K2152" i="2"/>
  <c r="J2152" i="2"/>
  <c r="M2151" i="2"/>
  <c r="L2151" i="2"/>
  <c r="K2151" i="2"/>
  <c r="J2151" i="2"/>
  <c r="M2150" i="2"/>
  <c r="L2150" i="2"/>
  <c r="K2150" i="2"/>
  <c r="J2150" i="2"/>
  <c r="M2149" i="2"/>
  <c r="L2149" i="2"/>
  <c r="K2149" i="2"/>
  <c r="J2149" i="2"/>
  <c r="M2148" i="2"/>
  <c r="L2148" i="2"/>
  <c r="K2148" i="2"/>
  <c r="J2148" i="2"/>
  <c r="M2147" i="2"/>
  <c r="L2147" i="2"/>
  <c r="K2147" i="2"/>
  <c r="J2147" i="2"/>
  <c r="M2146" i="2"/>
  <c r="L2146" i="2"/>
  <c r="K2146" i="2"/>
  <c r="J2146" i="2"/>
  <c r="M2145" i="2"/>
  <c r="L2145" i="2"/>
  <c r="K2145" i="2"/>
  <c r="J2145" i="2"/>
  <c r="M2144" i="2"/>
  <c r="L2144" i="2"/>
  <c r="K2144" i="2"/>
  <c r="J2144" i="2"/>
  <c r="M2143" i="2"/>
  <c r="L2143" i="2"/>
  <c r="K2143" i="2"/>
  <c r="J2143" i="2"/>
  <c r="M2142" i="2"/>
  <c r="L2142" i="2"/>
  <c r="K2142" i="2"/>
  <c r="J2142" i="2"/>
  <c r="M2141" i="2"/>
  <c r="L2141" i="2"/>
  <c r="K2141" i="2"/>
  <c r="J2141" i="2"/>
  <c r="M2140" i="2"/>
  <c r="L2140" i="2"/>
  <c r="K2140" i="2"/>
  <c r="J2140" i="2"/>
  <c r="M2139" i="2"/>
  <c r="L2139" i="2"/>
  <c r="K2139" i="2"/>
  <c r="J2139" i="2"/>
  <c r="M2138" i="2"/>
  <c r="L2138" i="2"/>
  <c r="K2138" i="2"/>
  <c r="J2138" i="2"/>
  <c r="M2137" i="2"/>
  <c r="L2137" i="2"/>
  <c r="K2137" i="2"/>
  <c r="J2137" i="2"/>
  <c r="M2136" i="2"/>
  <c r="L2136" i="2"/>
  <c r="K2136" i="2"/>
  <c r="J2136" i="2"/>
  <c r="M2135" i="2"/>
  <c r="L2135" i="2"/>
  <c r="K2135" i="2"/>
  <c r="J2135" i="2"/>
  <c r="M2134" i="2"/>
  <c r="L2134" i="2"/>
  <c r="K2134" i="2"/>
  <c r="J2134" i="2"/>
  <c r="M2133" i="2"/>
  <c r="L2133" i="2"/>
  <c r="K2133" i="2"/>
  <c r="J2133" i="2"/>
  <c r="M2132" i="2"/>
  <c r="L2132" i="2"/>
  <c r="K2132" i="2"/>
  <c r="J2132" i="2"/>
  <c r="M2131" i="2"/>
  <c r="L2131" i="2"/>
  <c r="K2131" i="2"/>
  <c r="J2131" i="2"/>
  <c r="M2130" i="2"/>
  <c r="L2130" i="2"/>
  <c r="K2130" i="2"/>
  <c r="J2130" i="2"/>
  <c r="M2129" i="2"/>
  <c r="L2129" i="2"/>
  <c r="K2129" i="2"/>
  <c r="J2129" i="2"/>
  <c r="M2128" i="2"/>
  <c r="L2128" i="2"/>
  <c r="K2128" i="2"/>
  <c r="J2128" i="2"/>
  <c r="M2127" i="2"/>
  <c r="L2127" i="2"/>
  <c r="K2127" i="2"/>
  <c r="J2127" i="2"/>
  <c r="M2126" i="2"/>
  <c r="L2126" i="2"/>
  <c r="K2126" i="2"/>
  <c r="J2126" i="2"/>
  <c r="M2125" i="2"/>
  <c r="L2125" i="2"/>
  <c r="K2125" i="2"/>
  <c r="J2125" i="2"/>
  <c r="M2124" i="2"/>
  <c r="L2124" i="2"/>
  <c r="K2124" i="2"/>
  <c r="J2124" i="2"/>
  <c r="M2123" i="2"/>
  <c r="L2123" i="2"/>
  <c r="K2123" i="2"/>
  <c r="J2123" i="2"/>
  <c r="M2122" i="2"/>
  <c r="L2122" i="2"/>
  <c r="K2122" i="2"/>
  <c r="J2122" i="2"/>
  <c r="M2121" i="2"/>
  <c r="L2121" i="2"/>
  <c r="K2121" i="2"/>
  <c r="J2121" i="2"/>
  <c r="M2120" i="2"/>
  <c r="L2120" i="2"/>
  <c r="K2120" i="2"/>
  <c r="J2120" i="2"/>
  <c r="M2119" i="2"/>
  <c r="L2119" i="2"/>
  <c r="K2119" i="2"/>
  <c r="J2119" i="2"/>
  <c r="M2118" i="2"/>
  <c r="L2118" i="2"/>
  <c r="K2118" i="2"/>
  <c r="J2118" i="2"/>
  <c r="M2117" i="2"/>
  <c r="L2117" i="2"/>
  <c r="K2117" i="2"/>
  <c r="J2117" i="2"/>
  <c r="M2116" i="2"/>
  <c r="L2116" i="2"/>
  <c r="K2116" i="2"/>
  <c r="J2116" i="2"/>
  <c r="M2115" i="2"/>
  <c r="L2115" i="2"/>
  <c r="K2115" i="2"/>
  <c r="J2115" i="2"/>
  <c r="M2114" i="2"/>
  <c r="L2114" i="2"/>
  <c r="K2114" i="2"/>
  <c r="J2114" i="2"/>
  <c r="M2113" i="2"/>
  <c r="L2113" i="2"/>
  <c r="K2113" i="2"/>
  <c r="J2113" i="2"/>
  <c r="M2112" i="2"/>
  <c r="L2112" i="2"/>
  <c r="K2112" i="2"/>
  <c r="J2112" i="2"/>
  <c r="M2111" i="2"/>
  <c r="L2111" i="2"/>
  <c r="K2111" i="2"/>
  <c r="J2111" i="2"/>
  <c r="M2110" i="2"/>
  <c r="L2110" i="2"/>
  <c r="K2110" i="2"/>
  <c r="J2110" i="2"/>
  <c r="M2109" i="2"/>
  <c r="L2109" i="2"/>
  <c r="K2109" i="2"/>
  <c r="J2109" i="2"/>
  <c r="M2108" i="2"/>
  <c r="L2108" i="2"/>
  <c r="K2108" i="2"/>
  <c r="J2108" i="2"/>
  <c r="M2107" i="2"/>
  <c r="L2107" i="2"/>
  <c r="K2107" i="2"/>
  <c r="J2107" i="2"/>
  <c r="M2106" i="2"/>
  <c r="L2106" i="2"/>
  <c r="K2106" i="2"/>
  <c r="J2106" i="2"/>
  <c r="M2105" i="2"/>
  <c r="L2105" i="2"/>
  <c r="K2105" i="2"/>
  <c r="J2105" i="2"/>
  <c r="M2104" i="2"/>
  <c r="L2104" i="2"/>
  <c r="K2104" i="2"/>
  <c r="J2104" i="2"/>
  <c r="M2103" i="2"/>
  <c r="L2103" i="2"/>
  <c r="K2103" i="2"/>
  <c r="J2103" i="2"/>
  <c r="M2102" i="2"/>
  <c r="L2102" i="2"/>
  <c r="K2102" i="2"/>
  <c r="J2102" i="2"/>
  <c r="M2101" i="2"/>
  <c r="L2101" i="2"/>
  <c r="K2101" i="2"/>
  <c r="J2101" i="2"/>
  <c r="M2100" i="2"/>
  <c r="L2100" i="2"/>
  <c r="K2100" i="2"/>
  <c r="J2100" i="2"/>
  <c r="M2099" i="2"/>
  <c r="L2099" i="2"/>
  <c r="K2099" i="2"/>
  <c r="J2099" i="2"/>
  <c r="M2098" i="2"/>
  <c r="L2098" i="2"/>
  <c r="K2098" i="2"/>
  <c r="J2098" i="2"/>
  <c r="M2097" i="2"/>
  <c r="L2097" i="2"/>
  <c r="K2097" i="2"/>
  <c r="J2097" i="2"/>
  <c r="M2096" i="2"/>
  <c r="L2096" i="2"/>
  <c r="K2096" i="2"/>
  <c r="J2096" i="2"/>
  <c r="M2095" i="2"/>
  <c r="L2095" i="2"/>
  <c r="K2095" i="2"/>
  <c r="J2095" i="2"/>
  <c r="M2094" i="2"/>
  <c r="L2094" i="2"/>
  <c r="K2094" i="2"/>
  <c r="J2094" i="2"/>
  <c r="M2093" i="2"/>
  <c r="L2093" i="2"/>
  <c r="K2093" i="2"/>
  <c r="J2093" i="2"/>
  <c r="M2092" i="2"/>
  <c r="L2092" i="2"/>
  <c r="K2092" i="2"/>
  <c r="J2092" i="2"/>
  <c r="M2091" i="2"/>
  <c r="L2091" i="2"/>
  <c r="K2091" i="2"/>
  <c r="J2091" i="2"/>
  <c r="M2090" i="2"/>
  <c r="L2090" i="2"/>
  <c r="K2090" i="2"/>
  <c r="J2090" i="2"/>
  <c r="M2089" i="2"/>
  <c r="L2089" i="2"/>
  <c r="K2089" i="2"/>
  <c r="J2089" i="2"/>
  <c r="M2088" i="2"/>
  <c r="L2088" i="2"/>
  <c r="K2088" i="2"/>
  <c r="J2088" i="2"/>
  <c r="M2087" i="2"/>
  <c r="L2087" i="2"/>
  <c r="K2087" i="2"/>
  <c r="J2087" i="2"/>
  <c r="M2086" i="2"/>
  <c r="L2086" i="2"/>
  <c r="K2086" i="2"/>
  <c r="J2086" i="2"/>
  <c r="M2085" i="2"/>
  <c r="L2085" i="2"/>
  <c r="K2085" i="2"/>
  <c r="J2085" i="2"/>
  <c r="M2084" i="2"/>
  <c r="L2084" i="2"/>
  <c r="K2084" i="2"/>
  <c r="J2084" i="2"/>
  <c r="M2083" i="2"/>
  <c r="L2083" i="2"/>
  <c r="K2083" i="2"/>
  <c r="J2083" i="2"/>
  <c r="M2082" i="2"/>
  <c r="L2082" i="2"/>
  <c r="K2082" i="2"/>
  <c r="J2082" i="2"/>
  <c r="M2081" i="2"/>
  <c r="L2081" i="2"/>
  <c r="K2081" i="2"/>
  <c r="J2081" i="2"/>
  <c r="M2080" i="2"/>
  <c r="L2080" i="2"/>
  <c r="K2080" i="2"/>
  <c r="J2080" i="2"/>
  <c r="M2079" i="2"/>
  <c r="L2079" i="2"/>
  <c r="K2079" i="2"/>
  <c r="J2079" i="2"/>
  <c r="M2078" i="2"/>
  <c r="L2078" i="2"/>
  <c r="K2078" i="2"/>
  <c r="J2078" i="2"/>
  <c r="M2077" i="2"/>
  <c r="L2077" i="2"/>
  <c r="K2077" i="2"/>
  <c r="J2077" i="2"/>
  <c r="M2076" i="2"/>
  <c r="L2076" i="2"/>
  <c r="K2076" i="2"/>
  <c r="J2076" i="2"/>
  <c r="M2075" i="2"/>
  <c r="L2075" i="2"/>
  <c r="K2075" i="2"/>
  <c r="J2075" i="2"/>
  <c r="M2074" i="2"/>
  <c r="L2074" i="2"/>
  <c r="K2074" i="2"/>
  <c r="J2074" i="2"/>
  <c r="M2073" i="2"/>
  <c r="L2073" i="2"/>
  <c r="K2073" i="2"/>
  <c r="J2073" i="2"/>
  <c r="M2072" i="2"/>
  <c r="L2072" i="2"/>
  <c r="K2072" i="2"/>
  <c r="J2072" i="2"/>
  <c r="M2071" i="2"/>
  <c r="L2071" i="2"/>
  <c r="K2071" i="2"/>
  <c r="J2071" i="2"/>
  <c r="M2070" i="2"/>
  <c r="L2070" i="2"/>
  <c r="K2070" i="2"/>
  <c r="J2070" i="2"/>
  <c r="M2069" i="2"/>
  <c r="L2069" i="2"/>
  <c r="K2069" i="2"/>
  <c r="J2069" i="2"/>
  <c r="M2068" i="2"/>
  <c r="L2068" i="2"/>
  <c r="K2068" i="2"/>
  <c r="J2068" i="2"/>
  <c r="M2067" i="2"/>
  <c r="L2067" i="2"/>
  <c r="K2067" i="2"/>
  <c r="J2067" i="2"/>
  <c r="M2066" i="2"/>
  <c r="L2066" i="2"/>
  <c r="K2066" i="2"/>
  <c r="J2066" i="2"/>
  <c r="M2065" i="2"/>
  <c r="L2065" i="2"/>
  <c r="K2065" i="2"/>
  <c r="J2065" i="2"/>
  <c r="M2064" i="2"/>
  <c r="L2064" i="2"/>
  <c r="K2064" i="2"/>
  <c r="J2064" i="2"/>
  <c r="M2063" i="2"/>
  <c r="L2063" i="2"/>
  <c r="K2063" i="2"/>
  <c r="J2063" i="2"/>
  <c r="M2062" i="2"/>
  <c r="L2062" i="2"/>
  <c r="K2062" i="2"/>
  <c r="J2062" i="2"/>
  <c r="M2061" i="2"/>
  <c r="L2061" i="2"/>
  <c r="K2061" i="2"/>
  <c r="J2061" i="2"/>
  <c r="M2060" i="2"/>
  <c r="L2060" i="2"/>
  <c r="K2060" i="2"/>
  <c r="J2060" i="2"/>
  <c r="M2059" i="2"/>
  <c r="L2059" i="2"/>
  <c r="K2059" i="2"/>
  <c r="J2059" i="2"/>
  <c r="M2058" i="2"/>
  <c r="L2058" i="2"/>
  <c r="K2058" i="2"/>
  <c r="J2058" i="2"/>
  <c r="M2057" i="2"/>
  <c r="L2057" i="2"/>
  <c r="K2057" i="2"/>
  <c r="J2057" i="2"/>
  <c r="M2056" i="2"/>
  <c r="L2056" i="2"/>
  <c r="K2056" i="2"/>
  <c r="J2056" i="2"/>
  <c r="M2055" i="2"/>
  <c r="L2055" i="2"/>
  <c r="K2055" i="2"/>
  <c r="J2055" i="2"/>
  <c r="M2054" i="2"/>
  <c r="L2054" i="2"/>
  <c r="K2054" i="2"/>
  <c r="J2054" i="2"/>
  <c r="M2053" i="2"/>
  <c r="L2053" i="2"/>
  <c r="K2053" i="2"/>
  <c r="J2053" i="2"/>
  <c r="M2052" i="2"/>
  <c r="L2052" i="2"/>
  <c r="K2052" i="2"/>
  <c r="J2052" i="2"/>
  <c r="M2051" i="2"/>
  <c r="L2051" i="2"/>
  <c r="K2051" i="2"/>
  <c r="J2051" i="2"/>
  <c r="M2050" i="2"/>
  <c r="L2050" i="2"/>
  <c r="K2050" i="2"/>
  <c r="J2050" i="2"/>
  <c r="M2049" i="2"/>
  <c r="L2049" i="2"/>
  <c r="K2049" i="2"/>
  <c r="J2049" i="2"/>
  <c r="M2048" i="2"/>
  <c r="L2048" i="2"/>
  <c r="K2048" i="2"/>
  <c r="J2048" i="2"/>
  <c r="M2047" i="2"/>
  <c r="L2047" i="2"/>
  <c r="K2047" i="2"/>
  <c r="J2047" i="2"/>
  <c r="M2046" i="2"/>
  <c r="L2046" i="2"/>
  <c r="K2046" i="2"/>
  <c r="J2046" i="2"/>
  <c r="M2045" i="2"/>
  <c r="L2045" i="2"/>
  <c r="K2045" i="2"/>
  <c r="J2045" i="2"/>
  <c r="M2044" i="2"/>
  <c r="L2044" i="2"/>
  <c r="K2044" i="2"/>
  <c r="J2044" i="2"/>
  <c r="M2043" i="2"/>
  <c r="L2043" i="2"/>
  <c r="K2043" i="2"/>
  <c r="J2043" i="2"/>
  <c r="M2042" i="2"/>
  <c r="L2042" i="2"/>
  <c r="K2042" i="2"/>
  <c r="J2042" i="2"/>
  <c r="M2041" i="2"/>
  <c r="L2041" i="2"/>
  <c r="K2041" i="2"/>
  <c r="J2041" i="2"/>
  <c r="M2040" i="2"/>
  <c r="L2040" i="2"/>
  <c r="K2040" i="2"/>
  <c r="J2040" i="2"/>
  <c r="M2039" i="2"/>
  <c r="L2039" i="2"/>
  <c r="K2039" i="2"/>
  <c r="J2039" i="2"/>
  <c r="M2038" i="2"/>
  <c r="L2038" i="2"/>
  <c r="K2038" i="2"/>
  <c r="J2038" i="2"/>
  <c r="M2037" i="2"/>
  <c r="L2037" i="2"/>
  <c r="K2037" i="2"/>
  <c r="J2037" i="2"/>
  <c r="M2036" i="2"/>
  <c r="L2036" i="2"/>
  <c r="K2036" i="2"/>
  <c r="J2036" i="2"/>
  <c r="M2035" i="2"/>
  <c r="L2035" i="2"/>
  <c r="K2035" i="2"/>
  <c r="J2035" i="2"/>
  <c r="M2034" i="2"/>
  <c r="L2034" i="2"/>
  <c r="K2034" i="2"/>
  <c r="J2034" i="2"/>
  <c r="M2033" i="2"/>
  <c r="L2033" i="2"/>
  <c r="K2033" i="2"/>
  <c r="J2033" i="2"/>
  <c r="M2032" i="2"/>
  <c r="L2032" i="2"/>
  <c r="K2032" i="2"/>
  <c r="J2032" i="2"/>
  <c r="M2031" i="2"/>
  <c r="L2031" i="2"/>
  <c r="K2031" i="2"/>
  <c r="J2031" i="2"/>
  <c r="M2030" i="2"/>
  <c r="L2030" i="2"/>
  <c r="K2030" i="2"/>
  <c r="J2030" i="2"/>
  <c r="M2029" i="2"/>
  <c r="L2029" i="2"/>
  <c r="K2029" i="2"/>
  <c r="J2029" i="2"/>
  <c r="M2028" i="2"/>
  <c r="L2028" i="2"/>
  <c r="K2028" i="2"/>
  <c r="J2028" i="2"/>
  <c r="M2027" i="2"/>
  <c r="L2027" i="2"/>
  <c r="K2027" i="2"/>
  <c r="J2027" i="2"/>
  <c r="M2026" i="2"/>
  <c r="L2026" i="2"/>
  <c r="K2026" i="2"/>
  <c r="J2026" i="2"/>
  <c r="M2025" i="2"/>
  <c r="L2025" i="2"/>
  <c r="K2025" i="2"/>
  <c r="J2025" i="2"/>
  <c r="M2024" i="2"/>
  <c r="L2024" i="2"/>
  <c r="K2024" i="2"/>
  <c r="J2024" i="2"/>
  <c r="M2023" i="2"/>
  <c r="L2023" i="2"/>
  <c r="K2023" i="2"/>
  <c r="J2023" i="2"/>
  <c r="M2022" i="2"/>
  <c r="L2022" i="2"/>
  <c r="K2022" i="2"/>
  <c r="J2022" i="2"/>
  <c r="M2021" i="2"/>
  <c r="L2021" i="2"/>
  <c r="K2021" i="2"/>
  <c r="J2021" i="2"/>
  <c r="M2020" i="2"/>
  <c r="L2020" i="2"/>
  <c r="K2020" i="2"/>
  <c r="J2020" i="2"/>
  <c r="M2019" i="2"/>
  <c r="L2019" i="2"/>
  <c r="K2019" i="2"/>
  <c r="J2019" i="2"/>
  <c r="M2018" i="2"/>
  <c r="L2018" i="2"/>
  <c r="K2018" i="2"/>
  <c r="J2018" i="2"/>
  <c r="M2017" i="2"/>
  <c r="L2017" i="2"/>
  <c r="K2017" i="2"/>
  <c r="J2017" i="2"/>
  <c r="M2016" i="2"/>
  <c r="L2016" i="2"/>
  <c r="K2016" i="2"/>
  <c r="J2016" i="2"/>
  <c r="M2015" i="2"/>
  <c r="L2015" i="2"/>
  <c r="K2015" i="2"/>
  <c r="J2015" i="2"/>
  <c r="M2014" i="2"/>
  <c r="L2014" i="2"/>
  <c r="K2014" i="2"/>
  <c r="J2014" i="2"/>
  <c r="M2013" i="2"/>
  <c r="L2013" i="2"/>
  <c r="K2013" i="2"/>
  <c r="J2013" i="2"/>
  <c r="M2012" i="2"/>
  <c r="L2012" i="2"/>
  <c r="K2012" i="2"/>
  <c r="J2012" i="2"/>
  <c r="M2011" i="2"/>
  <c r="L2011" i="2"/>
  <c r="K2011" i="2"/>
  <c r="J2011" i="2"/>
  <c r="M2010" i="2"/>
  <c r="L2010" i="2"/>
  <c r="K2010" i="2"/>
  <c r="J2010" i="2"/>
  <c r="M2009" i="2"/>
  <c r="L2009" i="2"/>
  <c r="K2009" i="2"/>
  <c r="J2009" i="2"/>
  <c r="M2008" i="2"/>
  <c r="L2008" i="2"/>
  <c r="K2008" i="2"/>
  <c r="J2008" i="2"/>
  <c r="M2007" i="2"/>
  <c r="L2007" i="2"/>
  <c r="K2007" i="2"/>
  <c r="J2007" i="2"/>
  <c r="M2006" i="2"/>
  <c r="L2006" i="2"/>
  <c r="K2006" i="2"/>
  <c r="J2006" i="2"/>
  <c r="M2005" i="2"/>
  <c r="L2005" i="2"/>
  <c r="K2005" i="2"/>
  <c r="J2005" i="2"/>
  <c r="M2004" i="2"/>
  <c r="L2004" i="2"/>
  <c r="K2004" i="2"/>
  <c r="J2004" i="2"/>
  <c r="M2003" i="2"/>
  <c r="L2003" i="2"/>
  <c r="K2003" i="2"/>
  <c r="J2003" i="2"/>
  <c r="M2002" i="2"/>
  <c r="L2002" i="2"/>
  <c r="K2002" i="2"/>
  <c r="J2002" i="2"/>
  <c r="M2001" i="2"/>
  <c r="L2001" i="2"/>
  <c r="K2001" i="2"/>
  <c r="J2001" i="2"/>
  <c r="M2000" i="2"/>
  <c r="L2000" i="2"/>
  <c r="K2000" i="2"/>
  <c r="J2000" i="2"/>
  <c r="M1999" i="2"/>
  <c r="L1999" i="2"/>
  <c r="K1999" i="2"/>
  <c r="J1999" i="2"/>
  <c r="M1998" i="2"/>
  <c r="L1998" i="2"/>
  <c r="K1998" i="2"/>
  <c r="J1998" i="2"/>
  <c r="M1997" i="2"/>
  <c r="L1997" i="2"/>
  <c r="K1997" i="2"/>
  <c r="J1997" i="2"/>
  <c r="M1996" i="2"/>
  <c r="L1996" i="2"/>
  <c r="K1996" i="2"/>
  <c r="J1996" i="2"/>
  <c r="M1995" i="2"/>
  <c r="L1995" i="2"/>
  <c r="K1995" i="2"/>
  <c r="J1995" i="2"/>
  <c r="M1994" i="2"/>
  <c r="L1994" i="2"/>
  <c r="K1994" i="2"/>
  <c r="J1994" i="2"/>
  <c r="M1993" i="2"/>
  <c r="L1993" i="2"/>
  <c r="K1993" i="2"/>
  <c r="J1993" i="2"/>
  <c r="M1992" i="2"/>
  <c r="L1992" i="2"/>
  <c r="K1992" i="2"/>
  <c r="J1992" i="2"/>
  <c r="M1991" i="2"/>
  <c r="L1991" i="2"/>
  <c r="K1991" i="2"/>
  <c r="J1991" i="2"/>
  <c r="M1990" i="2"/>
  <c r="L1990" i="2"/>
  <c r="K1990" i="2"/>
  <c r="J1990" i="2"/>
  <c r="M1989" i="2"/>
  <c r="L1989" i="2"/>
  <c r="K1989" i="2"/>
  <c r="J1989" i="2"/>
  <c r="M1988" i="2"/>
  <c r="L1988" i="2"/>
  <c r="K1988" i="2"/>
  <c r="J1988" i="2"/>
  <c r="M1987" i="2"/>
  <c r="L1987" i="2"/>
  <c r="K1987" i="2"/>
  <c r="J1987" i="2"/>
  <c r="M1986" i="2"/>
  <c r="L1986" i="2"/>
  <c r="K1986" i="2"/>
  <c r="J1986" i="2"/>
  <c r="M1985" i="2"/>
  <c r="L1985" i="2"/>
  <c r="K1985" i="2"/>
  <c r="J1985" i="2"/>
  <c r="M1984" i="2"/>
  <c r="L1984" i="2"/>
  <c r="K1984" i="2"/>
  <c r="J1984" i="2"/>
  <c r="M1983" i="2"/>
  <c r="L1983" i="2"/>
  <c r="K1983" i="2"/>
  <c r="J1983" i="2"/>
  <c r="M1982" i="2"/>
  <c r="L1982" i="2"/>
  <c r="K1982" i="2"/>
  <c r="J1982" i="2"/>
  <c r="M1981" i="2"/>
  <c r="L1981" i="2"/>
  <c r="K1981" i="2"/>
  <c r="J1981" i="2"/>
  <c r="M1980" i="2"/>
  <c r="L1980" i="2"/>
  <c r="K1980" i="2"/>
  <c r="J1980" i="2"/>
  <c r="M1979" i="2"/>
  <c r="L1979" i="2"/>
  <c r="K1979" i="2"/>
  <c r="J1979" i="2"/>
  <c r="M1978" i="2"/>
  <c r="L1978" i="2"/>
  <c r="K1978" i="2"/>
  <c r="J1978" i="2"/>
  <c r="M1977" i="2"/>
  <c r="L1977" i="2"/>
  <c r="K1977" i="2"/>
  <c r="J1977" i="2"/>
  <c r="M1976" i="2"/>
  <c r="L1976" i="2"/>
  <c r="K1976" i="2"/>
  <c r="J1976" i="2"/>
  <c r="M1975" i="2"/>
  <c r="L1975" i="2"/>
  <c r="K1975" i="2"/>
  <c r="J1975" i="2"/>
  <c r="M1974" i="2"/>
  <c r="L1974" i="2"/>
  <c r="K1974" i="2"/>
  <c r="J1974" i="2"/>
  <c r="M1973" i="2"/>
  <c r="L1973" i="2"/>
  <c r="K1973" i="2"/>
  <c r="J1973" i="2"/>
  <c r="M1972" i="2"/>
  <c r="L1972" i="2"/>
  <c r="K1972" i="2"/>
  <c r="J1972" i="2"/>
  <c r="M1971" i="2"/>
  <c r="L1971" i="2"/>
  <c r="K1971" i="2"/>
  <c r="J1971" i="2"/>
  <c r="M1970" i="2"/>
  <c r="L1970" i="2"/>
  <c r="K1970" i="2"/>
  <c r="J1970" i="2"/>
  <c r="M1969" i="2"/>
  <c r="L1969" i="2"/>
  <c r="K1969" i="2"/>
  <c r="J1969" i="2"/>
  <c r="M1968" i="2"/>
  <c r="L1968" i="2"/>
  <c r="K1968" i="2"/>
  <c r="J1968" i="2"/>
  <c r="M1967" i="2"/>
  <c r="L1967" i="2"/>
  <c r="K1967" i="2"/>
  <c r="J1967" i="2"/>
  <c r="M1966" i="2"/>
  <c r="L1966" i="2"/>
  <c r="K1966" i="2"/>
  <c r="J1966" i="2"/>
  <c r="M1965" i="2"/>
  <c r="L1965" i="2"/>
  <c r="K1965" i="2"/>
  <c r="J1965" i="2"/>
  <c r="M1964" i="2"/>
  <c r="L1964" i="2"/>
  <c r="K1964" i="2"/>
  <c r="J1964" i="2"/>
  <c r="M1963" i="2"/>
  <c r="L1963" i="2"/>
  <c r="K1963" i="2"/>
  <c r="J1963" i="2"/>
  <c r="M1962" i="2"/>
  <c r="L1962" i="2"/>
  <c r="K1962" i="2"/>
  <c r="J1962" i="2"/>
  <c r="M1961" i="2"/>
  <c r="L1961" i="2"/>
  <c r="K1961" i="2"/>
  <c r="J1961" i="2"/>
  <c r="M1960" i="2"/>
  <c r="L1960" i="2"/>
  <c r="K1960" i="2"/>
  <c r="J1960" i="2"/>
  <c r="M1959" i="2"/>
  <c r="L1959" i="2"/>
  <c r="K1959" i="2"/>
  <c r="J1959" i="2"/>
  <c r="M1958" i="2"/>
  <c r="L1958" i="2"/>
  <c r="K1958" i="2"/>
  <c r="J1958" i="2"/>
  <c r="M1957" i="2"/>
  <c r="L1957" i="2"/>
  <c r="K1957" i="2"/>
  <c r="J1957" i="2"/>
  <c r="M1956" i="2"/>
  <c r="L1956" i="2"/>
  <c r="K1956" i="2"/>
  <c r="J1956" i="2"/>
  <c r="M1955" i="2"/>
  <c r="L1955" i="2"/>
  <c r="K1955" i="2"/>
  <c r="J1955" i="2"/>
  <c r="M1954" i="2"/>
  <c r="L1954" i="2"/>
  <c r="K1954" i="2"/>
  <c r="J1954" i="2"/>
  <c r="M1953" i="2"/>
  <c r="L1953" i="2"/>
  <c r="K1953" i="2"/>
  <c r="J1953" i="2"/>
  <c r="M1952" i="2"/>
  <c r="L1952" i="2"/>
  <c r="K1952" i="2"/>
  <c r="J1952" i="2"/>
  <c r="M1951" i="2"/>
  <c r="L1951" i="2"/>
  <c r="K1951" i="2"/>
  <c r="J1951" i="2"/>
  <c r="M1950" i="2"/>
  <c r="L1950" i="2"/>
  <c r="K1950" i="2"/>
  <c r="J1950" i="2"/>
  <c r="M1949" i="2"/>
  <c r="L1949" i="2"/>
  <c r="K1949" i="2"/>
  <c r="J1949" i="2"/>
  <c r="M1948" i="2"/>
  <c r="L1948" i="2"/>
  <c r="K1948" i="2"/>
  <c r="J1948" i="2"/>
  <c r="M1947" i="2"/>
  <c r="L1947" i="2"/>
  <c r="K1947" i="2"/>
  <c r="J1947" i="2"/>
  <c r="M1946" i="2"/>
  <c r="L1946" i="2"/>
  <c r="K1946" i="2"/>
  <c r="J1946" i="2"/>
  <c r="M1945" i="2"/>
  <c r="L1945" i="2"/>
  <c r="K1945" i="2"/>
  <c r="J1945" i="2"/>
  <c r="M1944" i="2"/>
  <c r="L1944" i="2"/>
  <c r="K1944" i="2"/>
  <c r="J1944" i="2"/>
  <c r="M1943" i="2"/>
  <c r="L1943" i="2"/>
  <c r="K1943" i="2"/>
  <c r="J1943" i="2"/>
  <c r="M1942" i="2"/>
  <c r="L1942" i="2"/>
  <c r="K1942" i="2"/>
  <c r="J1942" i="2"/>
  <c r="M1941" i="2"/>
  <c r="L1941" i="2"/>
  <c r="K1941" i="2"/>
  <c r="J1941" i="2"/>
  <c r="M1940" i="2"/>
  <c r="L1940" i="2"/>
  <c r="K1940" i="2"/>
  <c r="J1940" i="2"/>
  <c r="M1939" i="2"/>
  <c r="L1939" i="2"/>
  <c r="K1939" i="2"/>
  <c r="J1939" i="2"/>
  <c r="M1938" i="2"/>
  <c r="L1938" i="2"/>
  <c r="K1938" i="2"/>
  <c r="J1938" i="2"/>
  <c r="M1937" i="2"/>
  <c r="L1937" i="2"/>
  <c r="K1937" i="2"/>
  <c r="J1937" i="2"/>
  <c r="M1936" i="2"/>
  <c r="L1936" i="2"/>
  <c r="K1936" i="2"/>
  <c r="J1936" i="2"/>
  <c r="M1935" i="2"/>
  <c r="L1935" i="2"/>
  <c r="K1935" i="2"/>
  <c r="J1935" i="2"/>
  <c r="M1934" i="2"/>
  <c r="L1934" i="2"/>
  <c r="K1934" i="2"/>
  <c r="J1934" i="2"/>
  <c r="M1933" i="2"/>
  <c r="L1933" i="2"/>
  <c r="K1933" i="2"/>
  <c r="J1933" i="2"/>
  <c r="M1932" i="2"/>
  <c r="L1932" i="2"/>
  <c r="K1932" i="2"/>
  <c r="J1932" i="2"/>
  <c r="M1931" i="2"/>
  <c r="L1931" i="2"/>
  <c r="K1931" i="2"/>
  <c r="J1931" i="2"/>
  <c r="M1930" i="2"/>
  <c r="L1930" i="2"/>
  <c r="K1930" i="2"/>
  <c r="J1930" i="2"/>
  <c r="M1929" i="2"/>
  <c r="L1929" i="2"/>
  <c r="K1929" i="2"/>
  <c r="J1929" i="2"/>
  <c r="M1928" i="2"/>
  <c r="L1928" i="2"/>
  <c r="K1928" i="2"/>
  <c r="J1928" i="2"/>
  <c r="M1927" i="2"/>
  <c r="L1927" i="2"/>
  <c r="K1927" i="2"/>
  <c r="J1927" i="2"/>
  <c r="M1926" i="2"/>
  <c r="L1926" i="2"/>
  <c r="K1926" i="2"/>
  <c r="J1926" i="2"/>
  <c r="M1925" i="2"/>
  <c r="L1925" i="2"/>
  <c r="K1925" i="2"/>
  <c r="J1925" i="2"/>
  <c r="M1924" i="2"/>
  <c r="L1924" i="2"/>
  <c r="K1924" i="2"/>
  <c r="J1924" i="2"/>
  <c r="M1923" i="2"/>
  <c r="L1923" i="2"/>
  <c r="K1923" i="2"/>
  <c r="J1923" i="2"/>
  <c r="M1922" i="2"/>
  <c r="L1922" i="2"/>
  <c r="K1922" i="2"/>
  <c r="J1922" i="2"/>
  <c r="M1921" i="2"/>
  <c r="L1921" i="2"/>
  <c r="K1921" i="2"/>
  <c r="J1921" i="2"/>
  <c r="M1920" i="2"/>
  <c r="L1920" i="2"/>
  <c r="K1920" i="2"/>
  <c r="J1920" i="2"/>
  <c r="M1919" i="2"/>
  <c r="L1919" i="2"/>
  <c r="K1919" i="2"/>
  <c r="J1919" i="2"/>
  <c r="M1918" i="2"/>
  <c r="L1918" i="2"/>
  <c r="K1918" i="2"/>
  <c r="J1918" i="2"/>
  <c r="M1917" i="2"/>
  <c r="L1917" i="2"/>
  <c r="K1917" i="2"/>
  <c r="J1917" i="2"/>
  <c r="M1916" i="2"/>
  <c r="L1916" i="2"/>
  <c r="K1916" i="2"/>
  <c r="J1916" i="2"/>
  <c r="M1915" i="2"/>
  <c r="L1915" i="2"/>
  <c r="K1915" i="2"/>
  <c r="J1915" i="2"/>
  <c r="M1914" i="2"/>
  <c r="L1914" i="2"/>
  <c r="K1914" i="2"/>
  <c r="J1914" i="2"/>
  <c r="M1913" i="2"/>
  <c r="L1913" i="2"/>
  <c r="K1913" i="2"/>
  <c r="J1913" i="2"/>
  <c r="M1912" i="2"/>
  <c r="L1912" i="2"/>
  <c r="K1912" i="2"/>
  <c r="J1912" i="2"/>
  <c r="M1911" i="2"/>
  <c r="L1911" i="2"/>
  <c r="K1911" i="2"/>
  <c r="J1911" i="2"/>
  <c r="M1910" i="2"/>
  <c r="L1910" i="2"/>
  <c r="K1910" i="2"/>
  <c r="J1910" i="2"/>
  <c r="M1909" i="2"/>
  <c r="L1909" i="2"/>
  <c r="K1909" i="2"/>
  <c r="J1909" i="2"/>
  <c r="M1908" i="2"/>
  <c r="L1908" i="2"/>
  <c r="K1908" i="2"/>
  <c r="J1908" i="2"/>
  <c r="M1907" i="2"/>
  <c r="L1907" i="2"/>
  <c r="K1907" i="2"/>
  <c r="J1907" i="2"/>
  <c r="M1906" i="2"/>
  <c r="L1906" i="2"/>
  <c r="K1906" i="2"/>
  <c r="J1906" i="2"/>
  <c r="M1905" i="2"/>
  <c r="L1905" i="2"/>
  <c r="K1905" i="2"/>
  <c r="J1905" i="2"/>
  <c r="M1904" i="2"/>
  <c r="L1904" i="2"/>
  <c r="K1904" i="2"/>
  <c r="J1904" i="2"/>
  <c r="M1903" i="2"/>
  <c r="L1903" i="2"/>
  <c r="K1903" i="2"/>
  <c r="J1903" i="2"/>
  <c r="M1902" i="2"/>
  <c r="L1902" i="2"/>
  <c r="K1902" i="2"/>
  <c r="J1902" i="2"/>
  <c r="M1901" i="2"/>
  <c r="L1901" i="2"/>
  <c r="K1901" i="2"/>
  <c r="J1901" i="2"/>
  <c r="M1900" i="2"/>
  <c r="L1900" i="2"/>
  <c r="K1900" i="2"/>
  <c r="J1900" i="2"/>
  <c r="M1899" i="2"/>
  <c r="L1899" i="2"/>
  <c r="K1899" i="2"/>
  <c r="J1899" i="2"/>
  <c r="M1898" i="2"/>
  <c r="L1898" i="2"/>
  <c r="K1898" i="2"/>
  <c r="J1898" i="2"/>
  <c r="M1897" i="2"/>
  <c r="L1897" i="2"/>
  <c r="K1897" i="2"/>
  <c r="J1897" i="2"/>
  <c r="M1896" i="2"/>
  <c r="L1896" i="2"/>
  <c r="K1896" i="2"/>
  <c r="J1896" i="2"/>
  <c r="M1895" i="2"/>
  <c r="L1895" i="2"/>
  <c r="K1895" i="2"/>
  <c r="J1895" i="2"/>
  <c r="M1894" i="2"/>
  <c r="L1894" i="2"/>
  <c r="K1894" i="2"/>
  <c r="J1894" i="2"/>
  <c r="M1893" i="2"/>
  <c r="L1893" i="2"/>
  <c r="K1893" i="2"/>
  <c r="J1893" i="2"/>
  <c r="M1892" i="2"/>
  <c r="L1892" i="2"/>
  <c r="K1892" i="2"/>
  <c r="J1892" i="2"/>
  <c r="M1891" i="2"/>
  <c r="L1891" i="2"/>
  <c r="K1891" i="2"/>
  <c r="J1891" i="2"/>
  <c r="M1890" i="2"/>
  <c r="L1890" i="2"/>
  <c r="K1890" i="2"/>
  <c r="J1890" i="2"/>
  <c r="M1889" i="2"/>
  <c r="L1889" i="2"/>
  <c r="K1889" i="2"/>
  <c r="J1889" i="2"/>
  <c r="M1888" i="2"/>
  <c r="L1888" i="2"/>
  <c r="K1888" i="2"/>
  <c r="J1888" i="2"/>
  <c r="M1887" i="2"/>
  <c r="L1887" i="2"/>
  <c r="K1887" i="2"/>
  <c r="J1887" i="2"/>
  <c r="M1886" i="2"/>
  <c r="L1886" i="2"/>
  <c r="K1886" i="2"/>
  <c r="J1886" i="2"/>
  <c r="M1885" i="2"/>
  <c r="L1885" i="2"/>
  <c r="K1885" i="2"/>
  <c r="J1885" i="2"/>
  <c r="M1884" i="2"/>
  <c r="L1884" i="2"/>
  <c r="K1884" i="2"/>
  <c r="J1884" i="2"/>
  <c r="M1883" i="2"/>
  <c r="L1883" i="2"/>
  <c r="K1883" i="2"/>
  <c r="J1883" i="2"/>
  <c r="M1882" i="2"/>
  <c r="L1882" i="2"/>
  <c r="K1882" i="2"/>
  <c r="J1882" i="2"/>
  <c r="M1881" i="2"/>
  <c r="L1881" i="2"/>
  <c r="K1881" i="2"/>
  <c r="J1881" i="2"/>
  <c r="M1880" i="2"/>
  <c r="L1880" i="2"/>
  <c r="K1880" i="2"/>
  <c r="J1880" i="2"/>
  <c r="M1879" i="2"/>
  <c r="L1879" i="2"/>
  <c r="K1879" i="2"/>
  <c r="J1879" i="2"/>
  <c r="M1878" i="2"/>
  <c r="L1878" i="2"/>
  <c r="K1878" i="2"/>
  <c r="J1878" i="2"/>
  <c r="M1877" i="2"/>
  <c r="L1877" i="2"/>
  <c r="K1877" i="2"/>
  <c r="J1877" i="2"/>
  <c r="M1876" i="2"/>
  <c r="L1876" i="2"/>
  <c r="K1876" i="2"/>
  <c r="J1876" i="2"/>
  <c r="M1875" i="2"/>
  <c r="L1875" i="2"/>
  <c r="K1875" i="2"/>
  <c r="J1875" i="2"/>
  <c r="M1874" i="2"/>
  <c r="L1874" i="2"/>
  <c r="K1874" i="2"/>
  <c r="J1874" i="2"/>
  <c r="M1873" i="2"/>
  <c r="L1873" i="2"/>
  <c r="K1873" i="2"/>
  <c r="J1873" i="2"/>
  <c r="M1872" i="2"/>
  <c r="L1872" i="2"/>
  <c r="K1872" i="2"/>
  <c r="J1872" i="2"/>
  <c r="M1871" i="2"/>
  <c r="L1871" i="2"/>
  <c r="K1871" i="2"/>
  <c r="J1871" i="2"/>
  <c r="M1870" i="2"/>
  <c r="L1870" i="2"/>
  <c r="K1870" i="2"/>
  <c r="J1870" i="2"/>
  <c r="M1869" i="2"/>
  <c r="L1869" i="2"/>
  <c r="K1869" i="2"/>
  <c r="J1869" i="2"/>
  <c r="M1868" i="2"/>
  <c r="L1868" i="2"/>
  <c r="K1868" i="2"/>
  <c r="J1868" i="2"/>
  <c r="M1867" i="2"/>
  <c r="L1867" i="2"/>
  <c r="K1867" i="2"/>
  <c r="J1867" i="2"/>
  <c r="M1866" i="2"/>
  <c r="L1866" i="2"/>
  <c r="K1866" i="2"/>
  <c r="J1866" i="2"/>
  <c r="M1865" i="2"/>
  <c r="L1865" i="2"/>
  <c r="K1865" i="2"/>
  <c r="J1865" i="2"/>
  <c r="M1864" i="2"/>
  <c r="L1864" i="2"/>
  <c r="K1864" i="2"/>
  <c r="J1864" i="2"/>
  <c r="M1863" i="2"/>
  <c r="L1863" i="2"/>
  <c r="K1863" i="2"/>
  <c r="J1863" i="2"/>
  <c r="M1862" i="2"/>
  <c r="L1862" i="2"/>
  <c r="K1862" i="2"/>
  <c r="J1862" i="2"/>
  <c r="M1861" i="2"/>
  <c r="L1861" i="2"/>
  <c r="K1861" i="2"/>
  <c r="J1861" i="2"/>
  <c r="M1860" i="2"/>
  <c r="L1860" i="2"/>
  <c r="K1860" i="2"/>
  <c r="J1860" i="2"/>
  <c r="M1859" i="2"/>
  <c r="L1859" i="2"/>
  <c r="K1859" i="2"/>
  <c r="J1859" i="2"/>
  <c r="M1858" i="2"/>
  <c r="L1858" i="2"/>
  <c r="K1858" i="2"/>
  <c r="J1858" i="2"/>
  <c r="M1857" i="2"/>
  <c r="L1857" i="2"/>
  <c r="K1857" i="2"/>
  <c r="J1857" i="2"/>
  <c r="M1856" i="2"/>
  <c r="L1856" i="2"/>
  <c r="K1856" i="2"/>
  <c r="J1856" i="2"/>
  <c r="M1855" i="2"/>
  <c r="L1855" i="2"/>
  <c r="K1855" i="2"/>
  <c r="J1855" i="2"/>
  <c r="M1854" i="2"/>
  <c r="L1854" i="2"/>
  <c r="K1854" i="2"/>
  <c r="J1854" i="2"/>
  <c r="M1853" i="2"/>
  <c r="L1853" i="2"/>
  <c r="K1853" i="2"/>
  <c r="J1853" i="2"/>
  <c r="M1852" i="2"/>
  <c r="L1852" i="2"/>
  <c r="K1852" i="2"/>
  <c r="J1852" i="2"/>
  <c r="M1851" i="2"/>
  <c r="L1851" i="2"/>
  <c r="K1851" i="2"/>
  <c r="J1851" i="2"/>
  <c r="M1850" i="2"/>
  <c r="L1850" i="2"/>
  <c r="K1850" i="2"/>
  <c r="J1850" i="2"/>
  <c r="M1849" i="2"/>
  <c r="L1849" i="2"/>
  <c r="K1849" i="2"/>
  <c r="J1849" i="2"/>
  <c r="M1848" i="2"/>
  <c r="L1848" i="2"/>
  <c r="K1848" i="2"/>
  <c r="J1848" i="2"/>
  <c r="M1847" i="2"/>
  <c r="L1847" i="2"/>
  <c r="K1847" i="2"/>
  <c r="J1847" i="2"/>
  <c r="M1846" i="2"/>
  <c r="L1846" i="2"/>
  <c r="K1846" i="2"/>
  <c r="J1846" i="2"/>
  <c r="M1845" i="2"/>
  <c r="L1845" i="2"/>
  <c r="K1845" i="2"/>
  <c r="J1845" i="2"/>
  <c r="M1844" i="2"/>
  <c r="L1844" i="2"/>
  <c r="K1844" i="2"/>
  <c r="J1844" i="2"/>
  <c r="M1843" i="2"/>
  <c r="L1843" i="2"/>
  <c r="K1843" i="2"/>
  <c r="J1843" i="2"/>
  <c r="M1842" i="2"/>
  <c r="L1842" i="2"/>
  <c r="K1842" i="2"/>
  <c r="J1842" i="2"/>
  <c r="M1841" i="2"/>
  <c r="L1841" i="2"/>
  <c r="K1841" i="2"/>
  <c r="J1841" i="2"/>
  <c r="M1840" i="2"/>
  <c r="L1840" i="2"/>
  <c r="K1840" i="2"/>
  <c r="J1840" i="2"/>
  <c r="M1839" i="2"/>
  <c r="L1839" i="2"/>
  <c r="K1839" i="2"/>
  <c r="J1839" i="2"/>
  <c r="M1838" i="2"/>
  <c r="L1838" i="2"/>
  <c r="K1838" i="2"/>
  <c r="J1838" i="2"/>
  <c r="M1837" i="2"/>
  <c r="L1837" i="2"/>
  <c r="K1837" i="2"/>
  <c r="J1837" i="2"/>
  <c r="M1836" i="2"/>
  <c r="L1836" i="2"/>
  <c r="K1836" i="2"/>
  <c r="J1836" i="2"/>
  <c r="M1835" i="2"/>
  <c r="L1835" i="2"/>
  <c r="K1835" i="2"/>
  <c r="J1835" i="2"/>
  <c r="M1834" i="2"/>
  <c r="L1834" i="2"/>
  <c r="K1834" i="2"/>
  <c r="J1834" i="2"/>
  <c r="M1833" i="2"/>
  <c r="L1833" i="2"/>
  <c r="K1833" i="2"/>
  <c r="J1833" i="2"/>
  <c r="M1832" i="2"/>
  <c r="L1832" i="2"/>
  <c r="K1832" i="2"/>
  <c r="J1832" i="2"/>
  <c r="M1831" i="2"/>
  <c r="L1831" i="2"/>
  <c r="K1831" i="2"/>
  <c r="J1831" i="2"/>
  <c r="M1830" i="2"/>
  <c r="L1830" i="2"/>
  <c r="K1830" i="2"/>
  <c r="J1830" i="2"/>
  <c r="M1829" i="2"/>
  <c r="L1829" i="2"/>
  <c r="K1829" i="2"/>
  <c r="J1829" i="2"/>
  <c r="M1828" i="2"/>
  <c r="L1828" i="2"/>
  <c r="K1828" i="2"/>
  <c r="J1828" i="2"/>
  <c r="M1827" i="2"/>
  <c r="L1827" i="2"/>
  <c r="K1827" i="2"/>
  <c r="J1827" i="2"/>
  <c r="M1826" i="2"/>
  <c r="L1826" i="2"/>
  <c r="K1826" i="2"/>
  <c r="J1826" i="2"/>
  <c r="M1825" i="2"/>
  <c r="L1825" i="2"/>
  <c r="K1825" i="2"/>
  <c r="J1825" i="2"/>
  <c r="M1824" i="2"/>
  <c r="L1824" i="2"/>
  <c r="K1824" i="2"/>
  <c r="J1824" i="2"/>
  <c r="M1823" i="2"/>
  <c r="L1823" i="2"/>
  <c r="K1823" i="2"/>
  <c r="J1823" i="2"/>
  <c r="M1822" i="2"/>
  <c r="L1822" i="2"/>
  <c r="K1822" i="2"/>
  <c r="J1822" i="2"/>
  <c r="M1821" i="2"/>
  <c r="L1821" i="2"/>
  <c r="K1821" i="2"/>
  <c r="J1821" i="2"/>
  <c r="M1820" i="2"/>
  <c r="L1820" i="2"/>
  <c r="K1820" i="2"/>
  <c r="J1820" i="2"/>
  <c r="M1819" i="2"/>
  <c r="L1819" i="2"/>
  <c r="K1819" i="2"/>
  <c r="J1819" i="2"/>
  <c r="M1818" i="2"/>
  <c r="L1818" i="2"/>
  <c r="K1818" i="2"/>
  <c r="J1818" i="2"/>
  <c r="M1817" i="2"/>
  <c r="L1817" i="2"/>
  <c r="K1817" i="2"/>
  <c r="J1817" i="2"/>
  <c r="M1816" i="2"/>
  <c r="L1816" i="2"/>
  <c r="K1816" i="2"/>
  <c r="J1816" i="2"/>
  <c r="M1815" i="2"/>
  <c r="L1815" i="2"/>
  <c r="K1815" i="2"/>
  <c r="J1815" i="2"/>
  <c r="M1814" i="2"/>
  <c r="L1814" i="2"/>
  <c r="K1814" i="2"/>
  <c r="J1814" i="2"/>
  <c r="M1813" i="2"/>
  <c r="L1813" i="2"/>
  <c r="K1813" i="2"/>
  <c r="J1813" i="2"/>
  <c r="M1812" i="2"/>
  <c r="L1812" i="2"/>
  <c r="K1812" i="2"/>
  <c r="J1812" i="2"/>
  <c r="M1811" i="2"/>
  <c r="L1811" i="2"/>
  <c r="K1811" i="2"/>
  <c r="J1811" i="2"/>
  <c r="M1810" i="2"/>
  <c r="L1810" i="2"/>
  <c r="K1810" i="2"/>
  <c r="J1810" i="2"/>
  <c r="M1809" i="2"/>
  <c r="L1809" i="2"/>
  <c r="K1809" i="2"/>
  <c r="J1809" i="2"/>
  <c r="M1808" i="2"/>
  <c r="L1808" i="2"/>
  <c r="K1808" i="2"/>
  <c r="J1808" i="2"/>
  <c r="M1807" i="2"/>
  <c r="L1807" i="2"/>
  <c r="K1807" i="2"/>
  <c r="J1807" i="2"/>
  <c r="M1806" i="2"/>
  <c r="L1806" i="2"/>
  <c r="K1806" i="2"/>
  <c r="J1806" i="2"/>
  <c r="M1805" i="2"/>
  <c r="L1805" i="2"/>
  <c r="K1805" i="2"/>
  <c r="J1805" i="2"/>
  <c r="M1804" i="2"/>
  <c r="L1804" i="2"/>
  <c r="K1804" i="2"/>
  <c r="J1804" i="2"/>
  <c r="M1803" i="2"/>
  <c r="L1803" i="2"/>
  <c r="K1803" i="2"/>
  <c r="J1803" i="2"/>
  <c r="M1802" i="2"/>
  <c r="L1802" i="2"/>
  <c r="K1802" i="2"/>
  <c r="J1802" i="2"/>
  <c r="M1801" i="2"/>
  <c r="L1801" i="2"/>
  <c r="K1801" i="2"/>
  <c r="J1801" i="2"/>
  <c r="M1800" i="2"/>
  <c r="L1800" i="2"/>
  <c r="K1800" i="2"/>
  <c r="J1800" i="2"/>
  <c r="M1799" i="2"/>
  <c r="L1799" i="2"/>
  <c r="K1799" i="2"/>
  <c r="J1799" i="2"/>
  <c r="M1798" i="2"/>
  <c r="L1798" i="2"/>
  <c r="K1798" i="2"/>
  <c r="J1798" i="2"/>
  <c r="M1797" i="2"/>
  <c r="L1797" i="2"/>
  <c r="K1797" i="2"/>
  <c r="J1797" i="2"/>
  <c r="M1796" i="2"/>
  <c r="L1796" i="2"/>
  <c r="K1796" i="2"/>
  <c r="J1796" i="2"/>
  <c r="M1795" i="2"/>
  <c r="L1795" i="2"/>
  <c r="K1795" i="2"/>
  <c r="J1795" i="2"/>
  <c r="M1794" i="2"/>
  <c r="L1794" i="2"/>
  <c r="K1794" i="2"/>
  <c r="J1794" i="2"/>
  <c r="M1793" i="2"/>
  <c r="L1793" i="2"/>
  <c r="K1793" i="2"/>
  <c r="J1793" i="2"/>
  <c r="M1792" i="2"/>
  <c r="L1792" i="2"/>
  <c r="K1792" i="2"/>
  <c r="J1792" i="2"/>
  <c r="M1791" i="2"/>
  <c r="L1791" i="2"/>
  <c r="K1791" i="2"/>
  <c r="J1791" i="2"/>
  <c r="M1790" i="2"/>
  <c r="L1790" i="2"/>
  <c r="K1790" i="2"/>
  <c r="J1790" i="2"/>
  <c r="M1789" i="2"/>
  <c r="L1789" i="2"/>
  <c r="K1789" i="2"/>
  <c r="J1789" i="2"/>
  <c r="M1788" i="2"/>
  <c r="L1788" i="2"/>
  <c r="K1788" i="2"/>
  <c r="J1788" i="2"/>
  <c r="M1787" i="2"/>
  <c r="L1787" i="2"/>
  <c r="K1787" i="2"/>
  <c r="J1787" i="2"/>
  <c r="M1786" i="2"/>
  <c r="L1786" i="2"/>
  <c r="K1786" i="2"/>
  <c r="J1786" i="2"/>
  <c r="M1785" i="2"/>
  <c r="L1785" i="2"/>
  <c r="K1785" i="2"/>
  <c r="J1785" i="2"/>
  <c r="M1784" i="2"/>
  <c r="L1784" i="2"/>
  <c r="K1784" i="2"/>
  <c r="J1784" i="2"/>
  <c r="M1783" i="2"/>
  <c r="L1783" i="2"/>
  <c r="K1783" i="2"/>
  <c r="J1783" i="2"/>
  <c r="M1782" i="2"/>
  <c r="L1782" i="2"/>
  <c r="K1782" i="2"/>
  <c r="J1782" i="2"/>
  <c r="M1781" i="2"/>
  <c r="L1781" i="2"/>
  <c r="K1781" i="2"/>
  <c r="J1781" i="2"/>
  <c r="M1780" i="2"/>
  <c r="L1780" i="2"/>
  <c r="K1780" i="2"/>
  <c r="J1780" i="2"/>
  <c r="M1779" i="2"/>
  <c r="L1779" i="2"/>
  <c r="K1779" i="2"/>
  <c r="J1779" i="2"/>
  <c r="M1778" i="2"/>
  <c r="L1778" i="2"/>
  <c r="K1778" i="2"/>
  <c r="J1778" i="2"/>
  <c r="M1777" i="2"/>
  <c r="L1777" i="2"/>
  <c r="K1777" i="2"/>
  <c r="J1777" i="2"/>
  <c r="M1776" i="2"/>
  <c r="L1776" i="2"/>
  <c r="K1776" i="2"/>
  <c r="J1776" i="2"/>
  <c r="M1775" i="2"/>
  <c r="L1775" i="2"/>
  <c r="K1775" i="2"/>
  <c r="J1775" i="2"/>
  <c r="M1774" i="2"/>
  <c r="L1774" i="2"/>
  <c r="K1774" i="2"/>
  <c r="J1774" i="2"/>
  <c r="M1773" i="2"/>
  <c r="L1773" i="2"/>
  <c r="K1773" i="2"/>
  <c r="J1773" i="2"/>
  <c r="M1772" i="2"/>
  <c r="L1772" i="2"/>
  <c r="K1772" i="2"/>
  <c r="J1772" i="2"/>
  <c r="M1771" i="2"/>
  <c r="L1771" i="2"/>
  <c r="K1771" i="2"/>
  <c r="J1771" i="2"/>
  <c r="M1770" i="2"/>
  <c r="L1770" i="2"/>
  <c r="K1770" i="2"/>
  <c r="J1770" i="2"/>
  <c r="M1769" i="2"/>
  <c r="L1769" i="2"/>
  <c r="K1769" i="2"/>
  <c r="J1769" i="2"/>
  <c r="M1768" i="2"/>
  <c r="L1768" i="2"/>
  <c r="K1768" i="2"/>
  <c r="J1768" i="2"/>
  <c r="M1767" i="2"/>
  <c r="L1767" i="2"/>
  <c r="K1767" i="2"/>
  <c r="J1767" i="2"/>
  <c r="M1766" i="2"/>
  <c r="L1766" i="2"/>
  <c r="K1766" i="2"/>
  <c r="J1766" i="2"/>
  <c r="M1765" i="2"/>
  <c r="L1765" i="2"/>
  <c r="K1765" i="2"/>
  <c r="J1765" i="2"/>
  <c r="M1764" i="2"/>
  <c r="L1764" i="2"/>
  <c r="K1764" i="2"/>
  <c r="J1764" i="2"/>
  <c r="M1763" i="2"/>
  <c r="L1763" i="2"/>
  <c r="K1763" i="2"/>
  <c r="J1763" i="2"/>
  <c r="M1762" i="2"/>
  <c r="L1762" i="2"/>
  <c r="K1762" i="2"/>
  <c r="J1762" i="2"/>
  <c r="M1761" i="2"/>
  <c r="L1761" i="2"/>
  <c r="K1761" i="2"/>
  <c r="J1761" i="2"/>
  <c r="M1760" i="2"/>
  <c r="L1760" i="2"/>
  <c r="K1760" i="2"/>
  <c r="J1760" i="2"/>
  <c r="M1759" i="2"/>
  <c r="L1759" i="2"/>
  <c r="K1759" i="2"/>
  <c r="J1759" i="2"/>
  <c r="M1758" i="2"/>
  <c r="L1758" i="2"/>
  <c r="K1758" i="2"/>
  <c r="J1758" i="2"/>
  <c r="M1757" i="2"/>
  <c r="L1757" i="2"/>
  <c r="K1757" i="2"/>
  <c r="J1757" i="2"/>
  <c r="M1756" i="2"/>
  <c r="L1756" i="2"/>
  <c r="K1756" i="2"/>
  <c r="J1756" i="2"/>
  <c r="M1755" i="2"/>
  <c r="L1755" i="2"/>
  <c r="K1755" i="2"/>
  <c r="J1755" i="2"/>
  <c r="M1754" i="2"/>
  <c r="L1754" i="2"/>
  <c r="K1754" i="2"/>
  <c r="J1754" i="2"/>
  <c r="M1753" i="2"/>
  <c r="L1753" i="2"/>
  <c r="K1753" i="2"/>
  <c r="J1753" i="2"/>
  <c r="M1752" i="2"/>
  <c r="L1752" i="2"/>
  <c r="K1752" i="2"/>
  <c r="J1752" i="2"/>
  <c r="M1751" i="2"/>
  <c r="L1751" i="2"/>
  <c r="K1751" i="2"/>
  <c r="J1751" i="2"/>
  <c r="M1750" i="2"/>
  <c r="L1750" i="2"/>
  <c r="K1750" i="2"/>
  <c r="J1750" i="2"/>
  <c r="M1749" i="2"/>
  <c r="L1749" i="2"/>
  <c r="K1749" i="2"/>
  <c r="J1749" i="2"/>
  <c r="M1748" i="2"/>
  <c r="L1748" i="2"/>
  <c r="K1748" i="2"/>
  <c r="J1748" i="2"/>
  <c r="M1747" i="2"/>
  <c r="L1747" i="2"/>
  <c r="K1747" i="2"/>
  <c r="J1747" i="2"/>
  <c r="M1746" i="2"/>
  <c r="L1746" i="2"/>
  <c r="K1746" i="2"/>
  <c r="J1746" i="2"/>
  <c r="M1745" i="2"/>
  <c r="L1745" i="2"/>
  <c r="K1745" i="2"/>
  <c r="J1745" i="2"/>
  <c r="M1744" i="2"/>
  <c r="L1744" i="2"/>
  <c r="K1744" i="2"/>
  <c r="J1744" i="2"/>
  <c r="M1743" i="2"/>
  <c r="L1743" i="2"/>
  <c r="K1743" i="2"/>
  <c r="J1743" i="2"/>
  <c r="M1742" i="2"/>
  <c r="L1742" i="2"/>
  <c r="K1742" i="2"/>
  <c r="J1742" i="2"/>
  <c r="M1741" i="2"/>
  <c r="L1741" i="2"/>
  <c r="K1741" i="2"/>
  <c r="J1741" i="2"/>
  <c r="M1740" i="2"/>
  <c r="L1740" i="2"/>
  <c r="K1740" i="2"/>
  <c r="J1740" i="2"/>
  <c r="M1739" i="2"/>
  <c r="L1739" i="2"/>
  <c r="K1739" i="2"/>
  <c r="J1739" i="2"/>
  <c r="M1738" i="2"/>
  <c r="L1738" i="2"/>
  <c r="K1738" i="2"/>
  <c r="J1738" i="2"/>
  <c r="M1737" i="2"/>
  <c r="L1737" i="2"/>
  <c r="K1737" i="2"/>
  <c r="J1737" i="2"/>
  <c r="M1736" i="2"/>
  <c r="L1736" i="2"/>
  <c r="K1736" i="2"/>
  <c r="J1736" i="2"/>
  <c r="M1735" i="2"/>
  <c r="L1735" i="2"/>
  <c r="K1735" i="2"/>
  <c r="J1735" i="2"/>
  <c r="M1734" i="2"/>
  <c r="L1734" i="2"/>
  <c r="K1734" i="2"/>
  <c r="J1734" i="2"/>
  <c r="M1733" i="2"/>
  <c r="L1733" i="2"/>
  <c r="K1733" i="2"/>
  <c r="J1733" i="2"/>
  <c r="M1732" i="2"/>
  <c r="L1732" i="2"/>
  <c r="K1732" i="2"/>
  <c r="J1732" i="2"/>
  <c r="M1731" i="2"/>
  <c r="L1731" i="2"/>
  <c r="K1731" i="2"/>
  <c r="J1731" i="2"/>
  <c r="M1730" i="2"/>
  <c r="L1730" i="2"/>
  <c r="K1730" i="2"/>
  <c r="J1730" i="2"/>
  <c r="M1729" i="2"/>
  <c r="L1729" i="2"/>
  <c r="K1729" i="2"/>
  <c r="J1729" i="2"/>
  <c r="M1728" i="2"/>
  <c r="L1728" i="2"/>
  <c r="K1728" i="2"/>
  <c r="J1728" i="2"/>
  <c r="M1727" i="2"/>
  <c r="L1727" i="2"/>
  <c r="K1727" i="2"/>
  <c r="J1727" i="2"/>
  <c r="M1726" i="2"/>
  <c r="L1726" i="2"/>
  <c r="K1726" i="2"/>
  <c r="J1726" i="2"/>
  <c r="M1725" i="2"/>
  <c r="L1725" i="2"/>
  <c r="K1725" i="2"/>
  <c r="J1725" i="2"/>
  <c r="M1724" i="2"/>
  <c r="L1724" i="2"/>
  <c r="K1724" i="2"/>
  <c r="J1724" i="2"/>
  <c r="M1723" i="2"/>
  <c r="L1723" i="2"/>
  <c r="K1723" i="2"/>
  <c r="J1723" i="2"/>
  <c r="M1722" i="2"/>
  <c r="L1722" i="2"/>
  <c r="K1722" i="2"/>
  <c r="J1722" i="2"/>
  <c r="M1721" i="2"/>
  <c r="L1721" i="2"/>
  <c r="K1721" i="2"/>
  <c r="J1721" i="2"/>
  <c r="M1720" i="2"/>
  <c r="L1720" i="2"/>
  <c r="K1720" i="2"/>
  <c r="J1720" i="2"/>
  <c r="M1719" i="2"/>
  <c r="L1719" i="2"/>
  <c r="K1719" i="2"/>
  <c r="J1719" i="2"/>
  <c r="M1718" i="2"/>
  <c r="L1718" i="2"/>
  <c r="K1718" i="2"/>
  <c r="J1718" i="2"/>
  <c r="M1717" i="2"/>
  <c r="L1717" i="2"/>
  <c r="K1717" i="2"/>
  <c r="J1717" i="2"/>
  <c r="M1716" i="2"/>
  <c r="L1716" i="2"/>
  <c r="K1716" i="2"/>
  <c r="J1716" i="2"/>
  <c r="M1715" i="2"/>
  <c r="L1715" i="2"/>
  <c r="K1715" i="2"/>
  <c r="J1715" i="2"/>
  <c r="M1714" i="2"/>
  <c r="L1714" i="2"/>
  <c r="K1714" i="2"/>
  <c r="J1714" i="2"/>
  <c r="M1713" i="2"/>
  <c r="L1713" i="2"/>
  <c r="K1713" i="2"/>
  <c r="J1713" i="2"/>
  <c r="M1712" i="2"/>
  <c r="L1712" i="2"/>
  <c r="K1712" i="2"/>
  <c r="J1712" i="2"/>
  <c r="M1711" i="2"/>
  <c r="L1711" i="2"/>
  <c r="K1711" i="2"/>
  <c r="J1711" i="2"/>
  <c r="M1710" i="2"/>
  <c r="L1710" i="2"/>
  <c r="K1710" i="2"/>
  <c r="J1710" i="2"/>
  <c r="M1709" i="2"/>
  <c r="L1709" i="2"/>
  <c r="K1709" i="2"/>
  <c r="J1709" i="2"/>
  <c r="M1708" i="2"/>
  <c r="L1708" i="2"/>
  <c r="K1708" i="2"/>
  <c r="J1708" i="2"/>
  <c r="M1707" i="2"/>
  <c r="L1707" i="2"/>
  <c r="K1707" i="2"/>
  <c r="J1707" i="2"/>
  <c r="M1706" i="2"/>
  <c r="L1706" i="2"/>
  <c r="K1706" i="2"/>
  <c r="J1706" i="2"/>
  <c r="M1705" i="2"/>
  <c r="L1705" i="2"/>
  <c r="K1705" i="2"/>
  <c r="J1705" i="2"/>
  <c r="M1704" i="2"/>
  <c r="L1704" i="2"/>
  <c r="K1704" i="2"/>
  <c r="J1704" i="2"/>
  <c r="M1703" i="2"/>
  <c r="L1703" i="2"/>
  <c r="K1703" i="2"/>
  <c r="J1703" i="2"/>
  <c r="M1702" i="2"/>
  <c r="L1702" i="2"/>
  <c r="K1702" i="2"/>
  <c r="J1702" i="2"/>
  <c r="M1701" i="2"/>
  <c r="L1701" i="2"/>
  <c r="K1701" i="2"/>
  <c r="J1701" i="2"/>
  <c r="M1700" i="2"/>
  <c r="L1700" i="2"/>
  <c r="K1700" i="2"/>
  <c r="J1700" i="2"/>
  <c r="M1699" i="2"/>
  <c r="L1699" i="2"/>
  <c r="K1699" i="2"/>
  <c r="J1699" i="2"/>
  <c r="M1698" i="2"/>
  <c r="L1698" i="2"/>
  <c r="K1698" i="2"/>
  <c r="J1698" i="2"/>
  <c r="M1697" i="2"/>
  <c r="L1697" i="2"/>
  <c r="K1697" i="2"/>
  <c r="J1697" i="2"/>
  <c r="M1696" i="2"/>
  <c r="L1696" i="2"/>
  <c r="K1696" i="2"/>
  <c r="J1696" i="2"/>
  <c r="M1695" i="2"/>
  <c r="L1695" i="2"/>
  <c r="K1695" i="2"/>
  <c r="J1695" i="2"/>
  <c r="M1694" i="2"/>
  <c r="L1694" i="2"/>
  <c r="K1694" i="2"/>
  <c r="J1694" i="2"/>
  <c r="M1693" i="2"/>
  <c r="L1693" i="2"/>
  <c r="K1693" i="2"/>
  <c r="J1693" i="2"/>
  <c r="M1692" i="2"/>
  <c r="L1692" i="2"/>
  <c r="K1692" i="2"/>
  <c r="J1692" i="2"/>
  <c r="M1691" i="2"/>
  <c r="L1691" i="2"/>
  <c r="K1691" i="2"/>
  <c r="J1691" i="2"/>
  <c r="M1690" i="2"/>
  <c r="L1690" i="2"/>
  <c r="K1690" i="2"/>
  <c r="J1690" i="2"/>
  <c r="M1689" i="2"/>
  <c r="L1689" i="2"/>
  <c r="K1689" i="2"/>
  <c r="J1689" i="2"/>
  <c r="M1688" i="2"/>
  <c r="L1688" i="2"/>
  <c r="K1688" i="2"/>
  <c r="J1688" i="2"/>
  <c r="M1687" i="2"/>
  <c r="L1687" i="2"/>
  <c r="K1687" i="2"/>
  <c r="J1687" i="2"/>
  <c r="M1686" i="2"/>
  <c r="L1686" i="2"/>
  <c r="K1686" i="2"/>
  <c r="J1686" i="2"/>
  <c r="M1685" i="2"/>
  <c r="L1685" i="2"/>
  <c r="K1685" i="2"/>
  <c r="J1685" i="2"/>
  <c r="M1684" i="2"/>
  <c r="L1684" i="2"/>
  <c r="K1684" i="2"/>
  <c r="J1684" i="2"/>
  <c r="M1683" i="2"/>
  <c r="L1683" i="2"/>
  <c r="K1683" i="2"/>
  <c r="J1683" i="2"/>
  <c r="M1682" i="2"/>
  <c r="L1682" i="2"/>
  <c r="K1682" i="2"/>
  <c r="J1682" i="2"/>
  <c r="M1681" i="2"/>
  <c r="L1681" i="2"/>
  <c r="K1681" i="2"/>
  <c r="J1681" i="2"/>
  <c r="M1680" i="2"/>
  <c r="L1680" i="2"/>
  <c r="K1680" i="2"/>
  <c r="J1680" i="2"/>
  <c r="M1679" i="2"/>
  <c r="L1679" i="2"/>
  <c r="K1679" i="2"/>
  <c r="J1679" i="2"/>
  <c r="M1678" i="2"/>
  <c r="L1678" i="2"/>
  <c r="K1678" i="2"/>
  <c r="J1678" i="2"/>
  <c r="M1677" i="2"/>
  <c r="L1677" i="2"/>
  <c r="K1677" i="2"/>
  <c r="J1677" i="2"/>
  <c r="M1676" i="2"/>
  <c r="L1676" i="2"/>
  <c r="K1676" i="2"/>
  <c r="J1676" i="2"/>
  <c r="M1675" i="2"/>
  <c r="L1675" i="2"/>
  <c r="K1675" i="2"/>
  <c r="J1675" i="2"/>
  <c r="M1674" i="2"/>
  <c r="L1674" i="2"/>
  <c r="K1674" i="2"/>
  <c r="J1674" i="2"/>
  <c r="M1673" i="2"/>
  <c r="L1673" i="2"/>
  <c r="K1673" i="2"/>
  <c r="J1673" i="2"/>
  <c r="M1672" i="2"/>
  <c r="L1672" i="2"/>
  <c r="K1672" i="2"/>
  <c r="J1672" i="2"/>
  <c r="M1671" i="2"/>
  <c r="L1671" i="2"/>
  <c r="K1671" i="2"/>
  <c r="J1671" i="2"/>
  <c r="M1670" i="2"/>
  <c r="L1670" i="2"/>
  <c r="K1670" i="2"/>
  <c r="J1670" i="2"/>
  <c r="M1669" i="2"/>
  <c r="L1669" i="2"/>
  <c r="K1669" i="2"/>
  <c r="J1669" i="2"/>
  <c r="M1668" i="2"/>
  <c r="L1668" i="2"/>
  <c r="K1668" i="2"/>
  <c r="J1668" i="2"/>
  <c r="M1667" i="2"/>
  <c r="L1667" i="2"/>
  <c r="K1667" i="2"/>
  <c r="J1667" i="2"/>
  <c r="M1666" i="2"/>
  <c r="L1666" i="2"/>
  <c r="K1666" i="2"/>
  <c r="J1666" i="2"/>
  <c r="M1665" i="2"/>
  <c r="L1665" i="2"/>
  <c r="K1665" i="2"/>
  <c r="J1665" i="2"/>
  <c r="M1664" i="2"/>
  <c r="L1664" i="2"/>
  <c r="K1664" i="2"/>
  <c r="J1664" i="2"/>
  <c r="M1663" i="2"/>
  <c r="L1663" i="2"/>
  <c r="K1663" i="2"/>
  <c r="J1663" i="2"/>
  <c r="M1662" i="2"/>
  <c r="L1662" i="2"/>
  <c r="K1662" i="2"/>
  <c r="J1662" i="2"/>
  <c r="M1661" i="2"/>
  <c r="L1661" i="2"/>
  <c r="K1661" i="2"/>
  <c r="J1661" i="2"/>
  <c r="M1660" i="2"/>
  <c r="L1660" i="2"/>
  <c r="K1660" i="2"/>
  <c r="J1660" i="2"/>
  <c r="M1659" i="2"/>
  <c r="L1659" i="2"/>
  <c r="K1659" i="2"/>
  <c r="J1659" i="2"/>
  <c r="M1658" i="2"/>
  <c r="L1658" i="2"/>
  <c r="K1658" i="2"/>
  <c r="J1658" i="2"/>
  <c r="M1657" i="2"/>
  <c r="L1657" i="2"/>
  <c r="K1657" i="2"/>
  <c r="J1657" i="2"/>
  <c r="M1656" i="2"/>
  <c r="L1656" i="2"/>
  <c r="K1656" i="2"/>
  <c r="J1656" i="2"/>
  <c r="M1655" i="2"/>
  <c r="L1655" i="2"/>
  <c r="K1655" i="2"/>
  <c r="J1655" i="2"/>
  <c r="M1654" i="2"/>
  <c r="L1654" i="2"/>
  <c r="K1654" i="2"/>
  <c r="J1654" i="2"/>
  <c r="M1653" i="2"/>
  <c r="L1653" i="2"/>
  <c r="K1653" i="2"/>
  <c r="J1653" i="2"/>
  <c r="M1652" i="2"/>
  <c r="L1652" i="2"/>
  <c r="K1652" i="2"/>
  <c r="J1652" i="2"/>
  <c r="M1651" i="2"/>
  <c r="L1651" i="2"/>
  <c r="K1651" i="2"/>
  <c r="J1651" i="2"/>
  <c r="M1650" i="2"/>
  <c r="L1650" i="2"/>
  <c r="K1650" i="2"/>
  <c r="J1650" i="2"/>
  <c r="M1649" i="2"/>
  <c r="L1649" i="2"/>
  <c r="K1649" i="2"/>
  <c r="J1649" i="2"/>
  <c r="M1648" i="2"/>
  <c r="L1648" i="2"/>
  <c r="K1648" i="2"/>
  <c r="J1648" i="2"/>
  <c r="M1647" i="2"/>
  <c r="L1647" i="2"/>
  <c r="K1647" i="2"/>
  <c r="J1647" i="2"/>
  <c r="M1646" i="2"/>
  <c r="L1646" i="2"/>
  <c r="K1646" i="2"/>
  <c r="J1646" i="2"/>
  <c r="M1645" i="2"/>
  <c r="L1645" i="2"/>
  <c r="K1645" i="2"/>
  <c r="J1645" i="2"/>
  <c r="M1644" i="2"/>
  <c r="L1644" i="2"/>
  <c r="K1644" i="2"/>
  <c r="J1644" i="2"/>
  <c r="M1643" i="2"/>
  <c r="L1643" i="2"/>
  <c r="K1643" i="2"/>
  <c r="J1643" i="2"/>
  <c r="M1642" i="2"/>
  <c r="L1642" i="2"/>
  <c r="K1642" i="2"/>
  <c r="J1642" i="2"/>
  <c r="M1641" i="2"/>
  <c r="L1641" i="2"/>
  <c r="K1641" i="2"/>
  <c r="J1641" i="2"/>
  <c r="M1640" i="2"/>
  <c r="L1640" i="2"/>
  <c r="K1640" i="2"/>
  <c r="J1640" i="2"/>
  <c r="M1639" i="2"/>
  <c r="L1639" i="2"/>
  <c r="K1639" i="2"/>
  <c r="J1639" i="2"/>
  <c r="M1638" i="2"/>
  <c r="L1638" i="2"/>
  <c r="K1638" i="2"/>
  <c r="J1638" i="2"/>
  <c r="M1637" i="2"/>
  <c r="L1637" i="2"/>
  <c r="K1637" i="2"/>
  <c r="J1637" i="2"/>
  <c r="M1636" i="2"/>
  <c r="L1636" i="2"/>
  <c r="K1636" i="2"/>
  <c r="J1636" i="2"/>
  <c r="M1635" i="2"/>
  <c r="L1635" i="2"/>
  <c r="K1635" i="2"/>
  <c r="J1635" i="2"/>
  <c r="M1634" i="2"/>
  <c r="L1634" i="2"/>
  <c r="K1634" i="2"/>
  <c r="J1634" i="2"/>
  <c r="M1633" i="2"/>
  <c r="L1633" i="2"/>
  <c r="K1633" i="2"/>
  <c r="J1633" i="2"/>
  <c r="M1632" i="2"/>
  <c r="L1632" i="2"/>
  <c r="K1632" i="2"/>
  <c r="J1632" i="2"/>
  <c r="M1631" i="2"/>
  <c r="L1631" i="2"/>
  <c r="K1631" i="2"/>
  <c r="J1631" i="2"/>
  <c r="M1630" i="2"/>
  <c r="L1630" i="2"/>
  <c r="K1630" i="2"/>
  <c r="J1630" i="2"/>
  <c r="M1629" i="2"/>
  <c r="L1629" i="2"/>
  <c r="K1629" i="2"/>
  <c r="J1629" i="2"/>
  <c r="M1628" i="2"/>
  <c r="L1628" i="2"/>
  <c r="K1628" i="2"/>
  <c r="J1628" i="2"/>
  <c r="M1627" i="2"/>
  <c r="L1627" i="2"/>
  <c r="K1627" i="2"/>
  <c r="J1627" i="2"/>
  <c r="M1626" i="2"/>
  <c r="L1626" i="2"/>
  <c r="K1626" i="2"/>
  <c r="J1626" i="2"/>
  <c r="M1625" i="2"/>
  <c r="L1625" i="2"/>
  <c r="K1625" i="2"/>
  <c r="J1625" i="2"/>
  <c r="M1624" i="2"/>
  <c r="L1624" i="2"/>
  <c r="K1624" i="2"/>
  <c r="J1624" i="2"/>
  <c r="M1623" i="2"/>
  <c r="L1623" i="2"/>
  <c r="K1623" i="2"/>
  <c r="J1623" i="2"/>
  <c r="M1622" i="2"/>
  <c r="L1622" i="2"/>
  <c r="K1622" i="2"/>
  <c r="J1622" i="2"/>
  <c r="M1621" i="2"/>
  <c r="L1621" i="2"/>
  <c r="K1621" i="2"/>
  <c r="J1621" i="2"/>
  <c r="M1620" i="2"/>
  <c r="L1620" i="2"/>
  <c r="K1620" i="2"/>
  <c r="J1620" i="2"/>
  <c r="M1619" i="2"/>
  <c r="L1619" i="2"/>
  <c r="K1619" i="2"/>
  <c r="J1619" i="2"/>
  <c r="M1618" i="2"/>
  <c r="L1618" i="2"/>
  <c r="K1618" i="2"/>
  <c r="J1618" i="2"/>
  <c r="M1617" i="2"/>
  <c r="L1617" i="2"/>
  <c r="K1617" i="2"/>
  <c r="J1617" i="2"/>
  <c r="M1616" i="2"/>
  <c r="L1616" i="2"/>
  <c r="K1616" i="2"/>
  <c r="J1616" i="2"/>
  <c r="M1615" i="2"/>
  <c r="L1615" i="2"/>
  <c r="K1615" i="2"/>
  <c r="J1615" i="2"/>
  <c r="M1614" i="2"/>
  <c r="L1614" i="2"/>
  <c r="K1614" i="2"/>
  <c r="J1614" i="2"/>
  <c r="M1613" i="2"/>
  <c r="L1613" i="2"/>
  <c r="K1613" i="2"/>
  <c r="J1613" i="2"/>
  <c r="M1612" i="2"/>
  <c r="L1612" i="2"/>
  <c r="K1612" i="2"/>
  <c r="J1612" i="2"/>
  <c r="M1611" i="2"/>
  <c r="L1611" i="2"/>
  <c r="K1611" i="2"/>
  <c r="J1611" i="2"/>
  <c r="M1610" i="2"/>
  <c r="L1610" i="2"/>
  <c r="K1610" i="2"/>
  <c r="J1610" i="2"/>
  <c r="M1609" i="2"/>
  <c r="L1609" i="2"/>
  <c r="K1609" i="2"/>
  <c r="J1609" i="2"/>
  <c r="M1608" i="2"/>
  <c r="L1608" i="2"/>
  <c r="K1608" i="2"/>
  <c r="J1608" i="2"/>
  <c r="M1607" i="2"/>
  <c r="L1607" i="2"/>
  <c r="K1607" i="2"/>
  <c r="J1607" i="2"/>
  <c r="M1606" i="2"/>
  <c r="L1606" i="2"/>
  <c r="K1606" i="2"/>
  <c r="J1606" i="2"/>
  <c r="M1605" i="2"/>
  <c r="L1605" i="2"/>
  <c r="K1605" i="2"/>
  <c r="J1605" i="2"/>
  <c r="M1604" i="2"/>
  <c r="L1604" i="2"/>
  <c r="K1604" i="2"/>
  <c r="J1604" i="2"/>
  <c r="M1603" i="2"/>
  <c r="L1603" i="2"/>
  <c r="K1603" i="2"/>
  <c r="J1603" i="2"/>
  <c r="M1602" i="2"/>
  <c r="L1602" i="2"/>
  <c r="K1602" i="2"/>
  <c r="J1602" i="2"/>
  <c r="M1601" i="2"/>
  <c r="L1601" i="2"/>
  <c r="K1601" i="2"/>
  <c r="J1601" i="2"/>
  <c r="M1600" i="2"/>
  <c r="L1600" i="2"/>
  <c r="K1600" i="2"/>
  <c r="J1600" i="2"/>
  <c r="M1599" i="2"/>
  <c r="L1599" i="2"/>
  <c r="K1599" i="2"/>
  <c r="J1599" i="2"/>
  <c r="M1598" i="2"/>
  <c r="L1598" i="2"/>
  <c r="K1598" i="2"/>
  <c r="J1598" i="2"/>
  <c r="M1597" i="2"/>
  <c r="L1597" i="2"/>
  <c r="K1597" i="2"/>
  <c r="J1597" i="2"/>
  <c r="M1596" i="2"/>
  <c r="L1596" i="2"/>
  <c r="K1596" i="2"/>
  <c r="J1596" i="2"/>
  <c r="M1595" i="2"/>
  <c r="L1595" i="2"/>
  <c r="K1595" i="2"/>
  <c r="J1595" i="2"/>
  <c r="M1594" i="2"/>
  <c r="L1594" i="2"/>
  <c r="K1594" i="2"/>
  <c r="J1594" i="2"/>
  <c r="M1593" i="2"/>
  <c r="L1593" i="2"/>
  <c r="K1593" i="2"/>
  <c r="J1593" i="2"/>
  <c r="M1592" i="2"/>
  <c r="L1592" i="2"/>
  <c r="K1592" i="2"/>
  <c r="J1592" i="2"/>
  <c r="M1591" i="2"/>
  <c r="L1591" i="2"/>
  <c r="K1591" i="2"/>
  <c r="J1591" i="2"/>
  <c r="M1590" i="2"/>
  <c r="L1590" i="2"/>
  <c r="K1590" i="2"/>
  <c r="J1590" i="2"/>
  <c r="M1589" i="2"/>
  <c r="L1589" i="2"/>
  <c r="K1589" i="2"/>
  <c r="J1589" i="2"/>
  <c r="M1588" i="2"/>
  <c r="L1588" i="2"/>
  <c r="K1588" i="2"/>
  <c r="J1588" i="2"/>
  <c r="M1587" i="2"/>
  <c r="L1587" i="2"/>
  <c r="K1587" i="2"/>
  <c r="J1587" i="2"/>
  <c r="M1586" i="2"/>
  <c r="L1586" i="2"/>
  <c r="K1586" i="2"/>
  <c r="J1586" i="2"/>
  <c r="M1585" i="2"/>
  <c r="L1585" i="2"/>
  <c r="K1585" i="2"/>
  <c r="J1585" i="2"/>
  <c r="M1584" i="2"/>
  <c r="L1584" i="2"/>
  <c r="K1584" i="2"/>
  <c r="J1584" i="2"/>
  <c r="M1583" i="2"/>
  <c r="L1583" i="2"/>
  <c r="K1583" i="2"/>
  <c r="J1583" i="2"/>
  <c r="M1582" i="2"/>
  <c r="L1582" i="2"/>
  <c r="K1582" i="2"/>
  <c r="J1582" i="2"/>
  <c r="M1581" i="2"/>
  <c r="L1581" i="2"/>
  <c r="K1581" i="2"/>
  <c r="J1581" i="2"/>
  <c r="M1580" i="2"/>
  <c r="L1580" i="2"/>
  <c r="K1580" i="2"/>
  <c r="J1580" i="2"/>
  <c r="M1579" i="2"/>
  <c r="L1579" i="2"/>
  <c r="K1579" i="2"/>
  <c r="J1579" i="2"/>
  <c r="M1578" i="2"/>
  <c r="L1578" i="2"/>
  <c r="K1578" i="2"/>
  <c r="J1578" i="2"/>
  <c r="M1577" i="2"/>
  <c r="L1577" i="2"/>
  <c r="K1577" i="2"/>
  <c r="J1577" i="2"/>
  <c r="M1576" i="2"/>
  <c r="L1576" i="2"/>
  <c r="K1576" i="2"/>
  <c r="J1576" i="2"/>
  <c r="M1575" i="2"/>
  <c r="L1575" i="2"/>
  <c r="K1575" i="2"/>
  <c r="J1575" i="2"/>
  <c r="M1574" i="2"/>
  <c r="L1574" i="2"/>
  <c r="K1574" i="2"/>
  <c r="J1574" i="2"/>
  <c r="M1573" i="2"/>
  <c r="L1573" i="2"/>
  <c r="K1573" i="2"/>
  <c r="J1573" i="2"/>
  <c r="M1572" i="2"/>
  <c r="L1572" i="2"/>
  <c r="K1572" i="2"/>
  <c r="J1572" i="2"/>
  <c r="M1571" i="2"/>
  <c r="L1571" i="2"/>
  <c r="K1571" i="2"/>
  <c r="J1571" i="2"/>
  <c r="M1570" i="2"/>
  <c r="L1570" i="2"/>
  <c r="K1570" i="2"/>
  <c r="J1570" i="2"/>
  <c r="M1569" i="2"/>
  <c r="L1569" i="2"/>
  <c r="K1569" i="2"/>
  <c r="J1569" i="2"/>
  <c r="M1568" i="2"/>
  <c r="L1568" i="2"/>
  <c r="K1568" i="2"/>
  <c r="J1568" i="2"/>
  <c r="M1567" i="2"/>
  <c r="L1567" i="2"/>
  <c r="K1567" i="2"/>
  <c r="J1567" i="2"/>
  <c r="M1566" i="2"/>
  <c r="L1566" i="2"/>
  <c r="K1566" i="2"/>
  <c r="J1566" i="2"/>
  <c r="M1565" i="2"/>
  <c r="L1565" i="2"/>
  <c r="K1565" i="2"/>
  <c r="J1565" i="2"/>
  <c r="M1564" i="2"/>
  <c r="L1564" i="2"/>
  <c r="K1564" i="2"/>
  <c r="J1564" i="2"/>
  <c r="M1563" i="2"/>
  <c r="L1563" i="2"/>
  <c r="K1563" i="2"/>
  <c r="J1563" i="2"/>
  <c r="M1562" i="2"/>
  <c r="L1562" i="2"/>
  <c r="K1562" i="2"/>
  <c r="J1562" i="2"/>
  <c r="M1561" i="2"/>
  <c r="L1561" i="2"/>
  <c r="K1561" i="2"/>
  <c r="J1561" i="2"/>
  <c r="M1560" i="2"/>
  <c r="L1560" i="2"/>
  <c r="K1560" i="2"/>
  <c r="J1560" i="2"/>
  <c r="M1559" i="2"/>
  <c r="L1559" i="2"/>
  <c r="K1559" i="2"/>
  <c r="J1559" i="2"/>
  <c r="M1558" i="2"/>
  <c r="L1558" i="2"/>
  <c r="K1558" i="2"/>
  <c r="J1558" i="2"/>
  <c r="M1557" i="2"/>
  <c r="L1557" i="2"/>
  <c r="K1557" i="2"/>
  <c r="J1557" i="2"/>
  <c r="M1556" i="2"/>
  <c r="L1556" i="2"/>
  <c r="K1556" i="2"/>
  <c r="J1556" i="2"/>
  <c r="M1555" i="2"/>
  <c r="L1555" i="2"/>
  <c r="K1555" i="2"/>
  <c r="J1555" i="2"/>
  <c r="M1554" i="2"/>
  <c r="L1554" i="2"/>
  <c r="K1554" i="2"/>
  <c r="J1554" i="2"/>
  <c r="M1553" i="2"/>
  <c r="L1553" i="2"/>
  <c r="K1553" i="2"/>
  <c r="J1553" i="2"/>
  <c r="M1552" i="2"/>
  <c r="L1552" i="2"/>
  <c r="K1552" i="2"/>
  <c r="J1552" i="2"/>
  <c r="M1551" i="2"/>
  <c r="L1551" i="2"/>
  <c r="K1551" i="2"/>
  <c r="J1551" i="2"/>
  <c r="M1550" i="2"/>
  <c r="L1550" i="2"/>
  <c r="K1550" i="2"/>
  <c r="J1550" i="2"/>
  <c r="M1549" i="2"/>
  <c r="L1549" i="2"/>
  <c r="K1549" i="2"/>
  <c r="J1549" i="2"/>
  <c r="M1548" i="2"/>
  <c r="L1548" i="2"/>
  <c r="K1548" i="2"/>
  <c r="J1548" i="2"/>
  <c r="M1547" i="2"/>
  <c r="L1547" i="2"/>
  <c r="K1547" i="2"/>
  <c r="J1547" i="2"/>
  <c r="M1546" i="2"/>
  <c r="L1546" i="2"/>
  <c r="K1546" i="2"/>
  <c r="J1546" i="2"/>
  <c r="M1545" i="2"/>
  <c r="L1545" i="2"/>
  <c r="K1545" i="2"/>
  <c r="J1545" i="2"/>
  <c r="M1544" i="2"/>
  <c r="L1544" i="2"/>
  <c r="K1544" i="2"/>
  <c r="J1544" i="2"/>
  <c r="M1543" i="2"/>
  <c r="L1543" i="2"/>
  <c r="K1543" i="2"/>
  <c r="J1543" i="2"/>
  <c r="M1542" i="2"/>
  <c r="L1542" i="2"/>
  <c r="K1542" i="2"/>
  <c r="J1542" i="2"/>
  <c r="M1541" i="2"/>
  <c r="L1541" i="2"/>
  <c r="K1541" i="2"/>
  <c r="J1541" i="2"/>
  <c r="M1540" i="2"/>
  <c r="L1540" i="2"/>
  <c r="K1540" i="2"/>
  <c r="J1540" i="2"/>
  <c r="M1539" i="2"/>
  <c r="L1539" i="2"/>
  <c r="K1539" i="2"/>
  <c r="J1539" i="2"/>
  <c r="M1538" i="2"/>
  <c r="L1538" i="2"/>
  <c r="K1538" i="2"/>
  <c r="J1538" i="2"/>
  <c r="M1537" i="2"/>
  <c r="L1537" i="2"/>
  <c r="K1537" i="2"/>
  <c r="J1537" i="2"/>
  <c r="M1536" i="2"/>
  <c r="L1536" i="2"/>
  <c r="K1536" i="2"/>
  <c r="J1536" i="2"/>
  <c r="M1535" i="2"/>
  <c r="L1535" i="2"/>
  <c r="K1535" i="2"/>
  <c r="J1535" i="2"/>
  <c r="M1534" i="2"/>
  <c r="L1534" i="2"/>
  <c r="K1534" i="2"/>
  <c r="J1534" i="2"/>
  <c r="M1533" i="2"/>
  <c r="L1533" i="2"/>
  <c r="K1533" i="2"/>
  <c r="J1533" i="2"/>
  <c r="M1532" i="2"/>
  <c r="L1532" i="2"/>
  <c r="K1532" i="2"/>
  <c r="J1532" i="2"/>
  <c r="M1531" i="2"/>
  <c r="L1531" i="2"/>
  <c r="K1531" i="2"/>
  <c r="J1531" i="2"/>
  <c r="M1530" i="2"/>
  <c r="L1530" i="2"/>
  <c r="K1530" i="2"/>
  <c r="J1530" i="2"/>
  <c r="M1529" i="2"/>
  <c r="L1529" i="2"/>
  <c r="K1529" i="2"/>
  <c r="J1529" i="2"/>
  <c r="M1528" i="2"/>
  <c r="L1528" i="2"/>
  <c r="K1528" i="2"/>
  <c r="J1528" i="2"/>
  <c r="M1527" i="2"/>
  <c r="L1527" i="2"/>
  <c r="K1527" i="2"/>
  <c r="J1527" i="2"/>
  <c r="M1526" i="2"/>
  <c r="L1526" i="2"/>
  <c r="K1526" i="2"/>
  <c r="J1526" i="2"/>
  <c r="M1525" i="2"/>
  <c r="L1525" i="2"/>
  <c r="K1525" i="2"/>
  <c r="J1525" i="2"/>
  <c r="M1524" i="2"/>
  <c r="L1524" i="2"/>
  <c r="K1524" i="2"/>
  <c r="J1524" i="2"/>
  <c r="M1523" i="2"/>
  <c r="L1523" i="2"/>
  <c r="K1523" i="2"/>
  <c r="J1523" i="2"/>
  <c r="M1522" i="2"/>
  <c r="L1522" i="2"/>
  <c r="K1522" i="2"/>
  <c r="J1522" i="2"/>
  <c r="M1521" i="2"/>
  <c r="L1521" i="2"/>
  <c r="K1521" i="2"/>
  <c r="J1521" i="2"/>
  <c r="M1520" i="2"/>
  <c r="L1520" i="2"/>
  <c r="K1520" i="2"/>
  <c r="J1520" i="2"/>
  <c r="M1519" i="2"/>
  <c r="L1519" i="2"/>
  <c r="K1519" i="2"/>
  <c r="J1519" i="2"/>
  <c r="M1518" i="2"/>
  <c r="L1518" i="2"/>
  <c r="K1518" i="2"/>
  <c r="J1518" i="2"/>
  <c r="M1517" i="2"/>
  <c r="L1517" i="2"/>
  <c r="K1517" i="2"/>
  <c r="J1517" i="2"/>
  <c r="M1516" i="2"/>
  <c r="L1516" i="2"/>
  <c r="K1516" i="2"/>
  <c r="J1516" i="2"/>
  <c r="M1515" i="2"/>
  <c r="L1515" i="2"/>
  <c r="K1515" i="2"/>
  <c r="J1515" i="2"/>
  <c r="M1514" i="2"/>
  <c r="L1514" i="2"/>
  <c r="K1514" i="2"/>
  <c r="J1514" i="2"/>
  <c r="M1513" i="2"/>
  <c r="L1513" i="2"/>
  <c r="K1513" i="2"/>
  <c r="J1513" i="2"/>
  <c r="M1512" i="2"/>
  <c r="L1512" i="2"/>
  <c r="K1512" i="2"/>
  <c r="J1512" i="2"/>
  <c r="M1511" i="2"/>
  <c r="L1511" i="2"/>
  <c r="K1511" i="2"/>
  <c r="J1511" i="2"/>
  <c r="M1510" i="2"/>
  <c r="L1510" i="2"/>
  <c r="K1510" i="2"/>
  <c r="J1510" i="2"/>
  <c r="M1509" i="2"/>
  <c r="L1509" i="2"/>
  <c r="K1509" i="2"/>
  <c r="J1509" i="2"/>
  <c r="M1508" i="2"/>
  <c r="L1508" i="2"/>
  <c r="K1508" i="2"/>
  <c r="J1508" i="2"/>
  <c r="M1507" i="2"/>
  <c r="L1507" i="2"/>
  <c r="K1507" i="2"/>
  <c r="J1507" i="2"/>
  <c r="M1506" i="2"/>
  <c r="L1506" i="2"/>
  <c r="K1506" i="2"/>
  <c r="J1506" i="2"/>
  <c r="M1505" i="2"/>
  <c r="L1505" i="2"/>
  <c r="K1505" i="2"/>
  <c r="J1505" i="2"/>
  <c r="M1504" i="2"/>
  <c r="L1504" i="2"/>
  <c r="K1504" i="2"/>
  <c r="J1504" i="2"/>
  <c r="M1503" i="2"/>
  <c r="L1503" i="2"/>
  <c r="K1503" i="2"/>
  <c r="J1503" i="2"/>
  <c r="M1502" i="2"/>
  <c r="L1502" i="2"/>
  <c r="K1502" i="2"/>
  <c r="J1502" i="2"/>
  <c r="M1501" i="2"/>
  <c r="L1501" i="2"/>
  <c r="K1501" i="2"/>
  <c r="J1501" i="2"/>
  <c r="M1500" i="2"/>
  <c r="L1500" i="2"/>
  <c r="K1500" i="2"/>
  <c r="J1500" i="2"/>
  <c r="M1499" i="2"/>
  <c r="L1499" i="2"/>
  <c r="K1499" i="2"/>
  <c r="J1499" i="2"/>
  <c r="M1498" i="2"/>
  <c r="L1498" i="2"/>
  <c r="K1498" i="2"/>
  <c r="J1498" i="2"/>
  <c r="M1497" i="2"/>
  <c r="L1497" i="2"/>
  <c r="K1497" i="2"/>
  <c r="J1497" i="2"/>
  <c r="M1496" i="2"/>
  <c r="L1496" i="2"/>
  <c r="K1496" i="2"/>
  <c r="J1496" i="2"/>
  <c r="M1495" i="2"/>
  <c r="L1495" i="2"/>
  <c r="K1495" i="2"/>
  <c r="J1495" i="2"/>
  <c r="M1494" i="2"/>
  <c r="L1494" i="2"/>
  <c r="K1494" i="2"/>
  <c r="J1494" i="2"/>
  <c r="M1493" i="2"/>
  <c r="L1493" i="2"/>
  <c r="K1493" i="2"/>
  <c r="J1493" i="2"/>
  <c r="M1492" i="2"/>
  <c r="L1492" i="2"/>
  <c r="K1492" i="2"/>
  <c r="J1492" i="2"/>
  <c r="M1491" i="2"/>
  <c r="L1491" i="2"/>
  <c r="K1491" i="2"/>
  <c r="J1491" i="2"/>
  <c r="M1490" i="2"/>
  <c r="L1490" i="2"/>
  <c r="K1490" i="2"/>
  <c r="J1490" i="2"/>
  <c r="M1489" i="2"/>
  <c r="L1489" i="2"/>
  <c r="K1489" i="2"/>
  <c r="J1489" i="2"/>
  <c r="M1488" i="2"/>
  <c r="L1488" i="2"/>
  <c r="K1488" i="2"/>
  <c r="J1488" i="2"/>
  <c r="M1487" i="2"/>
  <c r="L1487" i="2"/>
  <c r="K1487" i="2"/>
  <c r="J1487" i="2"/>
  <c r="M1486" i="2"/>
  <c r="L1486" i="2"/>
  <c r="K1486" i="2"/>
  <c r="J1486" i="2"/>
  <c r="M1485" i="2"/>
  <c r="L1485" i="2"/>
  <c r="K1485" i="2"/>
  <c r="J1485" i="2"/>
  <c r="M1484" i="2"/>
  <c r="L1484" i="2"/>
  <c r="K1484" i="2"/>
  <c r="J1484" i="2"/>
  <c r="M1483" i="2"/>
  <c r="L1483" i="2"/>
  <c r="K1483" i="2"/>
  <c r="J1483" i="2"/>
  <c r="M1482" i="2"/>
  <c r="L1482" i="2"/>
  <c r="K1482" i="2"/>
  <c r="J1482" i="2"/>
  <c r="M1481" i="2"/>
  <c r="L1481" i="2"/>
  <c r="K1481" i="2"/>
  <c r="J1481" i="2"/>
  <c r="M1480" i="2"/>
  <c r="L1480" i="2"/>
  <c r="K1480" i="2"/>
  <c r="J1480" i="2"/>
  <c r="M1479" i="2"/>
  <c r="L1479" i="2"/>
  <c r="K1479" i="2"/>
  <c r="J1479" i="2"/>
  <c r="M1478" i="2"/>
  <c r="L1478" i="2"/>
  <c r="K1478" i="2"/>
  <c r="J1478" i="2"/>
  <c r="M1477" i="2"/>
  <c r="L1477" i="2"/>
  <c r="K1477" i="2"/>
  <c r="J1477" i="2"/>
  <c r="M1476" i="2"/>
  <c r="L1476" i="2"/>
  <c r="K1476" i="2"/>
  <c r="J1476" i="2"/>
  <c r="M1475" i="2"/>
  <c r="L1475" i="2"/>
  <c r="K1475" i="2"/>
  <c r="J1475" i="2"/>
  <c r="M1474" i="2"/>
  <c r="L1474" i="2"/>
  <c r="K1474" i="2"/>
  <c r="J1474" i="2"/>
  <c r="M1473" i="2"/>
  <c r="L1473" i="2"/>
  <c r="K1473" i="2"/>
  <c r="J1473" i="2"/>
  <c r="M1472" i="2"/>
  <c r="L1472" i="2"/>
  <c r="K1472" i="2"/>
  <c r="J1472" i="2"/>
  <c r="M1471" i="2"/>
  <c r="L1471" i="2"/>
  <c r="K1471" i="2"/>
  <c r="J1471" i="2"/>
  <c r="M1470" i="2"/>
  <c r="L1470" i="2"/>
  <c r="K1470" i="2"/>
  <c r="J1470" i="2"/>
  <c r="M1469" i="2"/>
  <c r="L1469" i="2"/>
  <c r="K1469" i="2"/>
  <c r="J1469" i="2"/>
  <c r="M1468" i="2"/>
  <c r="L1468" i="2"/>
  <c r="K1468" i="2"/>
  <c r="J1468" i="2"/>
  <c r="M1467" i="2"/>
  <c r="L1467" i="2"/>
  <c r="K1467" i="2"/>
  <c r="J1467" i="2"/>
  <c r="M1466" i="2"/>
  <c r="L1466" i="2"/>
  <c r="K1466" i="2"/>
  <c r="J1466" i="2"/>
  <c r="M1465" i="2"/>
  <c r="L1465" i="2"/>
  <c r="K1465" i="2"/>
  <c r="J1465" i="2"/>
  <c r="M1464" i="2"/>
  <c r="L1464" i="2"/>
  <c r="K1464" i="2"/>
  <c r="J1464" i="2"/>
  <c r="M1463" i="2"/>
  <c r="L1463" i="2"/>
  <c r="K1463" i="2"/>
  <c r="J1463" i="2"/>
  <c r="M1462" i="2"/>
  <c r="L1462" i="2"/>
  <c r="K1462" i="2"/>
  <c r="J1462" i="2"/>
  <c r="M1461" i="2"/>
  <c r="L1461" i="2"/>
  <c r="K1461" i="2"/>
  <c r="J1461" i="2"/>
  <c r="M1460" i="2"/>
  <c r="L1460" i="2"/>
  <c r="K1460" i="2"/>
  <c r="J1460" i="2"/>
  <c r="M1459" i="2"/>
  <c r="L1459" i="2"/>
  <c r="K1459" i="2"/>
  <c r="J1459" i="2"/>
  <c r="M1458" i="2"/>
  <c r="L1458" i="2"/>
  <c r="K1458" i="2"/>
  <c r="J1458" i="2"/>
  <c r="M1457" i="2"/>
  <c r="L1457" i="2"/>
  <c r="K1457" i="2"/>
  <c r="J1457" i="2"/>
  <c r="M1456" i="2"/>
  <c r="L1456" i="2"/>
  <c r="K1456" i="2"/>
  <c r="J1456" i="2"/>
  <c r="M1455" i="2"/>
  <c r="L1455" i="2"/>
  <c r="K1455" i="2"/>
  <c r="J1455" i="2"/>
  <c r="M1454" i="2"/>
  <c r="L1454" i="2"/>
  <c r="K1454" i="2"/>
  <c r="J1454" i="2"/>
  <c r="M1453" i="2"/>
  <c r="L1453" i="2"/>
  <c r="K1453" i="2"/>
  <c r="J1453" i="2"/>
  <c r="M1452" i="2"/>
  <c r="L1452" i="2"/>
  <c r="K1452" i="2"/>
  <c r="J1452" i="2"/>
  <c r="M1451" i="2"/>
  <c r="L1451" i="2"/>
  <c r="K1451" i="2"/>
  <c r="J1451" i="2"/>
  <c r="M1450" i="2"/>
  <c r="L1450" i="2"/>
  <c r="K1450" i="2"/>
  <c r="J1450" i="2"/>
  <c r="M1449" i="2"/>
  <c r="L1449" i="2"/>
  <c r="K1449" i="2"/>
  <c r="J1449" i="2"/>
  <c r="M1448" i="2"/>
  <c r="L1448" i="2"/>
  <c r="K1448" i="2"/>
  <c r="J1448" i="2"/>
  <c r="M1447" i="2"/>
  <c r="L1447" i="2"/>
  <c r="K1447" i="2"/>
  <c r="J1447" i="2"/>
  <c r="M1446" i="2"/>
  <c r="L1446" i="2"/>
  <c r="K1446" i="2"/>
  <c r="J1446" i="2"/>
  <c r="M1445" i="2"/>
  <c r="L1445" i="2"/>
  <c r="K1445" i="2"/>
  <c r="J1445" i="2"/>
  <c r="M1444" i="2"/>
  <c r="L1444" i="2"/>
  <c r="K1444" i="2"/>
  <c r="J1444" i="2"/>
  <c r="M1443" i="2"/>
  <c r="L1443" i="2"/>
  <c r="K1443" i="2"/>
  <c r="J1443" i="2"/>
  <c r="M1442" i="2"/>
  <c r="L1442" i="2"/>
  <c r="K1442" i="2"/>
  <c r="J1442" i="2"/>
  <c r="M1441" i="2"/>
  <c r="L1441" i="2"/>
  <c r="K1441" i="2"/>
  <c r="J1441" i="2"/>
  <c r="M1440" i="2"/>
  <c r="L1440" i="2"/>
  <c r="K1440" i="2"/>
  <c r="J1440" i="2"/>
  <c r="M1439" i="2"/>
  <c r="L1439" i="2"/>
  <c r="K1439" i="2"/>
  <c r="J1439" i="2"/>
  <c r="M1438" i="2"/>
  <c r="L1438" i="2"/>
  <c r="K1438" i="2"/>
  <c r="J1438" i="2"/>
  <c r="M1437" i="2"/>
  <c r="L1437" i="2"/>
  <c r="K1437" i="2"/>
  <c r="J1437" i="2"/>
  <c r="M1436" i="2"/>
  <c r="L1436" i="2"/>
  <c r="K1436" i="2"/>
  <c r="J1436" i="2"/>
  <c r="M1435" i="2"/>
  <c r="L1435" i="2"/>
  <c r="K1435" i="2"/>
  <c r="J1435" i="2"/>
  <c r="M1434" i="2"/>
  <c r="L1434" i="2"/>
  <c r="K1434" i="2"/>
  <c r="J1434" i="2"/>
  <c r="M1433" i="2"/>
  <c r="L1433" i="2"/>
  <c r="K1433" i="2"/>
  <c r="J1433" i="2"/>
  <c r="M1432" i="2"/>
  <c r="L1432" i="2"/>
  <c r="K1432" i="2"/>
  <c r="J1432" i="2"/>
  <c r="M1431" i="2"/>
  <c r="L1431" i="2"/>
  <c r="K1431" i="2"/>
  <c r="J1431" i="2"/>
  <c r="M1430" i="2"/>
  <c r="L1430" i="2"/>
  <c r="K1430" i="2"/>
  <c r="J1430" i="2"/>
  <c r="M1429" i="2"/>
  <c r="L1429" i="2"/>
  <c r="K1429" i="2"/>
  <c r="J1429" i="2"/>
  <c r="M1428" i="2"/>
  <c r="L1428" i="2"/>
  <c r="K1428" i="2"/>
  <c r="J1428" i="2"/>
  <c r="M1427" i="2"/>
  <c r="L1427" i="2"/>
  <c r="K1427" i="2"/>
  <c r="J1427" i="2"/>
  <c r="M1426" i="2"/>
  <c r="L1426" i="2"/>
  <c r="K1426" i="2"/>
  <c r="J1426" i="2"/>
  <c r="M1425" i="2"/>
  <c r="L1425" i="2"/>
  <c r="K1425" i="2"/>
  <c r="J1425" i="2"/>
  <c r="M1424" i="2"/>
  <c r="L1424" i="2"/>
  <c r="K1424" i="2"/>
  <c r="J1424" i="2"/>
  <c r="M1423" i="2"/>
  <c r="L1423" i="2"/>
  <c r="K1423" i="2"/>
  <c r="J1423" i="2"/>
  <c r="M1422" i="2"/>
  <c r="L1422" i="2"/>
  <c r="K1422" i="2"/>
  <c r="J1422" i="2"/>
  <c r="M1421" i="2"/>
  <c r="L1421" i="2"/>
  <c r="K1421" i="2"/>
  <c r="J1421" i="2"/>
  <c r="M1420" i="2"/>
  <c r="L1420" i="2"/>
  <c r="K1420" i="2"/>
  <c r="J1420" i="2"/>
  <c r="M1419" i="2"/>
  <c r="L1419" i="2"/>
  <c r="K1419" i="2"/>
  <c r="J1419" i="2"/>
  <c r="M1418" i="2"/>
  <c r="L1418" i="2"/>
  <c r="K1418" i="2"/>
  <c r="J1418" i="2"/>
  <c r="M1417" i="2"/>
  <c r="L1417" i="2"/>
  <c r="K1417" i="2"/>
  <c r="J1417" i="2"/>
  <c r="M1416" i="2"/>
  <c r="L1416" i="2"/>
  <c r="K1416" i="2"/>
  <c r="J1416" i="2"/>
  <c r="M1415" i="2"/>
  <c r="L1415" i="2"/>
  <c r="K1415" i="2"/>
  <c r="J1415" i="2"/>
  <c r="M1414" i="2"/>
  <c r="L1414" i="2"/>
  <c r="K1414" i="2"/>
  <c r="J1414" i="2"/>
  <c r="M1413" i="2"/>
  <c r="L1413" i="2"/>
  <c r="K1413" i="2"/>
  <c r="J1413" i="2"/>
  <c r="M1412" i="2"/>
  <c r="L1412" i="2"/>
  <c r="K1412" i="2"/>
  <c r="J1412" i="2"/>
  <c r="M1411" i="2"/>
  <c r="L1411" i="2"/>
  <c r="K1411" i="2"/>
  <c r="J1411" i="2"/>
  <c r="M1410" i="2"/>
  <c r="L1410" i="2"/>
  <c r="K1410" i="2"/>
  <c r="J1410" i="2"/>
  <c r="M1409" i="2"/>
  <c r="L1409" i="2"/>
  <c r="K1409" i="2"/>
  <c r="J1409" i="2"/>
  <c r="M1408" i="2"/>
  <c r="L1408" i="2"/>
  <c r="K1408" i="2"/>
  <c r="J1408" i="2"/>
  <c r="M1407" i="2"/>
  <c r="L1407" i="2"/>
  <c r="K1407" i="2"/>
  <c r="J1407" i="2"/>
  <c r="M1406" i="2"/>
  <c r="L1406" i="2"/>
  <c r="K1406" i="2"/>
  <c r="J1406" i="2"/>
  <c r="M1405" i="2"/>
  <c r="L1405" i="2"/>
  <c r="K1405" i="2"/>
  <c r="J1405" i="2"/>
  <c r="M1404" i="2"/>
  <c r="L1404" i="2"/>
  <c r="K1404" i="2"/>
  <c r="J1404" i="2"/>
  <c r="M1403" i="2"/>
  <c r="L1403" i="2"/>
  <c r="K1403" i="2"/>
  <c r="J1403" i="2"/>
  <c r="M1402" i="2"/>
  <c r="L1402" i="2"/>
  <c r="K1402" i="2"/>
  <c r="J1402" i="2"/>
  <c r="M1401" i="2"/>
  <c r="L1401" i="2"/>
  <c r="K1401" i="2"/>
  <c r="J1401" i="2"/>
  <c r="M1400" i="2"/>
  <c r="L1400" i="2"/>
  <c r="K1400" i="2"/>
  <c r="J1400" i="2"/>
  <c r="M1399" i="2"/>
  <c r="L1399" i="2"/>
  <c r="K1399" i="2"/>
  <c r="J1399" i="2"/>
  <c r="M1398" i="2"/>
  <c r="L1398" i="2"/>
  <c r="K1398" i="2"/>
  <c r="J1398" i="2"/>
  <c r="M1397" i="2"/>
  <c r="L1397" i="2"/>
  <c r="K1397" i="2"/>
  <c r="J1397" i="2"/>
  <c r="M1396" i="2"/>
  <c r="L1396" i="2"/>
  <c r="K1396" i="2"/>
  <c r="J1396" i="2"/>
  <c r="M1395" i="2"/>
  <c r="L1395" i="2"/>
  <c r="K1395" i="2"/>
  <c r="J1395" i="2"/>
  <c r="M1394" i="2"/>
  <c r="L1394" i="2"/>
  <c r="K1394" i="2"/>
  <c r="J1394" i="2"/>
  <c r="M1393" i="2"/>
  <c r="L1393" i="2"/>
  <c r="K1393" i="2"/>
  <c r="J1393" i="2"/>
  <c r="M1392" i="2"/>
  <c r="L1392" i="2"/>
  <c r="K1392" i="2"/>
  <c r="J1392" i="2"/>
  <c r="M1391" i="2"/>
  <c r="L1391" i="2"/>
  <c r="K1391" i="2"/>
  <c r="J1391" i="2"/>
  <c r="M1390" i="2"/>
  <c r="L1390" i="2"/>
  <c r="K1390" i="2"/>
  <c r="J1390" i="2"/>
  <c r="M1389" i="2"/>
  <c r="L1389" i="2"/>
  <c r="K1389" i="2"/>
  <c r="J1389" i="2"/>
  <c r="M1388" i="2"/>
  <c r="L1388" i="2"/>
  <c r="K1388" i="2"/>
  <c r="J1388" i="2"/>
  <c r="M1387" i="2"/>
  <c r="L1387" i="2"/>
  <c r="K1387" i="2"/>
  <c r="J1387" i="2"/>
  <c r="M1386" i="2"/>
  <c r="L1386" i="2"/>
  <c r="K1386" i="2"/>
  <c r="J1386" i="2"/>
  <c r="M1385" i="2"/>
  <c r="L1385" i="2"/>
  <c r="K1385" i="2"/>
  <c r="J1385" i="2"/>
  <c r="M1384" i="2"/>
  <c r="L1384" i="2"/>
  <c r="K1384" i="2"/>
  <c r="J1384" i="2"/>
  <c r="M1383" i="2"/>
  <c r="L1383" i="2"/>
  <c r="K1383" i="2"/>
  <c r="J1383" i="2"/>
  <c r="M1382" i="2"/>
  <c r="L1382" i="2"/>
  <c r="K1382" i="2"/>
  <c r="J1382" i="2"/>
  <c r="M1381" i="2"/>
  <c r="L1381" i="2"/>
  <c r="K1381" i="2"/>
  <c r="J1381" i="2"/>
  <c r="M1380" i="2"/>
  <c r="L1380" i="2"/>
  <c r="K1380" i="2"/>
  <c r="J1380" i="2"/>
  <c r="M1379" i="2"/>
  <c r="L1379" i="2"/>
  <c r="K1379" i="2"/>
  <c r="J1379" i="2"/>
  <c r="M1378" i="2"/>
  <c r="L1378" i="2"/>
  <c r="K1378" i="2"/>
  <c r="J1378" i="2"/>
  <c r="M1377" i="2"/>
  <c r="L1377" i="2"/>
  <c r="K1377" i="2"/>
  <c r="J1377" i="2"/>
  <c r="M1376" i="2"/>
  <c r="L1376" i="2"/>
  <c r="K1376" i="2"/>
  <c r="J1376" i="2"/>
  <c r="M1375" i="2"/>
  <c r="L1375" i="2"/>
  <c r="K1375" i="2"/>
  <c r="J1375" i="2"/>
  <c r="M1374" i="2"/>
  <c r="L1374" i="2"/>
  <c r="K1374" i="2"/>
  <c r="J1374" i="2"/>
  <c r="M1373" i="2"/>
  <c r="L1373" i="2"/>
  <c r="K1373" i="2"/>
  <c r="J1373" i="2"/>
  <c r="M1372" i="2"/>
  <c r="L1372" i="2"/>
  <c r="K1372" i="2"/>
  <c r="J1372" i="2"/>
  <c r="M1371" i="2"/>
  <c r="L1371" i="2"/>
  <c r="K1371" i="2"/>
  <c r="J1371" i="2"/>
  <c r="M1370" i="2"/>
  <c r="L1370" i="2"/>
  <c r="K1370" i="2"/>
  <c r="J1370" i="2"/>
  <c r="M1369" i="2"/>
  <c r="L1369" i="2"/>
  <c r="K1369" i="2"/>
  <c r="J1369" i="2"/>
  <c r="M1368" i="2"/>
  <c r="L1368" i="2"/>
  <c r="K1368" i="2"/>
  <c r="J1368" i="2"/>
  <c r="M1367" i="2"/>
  <c r="L1367" i="2"/>
  <c r="K1367" i="2"/>
  <c r="J1367" i="2"/>
  <c r="M1366" i="2"/>
  <c r="L1366" i="2"/>
  <c r="K1366" i="2"/>
  <c r="J1366" i="2"/>
  <c r="M1365" i="2"/>
  <c r="L1365" i="2"/>
  <c r="K1365" i="2"/>
  <c r="J1365" i="2"/>
  <c r="M1364" i="2"/>
  <c r="L1364" i="2"/>
  <c r="K1364" i="2"/>
  <c r="J1364" i="2"/>
  <c r="M1363" i="2"/>
  <c r="L1363" i="2"/>
  <c r="K1363" i="2"/>
  <c r="J1363" i="2"/>
  <c r="M1362" i="2"/>
  <c r="L1362" i="2"/>
  <c r="K1362" i="2"/>
  <c r="J1362" i="2"/>
  <c r="M1361" i="2"/>
  <c r="L1361" i="2"/>
  <c r="K1361" i="2"/>
  <c r="J1361" i="2"/>
  <c r="M1360" i="2"/>
  <c r="L1360" i="2"/>
  <c r="K1360" i="2"/>
  <c r="J1360" i="2"/>
  <c r="M1359" i="2"/>
  <c r="L1359" i="2"/>
  <c r="K1359" i="2"/>
  <c r="J1359" i="2"/>
  <c r="M1358" i="2"/>
  <c r="L1358" i="2"/>
  <c r="K1358" i="2"/>
  <c r="J1358" i="2"/>
  <c r="M1357" i="2"/>
  <c r="L1357" i="2"/>
  <c r="K1357" i="2"/>
  <c r="J1357" i="2"/>
  <c r="M1356" i="2"/>
  <c r="L1356" i="2"/>
  <c r="K1356" i="2"/>
  <c r="J1356" i="2"/>
  <c r="M1355" i="2"/>
  <c r="L1355" i="2"/>
  <c r="K1355" i="2"/>
  <c r="J1355" i="2"/>
  <c r="M1354" i="2"/>
  <c r="L1354" i="2"/>
  <c r="K1354" i="2"/>
  <c r="J1354" i="2"/>
  <c r="M1353" i="2"/>
  <c r="L1353" i="2"/>
  <c r="K1353" i="2"/>
  <c r="J1353" i="2"/>
  <c r="M1352" i="2"/>
  <c r="L1352" i="2"/>
  <c r="K1352" i="2"/>
  <c r="J1352" i="2"/>
  <c r="M1351" i="2"/>
  <c r="L1351" i="2"/>
  <c r="K1351" i="2"/>
  <c r="J1351" i="2"/>
  <c r="M1350" i="2"/>
  <c r="L1350" i="2"/>
  <c r="K1350" i="2"/>
  <c r="J1350" i="2"/>
  <c r="M1349" i="2"/>
  <c r="L1349" i="2"/>
  <c r="K1349" i="2"/>
  <c r="J1349" i="2"/>
  <c r="M1348" i="2"/>
  <c r="L1348" i="2"/>
  <c r="K1348" i="2"/>
  <c r="J1348" i="2"/>
  <c r="M1347" i="2"/>
  <c r="L1347" i="2"/>
  <c r="K1347" i="2"/>
  <c r="J1347" i="2"/>
  <c r="M1346" i="2"/>
  <c r="L1346" i="2"/>
  <c r="K1346" i="2"/>
  <c r="J1346" i="2"/>
  <c r="M1345" i="2"/>
  <c r="L1345" i="2"/>
  <c r="K1345" i="2"/>
  <c r="J1345" i="2"/>
  <c r="M1344" i="2"/>
  <c r="L1344" i="2"/>
  <c r="K1344" i="2"/>
  <c r="J1344" i="2"/>
  <c r="M1343" i="2"/>
  <c r="L1343" i="2"/>
  <c r="K1343" i="2"/>
  <c r="J1343" i="2"/>
  <c r="M1342" i="2"/>
  <c r="L1342" i="2"/>
  <c r="K1342" i="2"/>
  <c r="J1342" i="2"/>
  <c r="M1341" i="2"/>
  <c r="L1341" i="2"/>
  <c r="K1341" i="2"/>
  <c r="J1341" i="2"/>
  <c r="M1340" i="2"/>
  <c r="L1340" i="2"/>
  <c r="K1340" i="2"/>
  <c r="J1340" i="2"/>
  <c r="M1339" i="2"/>
  <c r="L1339" i="2"/>
  <c r="K1339" i="2"/>
  <c r="J1339" i="2"/>
  <c r="M1338" i="2"/>
  <c r="L1338" i="2"/>
  <c r="K1338" i="2"/>
  <c r="J1338" i="2"/>
  <c r="M1337" i="2"/>
  <c r="L1337" i="2"/>
  <c r="K1337" i="2"/>
  <c r="J1337" i="2"/>
  <c r="M1336" i="2"/>
  <c r="L1336" i="2"/>
  <c r="K1336" i="2"/>
  <c r="J1336" i="2"/>
  <c r="M1335" i="2"/>
  <c r="L1335" i="2"/>
  <c r="K1335" i="2"/>
  <c r="J1335" i="2"/>
  <c r="M1334" i="2"/>
  <c r="L1334" i="2"/>
  <c r="K1334" i="2"/>
  <c r="J1334" i="2"/>
  <c r="M1333" i="2"/>
  <c r="L1333" i="2"/>
  <c r="K1333" i="2"/>
  <c r="J1333" i="2"/>
  <c r="F1333" i="2"/>
  <c r="M1332" i="2"/>
  <c r="L1332" i="2"/>
  <c r="K1332" i="2"/>
  <c r="J1332" i="2"/>
  <c r="F1332" i="2"/>
  <c r="M1331" i="2"/>
  <c r="L1331" i="2"/>
  <c r="K1331" i="2"/>
  <c r="J1331" i="2"/>
  <c r="F1331" i="2"/>
  <c r="M1330" i="2"/>
  <c r="L1330" i="2"/>
  <c r="K1330" i="2"/>
  <c r="J1330" i="2"/>
  <c r="F1330" i="2"/>
  <c r="M1329" i="2"/>
  <c r="L1329" i="2"/>
  <c r="K1329" i="2"/>
  <c r="J1329" i="2"/>
  <c r="F1329" i="2"/>
  <c r="M1328" i="2"/>
  <c r="L1328" i="2"/>
  <c r="K1328" i="2"/>
  <c r="J1328" i="2"/>
  <c r="F1328" i="2"/>
  <c r="M1327" i="2"/>
  <c r="L1327" i="2"/>
  <c r="K1327" i="2"/>
  <c r="J1327" i="2"/>
  <c r="F1327" i="2"/>
  <c r="M1326" i="2"/>
  <c r="L1326" i="2"/>
  <c r="K1326" i="2"/>
  <c r="J1326" i="2"/>
  <c r="F1326" i="2"/>
  <c r="M1325" i="2"/>
  <c r="L1325" i="2"/>
  <c r="K1325" i="2"/>
  <c r="J1325" i="2"/>
  <c r="F1325" i="2"/>
  <c r="M1324" i="2"/>
  <c r="L1324" i="2"/>
  <c r="K1324" i="2"/>
  <c r="J1324" i="2"/>
  <c r="F1324" i="2"/>
  <c r="M1323" i="2"/>
  <c r="L1323" i="2"/>
  <c r="K1323" i="2"/>
  <c r="J1323" i="2"/>
  <c r="F1323" i="2"/>
  <c r="M1322" i="2"/>
  <c r="L1322" i="2"/>
  <c r="K1322" i="2"/>
  <c r="J1322" i="2"/>
  <c r="F1322" i="2"/>
  <c r="M1321" i="2"/>
  <c r="L1321" i="2"/>
  <c r="K1321" i="2"/>
  <c r="J1321" i="2"/>
  <c r="F1321" i="2"/>
  <c r="M1320" i="2"/>
  <c r="L1320" i="2"/>
  <c r="K1320" i="2"/>
  <c r="J1320" i="2"/>
  <c r="F1320" i="2"/>
  <c r="M1319" i="2"/>
  <c r="L1319" i="2"/>
  <c r="K1319" i="2"/>
  <c r="J1319" i="2"/>
  <c r="F1319" i="2"/>
  <c r="M1318" i="2"/>
  <c r="L1318" i="2"/>
  <c r="K1318" i="2"/>
  <c r="J1318" i="2"/>
  <c r="F1318" i="2"/>
  <c r="M1317" i="2"/>
  <c r="L1317" i="2"/>
  <c r="K1317" i="2"/>
  <c r="J1317" i="2"/>
  <c r="F1317" i="2"/>
  <c r="M1316" i="2"/>
  <c r="L1316" i="2"/>
  <c r="K1316" i="2"/>
  <c r="J1316" i="2"/>
  <c r="F1316" i="2"/>
  <c r="M1315" i="2"/>
  <c r="L1315" i="2"/>
  <c r="K1315" i="2"/>
  <c r="J1315" i="2"/>
  <c r="F1315" i="2"/>
  <c r="M1314" i="2"/>
  <c r="L1314" i="2"/>
  <c r="K1314" i="2"/>
  <c r="J1314" i="2"/>
  <c r="F1314" i="2"/>
  <c r="M1313" i="2"/>
  <c r="L1313" i="2"/>
  <c r="K1313" i="2"/>
  <c r="J1313" i="2"/>
  <c r="F1313" i="2"/>
  <c r="M1312" i="2"/>
  <c r="L1312" i="2"/>
  <c r="K1312" i="2"/>
  <c r="J1312" i="2"/>
  <c r="F1312" i="2"/>
  <c r="M1311" i="2"/>
  <c r="L1311" i="2"/>
  <c r="K1311" i="2"/>
  <c r="J1311" i="2"/>
  <c r="F1311" i="2"/>
  <c r="M1310" i="2"/>
  <c r="L1310" i="2"/>
  <c r="K1310" i="2"/>
  <c r="J1310" i="2"/>
  <c r="F1310" i="2"/>
  <c r="M1309" i="2"/>
  <c r="L1309" i="2"/>
  <c r="K1309" i="2"/>
  <c r="J1309" i="2"/>
  <c r="F1309" i="2"/>
  <c r="M1308" i="2"/>
  <c r="L1308" i="2"/>
  <c r="K1308" i="2"/>
  <c r="J1308" i="2"/>
  <c r="F1308" i="2"/>
  <c r="M1307" i="2"/>
  <c r="L1307" i="2"/>
  <c r="K1307" i="2"/>
  <c r="J1307" i="2"/>
  <c r="F1307" i="2"/>
  <c r="M1306" i="2"/>
  <c r="L1306" i="2"/>
  <c r="K1306" i="2"/>
  <c r="J1306" i="2"/>
  <c r="F1306" i="2"/>
  <c r="M1305" i="2"/>
  <c r="L1305" i="2"/>
  <c r="K1305" i="2"/>
  <c r="J1305" i="2"/>
  <c r="F1305" i="2"/>
  <c r="M1304" i="2"/>
  <c r="L1304" i="2"/>
  <c r="K1304" i="2"/>
  <c r="J1304" i="2"/>
  <c r="F1304" i="2"/>
  <c r="M1303" i="2"/>
  <c r="L1303" i="2"/>
  <c r="K1303" i="2"/>
  <c r="J1303" i="2"/>
  <c r="F1303" i="2"/>
  <c r="M1302" i="2"/>
  <c r="L1302" i="2"/>
  <c r="K1302" i="2"/>
  <c r="J1302" i="2"/>
  <c r="F1302" i="2"/>
  <c r="M1301" i="2"/>
  <c r="L1301" i="2"/>
  <c r="K1301" i="2"/>
  <c r="J1301" i="2"/>
  <c r="F1301" i="2"/>
  <c r="M1300" i="2"/>
  <c r="L1300" i="2"/>
  <c r="K1300" i="2"/>
  <c r="J1300" i="2"/>
  <c r="F1300" i="2"/>
  <c r="M1299" i="2"/>
  <c r="L1299" i="2"/>
  <c r="K1299" i="2"/>
  <c r="J1299" i="2"/>
  <c r="F1299" i="2"/>
  <c r="M1298" i="2"/>
  <c r="L1298" i="2"/>
  <c r="K1298" i="2"/>
  <c r="J1298" i="2"/>
  <c r="F1298" i="2"/>
  <c r="M1297" i="2"/>
  <c r="L1297" i="2"/>
  <c r="K1297" i="2"/>
  <c r="J1297" i="2"/>
  <c r="F1297" i="2"/>
  <c r="M1296" i="2"/>
  <c r="L1296" i="2"/>
  <c r="K1296" i="2"/>
  <c r="J1296" i="2"/>
  <c r="F1296" i="2"/>
  <c r="M1295" i="2"/>
  <c r="L1295" i="2"/>
  <c r="K1295" i="2"/>
  <c r="J1295" i="2"/>
  <c r="F1295" i="2"/>
  <c r="M1294" i="2"/>
  <c r="L1294" i="2"/>
  <c r="K1294" i="2"/>
  <c r="J1294" i="2"/>
  <c r="F1294" i="2"/>
  <c r="M1293" i="2"/>
  <c r="L1293" i="2"/>
  <c r="K1293" i="2"/>
  <c r="J1293" i="2"/>
  <c r="F1293" i="2"/>
  <c r="M1292" i="2"/>
  <c r="L1292" i="2"/>
  <c r="K1292" i="2"/>
  <c r="J1292" i="2"/>
  <c r="F1292" i="2"/>
  <c r="M1291" i="2"/>
  <c r="L1291" i="2"/>
  <c r="K1291" i="2"/>
  <c r="J1291" i="2"/>
  <c r="F1291" i="2"/>
  <c r="M1290" i="2"/>
  <c r="L1290" i="2"/>
  <c r="K1290" i="2"/>
  <c r="J1290" i="2"/>
  <c r="F1290" i="2"/>
  <c r="M1289" i="2"/>
  <c r="L1289" i="2"/>
  <c r="K1289" i="2"/>
  <c r="J1289" i="2"/>
  <c r="F1289" i="2"/>
  <c r="M1288" i="2"/>
  <c r="L1288" i="2"/>
  <c r="K1288" i="2"/>
  <c r="J1288" i="2"/>
  <c r="F1288" i="2"/>
  <c r="M1287" i="2"/>
  <c r="L1287" i="2"/>
  <c r="K1287" i="2"/>
  <c r="J1287" i="2"/>
  <c r="F1287" i="2"/>
  <c r="M1286" i="2"/>
  <c r="L1286" i="2"/>
  <c r="K1286" i="2"/>
  <c r="J1286" i="2"/>
  <c r="F1286" i="2"/>
  <c r="M1285" i="2"/>
  <c r="L1285" i="2"/>
  <c r="K1285" i="2"/>
  <c r="J1285" i="2"/>
  <c r="F1285" i="2"/>
  <c r="M1284" i="2"/>
  <c r="L1284" i="2"/>
  <c r="K1284" i="2"/>
  <c r="J1284" i="2"/>
  <c r="F1284" i="2"/>
  <c r="M1283" i="2"/>
  <c r="L1283" i="2"/>
  <c r="K1283" i="2"/>
  <c r="J1283" i="2"/>
  <c r="F1283" i="2"/>
  <c r="M1282" i="2"/>
  <c r="L1282" i="2"/>
  <c r="K1282" i="2"/>
  <c r="J1282" i="2"/>
  <c r="F1282" i="2"/>
  <c r="M1281" i="2"/>
  <c r="L1281" i="2"/>
  <c r="K1281" i="2"/>
  <c r="J1281" i="2"/>
  <c r="F1281" i="2"/>
  <c r="M1280" i="2"/>
  <c r="L1280" i="2"/>
  <c r="K1280" i="2"/>
  <c r="J1280" i="2"/>
  <c r="F1280" i="2"/>
  <c r="M1279" i="2"/>
  <c r="L1279" i="2"/>
  <c r="K1279" i="2"/>
  <c r="J1279" i="2"/>
  <c r="F1279" i="2"/>
  <c r="M1278" i="2"/>
  <c r="L1278" i="2"/>
  <c r="K1278" i="2"/>
  <c r="J1278" i="2"/>
  <c r="F1278" i="2"/>
  <c r="M1277" i="2"/>
  <c r="L1277" i="2"/>
  <c r="K1277" i="2"/>
  <c r="J1277" i="2"/>
  <c r="F1277" i="2"/>
  <c r="M1276" i="2"/>
  <c r="L1276" i="2"/>
  <c r="K1276" i="2"/>
  <c r="J1276" i="2"/>
  <c r="F1276" i="2"/>
  <c r="M1275" i="2"/>
  <c r="L1275" i="2"/>
  <c r="K1275" i="2"/>
  <c r="J1275" i="2"/>
  <c r="F1275" i="2"/>
  <c r="M1274" i="2"/>
  <c r="L1274" i="2"/>
  <c r="K1274" i="2"/>
  <c r="J1274" i="2"/>
  <c r="F1274" i="2"/>
  <c r="M1273" i="2"/>
  <c r="L1273" i="2"/>
  <c r="K1273" i="2"/>
  <c r="J1273" i="2"/>
  <c r="F1273" i="2"/>
  <c r="M1272" i="2"/>
  <c r="L1272" i="2"/>
  <c r="K1272" i="2"/>
  <c r="J1272" i="2"/>
  <c r="F1272" i="2"/>
  <c r="M1271" i="2"/>
  <c r="L1271" i="2"/>
  <c r="K1271" i="2"/>
  <c r="J1271" i="2"/>
  <c r="F1271" i="2"/>
  <c r="M1270" i="2"/>
  <c r="L1270" i="2"/>
  <c r="K1270" i="2"/>
  <c r="J1270" i="2"/>
  <c r="F1270" i="2"/>
  <c r="M1269" i="2"/>
  <c r="L1269" i="2"/>
  <c r="K1269" i="2"/>
  <c r="J1269" i="2"/>
  <c r="F1269" i="2"/>
  <c r="M1268" i="2"/>
  <c r="L1268" i="2"/>
  <c r="K1268" i="2"/>
  <c r="J1268" i="2"/>
  <c r="F1268" i="2"/>
  <c r="M1267" i="2"/>
  <c r="L1267" i="2"/>
  <c r="K1267" i="2"/>
  <c r="J1267" i="2"/>
  <c r="F1267" i="2"/>
  <c r="M1266" i="2"/>
  <c r="L1266" i="2"/>
  <c r="K1266" i="2"/>
  <c r="J1266" i="2"/>
  <c r="F1266" i="2"/>
  <c r="M1265" i="2"/>
  <c r="L1265" i="2"/>
  <c r="K1265" i="2"/>
  <c r="J1265" i="2"/>
  <c r="F1265" i="2"/>
  <c r="M1264" i="2"/>
  <c r="L1264" i="2"/>
  <c r="K1264" i="2"/>
  <c r="J1264" i="2"/>
  <c r="F1264" i="2"/>
  <c r="M1263" i="2"/>
  <c r="L1263" i="2"/>
  <c r="K1263" i="2"/>
  <c r="J1263" i="2"/>
  <c r="F1263" i="2"/>
  <c r="M1262" i="2"/>
  <c r="L1262" i="2"/>
  <c r="K1262" i="2"/>
  <c r="J1262" i="2"/>
  <c r="F1262" i="2"/>
  <c r="M1261" i="2"/>
  <c r="L1261" i="2"/>
  <c r="K1261" i="2"/>
  <c r="J1261" i="2"/>
  <c r="F1261" i="2"/>
  <c r="M1260" i="2"/>
  <c r="L1260" i="2"/>
  <c r="K1260" i="2"/>
  <c r="J1260" i="2"/>
  <c r="F1260" i="2"/>
  <c r="M1259" i="2"/>
  <c r="L1259" i="2"/>
  <c r="K1259" i="2"/>
  <c r="J1259" i="2"/>
  <c r="F1259" i="2"/>
  <c r="M1258" i="2"/>
  <c r="L1258" i="2"/>
  <c r="K1258" i="2"/>
  <c r="J1258" i="2"/>
  <c r="F1258" i="2"/>
  <c r="M1257" i="2"/>
  <c r="L1257" i="2"/>
  <c r="K1257" i="2"/>
  <c r="J1257" i="2"/>
  <c r="F1257" i="2"/>
  <c r="M1256" i="2"/>
  <c r="L1256" i="2"/>
  <c r="K1256" i="2"/>
  <c r="J1256" i="2"/>
  <c r="F1256" i="2"/>
  <c r="M1255" i="2"/>
  <c r="L1255" i="2"/>
  <c r="K1255" i="2"/>
  <c r="J1255" i="2"/>
  <c r="F1255" i="2"/>
  <c r="M1254" i="2"/>
  <c r="L1254" i="2"/>
  <c r="K1254" i="2"/>
  <c r="J1254" i="2"/>
  <c r="F1254" i="2"/>
  <c r="M1253" i="2"/>
  <c r="L1253" i="2"/>
  <c r="K1253" i="2"/>
  <c r="J1253" i="2"/>
  <c r="F1253" i="2"/>
  <c r="M1252" i="2"/>
  <c r="L1252" i="2"/>
  <c r="K1252" i="2"/>
  <c r="J1252" i="2"/>
  <c r="F1252" i="2"/>
  <c r="M1251" i="2"/>
  <c r="L1251" i="2"/>
  <c r="K1251" i="2"/>
  <c r="J1251" i="2"/>
  <c r="F1251" i="2"/>
  <c r="M1250" i="2"/>
  <c r="L1250" i="2"/>
  <c r="K1250" i="2"/>
  <c r="J1250" i="2"/>
  <c r="F1250" i="2"/>
  <c r="M1249" i="2"/>
  <c r="L1249" i="2"/>
  <c r="K1249" i="2"/>
  <c r="J1249" i="2"/>
  <c r="F1249" i="2"/>
  <c r="M1248" i="2"/>
  <c r="L1248" i="2"/>
  <c r="K1248" i="2"/>
  <c r="J1248" i="2"/>
  <c r="F1248" i="2"/>
  <c r="M1247" i="2"/>
  <c r="L1247" i="2"/>
  <c r="K1247" i="2"/>
  <c r="J1247" i="2"/>
  <c r="F1247" i="2"/>
  <c r="M1246" i="2"/>
  <c r="L1246" i="2"/>
  <c r="K1246" i="2"/>
  <c r="J1246" i="2"/>
  <c r="F1246" i="2"/>
  <c r="M1245" i="2"/>
  <c r="L1245" i="2"/>
  <c r="K1245" i="2"/>
  <c r="J1245" i="2"/>
  <c r="F1245" i="2"/>
  <c r="M1244" i="2"/>
  <c r="L1244" i="2"/>
  <c r="K1244" i="2"/>
  <c r="J1244" i="2"/>
  <c r="F1244" i="2"/>
  <c r="M1243" i="2"/>
  <c r="L1243" i="2"/>
  <c r="K1243" i="2"/>
  <c r="J1243" i="2"/>
  <c r="F1243" i="2"/>
  <c r="M1242" i="2"/>
  <c r="L1242" i="2"/>
  <c r="K1242" i="2"/>
  <c r="J1242" i="2"/>
  <c r="F1242" i="2"/>
  <c r="M1241" i="2"/>
  <c r="L1241" i="2"/>
  <c r="K1241" i="2"/>
  <c r="J1241" i="2"/>
  <c r="F1241" i="2"/>
  <c r="M1240" i="2"/>
  <c r="L1240" i="2"/>
  <c r="K1240" i="2"/>
  <c r="J1240" i="2"/>
  <c r="F1240" i="2"/>
  <c r="M1239" i="2"/>
  <c r="L1239" i="2"/>
  <c r="K1239" i="2"/>
  <c r="J1239" i="2"/>
  <c r="F1239" i="2"/>
  <c r="M1238" i="2"/>
  <c r="L1238" i="2"/>
  <c r="K1238" i="2"/>
  <c r="J1238" i="2"/>
  <c r="F1238" i="2"/>
  <c r="M1237" i="2"/>
  <c r="L1237" i="2"/>
  <c r="K1237" i="2"/>
  <c r="J1237" i="2"/>
  <c r="F1237" i="2"/>
  <c r="M1236" i="2"/>
  <c r="L1236" i="2"/>
  <c r="K1236" i="2"/>
  <c r="J1236" i="2"/>
  <c r="F1236" i="2"/>
  <c r="M1235" i="2"/>
  <c r="L1235" i="2"/>
  <c r="K1235" i="2"/>
  <c r="J1235" i="2"/>
  <c r="F1235" i="2"/>
  <c r="M1234" i="2"/>
  <c r="L1234" i="2"/>
  <c r="K1234" i="2"/>
  <c r="J1234" i="2"/>
  <c r="F1234" i="2"/>
  <c r="M1233" i="2"/>
  <c r="L1233" i="2"/>
  <c r="K1233" i="2"/>
  <c r="J1233" i="2"/>
  <c r="F1233" i="2"/>
  <c r="M1232" i="2"/>
  <c r="L1232" i="2"/>
  <c r="K1232" i="2"/>
  <c r="J1232" i="2"/>
  <c r="F1232" i="2"/>
  <c r="M1231" i="2"/>
  <c r="L1231" i="2"/>
  <c r="K1231" i="2"/>
  <c r="J1231" i="2"/>
  <c r="F1231" i="2"/>
  <c r="M1230" i="2"/>
  <c r="L1230" i="2"/>
  <c r="K1230" i="2"/>
  <c r="J1230" i="2"/>
  <c r="F1230" i="2"/>
  <c r="M1229" i="2"/>
  <c r="L1229" i="2"/>
  <c r="K1229" i="2"/>
  <c r="J1229" i="2"/>
  <c r="F1229" i="2"/>
  <c r="M1228" i="2"/>
  <c r="L1228" i="2"/>
  <c r="K1228" i="2"/>
  <c r="J1228" i="2"/>
  <c r="F1228" i="2"/>
  <c r="M1227" i="2"/>
  <c r="L1227" i="2"/>
  <c r="K1227" i="2"/>
  <c r="J1227" i="2"/>
  <c r="F1227" i="2"/>
  <c r="M1226" i="2"/>
  <c r="L1226" i="2"/>
  <c r="K1226" i="2"/>
  <c r="J1226" i="2"/>
  <c r="F1226" i="2"/>
  <c r="M1225" i="2"/>
  <c r="L1225" i="2"/>
  <c r="K1225" i="2"/>
  <c r="J1225" i="2"/>
  <c r="F1225" i="2"/>
  <c r="M1224" i="2"/>
  <c r="L1224" i="2"/>
  <c r="K1224" i="2"/>
  <c r="J1224" i="2"/>
  <c r="F1224" i="2"/>
  <c r="M1223" i="2"/>
  <c r="L1223" i="2"/>
  <c r="K1223" i="2"/>
  <c r="J1223" i="2"/>
  <c r="F1223" i="2"/>
  <c r="M1222" i="2"/>
  <c r="L1222" i="2"/>
  <c r="K1222" i="2"/>
  <c r="J1222" i="2"/>
  <c r="F1222" i="2"/>
  <c r="M1221" i="2"/>
  <c r="L1221" i="2"/>
  <c r="K1221" i="2"/>
  <c r="J1221" i="2"/>
  <c r="F1221" i="2"/>
  <c r="M1220" i="2"/>
  <c r="L1220" i="2"/>
  <c r="K1220" i="2"/>
  <c r="J1220" i="2"/>
  <c r="F1220" i="2"/>
  <c r="M1219" i="2"/>
  <c r="L1219" i="2"/>
  <c r="K1219" i="2"/>
  <c r="J1219" i="2"/>
  <c r="F1219" i="2"/>
  <c r="M1218" i="2"/>
  <c r="L1218" i="2"/>
  <c r="K1218" i="2"/>
  <c r="J1218" i="2"/>
  <c r="F1218" i="2"/>
  <c r="M1217" i="2"/>
  <c r="L1217" i="2"/>
  <c r="K1217" i="2"/>
  <c r="J1217" i="2"/>
  <c r="F1217" i="2"/>
  <c r="M1216" i="2"/>
  <c r="L1216" i="2"/>
  <c r="K1216" i="2"/>
  <c r="J1216" i="2"/>
  <c r="F1216" i="2"/>
  <c r="M1215" i="2"/>
  <c r="L1215" i="2"/>
  <c r="K1215" i="2"/>
  <c r="J1215" i="2"/>
  <c r="F1215" i="2"/>
  <c r="M1214" i="2"/>
  <c r="L1214" i="2"/>
  <c r="K1214" i="2"/>
  <c r="J1214" i="2"/>
  <c r="F1214" i="2"/>
  <c r="M1213" i="2"/>
  <c r="L1213" i="2"/>
  <c r="K1213" i="2"/>
  <c r="J1213" i="2"/>
  <c r="F1213" i="2"/>
  <c r="M1212" i="2"/>
  <c r="L1212" i="2"/>
  <c r="K1212" i="2"/>
  <c r="J1212" i="2"/>
  <c r="F1212" i="2"/>
  <c r="M1211" i="2"/>
  <c r="L1211" i="2"/>
  <c r="K1211" i="2"/>
  <c r="J1211" i="2"/>
  <c r="F1211" i="2"/>
  <c r="M1210" i="2"/>
  <c r="L1210" i="2"/>
  <c r="K1210" i="2"/>
  <c r="J1210" i="2"/>
  <c r="F1210" i="2"/>
  <c r="M1209" i="2"/>
  <c r="L1209" i="2"/>
  <c r="K1209" i="2"/>
  <c r="J1209" i="2"/>
  <c r="F1209" i="2"/>
  <c r="M1208" i="2"/>
  <c r="L1208" i="2"/>
  <c r="K1208" i="2"/>
  <c r="J1208" i="2"/>
  <c r="F1208" i="2"/>
  <c r="M1207" i="2"/>
  <c r="L1207" i="2"/>
  <c r="K1207" i="2"/>
  <c r="J1207" i="2"/>
  <c r="F1207" i="2"/>
  <c r="M1206" i="2"/>
  <c r="L1206" i="2"/>
  <c r="K1206" i="2"/>
  <c r="J1206" i="2"/>
  <c r="F1206" i="2"/>
  <c r="M1205" i="2"/>
  <c r="L1205" i="2"/>
  <c r="K1205" i="2"/>
  <c r="J1205" i="2"/>
  <c r="F1205" i="2"/>
  <c r="M1204" i="2"/>
  <c r="L1204" i="2"/>
  <c r="K1204" i="2"/>
  <c r="J1204" i="2"/>
  <c r="F1204" i="2"/>
  <c r="M1203" i="2"/>
  <c r="L1203" i="2"/>
  <c r="K1203" i="2"/>
  <c r="J1203" i="2"/>
  <c r="F1203" i="2"/>
  <c r="M1202" i="2"/>
  <c r="L1202" i="2"/>
  <c r="K1202" i="2"/>
  <c r="J1202" i="2"/>
  <c r="F1202" i="2"/>
  <c r="M1201" i="2"/>
  <c r="L1201" i="2"/>
  <c r="K1201" i="2"/>
  <c r="J1201" i="2"/>
  <c r="F1201" i="2"/>
  <c r="M1200" i="2"/>
  <c r="L1200" i="2"/>
  <c r="K1200" i="2"/>
  <c r="J1200" i="2"/>
  <c r="F1200" i="2"/>
  <c r="M1199" i="2"/>
  <c r="L1199" i="2"/>
  <c r="K1199" i="2"/>
  <c r="J1199" i="2"/>
  <c r="F1199" i="2"/>
  <c r="M1198" i="2"/>
  <c r="L1198" i="2"/>
  <c r="K1198" i="2"/>
  <c r="J1198" i="2"/>
  <c r="F1198" i="2"/>
  <c r="M1197" i="2"/>
  <c r="L1197" i="2"/>
  <c r="K1197" i="2"/>
  <c r="J1197" i="2"/>
  <c r="F1197" i="2"/>
  <c r="M1196" i="2"/>
  <c r="L1196" i="2"/>
  <c r="K1196" i="2"/>
  <c r="J1196" i="2"/>
  <c r="F1196" i="2"/>
  <c r="M1195" i="2"/>
  <c r="L1195" i="2"/>
  <c r="K1195" i="2"/>
  <c r="J1195" i="2"/>
  <c r="F1195" i="2"/>
  <c r="M1194" i="2"/>
  <c r="L1194" i="2"/>
  <c r="K1194" i="2"/>
  <c r="J1194" i="2"/>
  <c r="F1194" i="2"/>
  <c r="M1193" i="2"/>
  <c r="L1193" i="2"/>
  <c r="K1193" i="2"/>
  <c r="J1193" i="2"/>
  <c r="F1193" i="2"/>
  <c r="M1192" i="2"/>
  <c r="L1192" i="2"/>
  <c r="K1192" i="2"/>
  <c r="J1192" i="2"/>
  <c r="F1192" i="2"/>
  <c r="M1191" i="2"/>
  <c r="L1191" i="2"/>
  <c r="K1191" i="2"/>
  <c r="J1191" i="2"/>
  <c r="F1191" i="2"/>
  <c r="M1190" i="2"/>
  <c r="L1190" i="2"/>
  <c r="K1190" i="2"/>
  <c r="J1190" i="2"/>
  <c r="F1190" i="2"/>
  <c r="M1189" i="2"/>
  <c r="L1189" i="2"/>
  <c r="K1189" i="2"/>
  <c r="J1189" i="2"/>
  <c r="F1189" i="2"/>
  <c r="M1188" i="2"/>
  <c r="L1188" i="2"/>
  <c r="K1188" i="2"/>
  <c r="J1188" i="2"/>
  <c r="F1188" i="2"/>
  <c r="M1187" i="2"/>
  <c r="L1187" i="2"/>
  <c r="K1187" i="2"/>
  <c r="J1187" i="2"/>
  <c r="F1187" i="2"/>
  <c r="M1186" i="2"/>
  <c r="L1186" i="2"/>
  <c r="K1186" i="2"/>
  <c r="J1186" i="2"/>
  <c r="F1186" i="2"/>
  <c r="M1185" i="2"/>
  <c r="L1185" i="2"/>
  <c r="K1185" i="2"/>
  <c r="J1185" i="2"/>
  <c r="F1185" i="2"/>
  <c r="M1184" i="2"/>
  <c r="L1184" i="2"/>
  <c r="K1184" i="2"/>
  <c r="J1184" i="2"/>
  <c r="F1184" i="2"/>
  <c r="M1183" i="2"/>
  <c r="L1183" i="2"/>
  <c r="K1183" i="2"/>
  <c r="J1183" i="2"/>
  <c r="F1183" i="2"/>
  <c r="M1182" i="2"/>
  <c r="L1182" i="2"/>
  <c r="K1182" i="2"/>
  <c r="J1182" i="2"/>
  <c r="F1182" i="2"/>
  <c r="M1181" i="2"/>
  <c r="L1181" i="2"/>
  <c r="K1181" i="2"/>
  <c r="J1181" i="2"/>
  <c r="F1181" i="2"/>
  <c r="M1180" i="2"/>
  <c r="L1180" i="2"/>
  <c r="K1180" i="2"/>
  <c r="J1180" i="2"/>
  <c r="F1180" i="2"/>
  <c r="M1179" i="2"/>
  <c r="L1179" i="2"/>
  <c r="K1179" i="2"/>
  <c r="J1179" i="2"/>
  <c r="F1179" i="2"/>
  <c r="M1178" i="2"/>
  <c r="L1178" i="2"/>
  <c r="K1178" i="2"/>
  <c r="J1178" i="2"/>
  <c r="F1178" i="2"/>
  <c r="M1177" i="2"/>
  <c r="L1177" i="2"/>
  <c r="K1177" i="2"/>
  <c r="J1177" i="2"/>
  <c r="F1177" i="2"/>
  <c r="M1176" i="2"/>
  <c r="L1176" i="2"/>
  <c r="K1176" i="2"/>
  <c r="J1176" i="2"/>
  <c r="F1176" i="2"/>
  <c r="M1175" i="2"/>
  <c r="L1175" i="2"/>
  <c r="K1175" i="2"/>
  <c r="J1175" i="2"/>
  <c r="F1175" i="2"/>
  <c r="M1174" i="2"/>
  <c r="L1174" i="2"/>
  <c r="K1174" i="2"/>
  <c r="J1174" i="2"/>
  <c r="F1174" i="2"/>
  <c r="M1173" i="2"/>
  <c r="L1173" i="2"/>
  <c r="K1173" i="2"/>
  <c r="J1173" i="2"/>
  <c r="F1173" i="2"/>
  <c r="M1172" i="2"/>
  <c r="L1172" i="2"/>
  <c r="K1172" i="2"/>
  <c r="J1172" i="2"/>
  <c r="F1172" i="2"/>
  <c r="M1171" i="2"/>
  <c r="L1171" i="2"/>
  <c r="K1171" i="2"/>
  <c r="J1171" i="2"/>
  <c r="F1171" i="2"/>
  <c r="M1170" i="2"/>
  <c r="L1170" i="2"/>
  <c r="K1170" i="2"/>
  <c r="J1170" i="2"/>
  <c r="F1170" i="2"/>
  <c r="M1169" i="2"/>
  <c r="L1169" i="2"/>
  <c r="K1169" i="2"/>
  <c r="J1169" i="2"/>
  <c r="F1169" i="2"/>
  <c r="M1168" i="2"/>
  <c r="L1168" i="2"/>
  <c r="K1168" i="2"/>
  <c r="J1168" i="2"/>
  <c r="F1168" i="2"/>
  <c r="M1167" i="2"/>
  <c r="L1167" i="2"/>
  <c r="K1167" i="2"/>
  <c r="J1167" i="2"/>
  <c r="F1167" i="2"/>
  <c r="M1166" i="2"/>
  <c r="L1166" i="2"/>
  <c r="K1166" i="2"/>
  <c r="J1166" i="2"/>
  <c r="F1166" i="2"/>
  <c r="M1165" i="2"/>
  <c r="L1165" i="2"/>
  <c r="K1165" i="2"/>
  <c r="J1165" i="2"/>
  <c r="F1165" i="2"/>
  <c r="M1164" i="2"/>
  <c r="L1164" i="2"/>
  <c r="K1164" i="2"/>
  <c r="J1164" i="2"/>
  <c r="F1164" i="2"/>
  <c r="M1163" i="2"/>
  <c r="L1163" i="2"/>
  <c r="K1163" i="2"/>
  <c r="J1163" i="2"/>
  <c r="F1163" i="2"/>
  <c r="M1162" i="2"/>
  <c r="L1162" i="2"/>
  <c r="K1162" i="2"/>
  <c r="J1162" i="2"/>
  <c r="F1162" i="2"/>
  <c r="M1161" i="2"/>
  <c r="L1161" i="2"/>
  <c r="K1161" i="2"/>
  <c r="J1161" i="2"/>
  <c r="F1161" i="2"/>
  <c r="M1160" i="2"/>
  <c r="L1160" i="2"/>
  <c r="K1160" i="2"/>
  <c r="J1160" i="2"/>
  <c r="F1160" i="2"/>
  <c r="M1159" i="2"/>
  <c r="L1159" i="2"/>
  <c r="K1159" i="2"/>
  <c r="J1159" i="2"/>
  <c r="F1159" i="2"/>
  <c r="M1158" i="2"/>
  <c r="L1158" i="2"/>
  <c r="K1158" i="2"/>
  <c r="J1158" i="2"/>
  <c r="F1158" i="2"/>
  <c r="M1157" i="2"/>
  <c r="L1157" i="2"/>
  <c r="K1157" i="2"/>
  <c r="J1157" i="2"/>
  <c r="F1157" i="2"/>
  <c r="M1156" i="2"/>
  <c r="L1156" i="2"/>
  <c r="K1156" i="2"/>
  <c r="J1156" i="2"/>
  <c r="F1156" i="2"/>
  <c r="M1155" i="2"/>
  <c r="L1155" i="2"/>
  <c r="K1155" i="2"/>
  <c r="J1155" i="2"/>
  <c r="F1155" i="2"/>
  <c r="M1154" i="2"/>
  <c r="L1154" i="2"/>
  <c r="K1154" i="2"/>
  <c r="J1154" i="2"/>
  <c r="F1154" i="2"/>
  <c r="M1153" i="2"/>
  <c r="L1153" i="2"/>
  <c r="K1153" i="2"/>
  <c r="J1153" i="2"/>
  <c r="F1153" i="2"/>
  <c r="M1152" i="2"/>
  <c r="L1152" i="2"/>
  <c r="K1152" i="2"/>
  <c r="J1152" i="2"/>
  <c r="F1152" i="2"/>
  <c r="M1151" i="2"/>
  <c r="L1151" i="2"/>
  <c r="K1151" i="2"/>
  <c r="J1151" i="2"/>
  <c r="F1151" i="2"/>
  <c r="M1150" i="2"/>
  <c r="L1150" i="2"/>
  <c r="K1150" i="2"/>
  <c r="J1150" i="2"/>
  <c r="F1150" i="2"/>
  <c r="M1149" i="2"/>
  <c r="L1149" i="2"/>
  <c r="K1149" i="2"/>
  <c r="J1149" i="2"/>
  <c r="F1149" i="2"/>
  <c r="M1148" i="2"/>
  <c r="L1148" i="2"/>
  <c r="K1148" i="2"/>
  <c r="J1148" i="2"/>
  <c r="F1148" i="2"/>
  <c r="M1147" i="2"/>
  <c r="L1147" i="2"/>
  <c r="K1147" i="2"/>
  <c r="J1147" i="2"/>
  <c r="F1147" i="2"/>
  <c r="M1146" i="2"/>
  <c r="L1146" i="2"/>
  <c r="K1146" i="2"/>
  <c r="J1146" i="2"/>
  <c r="F1146" i="2"/>
  <c r="M1145" i="2"/>
  <c r="L1145" i="2"/>
  <c r="K1145" i="2"/>
  <c r="J1145" i="2"/>
  <c r="F1145" i="2"/>
  <c r="M1144" i="2"/>
  <c r="L1144" i="2"/>
  <c r="K1144" i="2"/>
  <c r="J1144" i="2"/>
  <c r="F1144" i="2"/>
  <c r="M1143" i="2"/>
  <c r="L1143" i="2"/>
  <c r="K1143" i="2"/>
  <c r="J1143" i="2"/>
  <c r="F1143" i="2"/>
  <c r="M1142" i="2"/>
  <c r="L1142" i="2"/>
  <c r="K1142" i="2"/>
  <c r="J1142" i="2"/>
  <c r="F1142" i="2"/>
  <c r="M1141" i="2"/>
  <c r="L1141" i="2"/>
  <c r="K1141" i="2"/>
  <c r="J1141" i="2"/>
  <c r="F1141" i="2"/>
  <c r="M1140" i="2"/>
  <c r="L1140" i="2"/>
  <c r="K1140" i="2"/>
  <c r="J1140" i="2"/>
  <c r="F1140" i="2"/>
  <c r="M1139" i="2"/>
  <c r="L1139" i="2"/>
  <c r="K1139" i="2"/>
  <c r="J1139" i="2"/>
  <c r="F1139" i="2"/>
  <c r="M1138" i="2"/>
  <c r="L1138" i="2"/>
  <c r="K1138" i="2"/>
  <c r="J1138" i="2"/>
  <c r="F1138" i="2"/>
  <c r="M1137" i="2"/>
  <c r="L1137" i="2"/>
  <c r="K1137" i="2"/>
  <c r="J1137" i="2"/>
  <c r="F1137" i="2"/>
  <c r="M1136" i="2"/>
  <c r="L1136" i="2"/>
  <c r="K1136" i="2"/>
  <c r="J1136" i="2"/>
  <c r="F1136" i="2"/>
  <c r="M1135" i="2"/>
  <c r="L1135" i="2"/>
  <c r="K1135" i="2"/>
  <c r="J1135" i="2"/>
  <c r="F1135" i="2"/>
  <c r="M1134" i="2"/>
  <c r="L1134" i="2"/>
  <c r="K1134" i="2"/>
  <c r="J1134" i="2"/>
  <c r="F1134" i="2"/>
  <c r="M1133" i="2"/>
  <c r="L1133" i="2"/>
  <c r="K1133" i="2"/>
  <c r="J1133" i="2"/>
  <c r="F1133" i="2"/>
  <c r="M1132" i="2"/>
  <c r="L1132" i="2"/>
  <c r="K1132" i="2"/>
  <c r="J1132" i="2"/>
  <c r="F1132" i="2"/>
  <c r="M1131" i="2"/>
  <c r="L1131" i="2"/>
  <c r="K1131" i="2"/>
  <c r="J1131" i="2"/>
  <c r="F1131" i="2"/>
  <c r="M1130" i="2"/>
  <c r="L1130" i="2"/>
  <c r="K1130" i="2"/>
  <c r="J1130" i="2"/>
  <c r="F1130" i="2"/>
  <c r="M1129" i="2"/>
  <c r="L1129" i="2"/>
  <c r="K1129" i="2"/>
  <c r="J1129" i="2"/>
  <c r="F1129" i="2"/>
  <c r="M1128" i="2"/>
  <c r="L1128" i="2"/>
  <c r="K1128" i="2"/>
  <c r="J1128" i="2"/>
  <c r="F1128" i="2"/>
  <c r="M1127" i="2"/>
  <c r="L1127" i="2"/>
  <c r="K1127" i="2"/>
  <c r="J1127" i="2"/>
  <c r="F1127" i="2"/>
  <c r="M1126" i="2"/>
  <c r="L1126" i="2"/>
  <c r="K1126" i="2"/>
  <c r="J1126" i="2"/>
  <c r="F1126" i="2"/>
  <c r="M1125" i="2"/>
  <c r="L1125" i="2"/>
  <c r="K1125" i="2"/>
  <c r="J1125" i="2"/>
  <c r="F1125" i="2"/>
  <c r="M1124" i="2"/>
  <c r="L1124" i="2"/>
  <c r="K1124" i="2"/>
  <c r="J1124" i="2"/>
  <c r="F1124" i="2"/>
  <c r="M1123" i="2"/>
  <c r="L1123" i="2"/>
  <c r="K1123" i="2"/>
  <c r="J1123" i="2"/>
  <c r="F1123" i="2"/>
  <c r="M1122" i="2"/>
  <c r="L1122" i="2"/>
  <c r="K1122" i="2"/>
  <c r="J1122" i="2"/>
  <c r="F1122" i="2"/>
  <c r="M1121" i="2"/>
  <c r="L1121" i="2"/>
  <c r="K1121" i="2"/>
  <c r="J1121" i="2"/>
  <c r="F1121" i="2"/>
  <c r="M1120" i="2"/>
  <c r="L1120" i="2"/>
  <c r="K1120" i="2"/>
  <c r="J1120" i="2"/>
  <c r="F1120" i="2"/>
  <c r="M1119" i="2"/>
  <c r="L1119" i="2"/>
  <c r="K1119" i="2"/>
  <c r="J1119" i="2"/>
  <c r="F1119" i="2"/>
  <c r="M1118" i="2"/>
  <c r="L1118" i="2"/>
  <c r="K1118" i="2"/>
  <c r="J1118" i="2"/>
  <c r="F1118" i="2"/>
  <c r="M1117" i="2"/>
  <c r="L1117" i="2"/>
  <c r="K1117" i="2"/>
  <c r="J1117" i="2"/>
  <c r="F1117" i="2"/>
  <c r="M1116" i="2"/>
  <c r="L1116" i="2"/>
  <c r="K1116" i="2"/>
  <c r="J1116" i="2"/>
  <c r="F1116" i="2"/>
  <c r="M1115" i="2"/>
  <c r="L1115" i="2"/>
  <c r="K1115" i="2"/>
  <c r="J1115" i="2"/>
  <c r="F1115" i="2"/>
  <c r="M1114" i="2"/>
  <c r="L1114" i="2"/>
  <c r="K1114" i="2"/>
  <c r="J1114" i="2"/>
  <c r="F1114" i="2"/>
  <c r="M1113" i="2"/>
  <c r="L1113" i="2"/>
  <c r="K1113" i="2"/>
  <c r="J1113" i="2"/>
  <c r="F1113" i="2"/>
  <c r="M1112" i="2"/>
  <c r="L1112" i="2"/>
  <c r="K1112" i="2"/>
  <c r="J1112" i="2"/>
  <c r="F1112" i="2"/>
  <c r="M1111" i="2"/>
  <c r="L1111" i="2"/>
  <c r="K1111" i="2"/>
  <c r="J1111" i="2"/>
  <c r="F1111" i="2"/>
  <c r="M1110" i="2"/>
  <c r="L1110" i="2"/>
  <c r="K1110" i="2"/>
  <c r="J1110" i="2"/>
  <c r="F1110" i="2"/>
  <c r="M1109" i="2"/>
  <c r="L1109" i="2"/>
  <c r="K1109" i="2"/>
  <c r="J1109" i="2"/>
  <c r="F1109" i="2"/>
  <c r="M1108" i="2"/>
  <c r="L1108" i="2"/>
  <c r="K1108" i="2"/>
  <c r="J1108" i="2"/>
  <c r="F1108" i="2"/>
  <c r="M1107" i="2"/>
  <c r="L1107" i="2"/>
  <c r="K1107" i="2"/>
  <c r="J1107" i="2"/>
  <c r="F1107" i="2"/>
  <c r="M1106" i="2"/>
  <c r="L1106" i="2"/>
  <c r="K1106" i="2"/>
  <c r="J1106" i="2"/>
  <c r="F1106" i="2"/>
  <c r="M1105" i="2"/>
  <c r="L1105" i="2"/>
  <c r="K1105" i="2"/>
  <c r="J1105" i="2"/>
  <c r="F1105" i="2"/>
  <c r="M1104" i="2"/>
  <c r="L1104" i="2"/>
  <c r="K1104" i="2"/>
  <c r="J1104" i="2"/>
  <c r="F1104" i="2"/>
  <c r="M1103" i="2"/>
  <c r="L1103" i="2"/>
  <c r="K1103" i="2"/>
  <c r="J1103" i="2"/>
  <c r="F1103" i="2"/>
  <c r="M1102" i="2"/>
  <c r="L1102" i="2"/>
  <c r="K1102" i="2"/>
  <c r="J1102" i="2"/>
  <c r="F1102" i="2"/>
  <c r="M1101" i="2"/>
  <c r="L1101" i="2"/>
  <c r="K1101" i="2"/>
  <c r="J1101" i="2"/>
  <c r="F1101" i="2"/>
  <c r="M1100" i="2"/>
  <c r="L1100" i="2"/>
  <c r="K1100" i="2"/>
  <c r="J1100" i="2"/>
  <c r="F1100" i="2"/>
  <c r="M1099" i="2"/>
  <c r="L1099" i="2"/>
  <c r="K1099" i="2"/>
  <c r="J1099" i="2"/>
  <c r="F1099" i="2"/>
  <c r="M1098" i="2"/>
  <c r="L1098" i="2"/>
  <c r="K1098" i="2"/>
  <c r="J1098" i="2"/>
  <c r="F1098" i="2"/>
  <c r="M1097" i="2"/>
  <c r="L1097" i="2"/>
  <c r="K1097" i="2"/>
  <c r="J1097" i="2"/>
  <c r="F1097" i="2"/>
  <c r="M1096" i="2"/>
  <c r="L1096" i="2"/>
  <c r="K1096" i="2"/>
  <c r="J1096" i="2"/>
  <c r="F1096" i="2"/>
  <c r="M1095" i="2"/>
  <c r="L1095" i="2"/>
  <c r="K1095" i="2"/>
  <c r="J1095" i="2"/>
  <c r="F1095" i="2"/>
  <c r="M1094" i="2"/>
  <c r="L1094" i="2"/>
  <c r="K1094" i="2"/>
  <c r="J1094" i="2"/>
  <c r="F1094" i="2"/>
  <c r="M1093" i="2"/>
  <c r="L1093" i="2"/>
  <c r="K1093" i="2"/>
  <c r="J1093" i="2"/>
  <c r="F1093" i="2"/>
  <c r="M1092" i="2"/>
  <c r="L1092" i="2"/>
  <c r="K1092" i="2"/>
  <c r="J1092" i="2"/>
  <c r="F1092" i="2"/>
  <c r="M1091" i="2"/>
  <c r="L1091" i="2"/>
  <c r="K1091" i="2"/>
  <c r="J1091" i="2"/>
  <c r="F1091" i="2"/>
  <c r="M1090" i="2"/>
  <c r="L1090" i="2"/>
  <c r="K1090" i="2"/>
  <c r="J1090" i="2"/>
  <c r="F1090" i="2"/>
  <c r="M1089" i="2"/>
  <c r="L1089" i="2"/>
  <c r="K1089" i="2"/>
  <c r="J1089" i="2"/>
  <c r="F1089" i="2"/>
  <c r="M1088" i="2"/>
  <c r="L1088" i="2"/>
  <c r="K1088" i="2"/>
  <c r="J1088" i="2"/>
  <c r="F1088" i="2"/>
  <c r="M1087" i="2"/>
  <c r="L1087" i="2"/>
  <c r="K1087" i="2"/>
  <c r="J1087" i="2"/>
  <c r="F1087" i="2"/>
  <c r="M1086" i="2"/>
  <c r="L1086" i="2"/>
  <c r="K1086" i="2"/>
  <c r="J1086" i="2"/>
  <c r="F1086" i="2"/>
  <c r="M1085" i="2"/>
  <c r="L1085" i="2"/>
  <c r="K1085" i="2"/>
  <c r="J1085" i="2"/>
  <c r="F1085" i="2"/>
  <c r="M1084" i="2"/>
  <c r="L1084" i="2"/>
  <c r="K1084" i="2"/>
  <c r="J1084" i="2"/>
  <c r="F1084" i="2"/>
  <c r="M1083" i="2"/>
  <c r="L1083" i="2"/>
  <c r="K1083" i="2"/>
  <c r="J1083" i="2"/>
  <c r="F1083" i="2"/>
  <c r="M1082" i="2"/>
  <c r="L1082" i="2"/>
  <c r="K1082" i="2"/>
  <c r="J1082" i="2"/>
  <c r="F1082" i="2"/>
  <c r="M1081" i="2"/>
  <c r="L1081" i="2"/>
  <c r="K1081" i="2"/>
  <c r="J1081" i="2"/>
  <c r="F1081" i="2"/>
  <c r="M1080" i="2"/>
  <c r="L1080" i="2"/>
  <c r="K1080" i="2"/>
  <c r="J1080" i="2"/>
  <c r="F1080" i="2"/>
  <c r="M1079" i="2"/>
  <c r="L1079" i="2"/>
  <c r="K1079" i="2"/>
  <c r="J1079" i="2"/>
  <c r="F1079" i="2"/>
  <c r="M1078" i="2"/>
  <c r="L1078" i="2"/>
  <c r="K1078" i="2"/>
  <c r="J1078" i="2"/>
  <c r="F1078" i="2"/>
  <c r="M1077" i="2"/>
  <c r="L1077" i="2"/>
  <c r="K1077" i="2"/>
  <c r="J1077" i="2"/>
  <c r="F1077" i="2"/>
  <c r="M1076" i="2"/>
  <c r="L1076" i="2"/>
  <c r="K1076" i="2"/>
  <c r="J1076" i="2"/>
  <c r="F1076" i="2"/>
  <c r="M1075" i="2"/>
  <c r="L1075" i="2"/>
  <c r="K1075" i="2"/>
  <c r="J1075" i="2"/>
  <c r="F1075" i="2"/>
  <c r="M1074" i="2"/>
  <c r="L1074" i="2"/>
  <c r="K1074" i="2"/>
  <c r="J1074" i="2"/>
  <c r="F1074" i="2"/>
  <c r="M1073" i="2"/>
  <c r="L1073" i="2"/>
  <c r="K1073" i="2"/>
  <c r="J1073" i="2"/>
  <c r="F1073" i="2"/>
  <c r="M1072" i="2"/>
  <c r="L1072" i="2"/>
  <c r="K1072" i="2"/>
  <c r="J1072" i="2"/>
  <c r="F1072" i="2"/>
  <c r="M1071" i="2"/>
  <c r="L1071" i="2"/>
  <c r="K1071" i="2"/>
  <c r="J1071" i="2"/>
  <c r="F1071" i="2"/>
  <c r="M1070" i="2"/>
  <c r="L1070" i="2"/>
  <c r="K1070" i="2"/>
  <c r="J1070" i="2"/>
  <c r="F1070" i="2"/>
  <c r="M1069" i="2"/>
  <c r="L1069" i="2"/>
  <c r="K1069" i="2"/>
  <c r="J1069" i="2"/>
  <c r="F1069" i="2"/>
  <c r="M1068" i="2"/>
  <c r="L1068" i="2"/>
  <c r="K1068" i="2"/>
  <c r="J1068" i="2"/>
  <c r="F1068" i="2"/>
  <c r="M1067" i="2"/>
  <c r="L1067" i="2"/>
  <c r="K1067" i="2"/>
  <c r="J1067" i="2"/>
  <c r="F1067" i="2"/>
  <c r="M1066" i="2"/>
  <c r="L1066" i="2"/>
  <c r="K1066" i="2"/>
  <c r="J1066" i="2"/>
  <c r="F1066" i="2"/>
  <c r="M1065" i="2"/>
  <c r="L1065" i="2"/>
  <c r="K1065" i="2"/>
  <c r="J1065" i="2"/>
  <c r="F1065" i="2"/>
  <c r="M1064" i="2"/>
  <c r="L1064" i="2"/>
  <c r="K1064" i="2"/>
  <c r="J1064" i="2"/>
  <c r="F1064" i="2"/>
  <c r="M1063" i="2"/>
  <c r="L1063" i="2"/>
  <c r="K1063" i="2"/>
  <c r="J1063" i="2"/>
  <c r="F1063" i="2"/>
  <c r="M1062" i="2"/>
  <c r="L1062" i="2"/>
  <c r="K1062" i="2"/>
  <c r="J1062" i="2"/>
  <c r="F1062" i="2"/>
  <c r="M1061" i="2"/>
  <c r="L1061" i="2"/>
  <c r="K1061" i="2"/>
  <c r="J1061" i="2"/>
  <c r="F1061" i="2"/>
  <c r="M1060" i="2"/>
  <c r="L1060" i="2"/>
  <c r="K1060" i="2"/>
  <c r="J1060" i="2"/>
  <c r="F1060" i="2"/>
  <c r="M1059" i="2"/>
  <c r="L1059" i="2"/>
  <c r="K1059" i="2"/>
  <c r="J1059" i="2"/>
  <c r="F1059" i="2"/>
  <c r="M1058" i="2"/>
  <c r="L1058" i="2"/>
  <c r="K1058" i="2"/>
  <c r="J1058" i="2"/>
  <c r="F1058" i="2"/>
  <c r="M1057" i="2"/>
  <c r="L1057" i="2"/>
  <c r="K1057" i="2"/>
  <c r="J1057" i="2"/>
  <c r="F1057" i="2"/>
  <c r="M1056" i="2"/>
  <c r="L1056" i="2"/>
  <c r="K1056" i="2"/>
  <c r="J1056" i="2"/>
  <c r="F1056" i="2"/>
  <c r="M1055" i="2"/>
  <c r="L1055" i="2"/>
  <c r="K1055" i="2"/>
  <c r="J1055" i="2"/>
  <c r="F1055" i="2"/>
  <c r="M1054" i="2"/>
  <c r="L1054" i="2"/>
  <c r="K1054" i="2"/>
  <c r="J1054" i="2"/>
  <c r="F1054" i="2"/>
  <c r="M1053" i="2"/>
  <c r="L1053" i="2"/>
  <c r="K1053" i="2"/>
  <c r="J1053" i="2"/>
  <c r="F1053" i="2"/>
  <c r="M1052" i="2"/>
  <c r="L1052" i="2"/>
  <c r="K1052" i="2"/>
  <c r="J1052" i="2"/>
  <c r="F1052" i="2"/>
  <c r="M1051" i="2"/>
  <c r="L1051" i="2"/>
  <c r="K1051" i="2"/>
  <c r="J1051" i="2"/>
  <c r="F1051" i="2"/>
  <c r="M1050" i="2"/>
  <c r="L1050" i="2"/>
  <c r="K1050" i="2"/>
  <c r="J1050" i="2"/>
  <c r="F1050" i="2"/>
  <c r="M1049" i="2"/>
  <c r="L1049" i="2"/>
  <c r="K1049" i="2"/>
  <c r="J1049" i="2"/>
  <c r="F1049" i="2"/>
  <c r="M1048" i="2"/>
  <c r="L1048" i="2"/>
  <c r="K1048" i="2"/>
  <c r="J1048" i="2"/>
  <c r="F1048" i="2"/>
  <c r="M1047" i="2"/>
  <c r="L1047" i="2"/>
  <c r="K1047" i="2"/>
  <c r="J1047" i="2"/>
  <c r="F1047" i="2"/>
  <c r="M1046" i="2"/>
  <c r="L1046" i="2"/>
  <c r="K1046" i="2"/>
  <c r="J1046" i="2"/>
  <c r="F1046" i="2"/>
  <c r="M1045" i="2"/>
  <c r="L1045" i="2"/>
  <c r="K1045" i="2"/>
  <c r="J1045" i="2"/>
  <c r="F1045" i="2"/>
  <c r="M1044" i="2"/>
  <c r="L1044" i="2"/>
  <c r="K1044" i="2"/>
  <c r="J1044" i="2"/>
  <c r="F1044" i="2"/>
  <c r="M1043" i="2"/>
  <c r="L1043" i="2"/>
  <c r="K1043" i="2"/>
  <c r="J1043" i="2"/>
  <c r="F1043" i="2"/>
  <c r="M1042" i="2"/>
  <c r="L1042" i="2"/>
  <c r="K1042" i="2"/>
  <c r="J1042" i="2"/>
  <c r="F1042" i="2"/>
  <c r="M1041" i="2"/>
  <c r="L1041" i="2"/>
  <c r="K1041" i="2"/>
  <c r="J1041" i="2"/>
  <c r="F1041" i="2"/>
  <c r="M1040" i="2"/>
  <c r="L1040" i="2"/>
  <c r="K1040" i="2"/>
  <c r="J1040" i="2"/>
  <c r="F1040" i="2"/>
  <c r="M1039" i="2"/>
  <c r="L1039" i="2"/>
  <c r="K1039" i="2"/>
  <c r="J1039" i="2"/>
  <c r="F1039" i="2"/>
  <c r="M1038" i="2"/>
  <c r="L1038" i="2"/>
  <c r="K1038" i="2"/>
  <c r="J1038" i="2"/>
  <c r="F1038" i="2"/>
  <c r="M1037" i="2"/>
  <c r="L1037" i="2"/>
  <c r="K1037" i="2"/>
  <c r="J1037" i="2"/>
  <c r="F1037" i="2"/>
  <c r="M1036" i="2"/>
  <c r="L1036" i="2"/>
  <c r="K1036" i="2"/>
  <c r="J1036" i="2"/>
  <c r="F1036" i="2"/>
  <c r="M1035" i="2"/>
  <c r="L1035" i="2"/>
  <c r="K1035" i="2"/>
  <c r="J1035" i="2"/>
  <c r="F1035" i="2"/>
  <c r="M1034" i="2"/>
  <c r="L1034" i="2"/>
  <c r="K1034" i="2"/>
  <c r="J1034" i="2"/>
  <c r="F1034" i="2"/>
  <c r="M1033" i="2"/>
  <c r="L1033" i="2"/>
  <c r="K1033" i="2"/>
  <c r="J1033" i="2"/>
  <c r="F1033" i="2"/>
  <c r="M1032" i="2"/>
  <c r="L1032" i="2"/>
  <c r="K1032" i="2"/>
  <c r="J1032" i="2"/>
  <c r="F1032" i="2"/>
  <c r="M1031" i="2"/>
  <c r="L1031" i="2"/>
  <c r="K1031" i="2"/>
  <c r="J1031" i="2"/>
  <c r="F1031" i="2"/>
  <c r="M1030" i="2"/>
  <c r="L1030" i="2"/>
  <c r="K1030" i="2"/>
  <c r="J1030" i="2"/>
  <c r="F1030" i="2"/>
  <c r="M1029" i="2"/>
  <c r="L1029" i="2"/>
  <c r="K1029" i="2"/>
  <c r="J1029" i="2"/>
  <c r="F1029" i="2"/>
  <c r="M1028" i="2"/>
  <c r="L1028" i="2"/>
  <c r="K1028" i="2"/>
  <c r="J1028" i="2"/>
  <c r="F1028" i="2"/>
  <c r="M1027" i="2"/>
  <c r="L1027" i="2"/>
  <c r="K1027" i="2"/>
  <c r="J1027" i="2"/>
  <c r="F1027" i="2"/>
  <c r="M1026" i="2"/>
  <c r="L1026" i="2"/>
  <c r="K1026" i="2"/>
  <c r="J1026" i="2"/>
  <c r="F1026" i="2"/>
  <c r="M1025" i="2"/>
  <c r="L1025" i="2"/>
  <c r="K1025" i="2"/>
  <c r="J1025" i="2"/>
  <c r="F1025" i="2"/>
  <c r="M1024" i="2"/>
  <c r="L1024" i="2"/>
  <c r="K1024" i="2"/>
  <c r="J1024" i="2"/>
  <c r="F1024" i="2"/>
  <c r="M1023" i="2"/>
  <c r="L1023" i="2"/>
  <c r="K1023" i="2"/>
  <c r="J1023" i="2"/>
  <c r="F1023" i="2"/>
  <c r="M1022" i="2"/>
  <c r="L1022" i="2"/>
  <c r="K1022" i="2"/>
  <c r="J1022" i="2"/>
  <c r="F1022" i="2"/>
  <c r="M1021" i="2"/>
  <c r="L1021" i="2"/>
  <c r="K1021" i="2"/>
  <c r="J1021" i="2"/>
  <c r="F1021" i="2"/>
  <c r="M1020" i="2"/>
  <c r="L1020" i="2"/>
  <c r="K1020" i="2"/>
  <c r="J1020" i="2"/>
  <c r="F1020" i="2"/>
  <c r="M1019" i="2"/>
  <c r="L1019" i="2"/>
  <c r="K1019" i="2"/>
  <c r="J1019" i="2"/>
  <c r="F1019" i="2"/>
  <c r="M1018" i="2"/>
  <c r="L1018" i="2"/>
  <c r="K1018" i="2"/>
  <c r="J1018" i="2"/>
  <c r="F1018" i="2"/>
  <c r="M1017" i="2"/>
  <c r="L1017" i="2"/>
  <c r="K1017" i="2"/>
  <c r="J1017" i="2"/>
  <c r="F1017" i="2"/>
  <c r="M1016" i="2"/>
  <c r="L1016" i="2"/>
  <c r="K1016" i="2"/>
  <c r="J1016" i="2"/>
  <c r="F1016" i="2"/>
  <c r="M1015" i="2"/>
  <c r="L1015" i="2"/>
  <c r="K1015" i="2"/>
  <c r="J1015" i="2"/>
  <c r="F1015" i="2"/>
  <c r="M1014" i="2"/>
  <c r="L1014" i="2"/>
  <c r="K1014" i="2"/>
  <c r="J1014" i="2"/>
  <c r="F1014" i="2"/>
  <c r="M1013" i="2"/>
  <c r="L1013" i="2"/>
  <c r="K1013" i="2"/>
  <c r="J1013" i="2"/>
  <c r="F1013" i="2"/>
  <c r="M1012" i="2"/>
  <c r="L1012" i="2"/>
  <c r="K1012" i="2"/>
  <c r="J1012" i="2"/>
  <c r="F1012" i="2"/>
  <c r="M1011" i="2"/>
  <c r="L1011" i="2"/>
  <c r="K1011" i="2"/>
  <c r="J1011" i="2"/>
  <c r="F1011" i="2"/>
  <c r="M1010" i="2"/>
  <c r="L1010" i="2"/>
  <c r="K1010" i="2"/>
  <c r="J1010" i="2"/>
  <c r="F1010" i="2"/>
  <c r="M1009" i="2"/>
  <c r="L1009" i="2"/>
  <c r="K1009" i="2"/>
  <c r="J1009" i="2"/>
  <c r="F1009" i="2"/>
  <c r="M1008" i="2"/>
  <c r="L1008" i="2"/>
  <c r="K1008" i="2"/>
  <c r="J1008" i="2"/>
  <c r="F1008" i="2"/>
  <c r="M1007" i="2"/>
  <c r="L1007" i="2"/>
  <c r="K1007" i="2"/>
  <c r="J1007" i="2"/>
  <c r="F1007" i="2"/>
  <c r="M1006" i="2"/>
  <c r="L1006" i="2"/>
  <c r="K1006" i="2"/>
  <c r="J1006" i="2"/>
  <c r="F1006" i="2"/>
  <c r="M1005" i="2"/>
  <c r="L1005" i="2"/>
  <c r="K1005" i="2"/>
  <c r="J1005" i="2"/>
  <c r="F1005" i="2"/>
  <c r="M1004" i="2"/>
  <c r="L1004" i="2"/>
  <c r="K1004" i="2"/>
  <c r="J1004" i="2"/>
  <c r="F1004" i="2"/>
  <c r="M1003" i="2"/>
  <c r="L1003" i="2"/>
  <c r="K1003" i="2"/>
  <c r="J1003" i="2"/>
  <c r="F1003" i="2"/>
  <c r="M1002" i="2"/>
  <c r="L1002" i="2"/>
  <c r="K1002" i="2"/>
  <c r="J1002" i="2"/>
  <c r="F1002" i="2"/>
  <c r="M1001" i="2"/>
  <c r="L1001" i="2"/>
  <c r="K1001" i="2"/>
  <c r="J1001" i="2"/>
  <c r="F1001" i="2"/>
  <c r="M1000" i="2"/>
  <c r="L1000" i="2"/>
  <c r="K1000" i="2"/>
  <c r="J1000" i="2"/>
  <c r="F1000" i="2"/>
  <c r="M999" i="2"/>
  <c r="L999" i="2"/>
  <c r="K999" i="2"/>
  <c r="J999" i="2"/>
  <c r="F999" i="2"/>
  <c r="M998" i="2"/>
  <c r="L998" i="2"/>
  <c r="K998" i="2"/>
  <c r="J998" i="2"/>
  <c r="F998" i="2"/>
  <c r="M997" i="2"/>
  <c r="L997" i="2"/>
  <c r="K997" i="2"/>
  <c r="J997" i="2"/>
  <c r="F997" i="2"/>
  <c r="M996" i="2"/>
  <c r="L996" i="2"/>
  <c r="K996" i="2"/>
  <c r="J996" i="2"/>
  <c r="F996" i="2"/>
  <c r="M995" i="2"/>
  <c r="L995" i="2"/>
  <c r="K995" i="2"/>
  <c r="J995" i="2"/>
  <c r="F995" i="2"/>
  <c r="M994" i="2"/>
  <c r="L994" i="2"/>
  <c r="K994" i="2"/>
  <c r="J994" i="2"/>
  <c r="F994" i="2"/>
  <c r="M993" i="2"/>
  <c r="L993" i="2"/>
  <c r="K993" i="2"/>
  <c r="J993" i="2"/>
  <c r="F993" i="2"/>
  <c r="M992" i="2"/>
  <c r="L992" i="2"/>
  <c r="K992" i="2"/>
  <c r="J992" i="2"/>
  <c r="F992" i="2"/>
  <c r="M991" i="2"/>
  <c r="L991" i="2"/>
  <c r="K991" i="2"/>
  <c r="J991" i="2"/>
  <c r="F991" i="2"/>
  <c r="M990" i="2"/>
  <c r="L990" i="2"/>
  <c r="K990" i="2"/>
  <c r="J990" i="2"/>
  <c r="F990" i="2"/>
  <c r="M989" i="2"/>
  <c r="L989" i="2"/>
  <c r="K989" i="2"/>
  <c r="J989" i="2"/>
  <c r="F989" i="2"/>
  <c r="M988" i="2"/>
  <c r="L988" i="2"/>
  <c r="K988" i="2"/>
  <c r="J988" i="2"/>
  <c r="F988" i="2"/>
  <c r="M987" i="2"/>
  <c r="L987" i="2"/>
  <c r="K987" i="2"/>
  <c r="J987" i="2"/>
  <c r="F987" i="2"/>
  <c r="M986" i="2"/>
  <c r="L986" i="2"/>
  <c r="K986" i="2"/>
  <c r="J986" i="2"/>
  <c r="F986" i="2"/>
  <c r="M985" i="2"/>
  <c r="L985" i="2"/>
  <c r="K985" i="2"/>
  <c r="J985" i="2"/>
  <c r="F985" i="2"/>
  <c r="M984" i="2"/>
  <c r="L984" i="2"/>
  <c r="K984" i="2"/>
  <c r="J984" i="2"/>
  <c r="F984" i="2"/>
  <c r="M983" i="2"/>
  <c r="L983" i="2"/>
  <c r="K983" i="2"/>
  <c r="J983" i="2"/>
  <c r="F983" i="2"/>
  <c r="M982" i="2"/>
  <c r="L982" i="2"/>
  <c r="K982" i="2"/>
  <c r="J982" i="2"/>
  <c r="F982" i="2"/>
  <c r="M981" i="2"/>
  <c r="L981" i="2"/>
  <c r="K981" i="2"/>
  <c r="J981" i="2"/>
  <c r="F981" i="2"/>
  <c r="M980" i="2"/>
  <c r="L980" i="2"/>
  <c r="K980" i="2"/>
  <c r="J980" i="2"/>
  <c r="F980" i="2"/>
  <c r="M979" i="2"/>
  <c r="L979" i="2"/>
  <c r="K979" i="2"/>
  <c r="J979" i="2"/>
  <c r="F979" i="2"/>
  <c r="M978" i="2"/>
  <c r="L978" i="2"/>
  <c r="K978" i="2"/>
  <c r="J978" i="2"/>
  <c r="F978" i="2"/>
  <c r="M977" i="2"/>
  <c r="L977" i="2"/>
  <c r="K977" i="2"/>
  <c r="J977" i="2"/>
  <c r="F977" i="2"/>
  <c r="M976" i="2"/>
  <c r="L976" i="2"/>
  <c r="K976" i="2"/>
  <c r="J976" i="2"/>
  <c r="F976" i="2"/>
  <c r="M975" i="2"/>
  <c r="L975" i="2"/>
  <c r="K975" i="2"/>
  <c r="J975" i="2"/>
  <c r="F975" i="2"/>
  <c r="M974" i="2"/>
  <c r="L974" i="2"/>
  <c r="K974" i="2"/>
  <c r="J974" i="2"/>
  <c r="F974" i="2"/>
  <c r="M973" i="2"/>
  <c r="L973" i="2"/>
  <c r="K973" i="2"/>
  <c r="J973" i="2"/>
  <c r="F973" i="2"/>
  <c r="M972" i="2"/>
  <c r="L972" i="2"/>
  <c r="K972" i="2"/>
  <c r="J972" i="2"/>
  <c r="F972" i="2"/>
  <c r="M971" i="2"/>
  <c r="L971" i="2"/>
  <c r="K971" i="2"/>
  <c r="J971" i="2"/>
  <c r="F971" i="2"/>
  <c r="M970" i="2"/>
  <c r="L970" i="2"/>
  <c r="K970" i="2"/>
  <c r="J970" i="2"/>
  <c r="F970" i="2"/>
  <c r="M969" i="2"/>
  <c r="L969" i="2"/>
  <c r="K969" i="2"/>
  <c r="J969" i="2"/>
  <c r="F969" i="2"/>
  <c r="M968" i="2"/>
  <c r="L968" i="2"/>
  <c r="K968" i="2"/>
  <c r="J968" i="2"/>
  <c r="F968" i="2"/>
  <c r="M967" i="2"/>
  <c r="L967" i="2"/>
  <c r="K967" i="2"/>
  <c r="J967" i="2"/>
  <c r="F967" i="2"/>
  <c r="M966" i="2"/>
  <c r="L966" i="2"/>
  <c r="K966" i="2"/>
  <c r="J966" i="2"/>
  <c r="F966" i="2"/>
  <c r="M965" i="2"/>
  <c r="L965" i="2"/>
  <c r="K965" i="2"/>
  <c r="J965" i="2"/>
  <c r="F965" i="2"/>
  <c r="M964" i="2"/>
  <c r="L964" i="2"/>
  <c r="K964" i="2"/>
  <c r="J964" i="2"/>
  <c r="F964" i="2"/>
  <c r="M963" i="2"/>
  <c r="L963" i="2"/>
  <c r="K963" i="2"/>
  <c r="J963" i="2"/>
  <c r="F963" i="2"/>
  <c r="M962" i="2"/>
  <c r="L962" i="2"/>
  <c r="K962" i="2"/>
  <c r="J962" i="2"/>
  <c r="F962" i="2"/>
  <c r="M961" i="2"/>
  <c r="L961" i="2"/>
  <c r="K961" i="2"/>
  <c r="J961" i="2"/>
  <c r="F961" i="2"/>
  <c r="M960" i="2"/>
  <c r="L960" i="2"/>
  <c r="K960" i="2"/>
  <c r="J960" i="2"/>
  <c r="F960" i="2"/>
  <c r="M959" i="2"/>
  <c r="L959" i="2"/>
  <c r="K959" i="2"/>
  <c r="J959" i="2"/>
  <c r="F959" i="2"/>
  <c r="M958" i="2"/>
  <c r="L958" i="2"/>
  <c r="K958" i="2"/>
  <c r="J958" i="2"/>
  <c r="F958" i="2"/>
  <c r="M957" i="2"/>
  <c r="L957" i="2"/>
  <c r="K957" i="2"/>
  <c r="J957" i="2"/>
  <c r="F957" i="2"/>
  <c r="M956" i="2"/>
  <c r="L956" i="2"/>
  <c r="K956" i="2"/>
  <c r="J956" i="2"/>
  <c r="F956" i="2"/>
  <c r="M955" i="2"/>
  <c r="L955" i="2"/>
  <c r="K955" i="2"/>
  <c r="J955" i="2"/>
  <c r="F955" i="2"/>
  <c r="M954" i="2"/>
  <c r="L954" i="2"/>
  <c r="K954" i="2"/>
  <c r="J954" i="2"/>
  <c r="F954" i="2"/>
  <c r="M953" i="2"/>
  <c r="L953" i="2"/>
  <c r="K953" i="2"/>
  <c r="J953" i="2"/>
  <c r="F953" i="2"/>
  <c r="M952" i="2"/>
  <c r="L952" i="2"/>
  <c r="K952" i="2"/>
  <c r="J952" i="2"/>
  <c r="F952" i="2"/>
  <c r="M951" i="2"/>
  <c r="L951" i="2"/>
  <c r="K951" i="2"/>
  <c r="J951" i="2"/>
  <c r="F951" i="2"/>
  <c r="M950" i="2"/>
  <c r="L950" i="2"/>
  <c r="K950" i="2"/>
  <c r="J950" i="2"/>
  <c r="F950" i="2"/>
  <c r="M949" i="2"/>
  <c r="L949" i="2"/>
  <c r="K949" i="2"/>
  <c r="J949" i="2"/>
  <c r="F949" i="2"/>
  <c r="M948" i="2"/>
  <c r="L948" i="2"/>
  <c r="K948" i="2"/>
  <c r="J948" i="2"/>
  <c r="F948" i="2"/>
  <c r="M947" i="2"/>
  <c r="L947" i="2"/>
  <c r="K947" i="2"/>
  <c r="J947" i="2"/>
  <c r="F947" i="2"/>
  <c r="M946" i="2"/>
  <c r="L946" i="2"/>
  <c r="K946" i="2"/>
  <c r="J946" i="2"/>
  <c r="F946" i="2"/>
  <c r="M945" i="2"/>
  <c r="L945" i="2"/>
  <c r="K945" i="2"/>
  <c r="J945" i="2"/>
  <c r="F945" i="2"/>
  <c r="M944" i="2"/>
  <c r="L944" i="2"/>
  <c r="K944" i="2"/>
  <c r="J944" i="2"/>
  <c r="F944" i="2"/>
  <c r="M943" i="2"/>
  <c r="L943" i="2"/>
  <c r="K943" i="2"/>
  <c r="J943" i="2"/>
  <c r="F943" i="2"/>
  <c r="M942" i="2"/>
  <c r="L942" i="2"/>
  <c r="K942" i="2"/>
  <c r="J942" i="2"/>
  <c r="F942" i="2"/>
  <c r="M941" i="2"/>
  <c r="L941" i="2"/>
  <c r="K941" i="2"/>
  <c r="J941" i="2"/>
  <c r="F941" i="2"/>
  <c r="M940" i="2"/>
  <c r="L940" i="2"/>
  <c r="K940" i="2"/>
  <c r="J940" i="2"/>
  <c r="F940" i="2"/>
  <c r="M939" i="2"/>
  <c r="L939" i="2"/>
  <c r="K939" i="2"/>
  <c r="J939" i="2"/>
  <c r="F939" i="2"/>
  <c r="M938" i="2"/>
  <c r="L938" i="2"/>
  <c r="K938" i="2"/>
  <c r="J938" i="2"/>
  <c r="F938" i="2"/>
  <c r="M937" i="2"/>
  <c r="L937" i="2"/>
  <c r="K937" i="2"/>
  <c r="J937" i="2"/>
  <c r="F937" i="2"/>
  <c r="M936" i="2"/>
  <c r="L936" i="2"/>
  <c r="K936" i="2"/>
  <c r="J936" i="2"/>
  <c r="F936" i="2"/>
  <c r="M935" i="2"/>
  <c r="L935" i="2"/>
  <c r="K935" i="2"/>
  <c r="J935" i="2"/>
  <c r="F935" i="2"/>
  <c r="M934" i="2"/>
  <c r="L934" i="2"/>
  <c r="K934" i="2"/>
  <c r="J934" i="2"/>
  <c r="F934" i="2"/>
  <c r="M933" i="2"/>
  <c r="L933" i="2"/>
  <c r="K933" i="2"/>
  <c r="J933" i="2"/>
  <c r="F933" i="2"/>
  <c r="M932" i="2"/>
  <c r="L932" i="2"/>
  <c r="K932" i="2"/>
  <c r="J932" i="2"/>
  <c r="F932" i="2"/>
  <c r="M931" i="2"/>
  <c r="L931" i="2"/>
  <c r="K931" i="2"/>
  <c r="J931" i="2"/>
  <c r="F931" i="2"/>
  <c r="M930" i="2"/>
  <c r="L930" i="2"/>
  <c r="K930" i="2"/>
  <c r="J930" i="2"/>
  <c r="F930" i="2"/>
  <c r="M929" i="2"/>
  <c r="L929" i="2"/>
  <c r="K929" i="2"/>
  <c r="J929" i="2"/>
  <c r="F929" i="2"/>
  <c r="M928" i="2"/>
  <c r="L928" i="2"/>
  <c r="K928" i="2"/>
  <c r="J928" i="2"/>
  <c r="F928" i="2"/>
  <c r="M927" i="2"/>
  <c r="L927" i="2"/>
  <c r="K927" i="2"/>
  <c r="J927" i="2"/>
  <c r="F927" i="2"/>
  <c r="M926" i="2"/>
  <c r="L926" i="2"/>
  <c r="K926" i="2"/>
  <c r="J926" i="2"/>
  <c r="F926" i="2"/>
  <c r="M925" i="2"/>
  <c r="L925" i="2"/>
  <c r="K925" i="2"/>
  <c r="J925" i="2"/>
  <c r="F925" i="2"/>
  <c r="M924" i="2"/>
  <c r="L924" i="2"/>
  <c r="K924" i="2"/>
  <c r="J924" i="2"/>
  <c r="F924" i="2"/>
  <c r="M923" i="2"/>
  <c r="L923" i="2"/>
  <c r="K923" i="2"/>
  <c r="J923" i="2"/>
  <c r="F923" i="2"/>
  <c r="M922" i="2"/>
  <c r="L922" i="2"/>
  <c r="K922" i="2"/>
  <c r="J922" i="2"/>
  <c r="F922" i="2"/>
  <c r="M921" i="2"/>
  <c r="L921" i="2"/>
  <c r="K921" i="2"/>
  <c r="J921" i="2"/>
  <c r="F921" i="2"/>
  <c r="M920" i="2"/>
  <c r="L920" i="2"/>
  <c r="K920" i="2"/>
  <c r="J920" i="2"/>
  <c r="F920" i="2"/>
  <c r="M919" i="2"/>
  <c r="L919" i="2"/>
  <c r="K919" i="2"/>
  <c r="J919" i="2"/>
  <c r="F919" i="2"/>
  <c r="M918" i="2"/>
  <c r="L918" i="2"/>
  <c r="K918" i="2"/>
  <c r="J918" i="2"/>
  <c r="F918" i="2"/>
  <c r="M917" i="2"/>
  <c r="L917" i="2"/>
  <c r="K917" i="2"/>
  <c r="J917" i="2"/>
  <c r="F917" i="2"/>
  <c r="M916" i="2"/>
  <c r="L916" i="2"/>
  <c r="K916" i="2"/>
  <c r="J916" i="2"/>
  <c r="F916" i="2"/>
  <c r="M915" i="2"/>
  <c r="L915" i="2"/>
  <c r="K915" i="2"/>
  <c r="J915" i="2"/>
  <c r="F915" i="2"/>
  <c r="M914" i="2"/>
  <c r="L914" i="2"/>
  <c r="K914" i="2"/>
  <c r="J914" i="2"/>
  <c r="F914" i="2"/>
  <c r="M913" i="2"/>
  <c r="L913" i="2"/>
  <c r="K913" i="2"/>
  <c r="J913" i="2"/>
  <c r="F913" i="2"/>
  <c r="M912" i="2"/>
  <c r="L912" i="2"/>
  <c r="K912" i="2"/>
  <c r="J912" i="2"/>
  <c r="F912" i="2"/>
  <c r="M911" i="2"/>
  <c r="L911" i="2"/>
  <c r="K911" i="2"/>
  <c r="J911" i="2"/>
  <c r="F911" i="2"/>
  <c r="M910" i="2"/>
  <c r="L910" i="2"/>
  <c r="K910" i="2"/>
  <c r="J910" i="2"/>
  <c r="F910" i="2"/>
  <c r="M909" i="2"/>
  <c r="L909" i="2"/>
  <c r="K909" i="2"/>
  <c r="J909" i="2"/>
  <c r="F909" i="2"/>
  <c r="M908" i="2"/>
  <c r="L908" i="2"/>
  <c r="K908" i="2"/>
  <c r="J908" i="2"/>
  <c r="F908" i="2"/>
  <c r="M907" i="2"/>
  <c r="L907" i="2"/>
  <c r="K907" i="2"/>
  <c r="J907" i="2"/>
  <c r="F907" i="2"/>
  <c r="M906" i="2"/>
  <c r="L906" i="2"/>
  <c r="K906" i="2"/>
  <c r="J906" i="2"/>
  <c r="F906" i="2"/>
  <c r="M905" i="2"/>
  <c r="L905" i="2"/>
  <c r="K905" i="2"/>
  <c r="J905" i="2"/>
  <c r="F905" i="2"/>
  <c r="M904" i="2"/>
  <c r="L904" i="2"/>
  <c r="K904" i="2"/>
  <c r="J904" i="2"/>
  <c r="F904" i="2"/>
  <c r="M903" i="2"/>
  <c r="L903" i="2"/>
  <c r="K903" i="2"/>
  <c r="J903" i="2"/>
  <c r="F903" i="2"/>
  <c r="M902" i="2"/>
  <c r="L902" i="2"/>
  <c r="K902" i="2"/>
  <c r="J902" i="2"/>
  <c r="F902" i="2"/>
  <c r="M901" i="2"/>
  <c r="L901" i="2"/>
  <c r="K901" i="2"/>
  <c r="J901" i="2"/>
  <c r="F901" i="2"/>
  <c r="M900" i="2"/>
  <c r="L900" i="2"/>
  <c r="K900" i="2"/>
  <c r="J900" i="2"/>
  <c r="F900" i="2"/>
  <c r="M899" i="2"/>
  <c r="L899" i="2"/>
  <c r="K899" i="2"/>
  <c r="J899" i="2"/>
  <c r="F899" i="2"/>
  <c r="M898" i="2"/>
  <c r="L898" i="2"/>
  <c r="K898" i="2"/>
  <c r="J898" i="2"/>
  <c r="F898" i="2"/>
  <c r="M897" i="2"/>
  <c r="L897" i="2"/>
  <c r="K897" i="2"/>
  <c r="J897" i="2"/>
  <c r="F897" i="2"/>
  <c r="M896" i="2"/>
  <c r="L896" i="2"/>
  <c r="K896" i="2"/>
  <c r="J896" i="2"/>
  <c r="F896" i="2"/>
  <c r="M895" i="2"/>
  <c r="L895" i="2"/>
  <c r="K895" i="2"/>
  <c r="J895" i="2"/>
  <c r="F895" i="2"/>
  <c r="M894" i="2"/>
  <c r="L894" i="2"/>
  <c r="K894" i="2"/>
  <c r="J894" i="2"/>
  <c r="F894" i="2"/>
  <c r="M893" i="2"/>
  <c r="L893" i="2"/>
  <c r="K893" i="2"/>
  <c r="J893" i="2"/>
  <c r="F893" i="2"/>
  <c r="M892" i="2"/>
  <c r="L892" i="2"/>
  <c r="K892" i="2"/>
  <c r="J892" i="2"/>
  <c r="F892" i="2"/>
  <c r="M891" i="2"/>
  <c r="L891" i="2"/>
  <c r="K891" i="2"/>
  <c r="J891" i="2"/>
  <c r="F891" i="2"/>
  <c r="M890" i="2"/>
  <c r="L890" i="2"/>
  <c r="K890" i="2"/>
  <c r="J890" i="2"/>
  <c r="F890" i="2"/>
  <c r="M889" i="2"/>
  <c r="L889" i="2"/>
  <c r="K889" i="2"/>
  <c r="J889" i="2"/>
  <c r="F889" i="2"/>
  <c r="M888" i="2"/>
  <c r="L888" i="2"/>
  <c r="K888" i="2"/>
  <c r="J888" i="2"/>
  <c r="F888" i="2"/>
  <c r="M887" i="2"/>
  <c r="L887" i="2"/>
  <c r="K887" i="2"/>
  <c r="J887" i="2"/>
  <c r="F887" i="2"/>
  <c r="M886" i="2"/>
  <c r="L886" i="2"/>
  <c r="K886" i="2"/>
  <c r="J886" i="2"/>
  <c r="F886" i="2"/>
  <c r="M885" i="2"/>
  <c r="L885" i="2"/>
  <c r="K885" i="2"/>
  <c r="J885" i="2"/>
  <c r="F885" i="2"/>
  <c r="M884" i="2"/>
  <c r="L884" i="2"/>
  <c r="K884" i="2"/>
  <c r="J884" i="2"/>
  <c r="F884" i="2"/>
  <c r="M883" i="2"/>
  <c r="L883" i="2"/>
  <c r="K883" i="2"/>
  <c r="J883" i="2"/>
  <c r="F883" i="2"/>
  <c r="M882" i="2"/>
  <c r="L882" i="2"/>
  <c r="K882" i="2"/>
  <c r="J882" i="2"/>
  <c r="F882" i="2"/>
  <c r="M881" i="2"/>
  <c r="L881" i="2"/>
  <c r="K881" i="2"/>
  <c r="J881" i="2"/>
  <c r="F881" i="2"/>
  <c r="M880" i="2"/>
  <c r="L880" i="2"/>
  <c r="K880" i="2"/>
  <c r="J880" i="2"/>
  <c r="F880" i="2"/>
  <c r="M879" i="2"/>
  <c r="L879" i="2"/>
  <c r="K879" i="2"/>
  <c r="J879" i="2"/>
  <c r="F879" i="2"/>
  <c r="M878" i="2"/>
  <c r="L878" i="2"/>
  <c r="K878" i="2"/>
  <c r="J878" i="2"/>
  <c r="F878" i="2"/>
  <c r="M877" i="2"/>
  <c r="L877" i="2"/>
  <c r="K877" i="2"/>
  <c r="J877" i="2"/>
  <c r="F877" i="2"/>
  <c r="M876" i="2"/>
  <c r="L876" i="2"/>
  <c r="K876" i="2"/>
  <c r="J876" i="2"/>
  <c r="F876" i="2"/>
  <c r="M875" i="2"/>
  <c r="L875" i="2"/>
  <c r="K875" i="2"/>
  <c r="J875" i="2"/>
  <c r="F875" i="2"/>
  <c r="M874" i="2"/>
  <c r="L874" i="2"/>
  <c r="K874" i="2"/>
  <c r="J874" i="2"/>
  <c r="F874" i="2"/>
  <c r="M873" i="2"/>
  <c r="L873" i="2"/>
  <c r="K873" i="2"/>
  <c r="J873" i="2"/>
  <c r="F873" i="2"/>
  <c r="M872" i="2"/>
  <c r="L872" i="2"/>
  <c r="K872" i="2"/>
  <c r="J872" i="2"/>
  <c r="F872" i="2"/>
  <c r="M871" i="2"/>
  <c r="L871" i="2"/>
  <c r="K871" i="2"/>
  <c r="J871" i="2"/>
  <c r="F871" i="2"/>
  <c r="M870" i="2"/>
  <c r="L870" i="2"/>
  <c r="K870" i="2"/>
  <c r="J870" i="2"/>
  <c r="F870" i="2"/>
  <c r="M869" i="2"/>
  <c r="L869" i="2"/>
  <c r="K869" i="2"/>
  <c r="J869" i="2"/>
  <c r="F869" i="2"/>
  <c r="M868" i="2"/>
  <c r="L868" i="2"/>
  <c r="K868" i="2"/>
  <c r="J868" i="2"/>
  <c r="F868" i="2"/>
  <c r="M867" i="2"/>
  <c r="L867" i="2"/>
  <c r="K867" i="2"/>
  <c r="J867" i="2"/>
  <c r="F867" i="2"/>
  <c r="M866" i="2"/>
  <c r="L866" i="2"/>
  <c r="K866" i="2"/>
  <c r="J866" i="2"/>
  <c r="F866" i="2"/>
  <c r="M865" i="2"/>
  <c r="L865" i="2"/>
  <c r="K865" i="2"/>
  <c r="J865" i="2"/>
  <c r="F865" i="2"/>
  <c r="M864" i="2"/>
  <c r="L864" i="2"/>
  <c r="K864" i="2"/>
  <c r="J864" i="2"/>
  <c r="F864" i="2"/>
  <c r="M863" i="2"/>
  <c r="L863" i="2"/>
  <c r="K863" i="2"/>
  <c r="J863" i="2"/>
  <c r="F863" i="2"/>
  <c r="M862" i="2"/>
  <c r="L862" i="2"/>
  <c r="K862" i="2"/>
  <c r="J862" i="2"/>
  <c r="F862" i="2"/>
  <c r="M861" i="2"/>
  <c r="L861" i="2"/>
  <c r="K861" i="2"/>
  <c r="J861" i="2"/>
  <c r="F861" i="2"/>
  <c r="M860" i="2"/>
  <c r="L860" i="2"/>
  <c r="K860" i="2"/>
  <c r="J860" i="2"/>
  <c r="F860" i="2"/>
  <c r="M859" i="2"/>
  <c r="L859" i="2"/>
  <c r="K859" i="2"/>
  <c r="J859" i="2"/>
  <c r="F859" i="2"/>
  <c r="M858" i="2"/>
  <c r="L858" i="2"/>
  <c r="K858" i="2"/>
  <c r="J858" i="2"/>
  <c r="F858" i="2"/>
  <c r="M857" i="2"/>
  <c r="L857" i="2"/>
  <c r="K857" i="2"/>
  <c r="J857" i="2"/>
  <c r="F857" i="2"/>
  <c r="M856" i="2"/>
  <c r="L856" i="2"/>
  <c r="K856" i="2"/>
  <c r="J856" i="2"/>
  <c r="F856" i="2"/>
  <c r="M855" i="2"/>
  <c r="L855" i="2"/>
  <c r="K855" i="2"/>
  <c r="J855" i="2"/>
  <c r="F855" i="2"/>
  <c r="M854" i="2"/>
  <c r="L854" i="2"/>
  <c r="K854" i="2"/>
  <c r="J854" i="2"/>
  <c r="F854" i="2"/>
  <c r="M853" i="2"/>
  <c r="L853" i="2"/>
  <c r="K853" i="2"/>
  <c r="J853" i="2"/>
  <c r="F853" i="2"/>
  <c r="M852" i="2"/>
  <c r="L852" i="2"/>
  <c r="K852" i="2"/>
  <c r="J852" i="2"/>
  <c r="F852" i="2"/>
  <c r="M851" i="2"/>
  <c r="L851" i="2"/>
  <c r="K851" i="2"/>
  <c r="J851" i="2"/>
  <c r="F851" i="2"/>
  <c r="M850" i="2"/>
  <c r="L850" i="2"/>
  <c r="K850" i="2"/>
  <c r="J850" i="2"/>
  <c r="F850" i="2"/>
  <c r="M849" i="2"/>
  <c r="L849" i="2"/>
  <c r="K849" i="2"/>
  <c r="J849" i="2"/>
  <c r="F849" i="2"/>
  <c r="M848" i="2"/>
  <c r="L848" i="2"/>
  <c r="K848" i="2"/>
  <c r="J848" i="2"/>
  <c r="F848" i="2"/>
  <c r="M847" i="2"/>
  <c r="L847" i="2"/>
  <c r="K847" i="2"/>
  <c r="J847" i="2"/>
  <c r="F847" i="2"/>
  <c r="M846" i="2"/>
  <c r="L846" i="2"/>
  <c r="K846" i="2"/>
  <c r="J846" i="2"/>
  <c r="F846" i="2"/>
  <c r="M845" i="2"/>
  <c r="L845" i="2"/>
  <c r="K845" i="2"/>
  <c r="J845" i="2"/>
  <c r="F845" i="2"/>
  <c r="M844" i="2"/>
  <c r="L844" i="2"/>
  <c r="K844" i="2"/>
  <c r="J844" i="2"/>
  <c r="F844" i="2"/>
  <c r="M843" i="2"/>
  <c r="L843" i="2"/>
  <c r="K843" i="2"/>
  <c r="J843" i="2"/>
  <c r="F843" i="2"/>
  <c r="M842" i="2"/>
  <c r="L842" i="2"/>
  <c r="K842" i="2"/>
  <c r="J842" i="2"/>
  <c r="F842" i="2"/>
  <c r="M841" i="2"/>
  <c r="L841" i="2"/>
  <c r="K841" i="2"/>
  <c r="J841" i="2"/>
  <c r="F841" i="2"/>
  <c r="M840" i="2"/>
  <c r="L840" i="2"/>
  <c r="K840" i="2"/>
  <c r="J840" i="2"/>
  <c r="F840" i="2"/>
  <c r="M839" i="2"/>
  <c r="L839" i="2"/>
  <c r="K839" i="2"/>
  <c r="J839" i="2"/>
  <c r="F839" i="2"/>
  <c r="M838" i="2"/>
  <c r="L838" i="2"/>
  <c r="K838" i="2"/>
  <c r="J838" i="2"/>
  <c r="F838" i="2"/>
  <c r="M837" i="2"/>
  <c r="L837" i="2"/>
  <c r="K837" i="2"/>
  <c r="J837" i="2"/>
  <c r="F837" i="2"/>
  <c r="M836" i="2"/>
  <c r="L836" i="2"/>
  <c r="K836" i="2"/>
  <c r="J836" i="2"/>
  <c r="F836" i="2"/>
  <c r="M835" i="2"/>
  <c r="L835" i="2"/>
  <c r="K835" i="2"/>
  <c r="J835" i="2"/>
  <c r="F835" i="2"/>
  <c r="M834" i="2"/>
  <c r="L834" i="2"/>
  <c r="K834" i="2"/>
  <c r="J834" i="2"/>
  <c r="F834" i="2"/>
  <c r="M833" i="2"/>
  <c r="L833" i="2"/>
  <c r="K833" i="2"/>
  <c r="J833" i="2"/>
  <c r="F833" i="2"/>
  <c r="M832" i="2"/>
  <c r="L832" i="2"/>
  <c r="K832" i="2"/>
  <c r="J832" i="2"/>
  <c r="F832" i="2"/>
  <c r="M831" i="2"/>
  <c r="L831" i="2"/>
  <c r="K831" i="2"/>
  <c r="J831" i="2"/>
  <c r="F831" i="2"/>
  <c r="M830" i="2"/>
  <c r="L830" i="2"/>
  <c r="K830" i="2"/>
  <c r="J830" i="2"/>
  <c r="F830" i="2"/>
  <c r="M829" i="2"/>
  <c r="L829" i="2"/>
  <c r="K829" i="2"/>
  <c r="J829" i="2"/>
  <c r="F829" i="2"/>
  <c r="M828" i="2"/>
  <c r="L828" i="2"/>
  <c r="K828" i="2"/>
  <c r="J828" i="2"/>
  <c r="F828" i="2"/>
  <c r="M827" i="2"/>
  <c r="L827" i="2"/>
  <c r="K827" i="2"/>
  <c r="J827" i="2"/>
  <c r="F827" i="2"/>
  <c r="M826" i="2"/>
  <c r="L826" i="2"/>
  <c r="K826" i="2"/>
  <c r="J826" i="2"/>
  <c r="F826" i="2"/>
  <c r="M825" i="2"/>
  <c r="L825" i="2"/>
  <c r="K825" i="2"/>
  <c r="J825" i="2"/>
  <c r="F825" i="2"/>
  <c r="M824" i="2"/>
  <c r="L824" i="2"/>
  <c r="K824" i="2"/>
  <c r="J824" i="2"/>
  <c r="F824" i="2"/>
  <c r="M823" i="2"/>
  <c r="L823" i="2"/>
  <c r="K823" i="2"/>
  <c r="J823" i="2"/>
  <c r="F823" i="2"/>
  <c r="M822" i="2"/>
  <c r="L822" i="2"/>
  <c r="K822" i="2"/>
  <c r="J822" i="2"/>
  <c r="F822" i="2"/>
  <c r="M821" i="2"/>
  <c r="L821" i="2"/>
  <c r="K821" i="2"/>
  <c r="J821" i="2"/>
  <c r="F821" i="2"/>
  <c r="M820" i="2"/>
  <c r="L820" i="2"/>
  <c r="K820" i="2"/>
  <c r="J820" i="2"/>
  <c r="F820" i="2"/>
  <c r="M819" i="2"/>
  <c r="L819" i="2"/>
  <c r="K819" i="2"/>
  <c r="J819" i="2"/>
  <c r="F819" i="2"/>
  <c r="M818" i="2"/>
  <c r="L818" i="2"/>
  <c r="K818" i="2"/>
  <c r="J818" i="2"/>
  <c r="F818" i="2"/>
  <c r="M817" i="2"/>
  <c r="L817" i="2"/>
  <c r="K817" i="2"/>
  <c r="J817" i="2"/>
  <c r="F817" i="2"/>
  <c r="M816" i="2"/>
  <c r="L816" i="2"/>
  <c r="K816" i="2"/>
  <c r="J816" i="2"/>
  <c r="F816" i="2"/>
  <c r="M815" i="2"/>
  <c r="L815" i="2"/>
  <c r="K815" i="2"/>
  <c r="J815" i="2"/>
  <c r="F815" i="2"/>
  <c r="M814" i="2"/>
  <c r="L814" i="2"/>
  <c r="K814" i="2"/>
  <c r="J814" i="2"/>
  <c r="F814" i="2"/>
  <c r="M813" i="2"/>
  <c r="L813" i="2"/>
  <c r="K813" i="2"/>
  <c r="J813" i="2"/>
  <c r="F813" i="2"/>
  <c r="M812" i="2"/>
  <c r="L812" i="2"/>
  <c r="K812" i="2"/>
  <c r="J812" i="2"/>
  <c r="F812" i="2"/>
  <c r="M811" i="2"/>
  <c r="L811" i="2"/>
  <c r="K811" i="2"/>
  <c r="J811" i="2"/>
  <c r="F811" i="2"/>
  <c r="M810" i="2"/>
  <c r="L810" i="2"/>
  <c r="K810" i="2"/>
  <c r="J810" i="2"/>
  <c r="F810" i="2"/>
  <c r="M809" i="2"/>
  <c r="L809" i="2"/>
  <c r="K809" i="2"/>
  <c r="J809" i="2"/>
  <c r="F809" i="2"/>
  <c r="M808" i="2"/>
  <c r="L808" i="2"/>
  <c r="K808" i="2"/>
  <c r="J808" i="2"/>
  <c r="F808" i="2"/>
  <c r="M807" i="2"/>
  <c r="L807" i="2"/>
  <c r="K807" i="2"/>
  <c r="J807" i="2"/>
  <c r="F807" i="2"/>
  <c r="M806" i="2"/>
  <c r="L806" i="2"/>
  <c r="K806" i="2"/>
  <c r="J806" i="2"/>
  <c r="F806" i="2"/>
  <c r="M805" i="2"/>
  <c r="L805" i="2"/>
  <c r="K805" i="2"/>
  <c r="J805" i="2"/>
  <c r="F805" i="2"/>
  <c r="M804" i="2"/>
  <c r="L804" i="2"/>
  <c r="K804" i="2"/>
  <c r="J804" i="2"/>
  <c r="F804" i="2"/>
  <c r="M803" i="2"/>
  <c r="L803" i="2"/>
  <c r="K803" i="2"/>
  <c r="J803" i="2"/>
  <c r="F803" i="2"/>
  <c r="M802" i="2"/>
  <c r="L802" i="2"/>
  <c r="K802" i="2"/>
  <c r="J802" i="2"/>
  <c r="F802" i="2"/>
  <c r="M801" i="2"/>
  <c r="L801" i="2"/>
  <c r="K801" i="2"/>
  <c r="J801" i="2"/>
  <c r="F801" i="2"/>
  <c r="M800" i="2"/>
  <c r="L800" i="2"/>
  <c r="K800" i="2"/>
  <c r="J800" i="2"/>
  <c r="F800" i="2"/>
  <c r="M799" i="2"/>
  <c r="L799" i="2"/>
  <c r="K799" i="2"/>
  <c r="J799" i="2"/>
  <c r="F799" i="2"/>
  <c r="M798" i="2"/>
  <c r="L798" i="2"/>
  <c r="K798" i="2"/>
  <c r="J798" i="2"/>
  <c r="F798" i="2"/>
  <c r="M797" i="2"/>
  <c r="L797" i="2"/>
  <c r="K797" i="2"/>
  <c r="J797" i="2"/>
  <c r="F797" i="2"/>
  <c r="M796" i="2"/>
  <c r="L796" i="2"/>
  <c r="K796" i="2"/>
  <c r="J796" i="2"/>
  <c r="F796" i="2"/>
  <c r="M795" i="2"/>
  <c r="L795" i="2"/>
  <c r="K795" i="2"/>
  <c r="J795" i="2"/>
  <c r="F795" i="2"/>
  <c r="M794" i="2"/>
  <c r="L794" i="2"/>
  <c r="K794" i="2"/>
  <c r="J794" i="2"/>
  <c r="F794" i="2"/>
  <c r="M793" i="2"/>
  <c r="L793" i="2"/>
  <c r="K793" i="2"/>
  <c r="J793" i="2"/>
  <c r="F793" i="2"/>
  <c r="M792" i="2"/>
  <c r="L792" i="2"/>
  <c r="K792" i="2"/>
  <c r="J792" i="2"/>
  <c r="F792" i="2"/>
  <c r="M791" i="2"/>
  <c r="L791" i="2"/>
  <c r="K791" i="2"/>
  <c r="J791" i="2"/>
  <c r="F791" i="2"/>
  <c r="M790" i="2"/>
  <c r="L790" i="2"/>
  <c r="K790" i="2"/>
  <c r="J790" i="2"/>
  <c r="F790" i="2"/>
  <c r="M789" i="2"/>
  <c r="L789" i="2"/>
  <c r="K789" i="2"/>
  <c r="J789" i="2"/>
  <c r="F789" i="2"/>
  <c r="M788" i="2"/>
  <c r="L788" i="2"/>
  <c r="K788" i="2"/>
  <c r="J788" i="2"/>
  <c r="F788" i="2"/>
  <c r="M787" i="2"/>
  <c r="L787" i="2"/>
  <c r="K787" i="2"/>
  <c r="J787" i="2"/>
  <c r="F787" i="2"/>
  <c r="M786" i="2"/>
  <c r="L786" i="2"/>
  <c r="K786" i="2"/>
  <c r="J786" i="2"/>
  <c r="F786" i="2"/>
  <c r="M785" i="2"/>
  <c r="L785" i="2"/>
  <c r="K785" i="2"/>
  <c r="J785" i="2"/>
  <c r="F785" i="2"/>
  <c r="M784" i="2"/>
  <c r="L784" i="2"/>
  <c r="K784" i="2"/>
  <c r="J784" i="2"/>
  <c r="F784" i="2"/>
  <c r="M783" i="2"/>
  <c r="L783" i="2"/>
  <c r="K783" i="2"/>
  <c r="J783" i="2"/>
  <c r="F783" i="2"/>
  <c r="M782" i="2"/>
  <c r="L782" i="2"/>
  <c r="K782" i="2"/>
  <c r="J782" i="2"/>
  <c r="F782" i="2"/>
  <c r="M781" i="2"/>
  <c r="L781" i="2"/>
  <c r="K781" i="2"/>
  <c r="J781" i="2"/>
  <c r="F781" i="2"/>
  <c r="M780" i="2"/>
  <c r="L780" i="2"/>
  <c r="K780" i="2"/>
  <c r="J780" i="2"/>
  <c r="F780" i="2"/>
  <c r="M779" i="2"/>
  <c r="L779" i="2"/>
  <c r="K779" i="2"/>
  <c r="J779" i="2"/>
  <c r="F779" i="2"/>
  <c r="M778" i="2"/>
  <c r="L778" i="2"/>
  <c r="K778" i="2"/>
  <c r="J778" i="2"/>
  <c r="F778" i="2"/>
  <c r="M777" i="2"/>
  <c r="L777" i="2"/>
  <c r="K777" i="2"/>
  <c r="J777" i="2"/>
  <c r="F777" i="2"/>
  <c r="M776" i="2"/>
  <c r="L776" i="2"/>
  <c r="K776" i="2"/>
  <c r="J776" i="2"/>
  <c r="F776" i="2"/>
  <c r="M775" i="2"/>
  <c r="L775" i="2"/>
  <c r="K775" i="2"/>
  <c r="J775" i="2"/>
  <c r="F775" i="2"/>
  <c r="M774" i="2"/>
  <c r="L774" i="2"/>
  <c r="K774" i="2"/>
  <c r="J774" i="2"/>
  <c r="F774" i="2"/>
  <c r="M773" i="2"/>
  <c r="L773" i="2"/>
  <c r="K773" i="2"/>
  <c r="J773" i="2"/>
  <c r="F773" i="2"/>
  <c r="M772" i="2"/>
  <c r="L772" i="2"/>
  <c r="K772" i="2"/>
  <c r="J772" i="2"/>
  <c r="F772" i="2"/>
  <c r="M771" i="2"/>
  <c r="L771" i="2"/>
  <c r="K771" i="2"/>
  <c r="J771" i="2"/>
  <c r="F771" i="2"/>
  <c r="M770" i="2"/>
  <c r="L770" i="2"/>
  <c r="K770" i="2"/>
  <c r="J770" i="2"/>
  <c r="F770" i="2"/>
  <c r="M769" i="2"/>
  <c r="L769" i="2"/>
  <c r="K769" i="2"/>
  <c r="J769" i="2"/>
  <c r="F769" i="2"/>
  <c r="M768" i="2"/>
  <c r="L768" i="2"/>
  <c r="K768" i="2"/>
  <c r="J768" i="2"/>
  <c r="F768" i="2"/>
  <c r="M767" i="2"/>
  <c r="L767" i="2"/>
  <c r="K767" i="2"/>
  <c r="J767" i="2"/>
  <c r="F767" i="2"/>
  <c r="M766" i="2"/>
  <c r="L766" i="2"/>
  <c r="K766" i="2"/>
  <c r="J766" i="2"/>
  <c r="F766" i="2"/>
  <c r="M765" i="2"/>
  <c r="L765" i="2"/>
  <c r="K765" i="2"/>
  <c r="J765" i="2"/>
  <c r="F765" i="2"/>
  <c r="M764" i="2"/>
  <c r="L764" i="2"/>
  <c r="K764" i="2"/>
  <c r="J764" i="2"/>
  <c r="F764" i="2"/>
  <c r="M763" i="2"/>
  <c r="L763" i="2"/>
  <c r="K763" i="2"/>
  <c r="J763" i="2"/>
  <c r="F763" i="2"/>
  <c r="M762" i="2"/>
  <c r="L762" i="2"/>
  <c r="K762" i="2"/>
  <c r="J762" i="2"/>
  <c r="F762" i="2"/>
  <c r="M761" i="2"/>
  <c r="L761" i="2"/>
  <c r="K761" i="2"/>
  <c r="J761" i="2"/>
  <c r="F761" i="2"/>
  <c r="M760" i="2"/>
  <c r="L760" i="2"/>
  <c r="K760" i="2"/>
  <c r="J760" i="2"/>
  <c r="F760" i="2"/>
  <c r="M759" i="2"/>
  <c r="L759" i="2"/>
  <c r="K759" i="2"/>
  <c r="J759" i="2"/>
  <c r="F759" i="2"/>
  <c r="M758" i="2"/>
  <c r="L758" i="2"/>
  <c r="K758" i="2"/>
  <c r="J758" i="2"/>
  <c r="F758" i="2"/>
  <c r="M757" i="2"/>
  <c r="L757" i="2"/>
  <c r="K757" i="2"/>
  <c r="J757" i="2"/>
  <c r="F757" i="2"/>
  <c r="M756" i="2"/>
  <c r="L756" i="2"/>
  <c r="K756" i="2"/>
  <c r="J756" i="2"/>
  <c r="F756" i="2"/>
  <c r="M755" i="2"/>
  <c r="L755" i="2"/>
  <c r="K755" i="2"/>
  <c r="J755" i="2"/>
  <c r="F755" i="2"/>
  <c r="M754" i="2"/>
  <c r="L754" i="2"/>
  <c r="K754" i="2"/>
  <c r="J754" i="2"/>
  <c r="F754" i="2"/>
  <c r="M753" i="2"/>
  <c r="L753" i="2"/>
  <c r="K753" i="2"/>
  <c r="J753" i="2"/>
  <c r="F753" i="2"/>
  <c r="M752" i="2"/>
  <c r="L752" i="2"/>
  <c r="K752" i="2"/>
  <c r="J752" i="2"/>
  <c r="F752" i="2"/>
  <c r="M751" i="2"/>
  <c r="L751" i="2"/>
  <c r="K751" i="2"/>
  <c r="J751" i="2"/>
  <c r="F751" i="2"/>
  <c r="M750" i="2"/>
  <c r="L750" i="2"/>
  <c r="K750" i="2"/>
  <c r="J750" i="2"/>
  <c r="F750" i="2"/>
  <c r="M749" i="2"/>
  <c r="L749" i="2"/>
  <c r="K749" i="2"/>
  <c r="J749" i="2"/>
  <c r="F749" i="2"/>
  <c r="M748" i="2"/>
  <c r="L748" i="2"/>
  <c r="K748" i="2"/>
  <c r="J748" i="2"/>
  <c r="F748" i="2"/>
  <c r="M747" i="2"/>
  <c r="L747" i="2"/>
  <c r="K747" i="2"/>
  <c r="J747" i="2"/>
  <c r="F747" i="2"/>
  <c r="M746" i="2"/>
  <c r="L746" i="2"/>
  <c r="K746" i="2"/>
  <c r="J746" i="2"/>
  <c r="F746" i="2"/>
  <c r="M745" i="2"/>
  <c r="L745" i="2"/>
  <c r="K745" i="2"/>
  <c r="J745" i="2"/>
  <c r="F745" i="2"/>
  <c r="M744" i="2"/>
  <c r="L744" i="2"/>
  <c r="K744" i="2"/>
  <c r="J744" i="2"/>
  <c r="F744" i="2"/>
  <c r="M743" i="2"/>
  <c r="L743" i="2"/>
  <c r="K743" i="2"/>
  <c r="J743" i="2"/>
  <c r="F743" i="2"/>
  <c r="M742" i="2"/>
  <c r="L742" i="2"/>
  <c r="K742" i="2"/>
  <c r="J742" i="2"/>
  <c r="F742" i="2"/>
  <c r="M741" i="2"/>
  <c r="L741" i="2"/>
  <c r="K741" i="2"/>
  <c r="J741" i="2"/>
  <c r="F741" i="2"/>
  <c r="M740" i="2"/>
  <c r="L740" i="2"/>
  <c r="K740" i="2"/>
  <c r="J740" i="2"/>
  <c r="F740" i="2"/>
  <c r="M739" i="2"/>
  <c r="L739" i="2"/>
  <c r="K739" i="2"/>
  <c r="J739" i="2"/>
  <c r="F739" i="2"/>
  <c r="M738" i="2"/>
  <c r="L738" i="2"/>
  <c r="K738" i="2"/>
  <c r="J738" i="2"/>
  <c r="F738" i="2"/>
  <c r="M737" i="2"/>
  <c r="L737" i="2"/>
  <c r="K737" i="2"/>
  <c r="J737" i="2"/>
  <c r="F737" i="2"/>
  <c r="M736" i="2"/>
  <c r="L736" i="2"/>
  <c r="K736" i="2"/>
  <c r="J736" i="2"/>
  <c r="F736" i="2"/>
  <c r="M735" i="2"/>
  <c r="L735" i="2"/>
  <c r="K735" i="2"/>
  <c r="J735" i="2"/>
  <c r="F735" i="2"/>
  <c r="M734" i="2"/>
  <c r="L734" i="2"/>
  <c r="K734" i="2"/>
  <c r="J734" i="2"/>
  <c r="F734" i="2"/>
  <c r="M733" i="2"/>
  <c r="L733" i="2"/>
  <c r="K733" i="2"/>
  <c r="J733" i="2"/>
  <c r="F733" i="2"/>
  <c r="M732" i="2"/>
  <c r="L732" i="2"/>
  <c r="K732" i="2"/>
  <c r="J732" i="2"/>
  <c r="F732" i="2"/>
  <c r="M731" i="2"/>
  <c r="L731" i="2"/>
  <c r="K731" i="2"/>
  <c r="J731" i="2"/>
  <c r="F731" i="2"/>
  <c r="M730" i="2"/>
  <c r="L730" i="2"/>
  <c r="K730" i="2"/>
  <c r="J730" i="2"/>
  <c r="F730" i="2"/>
  <c r="M729" i="2"/>
  <c r="L729" i="2"/>
  <c r="K729" i="2"/>
  <c r="J729" i="2"/>
  <c r="F729" i="2"/>
  <c r="M728" i="2"/>
  <c r="L728" i="2"/>
  <c r="K728" i="2"/>
  <c r="J728" i="2"/>
  <c r="F728" i="2"/>
  <c r="M727" i="2"/>
  <c r="L727" i="2"/>
  <c r="K727" i="2"/>
  <c r="J727" i="2"/>
  <c r="F727" i="2"/>
  <c r="M726" i="2"/>
  <c r="L726" i="2"/>
  <c r="K726" i="2"/>
  <c r="J726" i="2"/>
  <c r="F726" i="2"/>
  <c r="M725" i="2"/>
  <c r="L725" i="2"/>
  <c r="K725" i="2"/>
  <c r="J725" i="2"/>
  <c r="F725" i="2"/>
  <c r="M724" i="2"/>
  <c r="L724" i="2"/>
  <c r="K724" i="2"/>
  <c r="J724" i="2"/>
  <c r="F724" i="2"/>
  <c r="M723" i="2"/>
  <c r="L723" i="2"/>
  <c r="K723" i="2"/>
  <c r="J723" i="2"/>
  <c r="F723" i="2"/>
  <c r="M722" i="2"/>
  <c r="L722" i="2"/>
  <c r="K722" i="2"/>
  <c r="J722" i="2"/>
  <c r="F722" i="2"/>
  <c r="M721" i="2"/>
  <c r="L721" i="2"/>
  <c r="K721" i="2"/>
  <c r="J721" i="2"/>
  <c r="F721" i="2"/>
  <c r="M720" i="2"/>
  <c r="L720" i="2"/>
  <c r="K720" i="2"/>
  <c r="J720" i="2"/>
  <c r="F720" i="2"/>
  <c r="M719" i="2"/>
  <c r="L719" i="2"/>
  <c r="K719" i="2"/>
  <c r="J719" i="2"/>
  <c r="F719" i="2"/>
  <c r="M718" i="2"/>
  <c r="L718" i="2"/>
  <c r="K718" i="2"/>
  <c r="J718" i="2"/>
  <c r="F718" i="2"/>
  <c r="M717" i="2"/>
  <c r="L717" i="2"/>
  <c r="K717" i="2"/>
  <c r="J717" i="2"/>
  <c r="F717" i="2"/>
  <c r="M716" i="2"/>
  <c r="L716" i="2"/>
  <c r="K716" i="2"/>
  <c r="J716" i="2"/>
  <c r="F716" i="2"/>
  <c r="M715" i="2"/>
  <c r="L715" i="2"/>
  <c r="K715" i="2"/>
  <c r="J715" i="2"/>
  <c r="F715" i="2"/>
  <c r="M714" i="2"/>
  <c r="L714" i="2"/>
  <c r="K714" i="2"/>
  <c r="J714" i="2"/>
  <c r="F714" i="2"/>
  <c r="M713" i="2"/>
  <c r="L713" i="2"/>
  <c r="K713" i="2"/>
  <c r="J713" i="2"/>
  <c r="F713" i="2"/>
  <c r="M712" i="2"/>
  <c r="L712" i="2"/>
  <c r="K712" i="2"/>
  <c r="J712" i="2"/>
  <c r="F712" i="2"/>
  <c r="M711" i="2"/>
  <c r="L711" i="2"/>
  <c r="K711" i="2"/>
  <c r="J711" i="2"/>
  <c r="F711" i="2"/>
  <c r="M710" i="2"/>
  <c r="L710" i="2"/>
  <c r="K710" i="2"/>
  <c r="J710" i="2"/>
  <c r="F710" i="2"/>
  <c r="M709" i="2"/>
  <c r="L709" i="2"/>
  <c r="K709" i="2"/>
  <c r="J709" i="2"/>
  <c r="F709" i="2"/>
  <c r="M708" i="2"/>
  <c r="L708" i="2"/>
  <c r="K708" i="2"/>
  <c r="J708" i="2"/>
  <c r="F708" i="2"/>
  <c r="M707" i="2"/>
  <c r="L707" i="2"/>
  <c r="K707" i="2"/>
  <c r="J707" i="2"/>
  <c r="F707" i="2"/>
  <c r="M706" i="2"/>
  <c r="L706" i="2"/>
  <c r="K706" i="2"/>
  <c r="J706" i="2"/>
  <c r="F706" i="2"/>
  <c r="M705" i="2"/>
  <c r="L705" i="2"/>
  <c r="K705" i="2"/>
  <c r="J705" i="2"/>
  <c r="F705" i="2"/>
  <c r="M704" i="2"/>
  <c r="L704" i="2"/>
  <c r="K704" i="2"/>
  <c r="J704" i="2"/>
  <c r="F704" i="2"/>
  <c r="M703" i="2"/>
  <c r="L703" i="2"/>
  <c r="K703" i="2"/>
  <c r="J703" i="2"/>
  <c r="F703" i="2"/>
  <c r="M702" i="2"/>
  <c r="L702" i="2"/>
  <c r="K702" i="2"/>
  <c r="J702" i="2"/>
  <c r="F702" i="2"/>
  <c r="M701" i="2"/>
  <c r="L701" i="2"/>
  <c r="K701" i="2"/>
  <c r="J701" i="2"/>
  <c r="F701" i="2"/>
  <c r="M700" i="2"/>
  <c r="L700" i="2"/>
  <c r="K700" i="2"/>
  <c r="J700" i="2"/>
  <c r="F700" i="2"/>
  <c r="M699" i="2"/>
  <c r="L699" i="2"/>
  <c r="K699" i="2"/>
  <c r="J699" i="2"/>
  <c r="F699" i="2"/>
  <c r="M698" i="2"/>
  <c r="L698" i="2"/>
  <c r="K698" i="2"/>
  <c r="J698" i="2"/>
  <c r="F698" i="2"/>
  <c r="M697" i="2"/>
  <c r="L697" i="2"/>
  <c r="K697" i="2"/>
  <c r="J697" i="2"/>
  <c r="F697" i="2"/>
  <c r="M696" i="2"/>
  <c r="L696" i="2"/>
  <c r="K696" i="2"/>
  <c r="J696" i="2"/>
  <c r="F696" i="2"/>
  <c r="M695" i="2"/>
  <c r="L695" i="2"/>
  <c r="K695" i="2"/>
  <c r="J695" i="2"/>
  <c r="F695" i="2"/>
  <c r="M694" i="2"/>
  <c r="L694" i="2"/>
  <c r="K694" i="2"/>
  <c r="J694" i="2"/>
  <c r="F694" i="2"/>
  <c r="M693" i="2"/>
  <c r="L693" i="2"/>
  <c r="K693" i="2"/>
  <c r="J693" i="2"/>
  <c r="F693" i="2"/>
  <c r="M692" i="2"/>
  <c r="L692" i="2"/>
  <c r="K692" i="2"/>
  <c r="J692" i="2"/>
  <c r="F692" i="2"/>
  <c r="M691" i="2"/>
  <c r="L691" i="2"/>
  <c r="K691" i="2"/>
  <c r="J691" i="2"/>
  <c r="F691" i="2"/>
  <c r="M690" i="2"/>
  <c r="L690" i="2"/>
  <c r="K690" i="2"/>
  <c r="J690" i="2"/>
  <c r="F690" i="2"/>
  <c r="M689" i="2"/>
  <c r="L689" i="2"/>
  <c r="K689" i="2"/>
  <c r="J689" i="2"/>
  <c r="F689" i="2"/>
  <c r="M688" i="2"/>
  <c r="L688" i="2"/>
  <c r="K688" i="2"/>
  <c r="J688" i="2"/>
  <c r="F688" i="2"/>
  <c r="M687" i="2"/>
  <c r="L687" i="2"/>
  <c r="K687" i="2"/>
  <c r="J687" i="2"/>
  <c r="F687" i="2"/>
  <c r="M686" i="2"/>
  <c r="L686" i="2"/>
  <c r="K686" i="2"/>
  <c r="J686" i="2"/>
  <c r="F686" i="2"/>
  <c r="M685" i="2"/>
  <c r="L685" i="2"/>
  <c r="K685" i="2"/>
  <c r="J685" i="2"/>
  <c r="F685" i="2"/>
  <c r="M684" i="2"/>
  <c r="L684" i="2"/>
  <c r="K684" i="2"/>
  <c r="J684" i="2"/>
  <c r="F684" i="2"/>
  <c r="M683" i="2"/>
  <c r="L683" i="2"/>
  <c r="K683" i="2"/>
  <c r="J683" i="2"/>
  <c r="F683" i="2"/>
  <c r="M682" i="2"/>
  <c r="L682" i="2"/>
  <c r="K682" i="2"/>
  <c r="J682" i="2"/>
  <c r="F682" i="2"/>
  <c r="M681" i="2"/>
  <c r="L681" i="2"/>
  <c r="K681" i="2"/>
  <c r="J681" i="2"/>
  <c r="F681" i="2"/>
  <c r="M680" i="2"/>
  <c r="L680" i="2"/>
  <c r="K680" i="2"/>
  <c r="J680" i="2"/>
  <c r="F680" i="2"/>
  <c r="M679" i="2"/>
  <c r="L679" i="2"/>
  <c r="K679" i="2"/>
  <c r="J679" i="2"/>
  <c r="F679" i="2"/>
  <c r="M678" i="2"/>
  <c r="L678" i="2"/>
  <c r="K678" i="2"/>
  <c r="J678" i="2"/>
  <c r="F678" i="2"/>
  <c r="M677" i="2"/>
  <c r="L677" i="2"/>
  <c r="K677" i="2"/>
  <c r="J677" i="2"/>
  <c r="F677" i="2"/>
  <c r="M676" i="2"/>
  <c r="L676" i="2"/>
  <c r="K676" i="2"/>
  <c r="J676" i="2"/>
  <c r="F676" i="2"/>
  <c r="M675" i="2"/>
  <c r="L675" i="2"/>
  <c r="K675" i="2"/>
  <c r="J675" i="2"/>
  <c r="F675" i="2"/>
  <c r="M674" i="2"/>
  <c r="L674" i="2"/>
  <c r="K674" i="2"/>
  <c r="J674" i="2"/>
  <c r="F674" i="2"/>
  <c r="M673" i="2"/>
  <c r="L673" i="2"/>
  <c r="K673" i="2"/>
  <c r="J673" i="2"/>
  <c r="F673" i="2"/>
  <c r="M672" i="2"/>
  <c r="L672" i="2"/>
  <c r="K672" i="2"/>
  <c r="J672" i="2"/>
  <c r="F672" i="2"/>
  <c r="M671" i="2"/>
  <c r="L671" i="2"/>
  <c r="K671" i="2"/>
  <c r="J671" i="2"/>
  <c r="F671" i="2"/>
  <c r="M670" i="2"/>
  <c r="L670" i="2"/>
  <c r="K670" i="2"/>
  <c r="J670" i="2"/>
  <c r="F670" i="2"/>
  <c r="M669" i="2"/>
  <c r="L669" i="2"/>
  <c r="K669" i="2"/>
  <c r="J669" i="2"/>
  <c r="F669" i="2"/>
  <c r="M668" i="2"/>
  <c r="L668" i="2"/>
  <c r="K668" i="2"/>
  <c r="J668" i="2"/>
  <c r="F668" i="2"/>
  <c r="M667" i="2"/>
  <c r="L667" i="2"/>
  <c r="K667" i="2"/>
  <c r="J667" i="2"/>
  <c r="F667" i="2"/>
  <c r="M666" i="2"/>
  <c r="L666" i="2"/>
  <c r="K666" i="2"/>
  <c r="J666" i="2"/>
  <c r="F666" i="2"/>
  <c r="M665" i="2"/>
  <c r="L665" i="2"/>
  <c r="K665" i="2"/>
  <c r="J665" i="2"/>
  <c r="F665" i="2"/>
  <c r="M664" i="2"/>
  <c r="L664" i="2"/>
  <c r="K664" i="2"/>
  <c r="J664" i="2"/>
  <c r="F664" i="2"/>
  <c r="M663" i="2"/>
  <c r="L663" i="2"/>
  <c r="K663" i="2"/>
  <c r="J663" i="2"/>
  <c r="F663" i="2"/>
  <c r="M662" i="2"/>
  <c r="L662" i="2"/>
  <c r="K662" i="2"/>
  <c r="J662" i="2"/>
  <c r="F662" i="2"/>
  <c r="M661" i="2"/>
  <c r="L661" i="2"/>
  <c r="K661" i="2"/>
  <c r="J661" i="2"/>
  <c r="F661" i="2"/>
  <c r="M660" i="2"/>
  <c r="L660" i="2"/>
  <c r="K660" i="2"/>
  <c r="J660" i="2"/>
  <c r="F660" i="2"/>
  <c r="M659" i="2"/>
  <c r="L659" i="2"/>
  <c r="K659" i="2"/>
  <c r="J659" i="2"/>
  <c r="F659" i="2"/>
  <c r="M658" i="2"/>
  <c r="L658" i="2"/>
  <c r="K658" i="2"/>
  <c r="J658" i="2"/>
  <c r="F658" i="2"/>
  <c r="M657" i="2"/>
  <c r="L657" i="2"/>
  <c r="K657" i="2"/>
  <c r="J657" i="2"/>
  <c r="F657" i="2"/>
  <c r="M656" i="2"/>
  <c r="L656" i="2"/>
  <c r="K656" i="2"/>
  <c r="J656" i="2"/>
  <c r="F656" i="2"/>
  <c r="M655" i="2"/>
  <c r="L655" i="2"/>
  <c r="K655" i="2"/>
  <c r="J655" i="2"/>
  <c r="F655" i="2"/>
  <c r="M654" i="2"/>
  <c r="L654" i="2"/>
  <c r="K654" i="2"/>
  <c r="J654" i="2"/>
  <c r="F654" i="2"/>
  <c r="M653" i="2"/>
  <c r="L653" i="2"/>
  <c r="K653" i="2"/>
  <c r="J653" i="2"/>
  <c r="F653" i="2"/>
  <c r="M652" i="2"/>
  <c r="L652" i="2"/>
  <c r="K652" i="2"/>
  <c r="J652" i="2"/>
  <c r="F652" i="2"/>
  <c r="M651" i="2"/>
  <c r="L651" i="2"/>
  <c r="K651" i="2"/>
  <c r="J651" i="2"/>
  <c r="F651" i="2"/>
  <c r="M650" i="2"/>
  <c r="L650" i="2"/>
  <c r="K650" i="2"/>
  <c r="J650" i="2"/>
  <c r="F650" i="2"/>
  <c r="M649" i="2"/>
  <c r="L649" i="2"/>
  <c r="K649" i="2"/>
  <c r="J649" i="2"/>
  <c r="F649" i="2"/>
  <c r="M648" i="2"/>
  <c r="L648" i="2"/>
  <c r="K648" i="2"/>
  <c r="J648" i="2"/>
  <c r="F648" i="2"/>
  <c r="M647" i="2"/>
  <c r="L647" i="2"/>
  <c r="K647" i="2"/>
  <c r="J647" i="2"/>
  <c r="F647" i="2"/>
  <c r="M646" i="2"/>
  <c r="L646" i="2"/>
  <c r="K646" i="2"/>
  <c r="J646" i="2"/>
  <c r="F646" i="2"/>
  <c r="M645" i="2"/>
  <c r="L645" i="2"/>
  <c r="K645" i="2"/>
  <c r="J645" i="2"/>
  <c r="F645" i="2"/>
  <c r="M644" i="2"/>
  <c r="L644" i="2"/>
  <c r="K644" i="2"/>
  <c r="J644" i="2"/>
  <c r="F644" i="2"/>
  <c r="M643" i="2"/>
  <c r="L643" i="2"/>
  <c r="K643" i="2"/>
  <c r="J643" i="2"/>
  <c r="F643" i="2"/>
  <c r="M642" i="2"/>
  <c r="L642" i="2"/>
  <c r="K642" i="2"/>
  <c r="J642" i="2"/>
  <c r="F642" i="2"/>
  <c r="M641" i="2"/>
  <c r="L641" i="2"/>
  <c r="K641" i="2"/>
  <c r="J641" i="2"/>
  <c r="F641" i="2"/>
  <c r="M640" i="2"/>
  <c r="L640" i="2"/>
  <c r="K640" i="2"/>
  <c r="J640" i="2"/>
  <c r="F640" i="2"/>
  <c r="M639" i="2"/>
  <c r="L639" i="2"/>
  <c r="K639" i="2"/>
  <c r="J639" i="2"/>
  <c r="F639" i="2"/>
  <c r="M638" i="2"/>
  <c r="L638" i="2"/>
  <c r="K638" i="2"/>
  <c r="J638" i="2"/>
  <c r="F638" i="2"/>
  <c r="M637" i="2"/>
  <c r="L637" i="2"/>
  <c r="K637" i="2"/>
  <c r="J637" i="2"/>
  <c r="F637" i="2"/>
  <c r="M636" i="2"/>
  <c r="L636" i="2"/>
  <c r="K636" i="2"/>
  <c r="J636" i="2"/>
  <c r="F636" i="2"/>
  <c r="M635" i="2"/>
  <c r="L635" i="2"/>
  <c r="K635" i="2"/>
  <c r="J635" i="2"/>
  <c r="F635" i="2"/>
  <c r="M634" i="2"/>
  <c r="L634" i="2"/>
  <c r="K634" i="2"/>
  <c r="J634" i="2"/>
  <c r="F634" i="2"/>
  <c r="M633" i="2"/>
  <c r="L633" i="2"/>
  <c r="K633" i="2"/>
  <c r="J633" i="2"/>
  <c r="F633" i="2"/>
  <c r="M632" i="2"/>
  <c r="L632" i="2"/>
  <c r="K632" i="2"/>
  <c r="J632" i="2"/>
  <c r="F632" i="2"/>
  <c r="M631" i="2"/>
  <c r="L631" i="2"/>
  <c r="K631" i="2"/>
  <c r="J631" i="2"/>
  <c r="F631" i="2"/>
  <c r="M630" i="2"/>
  <c r="L630" i="2"/>
  <c r="K630" i="2"/>
  <c r="J630" i="2"/>
  <c r="F630" i="2"/>
  <c r="M629" i="2"/>
  <c r="L629" i="2"/>
  <c r="K629" i="2"/>
  <c r="J629" i="2"/>
  <c r="F629" i="2"/>
  <c r="M628" i="2"/>
  <c r="L628" i="2"/>
  <c r="K628" i="2"/>
  <c r="J628" i="2"/>
  <c r="F628" i="2"/>
  <c r="M627" i="2"/>
  <c r="L627" i="2"/>
  <c r="K627" i="2"/>
  <c r="J627" i="2"/>
  <c r="F627" i="2"/>
  <c r="M626" i="2"/>
  <c r="L626" i="2"/>
  <c r="K626" i="2"/>
  <c r="J626" i="2"/>
  <c r="F626" i="2"/>
  <c r="M625" i="2"/>
  <c r="L625" i="2"/>
  <c r="K625" i="2"/>
  <c r="J625" i="2"/>
  <c r="F625" i="2"/>
  <c r="M624" i="2"/>
  <c r="L624" i="2"/>
  <c r="K624" i="2"/>
  <c r="J624" i="2"/>
  <c r="F624" i="2"/>
  <c r="M623" i="2"/>
  <c r="L623" i="2"/>
  <c r="K623" i="2"/>
  <c r="J623" i="2"/>
  <c r="F623" i="2"/>
  <c r="M622" i="2"/>
  <c r="L622" i="2"/>
  <c r="K622" i="2"/>
  <c r="J622" i="2"/>
  <c r="F622" i="2"/>
  <c r="M621" i="2"/>
  <c r="L621" i="2"/>
  <c r="K621" i="2"/>
  <c r="J621" i="2"/>
  <c r="F621" i="2"/>
  <c r="M620" i="2"/>
  <c r="L620" i="2"/>
  <c r="K620" i="2"/>
  <c r="J620" i="2"/>
  <c r="F620" i="2"/>
  <c r="M619" i="2"/>
  <c r="L619" i="2"/>
  <c r="K619" i="2"/>
  <c r="J619" i="2"/>
  <c r="F619" i="2"/>
  <c r="M618" i="2"/>
  <c r="L618" i="2"/>
  <c r="K618" i="2"/>
  <c r="J618" i="2"/>
  <c r="F618" i="2"/>
  <c r="M617" i="2"/>
  <c r="L617" i="2"/>
  <c r="K617" i="2"/>
  <c r="J617" i="2"/>
  <c r="F617" i="2"/>
  <c r="M616" i="2"/>
  <c r="L616" i="2"/>
  <c r="K616" i="2"/>
  <c r="J616" i="2"/>
  <c r="F616" i="2"/>
  <c r="M615" i="2"/>
  <c r="L615" i="2"/>
  <c r="K615" i="2"/>
  <c r="J615" i="2"/>
  <c r="F615" i="2"/>
  <c r="M614" i="2"/>
  <c r="L614" i="2"/>
  <c r="K614" i="2"/>
  <c r="J614" i="2"/>
  <c r="F614" i="2"/>
  <c r="M613" i="2"/>
  <c r="L613" i="2"/>
  <c r="K613" i="2"/>
  <c r="J613" i="2"/>
  <c r="F613" i="2"/>
  <c r="M612" i="2"/>
  <c r="L612" i="2"/>
  <c r="K612" i="2"/>
  <c r="J612" i="2"/>
  <c r="F612" i="2"/>
  <c r="M611" i="2"/>
  <c r="L611" i="2"/>
  <c r="K611" i="2"/>
  <c r="J611" i="2"/>
  <c r="F611" i="2"/>
  <c r="M610" i="2"/>
  <c r="L610" i="2"/>
  <c r="K610" i="2"/>
  <c r="J610" i="2"/>
  <c r="F610" i="2"/>
  <c r="M609" i="2"/>
  <c r="L609" i="2"/>
  <c r="K609" i="2"/>
  <c r="J609" i="2"/>
  <c r="F609" i="2"/>
  <c r="M608" i="2"/>
  <c r="L608" i="2"/>
  <c r="K608" i="2"/>
  <c r="J608" i="2"/>
  <c r="F608" i="2"/>
  <c r="M607" i="2"/>
  <c r="L607" i="2"/>
  <c r="K607" i="2"/>
  <c r="J607" i="2"/>
  <c r="F607" i="2"/>
  <c r="M606" i="2"/>
  <c r="L606" i="2"/>
  <c r="K606" i="2"/>
  <c r="J606" i="2"/>
  <c r="F606" i="2"/>
  <c r="M605" i="2"/>
  <c r="L605" i="2"/>
  <c r="K605" i="2"/>
  <c r="J605" i="2"/>
  <c r="F605" i="2"/>
  <c r="M604" i="2"/>
  <c r="L604" i="2"/>
  <c r="K604" i="2"/>
  <c r="J604" i="2"/>
  <c r="F604" i="2"/>
  <c r="M603" i="2"/>
  <c r="L603" i="2"/>
  <c r="K603" i="2"/>
  <c r="J603" i="2"/>
  <c r="F603" i="2"/>
  <c r="M602" i="2"/>
  <c r="L602" i="2"/>
  <c r="K602" i="2"/>
  <c r="J602" i="2"/>
  <c r="F602" i="2"/>
  <c r="M601" i="2"/>
  <c r="L601" i="2"/>
  <c r="K601" i="2"/>
  <c r="J601" i="2"/>
  <c r="F601" i="2"/>
  <c r="M600" i="2"/>
  <c r="L600" i="2"/>
  <c r="K600" i="2"/>
  <c r="J600" i="2"/>
  <c r="F600" i="2"/>
  <c r="M599" i="2"/>
  <c r="L599" i="2"/>
  <c r="K599" i="2"/>
  <c r="J599" i="2"/>
  <c r="F599" i="2"/>
  <c r="M598" i="2"/>
  <c r="L598" i="2"/>
  <c r="K598" i="2"/>
  <c r="J598" i="2"/>
  <c r="F598" i="2"/>
  <c r="M597" i="2"/>
  <c r="L597" i="2"/>
  <c r="K597" i="2"/>
  <c r="J597" i="2"/>
  <c r="F597" i="2"/>
  <c r="M596" i="2"/>
  <c r="L596" i="2"/>
  <c r="K596" i="2"/>
  <c r="J596" i="2"/>
  <c r="F596" i="2"/>
  <c r="M595" i="2"/>
  <c r="L595" i="2"/>
  <c r="K595" i="2"/>
  <c r="J595" i="2"/>
  <c r="F595" i="2"/>
  <c r="M594" i="2"/>
  <c r="L594" i="2"/>
  <c r="K594" i="2"/>
  <c r="J594" i="2"/>
  <c r="F594" i="2"/>
  <c r="M593" i="2"/>
  <c r="L593" i="2"/>
  <c r="K593" i="2"/>
  <c r="J593" i="2"/>
  <c r="F593" i="2"/>
  <c r="M592" i="2"/>
  <c r="L592" i="2"/>
  <c r="K592" i="2"/>
  <c r="J592" i="2"/>
  <c r="F592" i="2"/>
  <c r="M591" i="2"/>
  <c r="L591" i="2"/>
  <c r="K591" i="2"/>
  <c r="J591" i="2"/>
  <c r="F591" i="2"/>
  <c r="M590" i="2"/>
  <c r="L590" i="2"/>
  <c r="K590" i="2"/>
  <c r="J590" i="2"/>
  <c r="F590" i="2"/>
  <c r="M589" i="2"/>
  <c r="L589" i="2"/>
  <c r="K589" i="2"/>
  <c r="J589" i="2"/>
  <c r="F589" i="2"/>
  <c r="M588" i="2"/>
  <c r="L588" i="2"/>
  <c r="K588" i="2"/>
  <c r="J588" i="2"/>
  <c r="F588" i="2"/>
  <c r="M587" i="2"/>
  <c r="L587" i="2"/>
  <c r="K587" i="2"/>
  <c r="J587" i="2"/>
  <c r="F587" i="2"/>
  <c r="M586" i="2"/>
  <c r="L586" i="2"/>
  <c r="K586" i="2"/>
  <c r="J586" i="2"/>
  <c r="F586" i="2"/>
  <c r="M585" i="2"/>
  <c r="L585" i="2"/>
  <c r="K585" i="2"/>
  <c r="J585" i="2"/>
  <c r="F585" i="2"/>
  <c r="M584" i="2"/>
  <c r="L584" i="2"/>
  <c r="K584" i="2"/>
  <c r="J584" i="2"/>
  <c r="F584" i="2"/>
  <c r="M583" i="2"/>
  <c r="L583" i="2"/>
  <c r="K583" i="2"/>
  <c r="J583" i="2"/>
  <c r="F583" i="2"/>
  <c r="M582" i="2"/>
  <c r="L582" i="2"/>
  <c r="K582" i="2"/>
  <c r="J582" i="2"/>
  <c r="F582" i="2"/>
  <c r="M581" i="2"/>
  <c r="L581" i="2"/>
  <c r="K581" i="2"/>
  <c r="J581" i="2"/>
  <c r="F581" i="2"/>
  <c r="M580" i="2"/>
  <c r="L580" i="2"/>
  <c r="K580" i="2"/>
  <c r="J580" i="2"/>
  <c r="F580" i="2"/>
  <c r="M579" i="2"/>
  <c r="L579" i="2"/>
  <c r="K579" i="2"/>
  <c r="J579" i="2"/>
  <c r="F579" i="2"/>
  <c r="M578" i="2"/>
  <c r="L578" i="2"/>
  <c r="K578" i="2"/>
  <c r="J578" i="2"/>
  <c r="F578" i="2"/>
  <c r="M577" i="2"/>
  <c r="L577" i="2"/>
  <c r="K577" i="2"/>
  <c r="J577" i="2"/>
  <c r="F577" i="2"/>
  <c r="M576" i="2"/>
  <c r="L576" i="2"/>
  <c r="K576" i="2"/>
  <c r="J576" i="2"/>
  <c r="F576" i="2"/>
  <c r="M575" i="2"/>
  <c r="L575" i="2"/>
  <c r="K575" i="2"/>
  <c r="J575" i="2"/>
  <c r="F575" i="2"/>
  <c r="M574" i="2"/>
  <c r="L574" i="2"/>
  <c r="K574" i="2"/>
  <c r="J574" i="2"/>
  <c r="F574" i="2"/>
  <c r="M573" i="2"/>
  <c r="L573" i="2"/>
  <c r="K573" i="2"/>
  <c r="J573" i="2"/>
  <c r="F573" i="2"/>
  <c r="M572" i="2"/>
  <c r="L572" i="2"/>
  <c r="K572" i="2"/>
  <c r="J572" i="2"/>
  <c r="F572" i="2"/>
  <c r="M571" i="2"/>
  <c r="L571" i="2"/>
  <c r="K571" i="2"/>
  <c r="J571" i="2"/>
  <c r="F571" i="2"/>
  <c r="M570" i="2"/>
  <c r="L570" i="2"/>
  <c r="K570" i="2"/>
  <c r="J570" i="2"/>
  <c r="F570" i="2"/>
  <c r="M569" i="2"/>
  <c r="L569" i="2"/>
  <c r="K569" i="2"/>
  <c r="J569" i="2"/>
  <c r="F569" i="2"/>
  <c r="M568" i="2"/>
  <c r="L568" i="2"/>
  <c r="K568" i="2"/>
  <c r="J568" i="2"/>
  <c r="F568" i="2"/>
  <c r="M567" i="2"/>
  <c r="L567" i="2"/>
  <c r="K567" i="2"/>
  <c r="J567" i="2"/>
  <c r="F567" i="2"/>
  <c r="M566" i="2"/>
  <c r="L566" i="2"/>
  <c r="K566" i="2"/>
  <c r="J566" i="2"/>
  <c r="F566" i="2"/>
  <c r="M565" i="2"/>
  <c r="L565" i="2"/>
  <c r="K565" i="2"/>
  <c r="J565" i="2"/>
  <c r="F565" i="2"/>
  <c r="M564" i="2"/>
  <c r="L564" i="2"/>
  <c r="K564" i="2"/>
  <c r="J564" i="2"/>
  <c r="F564" i="2"/>
  <c r="M563" i="2"/>
  <c r="L563" i="2"/>
  <c r="K563" i="2"/>
  <c r="J563" i="2"/>
  <c r="F563" i="2"/>
  <c r="M562" i="2"/>
  <c r="L562" i="2"/>
  <c r="K562" i="2"/>
  <c r="J562" i="2"/>
  <c r="F562" i="2"/>
  <c r="M561" i="2"/>
  <c r="L561" i="2"/>
  <c r="K561" i="2"/>
  <c r="J561" i="2"/>
  <c r="F561" i="2"/>
  <c r="M560" i="2"/>
  <c r="L560" i="2"/>
  <c r="K560" i="2"/>
  <c r="J560" i="2"/>
  <c r="F560" i="2"/>
  <c r="M559" i="2"/>
  <c r="L559" i="2"/>
  <c r="K559" i="2"/>
  <c r="J559" i="2"/>
  <c r="F559" i="2"/>
  <c r="M558" i="2"/>
  <c r="L558" i="2"/>
  <c r="K558" i="2"/>
  <c r="J558" i="2"/>
  <c r="F558" i="2"/>
  <c r="M557" i="2"/>
  <c r="L557" i="2"/>
  <c r="K557" i="2"/>
  <c r="J557" i="2"/>
  <c r="F557" i="2"/>
  <c r="M556" i="2"/>
  <c r="L556" i="2"/>
  <c r="K556" i="2"/>
  <c r="J556" i="2"/>
  <c r="F556" i="2"/>
  <c r="M555" i="2"/>
  <c r="L555" i="2"/>
  <c r="K555" i="2"/>
  <c r="J555" i="2"/>
  <c r="F555" i="2"/>
  <c r="M554" i="2"/>
  <c r="L554" i="2"/>
  <c r="K554" i="2"/>
  <c r="J554" i="2"/>
  <c r="F554" i="2"/>
  <c r="M553" i="2"/>
  <c r="L553" i="2"/>
  <c r="K553" i="2"/>
  <c r="J553" i="2"/>
  <c r="F553" i="2"/>
  <c r="M552" i="2"/>
  <c r="L552" i="2"/>
  <c r="K552" i="2"/>
  <c r="J552" i="2"/>
  <c r="F552" i="2"/>
  <c r="M551" i="2"/>
  <c r="L551" i="2"/>
  <c r="K551" i="2"/>
  <c r="J551" i="2"/>
  <c r="F551" i="2"/>
  <c r="M550" i="2"/>
  <c r="L550" i="2"/>
  <c r="K550" i="2"/>
  <c r="J550" i="2"/>
  <c r="F550" i="2"/>
  <c r="M549" i="2"/>
  <c r="L549" i="2"/>
  <c r="K549" i="2"/>
  <c r="J549" i="2"/>
  <c r="F549" i="2"/>
  <c r="M548" i="2"/>
  <c r="L548" i="2"/>
  <c r="K548" i="2"/>
  <c r="J548" i="2"/>
  <c r="F548" i="2"/>
  <c r="M547" i="2"/>
  <c r="L547" i="2"/>
  <c r="K547" i="2"/>
  <c r="J547" i="2"/>
  <c r="F547" i="2"/>
  <c r="M546" i="2"/>
  <c r="L546" i="2"/>
  <c r="K546" i="2"/>
  <c r="J546" i="2"/>
  <c r="F546" i="2"/>
  <c r="M545" i="2"/>
  <c r="L545" i="2"/>
  <c r="K545" i="2"/>
  <c r="J545" i="2"/>
  <c r="F545" i="2"/>
  <c r="M544" i="2"/>
  <c r="L544" i="2"/>
  <c r="K544" i="2"/>
  <c r="J544" i="2"/>
  <c r="F544" i="2"/>
  <c r="M543" i="2"/>
  <c r="L543" i="2"/>
  <c r="K543" i="2"/>
  <c r="J543" i="2"/>
  <c r="F543" i="2"/>
  <c r="M542" i="2"/>
  <c r="L542" i="2"/>
  <c r="K542" i="2"/>
  <c r="J542" i="2"/>
  <c r="F542" i="2"/>
  <c r="M541" i="2"/>
  <c r="L541" i="2"/>
  <c r="K541" i="2"/>
  <c r="J541" i="2"/>
  <c r="F541" i="2"/>
  <c r="M540" i="2"/>
  <c r="L540" i="2"/>
  <c r="K540" i="2"/>
  <c r="J540" i="2"/>
  <c r="F540" i="2"/>
  <c r="M539" i="2"/>
  <c r="L539" i="2"/>
  <c r="K539" i="2"/>
  <c r="J539" i="2"/>
  <c r="F539" i="2"/>
  <c r="M538" i="2"/>
  <c r="L538" i="2"/>
  <c r="K538" i="2"/>
  <c r="J538" i="2"/>
  <c r="F538" i="2"/>
  <c r="M537" i="2"/>
  <c r="L537" i="2"/>
  <c r="K537" i="2"/>
  <c r="J537" i="2"/>
  <c r="F537" i="2"/>
  <c r="M536" i="2"/>
  <c r="L536" i="2"/>
  <c r="K536" i="2"/>
  <c r="J536" i="2"/>
  <c r="F536" i="2"/>
  <c r="M535" i="2"/>
  <c r="L535" i="2"/>
  <c r="K535" i="2"/>
  <c r="J535" i="2"/>
  <c r="F535" i="2"/>
  <c r="M534" i="2"/>
  <c r="L534" i="2"/>
  <c r="K534" i="2"/>
  <c r="J534" i="2"/>
  <c r="F534" i="2"/>
  <c r="M533" i="2"/>
  <c r="L533" i="2"/>
  <c r="K533" i="2"/>
  <c r="J533" i="2"/>
  <c r="F533" i="2"/>
  <c r="M532" i="2"/>
  <c r="L532" i="2"/>
  <c r="K532" i="2"/>
  <c r="J532" i="2"/>
  <c r="F532" i="2"/>
  <c r="M531" i="2"/>
  <c r="L531" i="2"/>
  <c r="K531" i="2"/>
  <c r="J531" i="2"/>
  <c r="F531" i="2"/>
  <c r="M530" i="2"/>
  <c r="L530" i="2"/>
  <c r="K530" i="2"/>
  <c r="J530" i="2"/>
  <c r="F530" i="2"/>
  <c r="M529" i="2"/>
  <c r="L529" i="2"/>
  <c r="K529" i="2"/>
  <c r="J529" i="2"/>
  <c r="F529" i="2"/>
  <c r="M528" i="2"/>
  <c r="L528" i="2"/>
  <c r="K528" i="2"/>
  <c r="J528" i="2"/>
  <c r="F528" i="2"/>
  <c r="M527" i="2"/>
  <c r="L527" i="2"/>
  <c r="K527" i="2"/>
  <c r="J527" i="2"/>
  <c r="F527" i="2"/>
  <c r="M526" i="2"/>
  <c r="L526" i="2"/>
  <c r="K526" i="2"/>
  <c r="J526" i="2"/>
  <c r="F526" i="2"/>
  <c r="M525" i="2"/>
  <c r="L525" i="2"/>
  <c r="K525" i="2"/>
  <c r="J525" i="2"/>
  <c r="F525" i="2"/>
  <c r="M524" i="2"/>
  <c r="L524" i="2"/>
  <c r="K524" i="2"/>
  <c r="J524" i="2"/>
  <c r="F524" i="2"/>
  <c r="M523" i="2"/>
  <c r="L523" i="2"/>
  <c r="K523" i="2"/>
  <c r="J523" i="2"/>
  <c r="F523" i="2"/>
  <c r="M522" i="2"/>
  <c r="L522" i="2"/>
  <c r="K522" i="2"/>
  <c r="J522" i="2"/>
  <c r="F522" i="2"/>
  <c r="M521" i="2"/>
  <c r="L521" i="2"/>
  <c r="K521" i="2"/>
  <c r="J521" i="2"/>
  <c r="F521" i="2"/>
  <c r="M520" i="2"/>
  <c r="L520" i="2"/>
  <c r="K520" i="2"/>
  <c r="J520" i="2"/>
  <c r="F520" i="2"/>
  <c r="M519" i="2"/>
  <c r="L519" i="2"/>
  <c r="K519" i="2"/>
  <c r="J519" i="2"/>
  <c r="F519" i="2"/>
  <c r="M518" i="2"/>
  <c r="L518" i="2"/>
  <c r="K518" i="2"/>
  <c r="J518" i="2"/>
  <c r="F518" i="2"/>
  <c r="M517" i="2"/>
  <c r="L517" i="2"/>
  <c r="K517" i="2"/>
  <c r="J517" i="2"/>
  <c r="F517" i="2"/>
  <c r="M516" i="2"/>
  <c r="L516" i="2"/>
  <c r="K516" i="2"/>
  <c r="J516" i="2"/>
  <c r="F516" i="2"/>
  <c r="M515" i="2"/>
  <c r="L515" i="2"/>
  <c r="K515" i="2"/>
  <c r="J515" i="2"/>
  <c r="F515" i="2"/>
  <c r="M514" i="2"/>
  <c r="L514" i="2"/>
  <c r="K514" i="2"/>
  <c r="J514" i="2"/>
  <c r="F514" i="2"/>
  <c r="M513" i="2"/>
  <c r="L513" i="2"/>
  <c r="K513" i="2"/>
  <c r="J513" i="2"/>
  <c r="F513" i="2"/>
  <c r="M512" i="2"/>
  <c r="L512" i="2"/>
  <c r="K512" i="2"/>
  <c r="J512" i="2"/>
  <c r="F512" i="2"/>
  <c r="M511" i="2"/>
  <c r="L511" i="2"/>
  <c r="K511" i="2"/>
  <c r="J511" i="2"/>
  <c r="F511" i="2"/>
  <c r="M510" i="2"/>
  <c r="L510" i="2"/>
  <c r="K510" i="2"/>
  <c r="J510" i="2"/>
  <c r="F510" i="2"/>
  <c r="M509" i="2"/>
  <c r="L509" i="2"/>
  <c r="K509" i="2"/>
  <c r="J509" i="2"/>
  <c r="F509" i="2"/>
  <c r="M508" i="2"/>
  <c r="L508" i="2"/>
  <c r="K508" i="2"/>
  <c r="J508" i="2"/>
  <c r="F508" i="2"/>
  <c r="M507" i="2"/>
  <c r="L507" i="2"/>
  <c r="K507" i="2"/>
  <c r="J507" i="2"/>
  <c r="F507" i="2"/>
  <c r="M506" i="2"/>
  <c r="L506" i="2"/>
  <c r="K506" i="2"/>
  <c r="J506" i="2"/>
  <c r="F506" i="2"/>
  <c r="M505" i="2"/>
  <c r="L505" i="2"/>
  <c r="K505" i="2"/>
  <c r="J505" i="2"/>
  <c r="F505" i="2"/>
  <c r="M504" i="2"/>
  <c r="L504" i="2"/>
  <c r="K504" i="2"/>
  <c r="J504" i="2"/>
  <c r="F504" i="2"/>
  <c r="M503" i="2"/>
  <c r="L503" i="2"/>
  <c r="K503" i="2"/>
  <c r="J503" i="2"/>
  <c r="F503" i="2"/>
  <c r="M502" i="2"/>
  <c r="L502" i="2"/>
  <c r="K502" i="2"/>
  <c r="J502" i="2"/>
  <c r="F502" i="2"/>
  <c r="M501" i="2"/>
  <c r="L501" i="2"/>
  <c r="K501" i="2"/>
  <c r="J501" i="2"/>
  <c r="F501" i="2"/>
  <c r="M500" i="2"/>
  <c r="L500" i="2"/>
  <c r="K500" i="2"/>
  <c r="J500" i="2"/>
  <c r="F500" i="2"/>
  <c r="M499" i="2"/>
  <c r="L499" i="2"/>
  <c r="K499" i="2"/>
  <c r="J499" i="2"/>
  <c r="F499" i="2"/>
  <c r="M498" i="2"/>
  <c r="L498" i="2"/>
  <c r="K498" i="2"/>
  <c r="J498" i="2"/>
  <c r="F498" i="2"/>
  <c r="M497" i="2"/>
  <c r="L497" i="2"/>
  <c r="K497" i="2"/>
  <c r="J497" i="2"/>
  <c r="F497" i="2"/>
  <c r="M496" i="2"/>
  <c r="L496" i="2"/>
  <c r="K496" i="2"/>
  <c r="J496" i="2"/>
  <c r="F496" i="2"/>
  <c r="M495" i="2"/>
  <c r="L495" i="2"/>
  <c r="K495" i="2"/>
  <c r="J495" i="2"/>
  <c r="F495" i="2"/>
  <c r="M494" i="2"/>
  <c r="L494" i="2"/>
  <c r="K494" i="2"/>
  <c r="J494" i="2"/>
  <c r="F494" i="2"/>
  <c r="M493" i="2"/>
  <c r="L493" i="2"/>
  <c r="K493" i="2"/>
  <c r="J493" i="2"/>
  <c r="F493" i="2"/>
  <c r="M492" i="2"/>
  <c r="L492" i="2"/>
  <c r="K492" i="2"/>
  <c r="J492" i="2"/>
  <c r="F492" i="2"/>
  <c r="M491" i="2"/>
  <c r="L491" i="2"/>
  <c r="K491" i="2"/>
  <c r="J491" i="2"/>
  <c r="F491" i="2"/>
  <c r="M490" i="2"/>
  <c r="L490" i="2"/>
  <c r="K490" i="2"/>
  <c r="J490" i="2"/>
  <c r="F490" i="2"/>
  <c r="M489" i="2"/>
  <c r="L489" i="2"/>
  <c r="K489" i="2"/>
  <c r="J489" i="2"/>
  <c r="F489" i="2"/>
  <c r="M488" i="2"/>
  <c r="L488" i="2"/>
  <c r="K488" i="2"/>
  <c r="J488" i="2"/>
  <c r="F488" i="2"/>
  <c r="M487" i="2"/>
  <c r="L487" i="2"/>
  <c r="K487" i="2"/>
  <c r="J487" i="2"/>
  <c r="F487" i="2"/>
  <c r="M486" i="2"/>
  <c r="L486" i="2"/>
  <c r="K486" i="2"/>
  <c r="J486" i="2"/>
  <c r="F486" i="2"/>
  <c r="M485" i="2"/>
  <c r="L485" i="2"/>
  <c r="K485" i="2"/>
  <c r="J485" i="2"/>
  <c r="F485" i="2"/>
  <c r="M484" i="2"/>
  <c r="L484" i="2"/>
  <c r="K484" i="2"/>
  <c r="J484" i="2"/>
  <c r="F484" i="2"/>
  <c r="M483" i="2"/>
  <c r="L483" i="2"/>
  <c r="K483" i="2"/>
  <c r="J483" i="2"/>
  <c r="F483" i="2"/>
  <c r="M482" i="2"/>
  <c r="L482" i="2"/>
  <c r="K482" i="2"/>
  <c r="J482" i="2"/>
  <c r="F482" i="2"/>
  <c r="M481" i="2"/>
  <c r="L481" i="2"/>
  <c r="K481" i="2"/>
  <c r="J481" i="2"/>
  <c r="F481" i="2"/>
  <c r="M480" i="2"/>
  <c r="L480" i="2"/>
  <c r="K480" i="2"/>
  <c r="J480" i="2"/>
  <c r="F480" i="2"/>
  <c r="M479" i="2"/>
  <c r="L479" i="2"/>
  <c r="K479" i="2"/>
  <c r="J479" i="2"/>
  <c r="F479" i="2"/>
  <c r="M478" i="2"/>
  <c r="L478" i="2"/>
  <c r="K478" i="2"/>
  <c r="J478" i="2"/>
  <c r="F478" i="2"/>
  <c r="M477" i="2"/>
  <c r="L477" i="2"/>
  <c r="K477" i="2"/>
  <c r="J477" i="2"/>
  <c r="F477" i="2"/>
  <c r="M476" i="2"/>
  <c r="L476" i="2"/>
  <c r="K476" i="2"/>
  <c r="J476" i="2"/>
  <c r="F476" i="2"/>
  <c r="M475" i="2"/>
  <c r="L475" i="2"/>
  <c r="K475" i="2"/>
  <c r="J475" i="2"/>
  <c r="F475" i="2"/>
  <c r="M474" i="2"/>
  <c r="L474" i="2"/>
  <c r="K474" i="2"/>
  <c r="J474" i="2"/>
  <c r="F474" i="2"/>
  <c r="M473" i="2"/>
  <c r="L473" i="2"/>
  <c r="K473" i="2"/>
  <c r="J473" i="2"/>
  <c r="F473" i="2"/>
  <c r="M472" i="2"/>
  <c r="L472" i="2"/>
  <c r="K472" i="2"/>
  <c r="J472" i="2"/>
  <c r="F472" i="2"/>
  <c r="M471" i="2"/>
  <c r="L471" i="2"/>
  <c r="K471" i="2"/>
  <c r="J471" i="2"/>
  <c r="F471" i="2"/>
  <c r="M470" i="2"/>
  <c r="L470" i="2"/>
  <c r="K470" i="2"/>
  <c r="J470" i="2"/>
  <c r="F470" i="2"/>
  <c r="M469" i="2"/>
  <c r="L469" i="2"/>
  <c r="K469" i="2"/>
  <c r="J469" i="2"/>
  <c r="F469" i="2"/>
  <c r="M468" i="2"/>
  <c r="L468" i="2"/>
  <c r="K468" i="2"/>
  <c r="J468" i="2"/>
  <c r="F468" i="2"/>
  <c r="M467" i="2"/>
  <c r="L467" i="2"/>
  <c r="K467" i="2"/>
  <c r="J467" i="2"/>
  <c r="F467" i="2"/>
  <c r="M466" i="2"/>
  <c r="L466" i="2"/>
  <c r="K466" i="2"/>
  <c r="J466" i="2"/>
  <c r="F466" i="2"/>
  <c r="M465" i="2"/>
  <c r="L465" i="2"/>
  <c r="K465" i="2"/>
  <c r="J465" i="2"/>
  <c r="F465" i="2"/>
  <c r="M464" i="2"/>
  <c r="L464" i="2"/>
  <c r="K464" i="2"/>
  <c r="J464" i="2"/>
  <c r="F464" i="2"/>
  <c r="M463" i="2"/>
  <c r="L463" i="2"/>
  <c r="K463" i="2"/>
  <c r="J463" i="2"/>
  <c r="F463" i="2"/>
  <c r="M462" i="2"/>
  <c r="L462" i="2"/>
  <c r="K462" i="2"/>
  <c r="J462" i="2"/>
  <c r="F462" i="2"/>
  <c r="M461" i="2"/>
  <c r="L461" i="2"/>
  <c r="K461" i="2"/>
  <c r="J461" i="2"/>
  <c r="F461" i="2"/>
  <c r="M460" i="2"/>
  <c r="L460" i="2"/>
  <c r="K460" i="2"/>
  <c r="J460" i="2"/>
  <c r="F460" i="2"/>
  <c r="M459" i="2"/>
  <c r="L459" i="2"/>
  <c r="K459" i="2"/>
  <c r="J459" i="2"/>
  <c r="F459" i="2"/>
  <c r="M458" i="2"/>
  <c r="L458" i="2"/>
  <c r="K458" i="2"/>
  <c r="J458" i="2"/>
  <c r="F458" i="2"/>
  <c r="M457" i="2"/>
  <c r="L457" i="2"/>
  <c r="K457" i="2"/>
  <c r="J457" i="2"/>
  <c r="F457" i="2"/>
  <c r="M456" i="2"/>
  <c r="L456" i="2"/>
  <c r="K456" i="2"/>
  <c r="J456" i="2"/>
  <c r="F456" i="2"/>
  <c r="M455" i="2"/>
  <c r="L455" i="2"/>
  <c r="K455" i="2"/>
  <c r="J455" i="2"/>
  <c r="F455" i="2"/>
  <c r="M454" i="2"/>
  <c r="L454" i="2"/>
  <c r="K454" i="2"/>
  <c r="J454" i="2"/>
  <c r="F454" i="2"/>
  <c r="M453" i="2"/>
  <c r="L453" i="2"/>
  <c r="K453" i="2"/>
  <c r="J453" i="2"/>
  <c r="F453" i="2"/>
  <c r="M452" i="2"/>
  <c r="L452" i="2"/>
  <c r="K452" i="2"/>
  <c r="J452" i="2"/>
  <c r="F452" i="2"/>
  <c r="M451" i="2"/>
  <c r="L451" i="2"/>
  <c r="K451" i="2"/>
  <c r="J451" i="2"/>
  <c r="F451" i="2"/>
  <c r="M450" i="2"/>
  <c r="L450" i="2"/>
  <c r="K450" i="2"/>
  <c r="J450" i="2"/>
  <c r="F450" i="2"/>
  <c r="M449" i="2"/>
  <c r="L449" i="2"/>
  <c r="K449" i="2"/>
  <c r="J449" i="2"/>
  <c r="F449" i="2"/>
  <c r="M448" i="2"/>
  <c r="L448" i="2"/>
  <c r="K448" i="2"/>
  <c r="J448" i="2"/>
  <c r="F448" i="2"/>
  <c r="M447" i="2"/>
  <c r="L447" i="2"/>
  <c r="K447" i="2"/>
  <c r="J447" i="2"/>
  <c r="F447" i="2"/>
  <c r="M446" i="2"/>
  <c r="L446" i="2"/>
  <c r="K446" i="2"/>
  <c r="J446" i="2"/>
  <c r="F446" i="2"/>
  <c r="M445" i="2"/>
  <c r="L445" i="2"/>
  <c r="K445" i="2"/>
  <c r="J445" i="2"/>
  <c r="F445" i="2"/>
  <c r="M444" i="2"/>
  <c r="L444" i="2"/>
  <c r="K444" i="2"/>
  <c r="J444" i="2"/>
  <c r="F444" i="2"/>
  <c r="M443" i="2"/>
  <c r="L443" i="2"/>
  <c r="K443" i="2"/>
  <c r="J443" i="2"/>
  <c r="F443" i="2"/>
  <c r="M442" i="2"/>
  <c r="L442" i="2"/>
  <c r="K442" i="2"/>
  <c r="J442" i="2"/>
  <c r="F442" i="2"/>
  <c r="M441" i="2"/>
  <c r="L441" i="2"/>
  <c r="K441" i="2"/>
  <c r="J441" i="2"/>
  <c r="F441" i="2"/>
  <c r="M440" i="2"/>
  <c r="L440" i="2"/>
  <c r="K440" i="2"/>
  <c r="J440" i="2"/>
  <c r="F440" i="2"/>
  <c r="M439" i="2"/>
  <c r="L439" i="2"/>
  <c r="K439" i="2"/>
  <c r="J439" i="2"/>
  <c r="F439" i="2"/>
  <c r="M438" i="2"/>
  <c r="L438" i="2"/>
  <c r="K438" i="2"/>
  <c r="J438" i="2"/>
  <c r="F438" i="2"/>
  <c r="M437" i="2"/>
  <c r="L437" i="2"/>
  <c r="K437" i="2"/>
  <c r="J437" i="2"/>
  <c r="F437" i="2"/>
  <c r="M436" i="2"/>
  <c r="L436" i="2"/>
  <c r="K436" i="2"/>
  <c r="J436" i="2"/>
  <c r="F436" i="2"/>
  <c r="M435" i="2"/>
  <c r="L435" i="2"/>
  <c r="K435" i="2"/>
  <c r="J435" i="2"/>
  <c r="F435" i="2"/>
  <c r="M434" i="2"/>
  <c r="L434" i="2"/>
  <c r="K434" i="2"/>
  <c r="J434" i="2"/>
  <c r="F434" i="2"/>
  <c r="M433" i="2"/>
  <c r="L433" i="2"/>
  <c r="K433" i="2"/>
  <c r="J433" i="2"/>
  <c r="F433" i="2"/>
  <c r="M432" i="2"/>
  <c r="L432" i="2"/>
  <c r="K432" i="2"/>
  <c r="J432" i="2"/>
  <c r="F432" i="2"/>
  <c r="M431" i="2"/>
  <c r="L431" i="2"/>
  <c r="K431" i="2"/>
  <c r="J431" i="2"/>
  <c r="F431" i="2"/>
  <c r="M430" i="2"/>
  <c r="L430" i="2"/>
  <c r="K430" i="2"/>
  <c r="J430" i="2"/>
  <c r="F430" i="2"/>
  <c r="M429" i="2"/>
  <c r="L429" i="2"/>
  <c r="K429" i="2"/>
  <c r="J429" i="2"/>
  <c r="F429" i="2"/>
  <c r="M428" i="2"/>
  <c r="L428" i="2"/>
  <c r="K428" i="2"/>
  <c r="J428" i="2"/>
  <c r="F428" i="2"/>
  <c r="M427" i="2"/>
  <c r="L427" i="2"/>
  <c r="K427" i="2"/>
  <c r="J427" i="2"/>
  <c r="F427" i="2"/>
  <c r="M426" i="2"/>
  <c r="L426" i="2"/>
  <c r="K426" i="2"/>
  <c r="J426" i="2"/>
  <c r="F426" i="2"/>
  <c r="M425" i="2"/>
  <c r="L425" i="2"/>
  <c r="K425" i="2"/>
  <c r="J425" i="2"/>
  <c r="F425" i="2"/>
  <c r="M424" i="2"/>
  <c r="L424" i="2"/>
  <c r="K424" i="2"/>
  <c r="J424" i="2"/>
  <c r="F424" i="2"/>
  <c r="M423" i="2"/>
  <c r="L423" i="2"/>
  <c r="K423" i="2"/>
  <c r="J423" i="2"/>
  <c r="F423" i="2"/>
  <c r="M422" i="2"/>
  <c r="L422" i="2"/>
  <c r="K422" i="2"/>
  <c r="J422" i="2"/>
  <c r="F422" i="2"/>
  <c r="M421" i="2"/>
  <c r="L421" i="2"/>
  <c r="K421" i="2"/>
  <c r="J421" i="2"/>
  <c r="F421" i="2"/>
  <c r="M420" i="2"/>
  <c r="L420" i="2"/>
  <c r="K420" i="2"/>
  <c r="J420" i="2"/>
  <c r="F420" i="2"/>
  <c r="M419" i="2"/>
  <c r="L419" i="2"/>
  <c r="K419" i="2"/>
  <c r="J419" i="2"/>
  <c r="F419" i="2"/>
  <c r="M418" i="2"/>
  <c r="L418" i="2"/>
  <c r="K418" i="2"/>
  <c r="J418" i="2"/>
  <c r="F418" i="2"/>
  <c r="M417" i="2"/>
  <c r="L417" i="2"/>
  <c r="K417" i="2"/>
  <c r="J417" i="2"/>
  <c r="F417" i="2"/>
  <c r="M416" i="2"/>
  <c r="L416" i="2"/>
  <c r="K416" i="2"/>
  <c r="J416" i="2"/>
  <c r="F416" i="2"/>
  <c r="M415" i="2"/>
  <c r="L415" i="2"/>
  <c r="K415" i="2"/>
  <c r="J415" i="2"/>
  <c r="F415" i="2"/>
  <c r="M414" i="2"/>
  <c r="L414" i="2"/>
  <c r="K414" i="2"/>
  <c r="J414" i="2"/>
  <c r="F414" i="2"/>
  <c r="M413" i="2"/>
  <c r="L413" i="2"/>
  <c r="K413" i="2"/>
  <c r="J413" i="2"/>
  <c r="F413" i="2"/>
  <c r="M412" i="2"/>
  <c r="L412" i="2"/>
  <c r="K412" i="2"/>
  <c r="J412" i="2"/>
  <c r="F412" i="2"/>
  <c r="M411" i="2"/>
  <c r="L411" i="2"/>
  <c r="K411" i="2"/>
  <c r="J411" i="2"/>
  <c r="F411" i="2"/>
  <c r="M410" i="2"/>
  <c r="L410" i="2"/>
  <c r="K410" i="2"/>
  <c r="J410" i="2"/>
  <c r="F410" i="2"/>
  <c r="M409" i="2"/>
  <c r="L409" i="2"/>
  <c r="K409" i="2"/>
  <c r="J409" i="2"/>
  <c r="F409" i="2"/>
  <c r="M408" i="2"/>
  <c r="L408" i="2"/>
  <c r="K408" i="2"/>
  <c r="J408" i="2"/>
  <c r="F408" i="2"/>
  <c r="M407" i="2"/>
  <c r="L407" i="2"/>
  <c r="K407" i="2"/>
  <c r="J407" i="2"/>
  <c r="F407" i="2"/>
  <c r="M406" i="2"/>
  <c r="L406" i="2"/>
  <c r="K406" i="2"/>
  <c r="J406" i="2"/>
  <c r="F406" i="2"/>
  <c r="M405" i="2"/>
  <c r="L405" i="2"/>
  <c r="K405" i="2"/>
  <c r="J405" i="2"/>
  <c r="F405" i="2"/>
  <c r="M404" i="2"/>
  <c r="L404" i="2"/>
  <c r="K404" i="2"/>
  <c r="J404" i="2"/>
  <c r="F404" i="2"/>
  <c r="M403" i="2"/>
  <c r="L403" i="2"/>
  <c r="K403" i="2"/>
  <c r="J403" i="2"/>
  <c r="F403" i="2"/>
  <c r="M402" i="2"/>
  <c r="L402" i="2"/>
  <c r="K402" i="2"/>
  <c r="J402" i="2"/>
  <c r="F402" i="2"/>
  <c r="M401" i="2"/>
  <c r="L401" i="2"/>
  <c r="K401" i="2"/>
  <c r="J401" i="2"/>
  <c r="F401" i="2"/>
  <c r="M400" i="2"/>
  <c r="L400" i="2"/>
  <c r="K400" i="2"/>
  <c r="J400" i="2"/>
  <c r="F400" i="2"/>
  <c r="M399" i="2"/>
  <c r="L399" i="2"/>
  <c r="K399" i="2"/>
  <c r="J399" i="2"/>
  <c r="F399" i="2"/>
  <c r="M398" i="2"/>
  <c r="L398" i="2"/>
  <c r="K398" i="2"/>
  <c r="J398" i="2"/>
  <c r="F398" i="2"/>
  <c r="M397" i="2"/>
  <c r="L397" i="2"/>
  <c r="K397" i="2"/>
  <c r="J397" i="2"/>
  <c r="F397" i="2"/>
  <c r="M396" i="2"/>
  <c r="L396" i="2"/>
  <c r="K396" i="2"/>
  <c r="J396" i="2"/>
  <c r="F396" i="2"/>
  <c r="M395" i="2"/>
  <c r="L395" i="2"/>
  <c r="K395" i="2"/>
  <c r="J395" i="2"/>
  <c r="F395" i="2"/>
  <c r="M394" i="2"/>
  <c r="L394" i="2"/>
  <c r="K394" i="2"/>
  <c r="J394" i="2"/>
  <c r="F394" i="2"/>
  <c r="M393" i="2"/>
  <c r="L393" i="2"/>
  <c r="K393" i="2"/>
  <c r="J393" i="2"/>
  <c r="F393" i="2"/>
  <c r="M392" i="2"/>
  <c r="L392" i="2"/>
  <c r="K392" i="2"/>
  <c r="J392" i="2"/>
  <c r="F392" i="2"/>
  <c r="M391" i="2"/>
  <c r="L391" i="2"/>
  <c r="K391" i="2"/>
  <c r="J391" i="2"/>
  <c r="F391" i="2"/>
  <c r="M390" i="2"/>
  <c r="L390" i="2"/>
  <c r="K390" i="2"/>
  <c r="J390" i="2"/>
  <c r="F390" i="2"/>
  <c r="M389" i="2"/>
  <c r="L389" i="2"/>
  <c r="K389" i="2"/>
  <c r="J389" i="2"/>
  <c r="F389" i="2"/>
  <c r="M388" i="2"/>
  <c r="L388" i="2"/>
  <c r="K388" i="2"/>
  <c r="J388" i="2"/>
  <c r="F388" i="2"/>
  <c r="M387" i="2"/>
  <c r="L387" i="2"/>
  <c r="K387" i="2"/>
  <c r="J387" i="2"/>
  <c r="F387" i="2"/>
  <c r="M386" i="2"/>
  <c r="L386" i="2"/>
  <c r="K386" i="2"/>
  <c r="J386" i="2"/>
  <c r="F386" i="2"/>
  <c r="M385" i="2"/>
  <c r="L385" i="2"/>
  <c r="K385" i="2"/>
  <c r="J385" i="2"/>
  <c r="F385" i="2"/>
  <c r="M384" i="2"/>
  <c r="L384" i="2"/>
  <c r="K384" i="2"/>
  <c r="J384" i="2"/>
  <c r="F384" i="2"/>
  <c r="M383" i="2"/>
  <c r="L383" i="2"/>
  <c r="K383" i="2"/>
  <c r="J383" i="2"/>
  <c r="F383" i="2"/>
  <c r="M382" i="2"/>
  <c r="L382" i="2"/>
  <c r="K382" i="2"/>
  <c r="J382" i="2"/>
  <c r="F382" i="2"/>
  <c r="M381" i="2"/>
  <c r="L381" i="2"/>
  <c r="K381" i="2"/>
  <c r="J381" i="2"/>
  <c r="F381" i="2"/>
  <c r="M380" i="2"/>
  <c r="L380" i="2"/>
  <c r="K380" i="2"/>
  <c r="J380" i="2"/>
  <c r="F380" i="2"/>
  <c r="M379" i="2"/>
  <c r="L379" i="2"/>
  <c r="K379" i="2"/>
  <c r="J379" i="2"/>
  <c r="F379" i="2"/>
  <c r="M378" i="2"/>
  <c r="L378" i="2"/>
  <c r="K378" i="2"/>
  <c r="J378" i="2"/>
  <c r="F378" i="2"/>
  <c r="M377" i="2"/>
  <c r="L377" i="2"/>
  <c r="K377" i="2"/>
  <c r="J377" i="2"/>
  <c r="F377" i="2"/>
  <c r="M376" i="2"/>
  <c r="L376" i="2"/>
  <c r="K376" i="2"/>
  <c r="J376" i="2"/>
  <c r="F376" i="2"/>
  <c r="M375" i="2"/>
  <c r="L375" i="2"/>
  <c r="K375" i="2"/>
  <c r="J375" i="2"/>
  <c r="F375" i="2"/>
  <c r="M374" i="2"/>
  <c r="L374" i="2"/>
  <c r="K374" i="2"/>
  <c r="J374" i="2"/>
  <c r="F374" i="2"/>
  <c r="M373" i="2"/>
  <c r="L373" i="2"/>
  <c r="K373" i="2"/>
  <c r="J373" i="2"/>
  <c r="F373" i="2"/>
  <c r="M372" i="2"/>
  <c r="L372" i="2"/>
  <c r="K372" i="2"/>
  <c r="J372" i="2"/>
  <c r="F372" i="2"/>
  <c r="M371" i="2"/>
  <c r="L371" i="2"/>
  <c r="K371" i="2"/>
  <c r="J371" i="2"/>
  <c r="F371" i="2"/>
  <c r="M370" i="2"/>
  <c r="L370" i="2"/>
  <c r="K370" i="2"/>
  <c r="J370" i="2"/>
  <c r="F370" i="2"/>
  <c r="M369" i="2"/>
  <c r="L369" i="2"/>
  <c r="K369" i="2"/>
  <c r="J369" i="2"/>
  <c r="F369" i="2"/>
  <c r="M368" i="2"/>
  <c r="L368" i="2"/>
  <c r="K368" i="2"/>
  <c r="J368" i="2"/>
  <c r="F368" i="2"/>
  <c r="M367" i="2"/>
  <c r="L367" i="2"/>
  <c r="K367" i="2"/>
  <c r="J367" i="2"/>
  <c r="F367" i="2"/>
  <c r="M366" i="2"/>
  <c r="L366" i="2"/>
  <c r="K366" i="2"/>
  <c r="J366" i="2"/>
  <c r="F366" i="2"/>
  <c r="M365" i="2"/>
  <c r="L365" i="2"/>
  <c r="K365" i="2"/>
  <c r="J365" i="2"/>
  <c r="F365" i="2"/>
  <c r="M364" i="2"/>
  <c r="L364" i="2"/>
  <c r="K364" i="2"/>
  <c r="J364" i="2"/>
  <c r="F364" i="2"/>
  <c r="M363" i="2"/>
  <c r="L363" i="2"/>
  <c r="K363" i="2"/>
  <c r="J363" i="2"/>
  <c r="F363" i="2"/>
  <c r="M362" i="2"/>
  <c r="L362" i="2"/>
  <c r="K362" i="2"/>
  <c r="J362" i="2"/>
  <c r="F362" i="2"/>
  <c r="M361" i="2"/>
  <c r="L361" i="2"/>
  <c r="K361" i="2"/>
  <c r="J361" i="2"/>
  <c r="F361" i="2"/>
  <c r="M360" i="2"/>
  <c r="L360" i="2"/>
  <c r="K360" i="2"/>
  <c r="J360" i="2"/>
  <c r="F360" i="2"/>
  <c r="M359" i="2"/>
  <c r="L359" i="2"/>
  <c r="K359" i="2"/>
  <c r="J359" i="2"/>
  <c r="F359" i="2"/>
  <c r="M358" i="2"/>
  <c r="L358" i="2"/>
  <c r="K358" i="2"/>
  <c r="J358" i="2"/>
  <c r="F358" i="2"/>
  <c r="M357" i="2"/>
  <c r="L357" i="2"/>
  <c r="K357" i="2"/>
  <c r="J357" i="2"/>
  <c r="F357" i="2"/>
  <c r="M356" i="2"/>
  <c r="L356" i="2"/>
  <c r="K356" i="2"/>
  <c r="J356" i="2"/>
  <c r="F356" i="2"/>
  <c r="M355" i="2"/>
  <c r="L355" i="2"/>
  <c r="K355" i="2"/>
  <c r="J355" i="2"/>
  <c r="F355" i="2"/>
  <c r="M354" i="2"/>
  <c r="L354" i="2"/>
  <c r="K354" i="2"/>
  <c r="J354" i="2"/>
  <c r="F354" i="2"/>
  <c r="M353" i="2"/>
  <c r="L353" i="2"/>
  <c r="K353" i="2"/>
  <c r="J353" i="2"/>
  <c r="F353" i="2"/>
  <c r="M352" i="2"/>
  <c r="L352" i="2"/>
  <c r="K352" i="2"/>
  <c r="J352" i="2"/>
  <c r="F352" i="2"/>
  <c r="M351" i="2"/>
  <c r="L351" i="2"/>
  <c r="K351" i="2"/>
  <c r="J351" i="2"/>
  <c r="F351" i="2"/>
  <c r="M350" i="2"/>
  <c r="L350" i="2"/>
  <c r="K350" i="2"/>
  <c r="J350" i="2"/>
  <c r="F350" i="2"/>
  <c r="M349" i="2"/>
  <c r="L349" i="2"/>
  <c r="K349" i="2"/>
  <c r="J349" i="2"/>
  <c r="F349" i="2"/>
  <c r="M348" i="2"/>
  <c r="L348" i="2"/>
  <c r="K348" i="2"/>
  <c r="J348" i="2"/>
  <c r="F348" i="2"/>
  <c r="M347" i="2"/>
  <c r="L347" i="2"/>
  <c r="K347" i="2"/>
  <c r="J347" i="2"/>
  <c r="F347" i="2"/>
  <c r="M346" i="2"/>
  <c r="L346" i="2"/>
  <c r="K346" i="2"/>
  <c r="J346" i="2"/>
  <c r="F346" i="2"/>
  <c r="M345" i="2"/>
  <c r="L345" i="2"/>
  <c r="K345" i="2"/>
  <c r="J345" i="2"/>
  <c r="F345" i="2"/>
  <c r="M344" i="2"/>
  <c r="L344" i="2"/>
  <c r="K344" i="2"/>
  <c r="J344" i="2"/>
  <c r="F344" i="2"/>
  <c r="M343" i="2"/>
  <c r="L343" i="2"/>
  <c r="K343" i="2"/>
  <c r="J343" i="2"/>
  <c r="F343" i="2"/>
  <c r="M342" i="2"/>
  <c r="L342" i="2"/>
  <c r="K342" i="2"/>
  <c r="J342" i="2"/>
  <c r="F342" i="2"/>
  <c r="M341" i="2"/>
  <c r="L341" i="2"/>
  <c r="K341" i="2"/>
  <c r="J341" i="2"/>
  <c r="F341" i="2"/>
  <c r="M340" i="2"/>
  <c r="L340" i="2"/>
  <c r="K340" i="2"/>
  <c r="J340" i="2"/>
  <c r="F340" i="2"/>
  <c r="M339" i="2"/>
  <c r="L339" i="2"/>
  <c r="K339" i="2"/>
  <c r="J339" i="2"/>
  <c r="F339" i="2"/>
  <c r="M338" i="2"/>
  <c r="L338" i="2"/>
  <c r="K338" i="2"/>
  <c r="J338" i="2"/>
  <c r="F338" i="2"/>
  <c r="M337" i="2"/>
  <c r="L337" i="2"/>
  <c r="K337" i="2"/>
  <c r="J337" i="2"/>
  <c r="F337" i="2"/>
  <c r="M336" i="2"/>
  <c r="L336" i="2"/>
  <c r="K336" i="2"/>
  <c r="J336" i="2"/>
  <c r="F336" i="2"/>
  <c r="M335" i="2"/>
  <c r="L335" i="2"/>
  <c r="K335" i="2"/>
  <c r="J335" i="2"/>
  <c r="F335" i="2"/>
  <c r="M334" i="2"/>
  <c r="L334" i="2"/>
  <c r="K334" i="2"/>
  <c r="J334" i="2"/>
  <c r="F334" i="2"/>
  <c r="M333" i="2"/>
  <c r="L333" i="2"/>
  <c r="K333" i="2"/>
  <c r="J333" i="2"/>
  <c r="F333" i="2"/>
  <c r="M332" i="2"/>
  <c r="L332" i="2"/>
  <c r="K332" i="2"/>
  <c r="J332" i="2"/>
  <c r="F332" i="2"/>
  <c r="M331" i="2"/>
  <c r="L331" i="2"/>
  <c r="K331" i="2"/>
  <c r="J331" i="2"/>
  <c r="F331" i="2"/>
  <c r="M330" i="2"/>
  <c r="L330" i="2"/>
  <c r="K330" i="2"/>
  <c r="J330" i="2"/>
  <c r="F330" i="2"/>
  <c r="M329" i="2"/>
  <c r="L329" i="2"/>
  <c r="K329" i="2"/>
  <c r="J329" i="2"/>
  <c r="F329" i="2"/>
  <c r="M328" i="2"/>
  <c r="L328" i="2"/>
  <c r="K328" i="2"/>
  <c r="J328" i="2"/>
  <c r="F328" i="2"/>
  <c r="M327" i="2"/>
  <c r="L327" i="2"/>
  <c r="K327" i="2"/>
  <c r="J327" i="2"/>
  <c r="F327" i="2"/>
  <c r="M326" i="2"/>
  <c r="L326" i="2"/>
  <c r="K326" i="2"/>
  <c r="J326" i="2"/>
  <c r="F326" i="2"/>
  <c r="M325" i="2"/>
  <c r="L325" i="2"/>
  <c r="K325" i="2"/>
  <c r="J325" i="2"/>
  <c r="F325" i="2"/>
  <c r="M324" i="2"/>
  <c r="L324" i="2"/>
  <c r="K324" i="2"/>
  <c r="J324" i="2"/>
  <c r="F324" i="2"/>
  <c r="M323" i="2"/>
  <c r="L323" i="2"/>
  <c r="K323" i="2"/>
  <c r="J323" i="2"/>
  <c r="F323" i="2"/>
  <c r="M322" i="2"/>
  <c r="L322" i="2"/>
  <c r="K322" i="2"/>
  <c r="J322" i="2"/>
  <c r="F322" i="2"/>
  <c r="M321" i="2"/>
  <c r="L321" i="2"/>
  <c r="K321" i="2"/>
  <c r="J321" i="2"/>
  <c r="F321" i="2"/>
  <c r="M320" i="2"/>
  <c r="L320" i="2"/>
  <c r="K320" i="2"/>
  <c r="J320" i="2"/>
  <c r="F320" i="2"/>
  <c r="M319" i="2"/>
  <c r="L319" i="2"/>
  <c r="K319" i="2"/>
  <c r="J319" i="2"/>
  <c r="F319" i="2"/>
  <c r="M318" i="2"/>
  <c r="L318" i="2"/>
  <c r="K318" i="2"/>
  <c r="J318" i="2"/>
  <c r="F318" i="2"/>
  <c r="M317" i="2"/>
  <c r="L317" i="2"/>
  <c r="K317" i="2"/>
  <c r="J317" i="2"/>
  <c r="F317" i="2"/>
  <c r="M316" i="2"/>
  <c r="L316" i="2"/>
  <c r="K316" i="2"/>
  <c r="J316" i="2"/>
  <c r="F316" i="2"/>
  <c r="M315" i="2"/>
  <c r="L315" i="2"/>
  <c r="K315" i="2"/>
  <c r="J315" i="2"/>
  <c r="F315" i="2"/>
  <c r="M314" i="2"/>
  <c r="L314" i="2"/>
  <c r="K314" i="2"/>
  <c r="J314" i="2"/>
  <c r="F314" i="2"/>
  <c r="M313" i="2"/>
  <c r="L313" i="2"/>
  <c r="K313" i="2"/>
  <c r="J313" i="2"/>
  <c r="F313" i="2"/>
  <c r="M312" i="2"/>
  <c r="L312" i="2"/>
  <c r="K312" i="2"/>
  <c r="J312" i="2"/>
  <c r="F312" i="2"/>
  <c r="M311" i="2"/>
  <c r="L311" i="2"/>
  <c r="K311" i="2"/>
  <c r="J311" i="2"/>
  <c r="F311" i="2"/>
  <c r="M310" i="2"/>
  <c r="L310" i="2"/>
  <c r="K310" i="2"/>
  <c r="J310" i="2"/>
  <c r="F310" i="2"/>
  <c r="M309" i="2"/>
  <c r="L309" i="2"/>
  <c r="K309" i="2"/>
  <c r="J309" i="2"/>
  <c r="F309" i="2"/>
  <c r="M308" i="2"/>
  <c r="L308" i="2"/>
  <c r="K308" i="2"/>
  <c r="J308" i="2"/>
  <c r="F308" i="2"/>
  <c r="M307" i="2"/>
  <c r="L307" i="2"/>
  <c r="K307" i="2"/>
  <c r="J307" i="2"/>
  <c r="F307" i="2"/>
  <c r="M306" i="2"/>
  <c r="L306" i="2"/>
  <c r="K306" i="2"/>
  <c r="J306" i="2"/>
  <c r="F306" i="2"/>
  <c r="M305" i="2"/>
  <c r="L305" i="2"/>
  <c r="K305" i="2"/>
  <c r="J305" i="2"/>
  <c r="F305" i="2"/>
  <c r="M304" i="2"/>
  <c r="L304" i="2"/>
  <c r="K304" i="2"/>
  <c r="J304" i="2"/>
  <c r="F304" i="2"/>
  <c r="M303" i="2"/>
  <c r="L303" i="2"/>
  <c r="K303" i="2"/>
  <c r="J303" i="2"/>
  <c r="F303" i="2"/>
  <c r="M302" i="2"/>
  <c r="L302" i="2"/>
  <c r="K302" i="2"/>
  <c r="J302" i="2"/>
  <c r="F302" i="2"/>
  <c r="M301" i="2"/>
  <c r="L301" i="2"/>
  <c r="K301" i="2"/>
  <c r="J301" i="2"/>
  <c r="F301" i="2"/>
  <c r="M300" i="2"/>
  <c r="L300" i="2"/>
  <c r="K300" i="2"/>
  <c r="J300" i="2"/>
  <c r="F300" i="2"/>
  <c r="M299" i="2"/>
  <c r="L299" i="2"/>
  <c r="K299" i="2"/>
  <c r="J299" i="2"/>
  <c r="F299" i="2"/>
  <c r="M298" i="2"/>
  <c r="L298" i="2"/>
  <c r="K298" i="2"/>
  <c r="J298" i="2"/>
  <c r="F298" i="2"/>
  <c r="M297" i="2"/>
  <c r="L297" i="2"/>
  <c r="K297" i="2"/>
  <c r="J297" i="2"/>
  <c r="F297" i="2"/>
  <c r="M296" i="2"/>
  <c r="L296" i="2"/>
  <c r="K296" i="2"/>
  <c r="J296" i="2"/>
  <c r="F296" i="2"/>
  <c r="M295" i="2"/>
  <c r="L295" i="2"/>
  <c r="K295" i="2"/>
  <c r="J295" i="2"/>
  <c r="F295" i="2"/>
  <c r="M294" i="2"/>
  <c r="L294" i="2"/>
  <c r="K294" i="2"/>
  <c r="J294" i="2"/>
  <c r="F294" i="2"/>
  <c r="M293" i="2"/>
  <c r="L293" i="2"/>
  <c r="K293" i="2"/>
  <c r="J293" i="2"/>
  <c r="F293" i="2"/>
  <c r="M292" i="2"/>
  <c r="L292" i="2"/>
  <c r="K292" i="2"/>
  <c r="J292" i="2"/>
  <c r="F292" i="2"/>
  <c r="M291" i="2"/>
  <c r="L291" i="2"/>
  <c r="K291" i="2"/>
  <c r="J291" i="2"/>
  <c r="F291" i="2"/>
  <c r="M290" i="2"/>
  <c r="L290" i="2"/>
  <c r="K290" i="2"/>
  <c r="J290" i="2"/>
  <c r="F290" i="2"/>
  <c r="M289" i="2"/>
  <c r="L289" i="2"/>
  <c r="K289" i="2"/>
  <c r="J289" i="2"/>
  <c r="F289" i="2"/>
  <c r="M288" i="2"/>
  <c r="L288" i="2"/>
  <c r="K288" i="2"/>
  <c r="J288" i="2"/>
  <c r="F288" i="2"/>
  <c r="M287" i="2"/>
  <c r="L287" i="2"/>
  <c r="K287" i="2"/>
  <c r="J287" i="2"/>
  <c r="F287" i="2"/>
  <c r="M286" i="2"/>
  <c r="L286" i="2"/>
  <c r="K286" i="2"/>
  <c r="J286" i="2"/>
  <c r="F286" i="2"/>
  <c r="M285" i="2"/>
  <c r="L285" i="2"/>
  <c r="K285" i="2"/>
  <c r="J285" i="2"/>
  <c r="F285" i="2"/>
  <c r="M284" i="2"/>
  <c r="L284" i="2"/>
  <c r="K284" i="2"/>
  <c r="J284" i="2"/>
  <c r="F284" i="2"/>
  <c r="M283" i="2"/>
  <c r="L283" i="2"/>
  <c r="K283" i="2"/>
  <c r="J283" i="2"/>
  <c r="F283" i="2"/>
  <c r="M282" i="2"/>
  <c r="L282" i="2"/>
  <c r="K282" i="2"/>
  <c r="J282" i="2"/>
  <c r="F282" i="2"/>
  <c r="M281" i="2"/>
  <c r="L281" i="2"/>
  <c r="K281" i="2"/>
  <c r="J281" i="2"/>
  <c r="F281" i="2"/>
  <c r="M280" i="2"/>
  <c r="L280" i="2"/>
  <c r="K280" i="2"/>
  <c r="J280" i="2"/>
  <c r="F280" i="2"/>
  <c r="M279" i="2"/>
  <c r="L279" i="2"/>
  <c r="K279" i="2"/>
  <c r="J279" i="2"/>
  <c r="F279" i="2"/>
  <c r="M278" i="2"/>
  <c r="L278" i="2"/>
  <c r="K278" i="2"/>
  <c r="J278" i="2"/>
  <c r="F278" i="2"/>
  <c r="M277" i="2"/>
  <c r="L277" i="2"/>
  <c r="K277" i="2"/>
  <c r="J277" i="2"/>
  <c r="F277" i="2"/>
  <c r="M276" i="2"/>
  <c r="L276" i="2"/>
  <c r="K276" i="2"/>
  <c r="J276" i="2"/>
  <c r="F276" i="2"/>
  <c r="M275" i="2"/>
  <c r="L275" i="2"/>
  <c r="K275" i="2"/>
  <c r="J275" i="2"/>
  <c r="F275" i="2"/>
  <c r="M274" i="2"/>
  <c r="L274" i="2"/>
  <c r="K274" i="2"/>
  <c r="J274" i="2"/>
  <c r="F274" i="2"/>
  <c r="M273" i="2"/>
  <c r="L273" i="2"/>
  <c r="K273" i="2"/>
  <c r="J273" i="2"/>
  <c r="F273" i="2"/>
  <c r="M272" i="2"/>
  <c r="L272" i="2"/>
  <c r="K272" i="2"/>
  <c r="J272" i="2"/>
  <c r="F272" i="2"/>
  <c r="M271" i="2"/>
  <c r="L271" i="2"/>
  <c r="K271" i="2"/>
  <c r="J271" i="2"/>
  <c r="F271" i="2"/>
  <c r="M270" i="2"/>
  <c r="L270" i="2"/>
  <c r="K270" i="2"/>
  <c r="J270" i="2"/>
  <c r="F270" i="2"/>
  <c r="M269" i="2"/>
  <c r="L269" i="2"/>
  <c r="K269" i="2"/>
  <c r="J269" i="2"/>
  <c r="F269" i="2"/>
  <c r="M268" i="2"/>
  <c r="L268" i="2"/>
  <c r="K268" i="2"/>
  <c r="J268" i="2"/>
  <c r="F268" i="2"/>
  <c r="M267" i="2"/>
  <c r="L267" i="2"/>
  <c r="K267" i="2"/>
  <c r="J267" i="2"/>
  <c r="F267" i="2"/>
  <c r="M266" i="2"/>
  <c r="L266" i="2"/>
  <c r="K266" i="2"/>
  <c r="J266" i="2"/>
  <c r="F266" i="2"/>
  <c r="M265" i="2"/>
  <c r="L265" i="2"/>
  <c r="K265" i="2"/>
  <c r="J265" i="2"/>
  <c r="F265" i="2"/>
  <c r="M264" i="2"/>
  <c r="L264" i="2"/>
  <c r="K264" i="2"/>
  <c r="J264" i="2"/>
  <c r="F264" i="2"/>
  <c r="M263" i="2"/>
  <c r="L263" i="2"/>
  <c r="K263" i="2"/>
  <c r="J263" i="2"/>
  <c r="F263" i="2"/>
  <c r="M262" i="2"/>
  <c r="L262" i="2"/>
  <c r="K262" i="2"/>
  <c r="J262" i="2"/>
  <c r="F262" i="2"/>
  <c r="M261" i="2"/>
  <c r="L261" i="2"/>
  <c r="K261" i="2"/>
  <c r="J261" i="2"/>
  <c r="F261" i="2"/>
  <c r="M260" i="2"/>
  <c r="L260" i="2"/>
  <c r="K260" i="2"/>
  <c r="J260" i="2"/>
  <c r="F260" i="2"/>
  <c r="M259" i="2"/>
  <c r="L259" i="2"/>
  <c r="K259" i="2"/>
  <c r="J259" i="2"/>
  <c r="F259" i="2"/>
  <c r="M258" i="2"/>
  <c r="L258" i="2"/>
  <c r="K258" i="2"/>
  <c r="J258" i="2"/>
  <c r="F258" i="2"/>
  <c r="M257" i="2"/>
  <c r="L257" i="2"/>
  <c r="K257" i="2"/>
  <c r="J257" i="2"/>
  <c r="F257" i="2"/>
  <c r="M256" i="2"/>
  <c r="L256" i="2"/>
  <c r="K256" i="2"/>
  <c r="J256" i="2"/>
  <c r="F256" i="2"/>
  <c r="M255" i="2"/>
  <c r="L255" i="2"/>
  <c r="K255" i="2"/>
  <c r="J255" i="2"/>
  <c r="F255" i="2"/>
  <c r="M254" i="2"/>
  <c r="L254" i="2"/>
  <c r="K254" i="2"/>
  <c r="J254" i="2"/>
  <c r="F254" i="2"/>
  <c r="M253" i="2"/>
  <c r="L253" i="2"/>
  <c r="K253" i="2"/>
  <c r="J253" i="2"/>
  <c r="F253" i="2"/>
  <c r="M252" i="2"/>
  <c r="L252" i="2"/>
  <c r="K252" i="2"/>
  <c r="J252" i="2"/>
  <c r="F252" i="2"/>
  <c r="M251" i="2"/>
  <c r="L251" i="2"/>
  <c r="K251" i="2"/>
  <c r="J251" i="2"/>
  <c r="F251" i="2"/>
  <c r="M250" i="2"/>
  <c r="L250" i="2"/>
  <c r="K250" i="2"/>
  <c r="J250" i="2"/>
  <c r="F250" i="2"/>
  <c r="M249" i="2"/>
  <c r="L249" i="2"/>
  <c r="K249" i="2"/>
  <c r="J249" i="2"/>
  <c r="F249" i="2"/>
  <c r="M248" i="2"/>
  <c r="L248" i="2"/>
  <c r="K248" i="2"/>
  <c r="J248" i="2"/>
  <c r="F248" i="2"/>
  <c r="M247" i="2"/>
  <c r="L247" i="2"/>
  <c r="K247" i="2"/>
  <c r="J247" i="2"/>
  <c r="F247" i="2"/>
  <c r="M246" i="2"/>
  <c r="L246" i="2"/>
  <c r="K246" i="2"/>
  <c r="J246" i="2"/>
  <c r="F246" i="2"/>
  <c r="M245" i="2"/>
  <c r="L245" i="2"/>
  <c r="K245" i="2"/>
  <c r="J245" i="2"/>
  <c r="F245" i="2"/>
  <c r="M244" i="2"/>
  <c r="L244" i="2"/>
  <c r="K244" i="2"/>
  <c r="J244" i="2"/>
  <c r="F244" i="2"/>
  <c r="M243" i="2"/>
  <c r="L243" i="2"/>
  <c r="K243" i="2"/>
  <c r="J243" i="2"/>
  <c r="F243" i="2"/>
  <c r="M242" i="2"/>
  <c r="L242" i="2"/>
  <c r="K242" i="2"/>
  <c r="J242" i="2"/>
  <c r="F242" i="2"/>
  <c r="M241" i="2"/>
  <c r="L241" i="2"/>
  <c r="K241" i="2"/>
  <c r="J241" i="2"/>
  <c r="F241" i="2"/>
  <c r="M240" i="2"/>
  <c r="L240" i="2"/>
  <c r="K240" i="2"/>
  <c r="J240" i="2"/>
  <c r="F240" i="2"/>
  <c r="M239" i="2"/>
  <c r="L239" i="2"/>
  <c r="K239" i="2"/>
  <c r="J239" i="2"/>
  <c r="F239" i="2"/>
  <c r="M238" i="2"/>
  <c r="L238" i="2"/>
  <c r="K238" i="2"/>
  <c r="J238" i="2"/>
  <c r="F238" i="2"/>
  <c r="M237" i="2"/>
  <c r="L237" i="2"/>
  <c r="K237" i="2"/>
  <c r="J237" i="2"/>
  <c r="F237" i="2"/>
  <c r="M236" i="2"/>
  <c r="L236" i="2"/>
  <c r="K236" i="2"/>
  <c r="J236" i="2"/>
  <c r="F236" i="2"/>
  <c r="M235" i="2"/>
  <c r="L235" i="2"/>
  <c r="K235" i="2"/>
  <c r="J235" i="2"/>
  <c r="F235" i="2"/>
  <c r="M234" i="2"/>
  <c r="L234" i="2"/>
  <c r="K234" i="2"/>
  <c r="J234" i="2"/>
  <c r="F234" i="2"/>
  <c r="M233" i="2"/>
  <c r="L233" i="2"/>
  <c r="K233" i="2"/>
  <c r="J233" i="2"/>
  <c r="F233" i="2"/>
  <c r="M232" i="2"/>
  <c r="L232" i="2"/>
  <c r="K232" i="2"/>
  <c r="J232" i="2"/>
  <c r="F232" i="2"/>
  <c r="M231" i="2"/>
  <c r="L231" i="2"/>
  <c r="K231" i="2"/>
  <c r="J231" i="2"/>
  <c r="F231" i="2"/>
  <c r="M230" i="2"/>
  <c r="L230" i="2"/>
  <c r="K230" i="2"/>
  <c r="J230" i="2"/>
  <c r="F230" i="2"/>
  <c r="M229" i="2"/>
  <c r="L229" i="2"/>
  <c r="K229" i="2"/>
  <c r="J229" i="2"/>
  <c r="F229" i="2"/>
  <c r="M228" i="2"/>
  <c r="L228" i="2"/>
  <c r="K228" i="2"/>
  <c r="J228" i="2"/>
  <c r="F228" i="2"/>
  <c r="M227" i="2"/>
  <c r="L227" i="2"/>
  <c r="K227" i="2"/>
  <c r="J227" i="2"/>
  <c r="F227" i="2"/>
  <c r="M226" i="2"/>
  <c r="L226" i="2"/>
  <c r="K226" i="2"/>
  <c r="J226" i="2"/>
  <c r="F226" i="2"/>
  <c r="M225" i="2"/>
  <c r="L225" i="2"/>
  <c r="K225" i="2"/>
  <c r="J225" i="2"/>
  <c r="F225" i="2"/>
  <c r="M224" i="2"/>
  <c r="L224" i="2"/>
  <c r="K224" i="2"/>
  <c r="J224" i="2"/>
  <c r="F224" i="2"/>
  <c r="M223" i="2"/>
  <c r="L223" i="2"/>
  <c r="K223" i="2"/>
  <c r="J223" i="2"/>
  <c r="F223" i="2"/>
  <c r="M222" i="2"/>
  <c r="L222" i="2"/>
  <c r="K222" i="2"/>
  <c r="J222" i="2"/>
  <c r="F222" i="2"/>
  <c r="M221" i="2"/>
  <c r="L221" i="2"/>
  <c r="K221" i="2"/>
  <c r="J221" i="2"/>
  <c r="F221" i="2"/>
  <c r="M220" i="2"/>
  <c r="L220" i="2"/>
  <c r="K220" i="2"/>
  <c r="J220" i="2"/>
  <c r="F220" i="2"/>
  <c r="M219" i="2"/>
  <c r="L219" i="2"/>
  <c r="K219" i="2"/>
  <c r="J219" i="2"/>
  <c r="F219" i="2"/>
  <c r="M218" i="2"/>
  <c r="L218" i="2"/>
  <c r="K218" i="2"/>
  <c r="J218" i="2"/>
  <c r="F218" i="2"/>
  <c r="M217" i="2"/>
  <c r="L217" i="2"/>
  <c r="K217" i="2"/>
  <c r="J217" i="2"/>
  <c r="F217" i="2"/>
  <c r="M216" i="2"/>
  <c r="L216" i="2"/>
  <c r="K216" i="2"/>
  <c r="J216" i="2"/>
  <c r="F216" i="2"/>
  <c r="M215" i="2"/>
  <c r="L215" i="2"/>
  <c r="K215" i="2"/>
  <c r="J215" i="2"/>
  <c r="F215" i="2"/>
  <c r="M214" i="2"/>
  <c r="L214" i="2"/>
  <c r="K214" i="2"/>
  <c r="J214" i="2"/>
  <c r="F214" i="2"/>
  <c r="M213" i="2"/>
  <c r="L213" i="2"/>
  <c r="K213" i="2"/>
  <c r="J213" i="2"/>
  <c r="F213" i="2"/>
  <c r="M212" i="2"/>
  <c r="L212" i="2"/>
  <c r="K212" i="2"/>
  <c r="J212" i="2"/>
  <c r="F212" i="2"/>
  <c r="M211" i="2"/>
  <c r="L211" i="2"/>
  <c r="K211" i="2"/>
  <c r="J211" i="2"/>
  <c r="F211" i="2"/>
  <c r="M210" i="2"/>
  <c r="L210" i="2"/>
  <c r="K210" i="2"/>
  <c r="J210" i="2"/>
  <c r="F210" i="2"/>
  <c r="M209" i="2"/>
  <c r="L209" i="2"/>
  <c r="K209" i="2"/>
  <c r="J209" i="2"/>
  <c r="F209" i="2"/>
  <c r="M208" i="2"/>
  <c r="L208" i="2"/>
  <c r="K208" i="2"/>
  <c r="J208" i="2"/>
  <c r="F208" i="2"/>
  <c r="M207" i="2"/>
  <c r="L207" i="2"/>
  <c r="K207" i="2"/>
  <c r="J207" i="2"/>
  <c r="F207" i="2"/>
  <c r="M206" i="2"/>
  <c r="L206" i="2"/>
  <c r="K206" i="2"/>
  <c r="J206" i="2"/>
  <c r="F206" i="2"/>
  <c r="M205" i="2"/>
  <c r="L205" i="2"/>
  <c r="K205" i="2"/>
  <c r="J205" i="2"/>
  <c r="F205" i="2"/>
  <c r="M204" i="2"/>
  <c r="L204" i="2"/>
  <c r="K204" i="2"/>
  <c r="J204" i="2"/>
  <c r="F204" i="2"/>
  <c r="M203" i="2"/>
  <c r="L203" i="2"/>
  <c r="K203" i="2"/>
  <c r="J203" i="2"/>
  <c r="F203" i="2"/>
  <c r="M202" i="2"/>
  <c r="L202" i="2"/>
  <c r="K202" i="2"/>
  <c r="J202" i="2"/>
  <c r="F202" i="2"/>
  <c r="M201" i="2"/>
  <c r="L201" i="2"/>
  <c r="K201" i="2"/>
  <c r="J201" i="2"/>
  <c r="F201" i="2"/>
  <c r="M200" i="2"/>
  <c r="L200" i="2"/>
  <c r="K200" i="2"/>
  <c r="J200" i="2"/>
  <c r="F200" i="2"/>
  <c r="M199" i="2"/>
  <c r="L199" i="2"/>
  <c r="K199" i="2"/>
  <c r="J199" i="2"/>
  <c r="F199" i="2"/>
  <c r="M198" i="2"/>
  <c r="L198" i="2"/>
  <c r="K198" i="2"/>
  <c r="J198" i="2"/>
  <c r="F198" i="2"/>
  <c r="M197" i="2"/>
  <c r="L197" i="2"/>
  <c r="K197" i="2"/>
  <c r="J197" i="2"/>
  <c r="F197" i="2"/>
  <c r="M196" i="2"/>
  <c r="L196" i="2"/>
  <c r="K196" i="2"/>
  <c r="J196" i="2"/>
  <c r="F196" i="2"/>
  <c r="M195" i="2"/>
  <c r="L195" i="2"/>
  <c r="K195" i="2"/>
  <c r="J195" i="2"/>
  <c r="F195" i="2"/>
  <c r="M194" i="2"/>
  <c r="L194" i="2"/>
  <c r="K194" i="2"/>
  <c r="J194" i="2"/>
  <c r="F194" i="2"/>
  <c r="M193" i="2"/>
  <c r="L193" i="2"/>
  <c r="K193" i="2"/>
  <c r="J193" i="2"/>
  <c r="F193" i="2"/>
  <c r="M192" i="2"/>
  <c r="L192" i="2"/>
  <c r="K192" i="2"/>
  <c r="J192" i="2"/>
  <c r="F192" i="2"/>
  <c r="M191" i="2"/>
  <c r="L191" i="2"/>
  <c r="K191" i="2"/>
  <c r="J191" i="2"/>
  <c r="F191" i="2"/>
  <c r="M190" i="2"/>
  <c r="L190" i="2"/>
  <c r="K190" i="2"/>
  <c r="J190" i="2"/>
  <c r="F190" i="2"/>
  <c r="M189" i="2"/>
  <c r="L189" i="2"/>
  <c r="K189" i="2"/>
  <c r="J189" i="2"/>
  <c r="F189" i="2"/>
  <c r="M188" i="2"/>
  <c r="L188" i="2"/>
  <c r="K188" i="2"/>
  <c r="J188" i="2"/>
  <c r="F188" i="2"/>
  <c r="M187" i="2"/>
  <c r="L187" i="2"/>
  <c r="K187" i="2"/>
  <c r="J187" i="2"/>
  <c r="F187" i="2"/>
  <c r="M186" i="2"/>
  <c r="L186" i="2"/>
  <c r="K186" i="2"/>
  <c r="J186" i="2"/>
  <c r="F186" i="2"/>
  <c r="M185" i="2"/>
  <c r="L185" i="2"/>
  <c r="K185" i="2"/>
  <c r="J185" i="2"/>
  <c r="F185" i="2"/>
  <c r="M184" i="2"/>
  <c r="L184" i="2"/>
  <c r="K184" i="2"/>
  <c r="J184" i="2"/>
  <c r="F184" i="2"/>
  <c r="M183" i="2"/>
  <c r="L183" i="2"/>
  <c r="K183" i="2"/>
  <c r="J183" i="2"/>
  <c r="F183" i="2"/>
  <c r="M182" i="2"/>
  <c r="L182" i="2"/>
  <c r="K182" i="2"/>
  <c r="J182" i="2"/>
  <c r="F182" i="2"/>
  <c r="M181" i="2"/>
  <c r="L181" i="2"/>
  <c r="K181" i="2"/>
  <c r="J181" i="2"/>
  <c r="F181" i="2"/>
  <c r="M180" i="2"/>
  <c r="L180" i="2"/>
  <c r="K180" i="2"/>
  <c r="J180" i="2"/>
  <c r="F180" i="2"/>
  <c r="M179" i="2"/>
  <c r="L179" i="2"/>
  <c r="K179" i="2"/>
  <c r="J179" i="2"/>
  <c r="F179" i="2"/>
  <c r="M178" i="2"/>
  <c r="L178" i="2"/>
  <c r="K178" i="2"/>
  <c r="J178" i="2"/>
  <c r="F178" i="2"/>
  <c r="M177" i="2"/>
  <c r="L177" i="2"/>
  <c r="K177" i="2"/>
  <c r="J177" i="2"/>
  <c r="F177" i="2"/>
  <c r="M176" i="2"/>
  <c r="L176" i="2"/>
  <c r="K176" i="2"/>
  <c r="J176" i="2"/>
  <c r="F176" i="2"/>
  <c r="M175" i="2"/>
  <c r="L175" i="2"/>
  <c r="K175" i="2"/>
  <c r="J175" i="2"/>
  <c r="F175" i="2"/>
  <c r="M174" i="2"/>
  <c r="L174" i="2"/>
  <c r="K174" i="2"/>
  <c r="J174" i="2"/>
  <c r="F174" i="2"/>
  <c r="M173" i="2"/>
  <c r="L173" i="2"/>
  <c r="K173" i="2"/>
  <c r="J173" i="2"/>
  <c r="F173" i="2"/>
  <c r="M172" i="2"/>
  <c r="L172" i="2"/>
  <c r="K172" i="2"/>
  <c r="J172" i="2"/>
  <c r="F172" i="2"/>
  <c r="M171" i="2"/>
  <c r="L171" i="2"/>
  <c r="K171" i="2"/>
  <c r="J171" i="2"/>
  <c r="F171" i="2"/>
  <c r="M170" i="2"/>
  <c r="L170" i="2"/>
  <c r="K170" i="2"/>
  <c r="J170" i="2"/>
  <c r="F170" i="2"/>
  <c r="M169" i="2"/>
  <c r="L169" i="2"/>
  <c r="K169" i="2"/>
  <c r="J169" i="2"/>
  <c r="F169" i="2"/>
  <c r="M168" i="2"/>
  <c r="L168" i="2"/>
  <c r="K168" i="2"/>
  <c r="J168" i="2"/>
  <c r="F168" i="2"/>
  <c r="M167" i="2"/>
  <c r="L167" i="2"/>
  <c r="K167" i="2"/>
  <c r="J167" i="2"/>
  <c r="F167" i="2"/>
  <c r="M166" i="2"/>
  <c r="L166" i="2"/>
  <c r="K166" i="2"/>
  <c r="J166" i="2"/>
  <c r="F166" i="2"/>
  <c r="M165" i="2"/>
  <c r="L165" i="2"/>
  <c r="K165" i="2"/>
  <c r="J165" i="2"/>
  <c r="F165" i="2"/>
  <c r="M164" i="2"/>
  <c r="L164" i="2"/>
  <c r="K164" i="2"/>
  <c r="J164" i="2"/>
  <c r="F164" i="2"/>
  <c r="M163" i="2"/>
  <c r="L163" i="2"/>
  <c r="K163" i="2"/>
  <c r="J163" i="2"/>
  <c r="F163" i="2"/>
  <c r="M162" i="2"/>
  <c r="L162" i="2"/>
  <c r="K162" i="2"/>
  <c r="J162" i="2"/>
  <c r="F162" i="2"/>
  <c r="M161" i="2"/>
  <c r="L161" i="2"/>
  <c r="K161" i="2"/>
  <c r="J161" i="2"/>
  <c r="F161" i="2"/>
  <c r="M160" i="2"/>
  <c r="L160" i="2"/>
  <c r="K160" i="2"/>
  <c r="J160" i="2"/>
  <c r="F160" i="2"/>
  <c r="M159" i="2"/>
  <c r="L159" i="2"/>
  <c r="K159" i="2"/>
  <c r="J159" i="2"/>
  <c r="F159" i="2"/>
  <c r="M158" i="2"/>
  <c r="L158" i="2"/>
  <c r="K158" i="2"/>
  <c r="J158" i="2"/>
  <c r="F158" i="2"/>
  <c r="M157" i="2"/>
  <c r="L157" i="2"/>
  <c r="K157" i="2"/>
  <c r="J157" i="2"/>
  <c r="F157" i="2"/>
  <c r="M156" i="2"/>
  <c r="L156" i="2"/>
  <c r="K156" i="2"/>
  <c r="J156" i="2"/>
  <c r="F156" i="2"/>
  <c r="M155" i="2"/>
  <c r="L155" i="2"/>
  <c r="K155" i="2"/>
  <c r="J155" i="2"/>
  <c r="F155" i="2"/>
  <c r="M154" i="2"/>
  <c r="L154" i="2"/>
  <c r="K154" i="2"/>
  <c r="J154" i="2"/>
  <c r="F154" i="2"/>
  <c r="M153" i="2"/>
  <c r="L153" i="2"/>
  <c r="K153" i="2"/>
  <c r="J153" i="2"/>
  <c r="F153" i="2"/>
  <c r="M152" i="2"/>
  <c r="L152" i="2"/>
  <c r="K152" i="2"/>
  <c r="J152" i="2"/>
  <c r="F152" i="2"/>
  <c r="M151" i="2"/>
  <c r="L151" i="2"/>
  <c r="K151" i="2"/>
  <c r="J151" i="2"/>
  <c r="F151" i="2"/>
  <c r="M150" i="2"/>
  <c r="L150" i="2"/>
  <c r="K150" i="2"/>
  <c r="J150" i="2"/>
  <c r="F150" i="2"/>
  <c r="M149" i="2"/>
  <c r="L149" i="2"/>
  <c r="K149" i="2"/>
  <c r="J149" i="2"/>
  <c r="F149" i="2"/>
  <c r="M148" i="2"/>
  <c r="L148" i="2"/>
  <c r="K148" i="2"/>
  <c r="J148" i="2"/>
  <c r="F148" i="2"/>
  <c r="M147" i="2"/>
  <c r="L147" i="2"/>
  <c r="K147" i="2"/>
  <c r="J147" i="2"/>
  <c r="F147" i="2"/>
  <c r="M146" i="2"/>
  <c r="L146" i="2"/>
  <c r="K146" i="2"/>
  <c r="J146" i="2"/>
  <c r="F146" i="2"/>
  <c r="M145" i="2"/>
  <c r="L145" i="2"/>
  <c r="K145" i="2"/>
  <c r="J145" i="2"/>
  <c r="F145" i="2"/>
  <c r="F2" i="2"/>
  <c r="K2" i="2" s="1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2" i="2"/>
  <c r="L2" i="2" s="1"/>
  <c r="E2500" i="2"/>
  <c r="E2499" i="2"/>
  <c r="E2498" i="2"/>
  <c r="E2497" i="2"/>
  <c r="E2496" i="2"/>
  <c r="E2495" i="2"/>
  <c r="E2494" i="2"/>
  <c r="E2493" i="2"/>
  <c r="E2492" i="2"/>
  <c r="E2491" i="2"/>
  <c r="E2490" i="2"/>
  <c r="E2489" i="2"/>
  <c r="E2488" i="2"/>
  <c r="E2487" i="2"/>
  <c r="E2486" i="2"/>
  <c r="E2485" i="2"/>
  <c r="E2484" i="2"/>
  <c r="E2483" i="2"/>
  <c r="E2482" i="2"/>
  <c r="E2481" i="2"/>
  <c r="E2480" i="2"/>
  <c r="E2479" i="2"/>
  <c r="E2478" i="2"/>
  <c r="E2477" i="2"/>
  <c r="E2476" i="2"/>
  <c r="E2475" i="2"/>
  <c r="E2474" i="2"/>
  <c r="E2473" i="2"/>
  <c r="E2472" i="2"/>
  <c r="E2471" i="2"/>
  <c r="E2470" i="2"/>
  <c r="E2469" i="2"/>
  <c r="E2468" i="2"/>
  <c r="E2467" i="2"/>
  <c r="E2466" i="2"/>
  <c r="E2465" i="2"/>
  <c r="E2464" i="2"/>
  <c r="E2463" i="2"/>
  <c r="E2462" i="2"/>
  <c r="E2461" i="2"/>
  <c r="E2460" i="2"/>
  <c r="E2459" i="2"/>
  <c r="E2458" i="2"/>
  <c r="E2457" i="2"/>
  <c r="E2456" i="2"/>
  <c r="E2455" i="2"/>
  <c r="E2454" i="2"/>
  <c r="E2453" i="2"/>
  <c r="E2452" i="2"/>
  <c r="E2451" i="2"/>
  <c r="E2450" i="2"/>
  <c r="E2449" i="2"/>
  <c r="E2448" i="2"/>
  <c r="E2447" i="2"/>
  <c r="E2446" i="2"/>
  <c r="E2445" i="2"/>
  <c r="E2444" i="2"/>
  <c r="E2443" i="2"/>
  <c r="E2442" i="2"/>
  <c r="E2441" i="2"/>
  <c r="E2440" i="2"/>
  <c r="E2439" i="2"/>
  <c r="E2438" i="2"/>
  <c r="E2437" i="2"/>
  <c r="E2436" i="2"/>
  <c r="E2435" i="2"/>
  <c r="E2434" i="2"/>
  <c r="E2433" i="2"/>
  <c r="E2432" i="2"/>
  <c r="E2431" i="2"/>
  <c r="E2430" i="2"/>
  <c r="E2429" i="2"/>
  <c r="E2428" i="2"/>
  <c r="E2427" i="2"/>
  <c r="E2426" i="2"/>
  <c r="E2425" i="2"/>
  <c r="E2424" i="2"/>
  <c r="E2423" i="2"/>
  <c r="E2422" i="2"/>
  <c r="E2421" i="2"/>
  <c r="E2420" i="2"/>
  <c r="E2419" i="2"/>
  <c r="E2418" i="2"/>
  <c r="E2417" i="2"/>
  <c r="E2416" i="2"/>
  <c r="E2415" i="2"/>
  <c r="E2414" i="2"/>
  <c r="E2413" i="2"/>
  <c r="E2412" i="2"/>
  <c r="E2411" i="2"/>
  <c r="E2410" i="2"/>
  <c r="E2409" i="2"/>
  <c r="E2408" i="2"/>
  <c r="E2407" i="2"/>
  <c r="E2406" i="2"/>
  <c r="E2405" i="2"/>
  <c r="E2404" i="2"/>
  <c r="E2403" i="2"/>
  <c r="E2402" i="2"/>
  <c r="E2401" i="2"/>
  <c r="E2400" i="2"/>
  <c r="E2399" i="2"/>
  <c r="E2398" i="2"/>
  <c r="E2397" i="2"/>
  <c r="E2396" i="2"/>
  <c r="E2395" i="2"/>
  <c r="E2394" i="2"/>
  <c r="E2393" i="2"/>
  <c r="E2392" i="2"/>
  <c r="E2391" i="2"/>
  <c r="E2390" i="2"/>
  <c r="E2389" i="2"/>
  <c r="E2388" i="2"/>
  <c r="E2387" i="2"/>
  <c r="E2386" i="2"/>
  <c r="E2385" i="2"/>
  <c r="E2384" i="2"/>
  <c r="E2383" i="2"/>
  <c r="E2382" i="2"/>
  <c r="E2381" i="2"/>
  <c r="E2380" i="2"/>
  <c r="E2379" i="2"/>
  <c r="E2378" i="2"/>
  <c r="E2377" i="2"/>
  <c r="E2376" i="2"/>
  <c r="E2375" i="2"/>
  <c r="E2374" i="2"/>
  <c r="E2373" i="2"/>
  <c r="E2372" i="2"/>
  <c r="E2371" i="2"/>
  <c r="E2370" i="2"/>
  <c r="E2369" i="2"/>
  <c r="E2368" i="2"/>
  <c r="E2367" i="2"/>
  <c r="E2366" i="2"/>
  <c r="E2365" i="2"/>
  <c r="E2364" i="2"/>
  <c r="E2363" i="2"/>
  <c r="E2362" i="2"/>
  <c r="E2361" i="2"/>
  <c r="E2360" i="2"/>
  <c r="E2359" i="2"/>
  <c r="E2358" i="2"/>
  <c r="E2357" i="2"/>
  <c r="E2356" i="2"/>
  <c r="E2355" i="2"/>
  <c r="E2354" i="2"/>
  <c r="E2353" i="2"/>
  <c r="E2352" i="2"/>
  <c r="E2351" i="2"/>
  <c r="E2350" i="2"/>
  <c r="E2349" i="2"/>
  <c r="E2348" i="2"/>
  <c r="E2347" i="2"/>
  <c r="E2346" i="2"/>
  <c r="E2345" i="2"/>
  <c r="E2344" i="2"/>
  <c r="E2343" i="2"/>
  <c r="E2342" i="2"/>
  <c r="E2341" i="2"/>
  <c r="E2340" i="2"/>
  <c r="E2339" i="2"/>
  <c r="E2338" i="2"/>
  <c r="E2337" i="2"/>
  <c r="E2336" i="2"/>
  <c r="E2335" i="2"/>
  <c r="E2334" i="2"/>
  <c r="E2333" i="2"/>
  <c r="E2332" i="2"/>
  <c r="E2331" i="2"/>
  <c r="E2330" i="2"/>
  <c r="E2329" i="2"/>
  <c r="E2328" i="2"/>
  <c r="E2327" i="2"/>
  <c r="E2326" i="2"/>
  <c r="E2325" i="2"/>
  <c r="E2324" i="2"/>
  <c r="E2323" i="2"/>
  <c r="E2322" i="2"/>
  <c r="E2321" i="2"/>
  <c r="E2320" i="2"/>
  <c r="E2319" i="2"/>
  <c r="E2318" i="2"/>
  <c r="E2317" i="2"/>
  <c r="E2316" i="2"/>
  <c r="E2315" i="2"/>
  <c r="E2314" i="2"/>
  <c r="E2313" i="2"/>
  <c r="E2312" i="2"/>
  <c r="E2311" i="2"/>
  <c r="E2310" i="2"/>
  <c r="E2309" i="2"/>
  <c r="E2308" i="2"/>
  <c r="E2307" i="2"/>
  <c r="E2306" i="2"/>
  <c r="E2305" i="2"/>
  <c r="E2304" i="2"/>
  <c r="E2303" i="2"/>
  <c r="E2302" i="2"/>
  <c r="E2301" i="2"/>
  <c r="E2300" i="2"/>
  <c r="E2299" i="2"/>
  <c r="E2298" i="2"/>
  <c r="E2297" i="2"/>
  <c r="E2296" i="2"/>
  <c r="E2295" i="2"/>
  <c r="E2294" i="2"/>
  <c r="E2293" i="2"/>
  <c r="E2292" i="2"/>
  <c r="E2291" i="2"/>
  <c r="E2290" i="2"/>
  <c r="E2289" i="2"/>
  <c r="E2288" i="2"/>
  <c r="E2287" i="2"/>
  <c r="E2286" i="2"/>
  <c r="E2285" i="2"/>
  <c r="E2284" i="2"/>
  <c r="E2283" i="2"/>
  <c r="E2282" i="2"/>
  <c r="E2281" i="2"/>
  <c r="E2280" i="2"/>
  <c r="E2279" i="2"/>
  <c r="E2278" i="2"/>
  <c r="E2277" i="2"/>
  <c r="E2276" i="2"/>
  <c r="E2275" i="2"/>
  <c r="E2274" i="2"/>
  <c r="E2273" i="2"/>
  <c r="E2272" i="2"/>
  <c r="E2271" i="2"/>
  <c r="E2270" i="2"/>
  <c r="E2269" i="2"/>
  <c r="E2268" i="2"/>
  <c r="E2267" i="2"/>
  <c r="E2266" i="2"/>
  <c r="E2265" i="2"/>
  <c r="E2264" i="2"/>
  <c r="E2263" i="2"/>
  <c r="E2262" i="2"/>
  <c r="E2261" i="2"/>
  <c r="E2260" i="2"/>
  <c r="E2259" i="2"/>
  <c r="E2258" i="2"/>
  <c r="E2257" i="2"/>
  <c r="E2256" i="2"/>
  <c r="E2255" i="2"/>
  <c r="E2254" i="2"/>
  <c r="E2253" i="2"/>
  <c r="E2252" i="2"/>
  <c r="E2251" i="2"/>
  <c r="E2250" i="2"/>
  <c r="E2249" i="2"/>
  <c r="E2248" i="2"/>
  <c r="E2247" i="2"/>
  <c r="E2246" i="2"/>
  <c r="E2245" i="2"/>
  <c r="E2244" i="2"/>
  <c r="E2243" i="2"/>
  <c r="E2242" i="2"/>
  <c r="E2241" i="2"/>
  <c r="E2240" i="2"/>
  <c r="E2239" i="2"/>
  <c r="E2238" i="2"/>
  <c r="E2237" i="2"/>
  <c r="E2236" i="2"/>
  <c r="E2235" i="2"/>
  <c r="E2234" i="2"/>
  <c r="E2233" i="2"/>
  <c r="E2232" i="2"/>
  <c r="E2231" i="2"/>
  <c r="E2230" i="2"/>
  <c r="E2229" i="2"/>
  <c r="E2228" i="2"/>
  <c r="E2227" i="2"/>
  <c r="E2226" i="2"/>
  <c r="E2225" i="2"/>
  <c r="E2224" i="2"/>
  <c r="E2223" i="2"/>
  <c r="E2222" i="2"/>
  <c r="E2221" i="2"/>
  <c r="E2220" i="2"/>
  <c r="E2219" i="2"/>
  <c r="E2218" i="2"/>
  <c r="E2217" i="2"/>
  <c r="E2216" i="2"/>
  <c r="E2215" i="2"/>
  <c r="E2214" i="2"/>
  <c r="E2213" i="2"/>
  <c r="E2212" i="2"/>
  <c r="E2211" i="2"/>
  <c r="E2210" i="2"/>
  <c r="E2209" i="2"/>
  <c r="E2208" i="2"/>
  <c r="E2207" i="2"/>
  <c r="E2206" i="2"/>
  <c r="E2205" i="2"/>
  <c r="E2204" i="2"/>
  <c r="E2203" i="2"/>
  <c r="E2202" i="2"/>
  <c r="E2201" i="2"/>
  <c r="E2200" i="2"/>
  <c r="E2199" i="2"/>
  <c r="E2198" i="2"/>
  <c r="E2197" i="2"/>
  <c r="E2196" i="2"/>
  <c r="E2195" i="2"/>
  <c r="E2194" i="2"/>
  <c r="E2193" i="2"/>
  <c r="E2192" i="2"/>
  <c r="E2191" i="2"/>
  <c r="E2190" i="2"/>
  <c r="E2189" i="2"/>
  <c r="E2188" i="2"/>
  <c r="E2187" i="2"/>
  <c r="E2186" i="2"/>
  <c r="E2185" i="2"/>
  <c r="E2184" i="2"/>
  <c r="E2183" i="2"/>
  <c r="E2182" i="2"/>
  <c r="E2181" i="2"/>
  <c r="E2180" i="2"/>
  <c r="E2179" i="2"/>
  <c r="E2178" i="2"/>
  <c r="E2177" i="2"/>
  <c r="E2176" i="2"/>
  <c r="E2175" i="2"/>
  <c r="E2174" i="2"/>
  <c r="E2173" i="2"/>
  <c r="E2172" i="2"/>
  <c r="E2171" i="2"/>
  <c r="E2170" i="2"/>
  <c r="E2169" i="2"/>
  <c r="E2168" i="2"/>
  <c r="E2167" i="2"/>
  <c r="E2166" i="2"/>
  <c r="E2165" i="2"/>
  <c r="E2164" i="2"/>
  <c r="E2163" i="2"/>
  <c r="E2162" i="2"/>
  <c r="E2161" i="2"/>
  <c r="E2160" i="2"/>
  <c r="E2159" i="2"/>
  <c r="E2158" i="2"/>
  <c r="E2157" i="2"/>
  <c r="E2156" i="2"/>
  <c r="E2155" i="2"/>
  <c r="E2154" i="2"/>
  <c r="E2153" i="2"/>
  <c r="E2152" i="2"/>
  <c r="E2151" i="2"/>
  <c r="E2150" i="2"/>
  <c r="E2149" i="2"/>
  <c r="E2148" i="2"/>
  <c r="E2147" i="2"/>
  <c r="E2146" i="2"/>
  <c r="E2145" i="2"/>
  <c r="E2144" i="2"/>
  <c r="E2143" i="2"/>
  <c r="E2142" i="2"/>
  <c r="E2141" i="2"/>
  <c r="E2140" i="2"/>
  <c r="E2139" i="2"/>
  <c r="E2138" i="2"/>
  <c r="E2137" i="2"/>
  <c r="E2136" i="2"/>
  <c r="E2135" i="2"/>
  <c r="E2134" i="2"/>
  <c r="E2133" i="2"/>
  <c r="E2132" i="2"/>
  <c r="E2131" i="2"/>
  <c r="E2130" i="2"/>
  <c r="E2129" i="2"/>
  <c r="E2128" i="2"/>
  <c r="E2127" i="2"/>
  <c r="E2126" i="2"/>
  <c r="E2125" i="2"/>
  <c r="E2124" i="2"/>
  <c r="E2123" i="2"/>
  <c r="E2122" i="2"/>
  <c r="E2121" i="2"/>
  <c r="E2120" i="2"/>
  <c r="E2119" i="2"/>
  <c r="E2118" i="2"/>
  <c r="E2117" i="2"/>
  <c r="E2116" i="2"/>
  <c r="E2115" i="2"/>
  <c r="E2114" i="2"/>
  <c r="E2113" i="2"/>
  <c r="E2112" i="2"/>
  <c r="E2111" i="2"/>
  <c r="E2110" i="2"/>
  <c r="E2109" i="2"/>
  <c r="E2108" i="2"/>
  <c r="E2107" i="2"/>
  <c r="E2106" i="2"/>
  <c r="E2105" i="2"/>
  <c r="E2104" i="2"/>
  <c r="E2103" i="2"/>
  <c r="E2102" i="2"/>
  <c r="E2101" i="2"/>
  <c r="E2100" i="2"/>
  <c r="E2099" i="2"/>
  <c r="E2098" i="2"/>
  <c r="E2097" i="2"/>
  <c r="E2096" i="2"/>
  <c r="E2095" i="2"/>
  <c r="E2094" i="2"/>
  <c r="E2093" i="2"/>
  <c r="E2092" i="2"/>
  <c r="E2091" i="2"/>
  <c r="E2090" i="2"/>
  <c r="E2089" i="2"/>
  <c r="E2088" i="2"/>
  <c r="E2087" i="2"/>
  <c r="E2086" i="2"/>
  <c r="E2085" i="2"/>
  <c r="E2084" i="2"/>
  <c r="E2083" i="2"/>
  <c r="E2082" i="2"/>
  <c r="E2081" i="2"/>
  <c r="E2080" i="2"/>
  <c r="E2079" i="2"/>
  <c r="E2078" i="2"/>
  <c r="E2077" i="2"/>
  <c r="E2076" i="2"/>
  <c r="E2075" i="2"/>
  <c r="E2074" i="2"/>
  <c r="E2073" i="2"/>
  <c r="E2072" i="2"/>
  <c r="E2071" i="2"/>
  <c r="E2070" i="2"/>
  <c r="E2069" i="2"/>
  <c r="E2068" i="2"/>
  <c r="E2067" i="2"/>
  <c r="E2066" i="2"/>
  <c r="E2065" i="2"/>
  <c r="E2064" i="2"/>
  <c r="E2063" i="2"/>
  <c r="E2062" i="2"/>
  <c r="E2061" i="2"/>
  <c r="E2060" i="2"/>
  <c r="E2059" i="2"/>
  <c r="E2058" i="2"/>
  <c r="E2057" i="2"/>
  <c r="E2056" i="2"/>
  <c r="E2055" i="2"/>
  <c r="E2054" i="2"/>
  <c r="E2053" i="2"/>
  <c r="E2052" i="2"/>
  <c r="E2051" i="2"/>
  <c r="E2050" i="2"/>
  <c r="E2049" i="2"/>
  <c r="E2048" i="2"/>
  <c r="E2047" i="2"/>
  <c r="E2046" i="2"/>
  <c r="E2045" i="2"/>
  <c r="E2044" i="2"/>
  <c r="E2043" i="2"/>
  <c r="E2042" i="2"/>
  <c r="E2041" i="2"/>
  <c r="E2040" i="2"/>
  <c r="E2039" i="2"/>
  <c r="E2038" i="2"/>
  <c r="E2037" i="2"/>
  <c r="E2036" i="2"/>
  <c r="E2035" i="2"/>
  <c r="E2034" i="2"/>
  <c r="E2033" i="2"/>
  <c r="E2032" i="2"/>
  <c r="E2031" i="2"/>
  <c r="E2030" i="2"/>
  <c r="E2029" i="2"/>
  <c r="E2028" i="2"/>
  <c r="E2027" i="2"/>
  <c r="E2026" i="2"/>
  <c r="E2025" i="2"/>
  <c r="E2024" i="2"/>
  <c r="E2023" i="2"/>
  <c r="E2022" i="2"/>
  <c r="E2021" i="2"/>
  <c r="E2020" i="2"/>
  <c r="E2019" i="2"/>
  <c r="E2018" i="2"/>
  <c r="E2017" i="2"/>
  <c r="E2016" i="2"/>
  <c r="E2015" i="2"/>
  <c r="E2014" i="2"/>
  <c r="E2013" i="2"/>
  <c r="E2012" i="2"/>
  <c r="E2011" i="2"/>
  <c r="E2010" i="2"/>
  <c r="E2009" i="2"/>
  <c r="E2008" i="2"/>
  <c r="E2007" i="2"/>
  <c r="E2006" i="2"/>
  <c r="E2005" i="2"/>
  <c r="E2004" i="2"/>
  <c r="E2003" i="2"/>
  <c r="E2002" i="2"/>
  <c r="E2001" i="2"/>
  <c r="E2000" i="2"/>
  <c r="E1999" i="2"/>
  <c r="E1998" i="2"/>
  <c r="E1997" i="2"/>
  <c r="E1996" i="2"/>
  <c r="E1995" i="2"/>
  <c r="E1994" i="2"/>
  <c r="E1993" i="2"/>
  <c r="E1992" i="2"/>
  <c r="E1991" i="2"/>
  <c r="E1990" i="2"/>
  <c r="E1989" i="2"/>
  <c r="E1988" i="2"/>
  <c r="E1987" i="2"/>
  <c r="E1986" i="2"/>
  <c r="E1985" i="2"/>
  <c r="E1984" i="2"/>
  <c r="E1983" i="2"/>
  <c r="E1982" i="2"/>
  <c r="E1981" i="2"/>
  <c r="E1980" i="2"/>
  <c r="E1979" i="2"/>
  <c r="E1978" i="2"/>
  <c r="E1977" i="2"/>
  <c r="E1976" i="2"/>
  <c r="E1975" i="2"/>
  <c r="E1974" i="2"/>
  <c r="E1973" i="2"/>
  <c r="E1972" i="2"/>
  <c r="E1971" i="2"/>
  <c r="E1970" i="2"/>
  <c r="E1969" i="2"/>
  <c r="E1968" i="2"/>
  <c r="E1967" i="2"/>
  <c r="E1966" i="2"/>
  <c r="E1965" i="2"/>
  <c r="E1964" i="2"/>
  <c r="E1963" i="2"/>
  <c r="E1962" i="2"/>
  <c r="E1961" i="2"/>
  <c r="E1960" i="2"/>
  <c r="E1959" i="2"/>
  <c r="E1958" i="2"/>
  <c r="E1957" i="2"/>
  <c r="E1956" i="2"/>
  <c r="E1955" i="2"/>
  <c r="E1954" i="2"/>
  <c r="E1953" i="2"/>
  <c r="E1952" i="2"/>
  <c r="E1951" i="2"/>
  <c r="E1950" i="2"/>
  <c r="E1949" i="2"/>
  <c r="E1948" i="2"/>
  <c r="E1947" i="2"/>
  <c r="E1946" i="2"/>
  <c r="E1945" i="2"/>
  <c r="E1944" i="2"/>
  <c r="E1943" i="2"/>
  <c r="E1942" i="2"/>
  <c r="E1941" i="2"/>
  <c r="E1940" i="2"/>
  <c r="E1939" i="2"/>
  <c r="E1938" i="2"/>
  <c r="E1937" i="2"/>
  <c r="E1936" i="2"/>
  <c r="E1935" i="2"/>
  <c r="E1934" i="2"/>
  <c r="E1933" i="2"/>
  <c r="E1932" i="2"/>
  <c r="E1931" i="2"/>
  <c r="E1930" i="2"/>
  <c r="E1929" i="2"/>
  <c r="E1928" i="2"/>
  <c r="E1927" i="2"/>
  <c r="E1926" i="2"/>
  <c r="E1925" i="2"/>
  <c r="E1924" i="2"/>
  <c r="E1923" i="2"/>
  <c r="E1922" i="2"/>
  <c r="E1921" i="2"/>
  <c r="E1920" i="2"/>
  <c r="E1919" i="2"/>
  <c r="E1918" i="2"/>
  <c r="E1917" i="2"/>
  <c r="E1916" i="2"/>
  <c r="E1915" i="2"/>
  <c r="E1914" i="2"/>
  <c r="E1913" i="2"/>
  <c r="E1912" i="2"/>
  <c r="E1911" i="2"/>
  <c r="E1910" i="2"/>
  <c r="E1909" i="2"/>
  <c r="E1908" i="2"/>
  <c r="E1907" i="2"/>
  <c r="E1906" i="2"/>
  <c r="E1905" i="2"/>
  <c r="E1904" i="2"/>
  <c r="E1903" i="2"/>
  <c r="E1902" i="2"/>
  <c r="E1901" i="2"/>
  <c r="E1900" i="2"/>
  <c r="E1899" i="2"/>
  <c r="E1898" i="2"/>
  <c r="E1897" i="2"/>
  <c r="E1896" i="2"/>
  <c r="E1895" i="2"/>
  <c r="E1894" i="2"/>
  <c r="E1893" i="2"/>
  <c r="E1892" i="2"/>
  <c r="E1891" i="2"/>
  <c r="E1890" i="2"/>
  <c r="E1889" i="2"/>
  <c r="E1888" i="2"/>
  <c r="E1887" i="2"/>
  <c r="E1886" i="2"/>
  <c r="E1885" i="2"/>
  <c r="E1884" i="2"/>
  <c r="E1883" i="2"/>
  <c r="E1882" i="2"/>
  <c r="E1881" i="2"/>
  <c r="E1880" i="2"/>
  <c r="E1879" i="2"/>
  <c r="E1878" i="2"/>
  <c r="E1877" i="2"/>
  <c r="E1876" i="2"/>
  <c r="E1875" i="2"/>
  <c r="E1874" i="2"/>
  <c r="E1873" i="2"/>
  <c r="E1872" i="2"/>
  <c r="E1871" i="2"/>
  <c r="E1870" i="2"/>
  <c r="E1869" i="2"/>
  <c r="E1868" i="2"/>
  <c r="E1867" i="2"/>
  <c r="E1866" i="2"/>
  <c r="E1865" i="2"/>
  <c r="E1864" i="2"/>
  <c r="E1863" i="2"/>
  <c r="E1862" i="2"/>
  <c r="E1861" i="2"/>
  <c r="E1860" i="2"/>
  <c r="E1859" i="2"/>
  <c r="E1858" i="2"/>
  <c r="E1857" i="2"/>
  <c r="E1856" i="2"/>
  <c r="E1855" i="2"/>
  <c r="E1854" i="2"/>
  <c r="E1853" i="2"/>
  <c r="E1852" i="2"/>
  <c r="E1851" i="2"/>
  <c r="E1850" i="2"/>
  <c r="E1849" i="2"/>
  <c r="E1848" i="2"/>
  <c r="E1847" i="2"/>
  <c r="E1846" i="2"/>
  <c r="E1845" i="2"/>
  <c r="E1844" i="2"/>
  <c r="E1843" i="2"/>
  <c r="E1842" i="2"/>
  <c r="E1841" i="2"/>
  <c r="E1840" i="2"/>
  <c r="E1839" i="2"/>
  <c r="E1838" i="2"/>
  <c r="E1837" i="2"/>
  <c r="E1836" i="2"/>
  <c r="E1835" i="2"/>
  <c r="E1834" i="2"/>
  <c r="E1833" i="2"/>
  <c r="E1832" i="2"/>
  <c r="E1831" i="2"/>
  <c r="E1830" i="2"/>
  <c r="E1829" i="2"/>
  <c r="E1828" i="2"/>
  <c r="E1827" i="2"/>
  <c r="E1826" i="2"/>
  <c r="E1825" i="2"/>
  <c r="E1824" i="2"/>
  <c r="E1823" i="2"/>
  <c r="E1822" i="2"/>
  <c r="E1821" i="2"/>
  <c r="E1820" i="2"/>
  <c r="E1819" i="2"/>
  <c r="E1818" i="2"/>
  <c r="E1817" i="2"/>
  <c r="E1816" i="2"/>
  <c r="E1815" i="2"/>
  <c r="E1814" i="2"/>
  <c r="E1813" i="2"/>
  <c r="E1812" i="2"/>
  <c r="E1811" i="2"/>
  <c r="E1810" i="2"/>
  <c r="E1809" i="2"/>
  <c r="E1808" i="2"/>
  <c r="E1807" i="2"/>
  <c r="E1806" i="2"/>
  <c r="E1805" i="2"/>
  <c r="E1804" i="2"/>
  <c r="E1803" i="2"/>
  <c r="E1802" i="2"/>
  <c r="E1801" i="2"/>
  <c r="E1800" i="2"/>
  <c r="E1799" i="2"/>
  <c r="E1798" i="2"/>
  <c r="E1797" i="2"/>
  <c r="E1796" i="2"/>
  <c r="E1795" i="2"/>
  <c r="E1794" i="2"/>
  <c r="E1793" i="2"/>
  <c r="E1792" i="2"/>
  <c r="E1791" i="2"/>
  <c r="E1790" i="2"/>
  <c r="E1789" i="2"/>
  <c r="E1788" i="2"/>
  <c r="E1787" i="2"/>
  <c r="E1786" i="2"/>
  <c r="E1785" i="2"/>
  <c r="E1784" i="2"/>
  <c r="E1783" i="2"/>
  <c r="E1782" i="2"/>
  <c r="E1781" i="2"/>
  <c r="E1780" i="2"/>
  <c r="E1779" i="2"/>
  <c r="E1778" i="2"/>
  <c r="E1777" i="2"/>
  <c r="E1776" i="2"/>
  <c r="E1775" i="2"/>
  <c r="E1774" i="2"/>
  <c r="E1773" i="2"/>
  <c r="E1772" i="2"/>
  <c r="E1771" i="2"/>
  <c r="E1770" i="2"/>
  <c r="E1769" i="2"/>
  <c r="E1768" i="2"/>
  <c r="E1767" i="2"/>
  <c r="E1766" i="2"/>
  <c r="E1765" i="2"/>
  <c r="E1764" i="2"/>
  <c r="E1763" i="2"/>
  <c r="E1762" i="2"/>
  <c r="E1761" i="2"/>
  <c r="E1760" i="2"/>
  <c r="E1759" i="2"/>
  <c r="E1758" i="2"/>
  <c r="E1757" i="2"/>
  <c r="E1756" i="2"/>
  <c r="E1755" i="2"/>
  <c r="E1754" i="2"/>
  <c r="E1753" i="2"/>
  <c r="E1752" i="2"/>
  <c r="E1751" i="2"/>
  <c r="E1750" i="2"/>
  <c r="E1749" i="2"/>
  <c r="E1748" i="2"/>
  <c r="E1747" i="2"/>
  <c r="E1746" i="2"/>
  <c r="E1745" i="2"/>
  <c r="E1744" i="2"/>
  <c r="E1743" i="2"/>
  <c r="E1742" i="2"/>
  <c r="E1741" i="2"/>
  <c r="E1740" i="2"/>
  <c r="E1739" i="2"/>
  <c r="E1738" i="2"/>
  <c r="E1737" i="2"/>
  <c r="E1736" i="2"/>
  <c r="E1735" i="2"/>
  <c r="E1734" i="2"/>
  <c r="E1733" i="2"/>
  <c r="E1732" i="2"/>
  <c r="E1731" i="2"/>
  <c r="E1730" i="2"/>
  <c r="E1729" i="2"/>
  <c r="E1728" i="2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E1679" i="2"/>
  <c r="E1678" i="2"/>
  <c r="E1677" i="2"/>
  <c r="E1676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2" i="2"/>
  <c r="M2" i="2" s="1"/>
  <c r="F2500" i="2"/>
  <c r="F2499" i="2"/>
  <c r="F2498" i="2"/>
  <c r="F2497" i="2"/>
  <c r="F2496" i="2"/>
  <c r="F2495" i="2"/>
  <c r="F2494" i="2"/>
  <c r="F2493" i="2"/>
  <c r="F2492" i="2"/>
  <c r="F2491" i="2"/>
  <c r="F2490" i="2"/>
  <c r="F2489" i="2"/>
  <c r="F2488" i="2"/>
  <c r="F2487" i="2"/>
  <c r="F2486" i="2"/>
  <c r="F2485" i="2"/>
  <c r="F2484" i="2"/>
  <c r="F2483" i="2"/>
  <c r="F2482" i="2"/>
  <c r="F2481" i="2"/>
  <c r="F2480" i="2"/>
  <c r="F2479" i="2"/>
  <c r="F2478" i="2"/>
  <c r="F2477" i="2"/>
  <c r="F2476" i="2"/>
  <c r="F2475" i="2"/>
  <c r="F2474" i="2"/>
  <c r="F2473" i="2"/>
  <c r="F2472" i="2"/>
  <c r="F2471" i="2"/>
  <c r="F2470" i="2"/>
  <c r="F2469" i="2"/>
  <c r="F2468" i="2"/>
  <c r="F2467" i="2"/>
  <c r="F2466" i="2"/>
  <c r="F2465" i="2"/>
  <c r="F2464" i="2"/>
  <c r="F2463" i="2"/>
  <c r="F2462" i="2"/>
  <c r="F2461" i="2"/>
  <c r="F2460" i="2"/>
  <c r="F2459" i="2"/>
  <c r="F2458" i="2"/>
  <c r="F2457" i="2"/>
  <c r="F2456" i="2"/>
  <c r="F2455" i="2"/>
  <c r="F2454" i="2"/>
  <c r="F2453" i="2"/>
  <c r="F2452" i="2"/>
  <c r="F2451" i="2"/>
  <c r="F2450" i="2"/>
  <c r="F2449" i="2"/>
  <c r="F2448" i="2"/>
  <c r="F2447" i="2"/>
  <c r="F2446" i="2"/>
  <c r="F2445" i="2"/>
  <c r="F2444" i="2"/>
  <c r="F2443" i="2"/>
  <c r="F2442" i="2"/>
  <c r="F2441" i="2"/>
  <c r="F2440" i="2"/>
  <c r="F2439" i="2"/>
  <c r="F2438" i="2"/>
  <c r="F2437" i="2"/>
  <c r="F2436" i="2"/>
  <c r="F2435" i="2"/>
  <c r="F2434" i="2"/>
  <c r="F2433" i="2"/>
  <c r="F2432" i="2"/>
  <c r="F2431" i="2"/>
  <c r="F2430" i="2"/>
  <c r="F2429" i="2"/>
  <c r="F2428" i="2"/>
  <c r="F2427" i="2"/>
  <c r="F2426" i="2"/>
  <c r="F2425" i="2"/>
  <c r="F2424" i="2"/>
  <c r="F2423" i="2"/>
  <c r="F2422" i="2"/>
  <c r="F2421" i="2"/>
  <c r="F2420" i="2"/>
  <c r="F2419" i="2"/>
  <c r="F2418" i="2"/>
  <c r="F2417" i="2"/>
  <c r="F2416" i="2"/>
  <c r="F2415" i="2"/>
  <c r="F2414" i="2"/>
  <c r="F2413" i="2"/>
  <c r="F2412" i="2"/>
  <c r="F2411" i="2"/>
  <c r="F2410" i="2"/>
  <c r="F2409" i="2"/>
  <c r="F2408" i="2"/>
  <c r="F2407" i="2"/>
  <c r="F2406" i="2"/>
  <c r="F2405" i="2"/>
  <c r="F2404" i="2"/>
  <c r="F2403" i="2"/>
  <c r="F2402" i="2"/>
  <c r="F2401" i="2"/>
  <c r="F2400" i="2"/>
  <c r="F2399" i="2"/>
  <c r="F2398" i="2"/>
  <c r="F2397" i="2"/>
  <c r="F2396" i="2"/>
  <c r="F2395" i="2"/>
  <c r="F2394" i="2"/>
  <c r="F2393" i="2"/>
  <c r="F2392" i="2"/>
  <c r="F2391" i="2"/>
  <c r="F2390" i="2"/>
  <c r="F2389" i="2"/>
  <c r="F2388" i="2"/>
  <c r="F2387" i="2"/>
  <c r="F2386" i="2"/>
  <c r="F2385" i="2"/>
  <c r="F2384" i="2"/>
  <c r="F2383" i="2"/>
  <c r="F2382" i="2"/>
  <c r="F2381" i="2"/>
  <c r="F2380" i="2"/>
  <c r="F2379" i="2"/>
  <c r="F2378" i="2"/>
  <c r="F2377" i="2"/>
  <c r="F2376" i="2"/>
  <c r="F2375" i="2"/>
  <c r="F2374" i="2"/>
  <c r="F2373" i="2"/>
  <c r="F2372" i="2"/>
  <c r="F2371" i="2"/>
  <c r="F2370" i="2"/>
  <c r="F2369" i="2"/>
  <c r="F2368" i="2"/>
  <c r="F2367" i="2"/>
  <c r="F2366" i="2"/>
  <c r="F2365" i="2"/>
  <c r="F2364" i="2"/>
  <c r="F2363" i="2"/>
  <c r="F2362" i="2"/>
  <c r="F2361" i="2"/>
  <c r="F2360" i="2"/>
  <c r="F2359" i="2"/>
  <c r="F2358" i="2"/>
  <c r="F2357" i="2"/>
  <c r="F2356" i="2"/>
  <c r="F2355" i="2"/>
  <c r="F2354" i="2"/>
  <c r="F2353" i="2"/>
  <c r="F2352" i="2"/>
  <c r="F2351" i="2"/>
  <c r="F2350" i="2"/>
  <c r="F2349" i="2"/>
  <c r="F2348" i="2"/>
  <c r="F2347" i="2"/>
  <c r="F2346" i="2"/>
  <c r="F2345" i="2"/>
  <c r="F2344" i="2"/>
  <c r="F2343" i="2"/>
  <c r="F2342" i="2"/>
  <c r="F2341" i="2"/>
  <c r="F2340" i="2"/>
  <c r="F2339" i="2"/>
  <c r="F2338" i="2"/>
  <c r="F2337" i="2"/>
  <c r="F2336" i="2"/>
  <c r="F2335" i="2"/>
  <c r="F2334" i="2"/>
  <c r="F2333" i="2"/>
  <c r="F2332" i="2"/>
  <c r="F2331" i="2"/>
  <c r="F2330" i="2"/>
  <c r="F2329" i="2"/>
  <c r="F2328" i="2"/>
  <c r="F2327" i="2"/>
  <c r="F2326" i="2"/>
  <c r="F2325" i="2"/>
  <c r="F2324" i="2"/>
  <c r="F2323" i="2"/>
  <c r="F2322" i="2"/>
  <c r="F2321" i="2"/>
  <c r="F2320" i="2"/>
  <c r="F2319" i="2"/>
  <c r="F2318" i="2"/>
  <c r="F2317" i="2"/>
  <c r="F2316" i="2"/>
  <c r="F2315" i="2"/>
  <c r="F2314" i="2"/>
  <c r="F2313" i="2"/>
  <c r="F2312" i="2"/>
  <c r="F2311" i="2"/>
  <c r="F2310" i="2"/>
  <c r="F2309" i="2"/>
  <c r="F2308" i="2"/>
  <c r="F2307" i="2"/>
  <c r="F2306" i="2"/>
  <c r="F2305" i="2"/>
  <c r="F2304" i="2"/>
  <c r="F2303" i="2"/>
  <c r="F2302" i="2"/>
  <c r="F2301" i="2"/>
  <c r="F2300" i="2"/>
  <c r="F2299" i="2"/>
  <c r="F2298" i="2"/>
  <c r="F2297" i="2"/>
  <c r="F2296" i="2"/>
  <c r="F2295" i="2"/>
  <c r="F2294" i="2"/>
  <c r="F2293" i="2"/>
  <c r="F2292" i="2"/>
  <c r="F2291" i="2"/>
  <c r="F2290" i="2"/>
  <c r="F2289" i="2"/>
  <c r="F2288" i="2"/>
  <c r="F2287" i="2"/>
  <c r="F2286" i="2"/>
  <c r="F2285" i="2"/>
  <c r="F2284" i="2"/>
  <c r="F2283" i="2"/>
  <c r="F2282" i="2"/>
  <c r="F2281" i="2"/>
  <c r="F2280" i="2"/>
  <c r="F2279" i="2"/>
  <c r="F2278" i="2"/>
  <c r="F2277" i="2"/>
  <c r="F2276" i="2"/>
  <c r="F2275" i="2"/>
  <c r="F2274" i="2"/>
  <c r="F2273" i="2"/>
  <c r="F2272" i="2"/>
  <c r="F2271" i="2"/>
  <c r="F2270" i="2"/>
  <c r="F2269" i="2"/>
  <c r="F2268" i="2"/>
  <c r="F2267" i="2"/>
  <c r="F2266" i="2"/>
  <c r="F2265" i="2"/>
  <c r="F2264" i="2"/>
  <c r="F2263" i="2"/>
  <c r="F2262" i="2"/>
  <c r="F2261" i="2"/>
  <c r="F2260" i="2"/>
  <c r="F2259" i="2"/>
  <c r="F2258" i="2"/>
  <c r="F2257" i="2"/>
  <c r="F2256" i="2"/>
  <c r="F2255" i="2"/>
  <c r="F2254" i="2"/>
  <c r="F2253" i="2"/>
  <c r="F2252" i="2"/>
  <c r="F2251" i="2"/>
  <c r="F2250" i="2"/>
  <c r="F2249" i="2"/>
  <c r="F2248" i="2"/>
  <c r="F2247" i="2"/>
  <c r="F2246" i="2"/>
  <c r="F2245" i="2"/>
  <c r="F2244" i="2"/>
  <c r="F2243" i="2"/>
  <c r="F2242" i="2"/>
  <c r="F2241" i="2"/>
  <c r="F2240" i="2"/>
  <c r="F2239" i="2"/>
  <c r="F2238" i="2"/>
  <c r="F2237" i="2"/>
  <c r="F2236" i="2"/>
  <c r="F2235" i="2"/>
  <c r="F2234" i="2"/>
  <c r="F2233" i="2"/>
  <c r="F2232" i="2"/>
  <c r="F2231" i="2"/>
  <c r="F2230" i="2"/>
  <c r="F2229" i="2"/>
  <c r="F2228" i="2"/>
  <c r="F2227" i="2"/>
  <c r="F2226" i="2"/>
  <c r="F2225" i="2"/>
  <c r="F2224" i="2"/>
  <c r="F2223" i="2"/>
  <c r="F2222" i="2"/>
  <c r="F2221" i="2"/>
  <c r="F2220" i="2"/>
  <c r="F2219" i="2"/>
  <c r="F2218" i="2"/>
  <c r="F2217" i="2"/>
  <c r="F2216" i="2"/>
  <c r="F2215" i="2"/>
  <c r="F2214" i="2"/>
  <c r="F2213" i="2"/>
  <c r="F2212" i="2"/>
  <c r="F2211" i="2"/>
  <c r="F2210" i="2"/>
  <c r="F2209" i="2"/>
  <c r="F2208" i="2"/>
  <c r="F2207" i="2"/>
  <c r="F2206" i="2"/>
  <c r="F2205" i="2"/>
  <c r="F2204" i="2"/>
  <c r="F2203" i="2"/>
  <c r="F2202" i="2"/>
  <c r="F2201" i="2"/>
  <c r="F2200" i="2"/>
  <c r="F2199" i="2"/>
  <c r="F2198" i="2"/>
  <c r="F2197" i="2"/>
  <c r="F2196" i="2"/>
  <c r="F2195" i="2"/>
  <c r="F2194" i="2"/>
  <c r="F2193" i="2"/>
  <c r="F2192" i="2"/>
  <c r="F2191" i="2"/>
  <c r="F2190" i="2"/>
  <c r="F2189" i="2"/>
  <c r="F2188" i="2"/>
  <c r="F2187" i="2"/>
  <c r="F2186" i="2"/>
  <c r="F2185" i="2"/>
  <c r="F2184" i="2"/>
  <c r="F2183" i="2"/>
  <c r="F2182" i="2"/>
  <c r="F2181" i="2"/>
  <c r="F2180" i="2"/>
  <c r="F2179" i="2"/>
  <c r="F2178" i="2"/>
  <c r="F2177" i="2"/>
  <c r="F2176" i="2"/>
  <c r="F2175" i="2"/>
  <c r="F2174" i="2"/>
  <c r="F2173" i="2"/>
  <c r="F2172" i="2"/>
  <c r="F2171" i="2"/>
  <c r="F2170" i="2"/>
  <c r="F2169" i="2"/>
  <c r="F2168" i="2"/>
  <c r="F2167" i="2"/>
  <c r="F2166" i="2"/>
  <c r="F2165" i="2"/>
  <c r="F2164" i="2"/>
  <c r="F2163" i="2"/>
  <c r="F2162" i="2"/>
  <c r="F2161" i="2"/>
  <c r="F2160" i="2"/>
  <c r="F2159" i="2"/>
  <c r="F2158" i="2"/>
  <c r="F2157" i="2"/>
  <c r="F2156" i="2"/>
  <c r="F2155" i="2"/>
  <c r="F2154" i="2"/>
  <c r="F2153" i="2"/>
  <c r="F2152" i="2"/>
  <c r="F2151" i="2"/>
  <c r="F2150" i="2"/>
  <c r="F2149" i="2"/>
  <c r="F2148" i="2"/>
  <c r="F2147" i="2"/>
  <c r="F2146" i="2"/>
  <c r="F2145" i="2"/>
  <c r="F2144" i="2"/>
  <c r="F2143" i="2"/>
  <c r="F2142" i="2"/>
  <c r="F2141" i="2"/>
  <c r="F2140" i="2"/>
  <c r="F2139" i="2"/>
  <c r="F2138" i="2"/>
  <c r="F2137" i="2"/>
  <c r="F2136" i="2"/>
  <c r="F2135" i="2"/>
  <c r="F2134" i="2"/>
  <c r="F2133" i="2"/>
  <c r="F2132" i="2"/>
  <c r="F2131" i="2"/>
  <c r="F2130" i="2"/>
  <c r="F2129" i="2"/>
  <c r="F2128" i="2"/>
  <c r="F2127" i="2"/>
  <c r="F2126" i="2"/>
  <c r="F2125" i="2"/>
  <c r="F2124" i="2"/>
  <c r="F2123" i="2"/>
  <c r="F2122" i="2"/>
  <c r="F2121" i="2"/>
  <c r="F2120" i="2"/>
  <c r="F2119" i="2"/>
  <c r="F2118" i="2"/>
  <c r="F2117" i="2"/>
  <c r="F2116" i="2"/>
  <c r="F2115" i="2"/>
  <c r="F2114" i="2"/>
  <c r="F2113" i="2"/>
  <c r="F2112" i="2"/>
  <c r="F2111" i="2"/>
  <c r="F2110" i="2"/>
  <c r="F2109" i="2"/>
  <c r="F2108" i="2"/>
  <c r="F2107" i="2"/>
  <c r="F2106" i="2"/>
  <c r="F2105" i="2"/>
  <c r="F2104" i="2"/>
  <c r="F2103" i="2"/>
  <c r="F2102" i="2"/>
  <c r="F2101" i="2"/>
  <c r="F2100" i="2"/>
  <c r="F2099" i="2"/>
  <c r="F2098" i="2"/>
  <c r="F2097" i="2"/>
  <c r="F2096" i="2"/>
  <c r="F2095" i="2"/>
  <c r="F2094" i="2"/>
  <c r="F2093" i="2"/>
  <c r="F2092" i="2"/>
  <c r="F2091" i="2"/>
  <c r="F2090" i="2"/>
  <c r="F2089" i="2"/>
  <c r="F2088" i="2"/>
  <c r="F2087" i="2"/>
  <c r="F2086" i="2"/>
  <c r="F2085" i="2"/>
  <c r="F2084" i="2"/>
  <c r="F2083" i="2"/>
  <c r="F2082" i="2"/>
  <c r="F2081" i="2"/>
  <c r="F2080" i="2"/>
  <c r="F2079" i="2"/>
  <c r="F2078" i="2"/>
  <c r="F2077" i="2"/>
  <c r="F2076" i="2"/>
  <c r="F2075" i="2"/>
  <c r="F2074" i="2"/>
  <c r="F2073" i="2"/>
  <c r="F2072" i="2"/>
  <c r="F2071" i="2"/>
  <c r="F2070" i="2"/>
  <c r="F2069" i="2"/>
  <c r="F2068" i="2"/>
  <c r="F2067" i="2"/>
  <c r="F2066" i="2"/>
  <c r="F2065" i="2"/>
  <c r="F2064" i="2"/>
  <c r="F2063" i="2"/>
  <c r="F2062" i="2"/>
  <c r="F2061" i="2"/>
  <c r="F2060" i="2"/>
  <c r="F2059" i="2"/>
  <c r="F2058" i="2"/>
  <c r="F2057" i="2"/>
  <c r="F2056" i="2"/>
  <c r="F2055" i="2"/>
  <c r="F2054" i="2"/>
  <c r="F2053" i="2"/>
  <c r="F2052" i="2"/>
  <c r="F2051" i="2"/>
  <c r="F2050" i="2"/>
  <c r="F2049" i="2"/>
  <c r="F2048" i="2"/>
  <c r="F2047" i="2"/>
  <c r="F2046" i="2"/>
  <c r="F2045" i="2"/>
  <c r="F2044" i="2"/>
  <c r="F2043" i="2"/>
  <c r="F2042" i="2"/>
  <c r="F2041" i="2"/>
  <c r="F2040" i="2"/>
  <c r="F2039" i="2"/>
  <c r="F2038" i="2"/>
  <c r="F2037" i="2"/>
  <c r="F2036" i="2"/>
  <c r="F2035" i="2"/>
  <c r="F2034" i="2"/>
  <c r="F2033" i="2"/>
  <c r="F2032" i="2"/>
  <c r="F2031" i="2"/>
  <c r="F2030" i="2"/>
  <c r="F2029" i="2"/>
  <c r="F2028" i="2"/>
  <c r="F2027" i="2"/>
  <c r="F2026" i="2"/>
  <c r="F2025" i="2"/>
  <c r="F2024" i="2"/>
  <c r="F2023" i="2"/>
  <c r="F2022" i="2"/>
  <c r="F2021" i="2"/>
  <c r="F2020" i="2"/>
  <c r="F2019" i="2"/>
  <c r="F2018" i="2"/>
  <c r="F2017" i="2"/>
  <c r="F2016" i="2"/>
  <c r="F2015" i="2"/>
  <c r="F2014" i="2"/>
  <c r="F2013" i="2"/>
  <c r="F2012" i="2"/>
  <c r="F2011" i="2"/>
  <c r="F2010" i="2"/>
  <c r="F2009" i="2"/>
  <c r="F2008" i="2"/>
  <c r="F2007" i="2"/>
  <c r="F2006" i="2"/>
  <c r="F2005" i="2"/>
  <c r="F2004" i="2"/>
  <c r="F2003" i="2"/>
  <c r="F2002" i="2"/>
  <c r="F2001" i="2"/>
  <c r="F2000" i="2"/>
  <c r="F1999" i="2"/>
  <c r="F1998" i="2"/>
  <c r="F1997" i="2"/>
  <c r="F1996" i="2"/>
  <c r="F1995" i="2"/>
  <c r="F1994" i="2"/>
  <c r="F1993" i="2"/>
  <c r="F1992" i="2"/>
  <c r="F1991" i="2"/>
  <c r="F1990" i="2"/>
  <c r="F1989" i="2"/>
  <c r="F1988" i="2"/>
  <c r="F1987" i="2"/>
  <c r="F1986" i="2"/>
  <c r="F1985" i="2"/>
  <c r="F1984" i="2"/>
  <c r="F1983" i="2"/>
  <c r="F1982" i="2"/>
  <c r="F1981" i="2"/>
  <c r="F1980" i="2"/>
  <c r="F1979" i="2"/>
  <c r="F1978" i="2"/>
  <c r="F1977" i="2"/>
  <c r="F1976" i="2"/>
  <c r="F1975" i="2"/>
  <c r="F1974" i="2"/>
  <c r="F1973" i="2"/>
  <c r="F1972" i="2"/>
  <c r="F1971" i="2"/>
  <c r="F1970" i="2"/>
  <c r="F1969" i="2"/>
  <c r="F1968" i="2"/>
  <c r="F1967" i="2"/>
  <c r="F1966" i="2"/>
  <c r="F1965" i="2"/>
  <c r="F1964" i="2"/>
  <c r="F1963" i="2"/>
  <c r="F1962" i="2"/>
  <c r="F1961" i="2"/>
  <c r="F1960" i="2"/>
  <c r="F1959" i="2"/>
  <c r="F1958" i="2"/>
  <c r="F1957" i="2"/>
  <c r="F1956" i="2"/>
  <c r="F1955" i="2"/>
  <c r="F1954" i="2"/>
  <c r="F1953" i="2"/>
  <c r="F1952" i="2"/>
  <c r="F1951" i="2"/>
  <c r="F1950" i="2"/>
  <c r="F1949" i="2"/>
  <c r="F1948" i="2"/>
  <c r="F1947" i="2"/>
  <c r="F1946" i="2"/>
  <c r="F1945" i="2"/>
  <c r="F1944" i="2"/>
  <c r="F1943" i="2"/>
  <c r="F1942" i="2"/>
  <c r="F1941" i="2"/>
  <c r="F1940" i="2"/>
  <c r="F1939" i="2"/>
  <c r="F1938" i="2"/>
  <c r="F1937" i="2"/>
  <c r="F1936" i="2"/>
  <c r="F1935" i="2"/>
  <c r="F1934" i="2"/>
  <c r="F1933" i="2"/>
  <c r="F1932" i="2"/>
  <c r="F1931" i="2"/>
  <c r="F1930" i="2"/>
  <c r="F1929" i="2"/>
  <c r="F1928" i="2"/>
  <c r="F1927" i="2"/>
  <c r="F1926" i="2"/>
  <c r="F1925" i="2"/>
  <c r="F1924" i="2"/>
  <c r="F1923" i="2"/>
  <c r="F1922" i="2"/>
  <c r="F1921" i="2"/>
  <c r="F1920" i="2"/>
  <c r="F1919" i="2"/>
  <c r="F1918" i="2"/>
  <c r="F1917" i="2"/>
  <c r="F1916" i="2"/>
  <c r="F1915" i="2"/>
  <c r="F1914" i="2"/>
  <c r="F1913" i="2"/>
  <c r="F1912" i="2"/>
  <c r="F1911" i="2"/>
  <c r="F1910" i="2"/>
  <c r="F1909" i="2"/>
  <c r="F1908" i="2"/>
  <c r="F1907" i="2"/>
  <c r="F1906" i="2"/>
  <c r="F1905" i="2"/>
  <c r="F1904" i="2"/>
  <c r="F1903" i="2"/>
  <c r="F1902" i="2"/>
  <c r="F1901" i="2"/>
  <c r="F1900" i="2"/>
  <c r="F1899" i="2"/>
  <c r="F1898" i="2"/>
  <c r="F1897" i="2"/>
  <c r="F1896" i="2"/>
  <c r="F1895" i="2"/>
  <c r="F1894" i="2"/>
  <c r="F1893" i="2"/>
  <c r="F1892" i="2"/>
  <c r="F1891" i="2"/>
  <c r="F1890" i="2"/>
  <c r="F1889" i="2"/>
  <c r="F1888" i="2"/>
  <c r="F1887" i="2"/>
  <c r="F1886" i="2"/>
  <c r="F1885" i="2"/>
  <c r="F1884" i="2"/>
  <c r="F1883" i="2"/>
  <c r="F1882" i="2"/>
  <c r="F1881" i="2"/>
  <c r="F1880" i="2"/>
  <c r="F1879" i="2"/>
  <c r="F1878" i="2"/>
  <c r="F1877" i="2"/>
  <c r="F1876" i="2"/>
  <c r="F1875" i="2"/>
  <c r="F1874" i="2"/>
  <c r="F1873" i="2"/>
  <c r="F1872" i="2"/>
  <c r="F1871" i="2"/>
  <c r="F1870" i="2"/>
  <c r="F1869" i="2"/>
  <c r="F1868" i="2"/>
  <c r="F1867" i="2"/>
  <c r="F1866" i="2"/>
  <c r="F1865" i="2"/>
  <c r="F1864" i="2"/>
  <c r="F1863" i="2"/>
  <c r="F1862" i="2"/>
  <c r="F1861" i="2"/>
  <c r="F1860" i="2"/>
  <c r="F1859" i="2"/>
  <c r="F1858" i="2"/>
  <c r="F1857" i="2"/>
  <c r="F1856" i="2"/>
  <c r="F1855" i="2"/>
  <c r="F1854" i="2"/>
  <c r="F1853" i="2"/>
  <c r="F1852" i="2"/>
  <c r="F1851" i="2"/>
  <c r="F1850" i="2"/>
  <c r="F1849" i="2"/>
  <c r="F1848" i="2"/>
  <c r="F1847" i="2"/>
  <c r="F1846" i="2"/>
  <c r="F1845" i="2"/>
  <c r="F1844" i="2"/>
  <c r="F1843" i="2"/>
  <c r="F1842" i="2"/>
  <c r="F1841" i="2"/>
  <c r="F1840" i="2"/>
  <c r="F1839" i="2"/>
  <c r="F1838" i="2"/>
  <c r="F1837" i="2"/>
  <c r="F1836" i="2"/>
  <c r="F1835" i="2"/>
  <c r="F1834" i="2"/>
  <c r="F1833" i="2"/>
  <c r="F1832" i="2"/>
  <c r="F1831" i="2"/>
  <c r="F1830" i="2"/>
  <c r="F1829" i="2"/>
  <c r="F1828" i="2"/>
  <c r="F1827" i="2"/>
  <c r="F1826" i="2"/>
  <c r="F1825" i="2"/>
  <c r="F1824" i="2"/>
  <c r="F1823" i="2"/>
  <c r="F1822" i="2"/>
  <c r="F1821" i="2"/>
  <c r="F1820" i="2"/>
  <c r="F1819" i="2"/>
  <c r="F1818" i="2"/>
  <c r="F1817" i="2"/>
  <c r="F1816" i="2"/>
  <c r="F1815" i="2"/>
  <c r="F1814" i="2"/>
  <c r="F1813" i="2"/>
  <c r="F1812" i="2"/>
  <c r="F1811" i="2"/>
  <c r="F1810" i="2"/>
  <c r="F1809" i="2"/>
  <c r="F1808" i="2"/>
  <c r="F1807" i="2"/>
  <c r="F1806" i="2"/>
  <c r="F1805" i="2"/>
  <c r="F1804" i="2"/>
  <c r="F1803" i="2"/>
  <c r="F1802" i="2"/>
  <c r="F1801" i="2"/>
  <c r="F1800" i="2"/>
  <c r="F1799" i="2"/>
  <c r="F1798" i="2"/>
  <c r="F1797" i="2"/>
  <c r="F1796" i="2"/>
  <c r="F1795" i="2"/>
  <c r="F1794" i="2"/>
  <c r="F1793" i="2"/>
  <c r="F1792" i="2"/>
  <c r="F1791" i="2"/>
  <c r="F1790" i="2"/>
  <c r="F1789" i="2"/>
  <c r="F1788" i="2"/>
  <c r="F1787" i="2"/>
  <c r="F1786" i="2"/>
  <c r="F1785" i="2"/>
  <c r="F1784" i="2"/>
  <c r="F1783" i="2"/>
  <c r="F1782" i="2"/>
  <c r="F1781" i="2"/>
  <c r="F1780" i="2"/>
  <c r="F1779" i="2"/>
  <c r="F1778" i="2"/>
  <c r="F1777" i="2"/>
  <c r="F1776" i="2"/>
  <c r="F1775" i="2"/>
  <c r="F1774" i="2"/>
  <c r="F1773" i="2"/>
  <c r="F1772" i="2"/>
  <c r="F1771" i="2"/>
  <c r="F1770" i="2"/>
  <c r="F1769" i="2"/>
  <c r="F1768" i="2"/>
  <c r="F1767" i="2"/>
  <c r="F1766" i="2"/>
  <c r="F1765" i="2"/>
  <c r="F1764" i="2"/>
  <c r="F1763" i="2"/>
  <c r="F1762" i="2"/>
  <c r="F1761" i="2"/>
  <c r="F1760" i="2"/>
  <c r="F1759" i="2"/>
  <c r="F1758" i="2"/>
  <c r="F1757" i="2"/>
  <c r="F1756" i="2"/>
  <c r="F1755" i="2"/>
  <c r="F1754" i="2"/>
  <c r="F1753" i="2"/>
  <c r="F1752" i="2"/>
  <c r="F1751" i="2"/>
  <c r="F1750" i="2"/>
  <c r="F1749" i="2"/>
  <c r="F1748" i="2"/>
  <c r="F1747" i="2"/>
  <c r="F1746" i="2"/>
  <c r="F1745" i="2"/>
  <c r="F1744" i="2"/>
  <c r="F1743" i="2"/>
  <c r="F1742" i="2"/>
  <c r="F1741" i="2"/>
  <c r="F1740" i="2"/>
  <c r="F1739" i="2"/>
  <c r="F1738" i="2"/>
  <c r="F1737" i="2"/>
  <c r="F1736" i="2"/>
  <c r="F1735" i="2"/>
  <c r="F1734" i="2"/>
  <c r="F1733" i="2"/>
  <c r="F1732" i="2"/>
  <c r="F1731" i="2"/>
  <c r="F1730" i="2"/>
  <c r="F1729" i="2"/>
  <c r="F1728" i="2"/>
  <c r="F1727" i="2"/>
  <c r="F1726" i="2"/>
  <c r="F1725" i="2"/>
  <c r="F1724" i="2"/>
  <c r="F1723" i="2"/>
  <c r="F1722" i="2"/>
  <c r="F1721" i="2"/>
  <c r="F1720" i="2"/>
  <c r="F1719" i="2"/>
  <c r="F1718" i="2"/>
  <c r="F1717" i="2"/>
  <c r="F1716" i="2"/>
  <c r="F1715" i="2"/>
  <c r="F1714" i="2"/>
  <c r="F1713" i="2"/>
  <c r="F1712" i="2"/>
  <c r="F1711" i="2"/>
  <c r="F1710" i="2"/>
  <c r="F1709" i="2"/>
  <c r="F1708" i="2"/>
  <c r="F1707" i="2"/>
  <c r="F1706" i="2"/>
  <c r="F1705" i="2"/>
  <c r="F1704" i="2"/>
  <c r="F1703" i="2"/>
  <c r="F1702" i="2"/>
  <c r="F1701" i="2"/>
  <c r="F1700" i="2"/>
  <c r="F1699" i="2"/>
  <c r="F1698" i="2"/>
  <c r="F1697" i="2"/>
  <c r="F1696" i="2"/>
  <c r="F1695" i="2"/>
  <c r="F1694" i="2"/>
  <c r="F1693" i="2"/>
  <c r="F1692" i="2"/>
  <c r="F1691" i="2"/>
  <c r="F1690" i="2"/>
  <c r="F1689" i="2"/>
  <c r="F1688" i="2"/>
  <c r="F1687" i="2"/>
  <c r="F1686" i="2"/>
  <c r="F1685" i="2"/>
  <c r="F1684" i="2"/>
  <c r="F1683" i="2"/>
  <c r="F1682" i="2"/>
  <c r="F1681" i="2"/>
  <c r="F1680" i="2"/>
  <c r="F1679" i="2"/>
  <c r="F1678" i="2"/>
  <c r="F1677" i="2"/>
  <c r="F1676" i="2"/>
  <c r="F1675" i="2"/>
  <c r="F1674" i="2"/>
  <c r="F1673" i="2"/>
  <c r="F1672" i="2"/>
  <c r="F1671" i="2"/>
  <c r="F1670" i="2"/>
  <c r="F1669" i="2"/>
  <c r="F1668" i="2"/>
  <c r="F1667" i="2"/>
  <c r="F1666" i="2"/>
  <c r="F1665" i="2"/>
  <c r="F1664" i="2"/>
  <c r="F1663" i="2"/>
  <c r="F1662" i="2"/>
  <c r="F1661" i="2"/>
  <c r="F1660" i="2"/>
  <c r="F1659" i="2"/>
  <c r="F1658" i="2"/>
  <c r="F1657" i="2"/>
  <c r="F1656" i="2"/>
  <c r="F1655" i="2"/>
  <c r="F1654" i="2"/>
  <c r="F1653" i="2"/>
  <c r="F1652" i="2"/>
  <c r="F1651" i="2"/>
  <c r="F1650" i="2"/>
  <c r="F1649" i="2"/>
  <c r="F1648" i="2"/>
  <c r="F1647" i="2"/>
  <c r="F1646" i="2"/>
  <c r="F1645" i="2"/>
  <c r="F1644" i="2"/>
  <c r="F1643" i="2"/>
  <c r="F1642" i="2"/>
  <c r="F1641" i="2"/>
  <c r="F1640" i="2"/>
  <c r="F1639" i="2"/>
  <c r="F1638" i="2"/>
  <c r="F1637" i="2"/>
  <c r="F1636" i="2"/>
  <c r="F1635" i="2"/>
  <c r="F1634" i="2"/>
  <c r="F1633" i="2"/>
  <c r="F1632" i="2"/>
  <c r="F1631" i="2"/>
  <c r="F1630" i="2"/>
  <c r="F1629" i="2"/>
  <c r="F1628" i="2"/>
  <c r="F1627" i="2"/>
  <c r="F1626" i="2"/>
  <c r="F1625" i="2"/>
  <c r="F1624" i="2"/>
  <c r="F1623" i="2"/>
  <c r="F1622" i="2"/>
  <c r="F1621" i="2"/>
  <c r="F1620" i="2"/>
  <c r="F1619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7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M40" i="2"/>
  <c r="B40" i="2" s="1"/>
  <c r="C40" i="2" s="1"/>
  <c r="M39" i="2"/>
  <c r="M38" i="2"/>
  <c r="B38" i="2" s="1"/>
  <c r="M37" i="2"/>
  <c r="B37" i="2" s="1"/>
  <c r="M36" i="2"/>
  <c r="B36" i="2" s="1"/>
  <c r="M35" i="2"/>
  <c r="B35" i="2" s="1"/>
  <c r="M34" i="2"/>
  <c r="B34" i="2" s="1"/>
  <c r="C34" i="2" s="1"/>
  <c r="M33" i="2"/>
  <c r="B33" i="2" s="1"/>
  <c r="M32" i="2"/>
  <c r="B32" i="2" s="1"/>
  <c r="C32" i="2" s="1"/>
  <c r="M31" i="2"/>
  <c r="B31" i="2" s="1"/>
  <c r="M30" i="2"/>
  <c r="B30" i="2" s="1"/>
  <c r="C30" i="2" s="1"/>
  <c r="M29" i="2"/>
  <c r="B29" i="2" s="1"/>
  <c r="M28" i="2"/>
  <c r="B28" i="2" s="1"/>
  <c r="C28" i="2" s="1"/>
  <c r="M27" i="2"/>
  <c r="B27" i="2" s="1"/>
  <c r="M26" i="2"/>
  <c r="B26" i="2" s="1"/>
  <c r="C26" i="2" s="1"/>
  <c r="M25" i="2"/>
  <c r="B25" i="2" s="1"/>
  <c r="M24" i="2"/>
  <c r="B24" i="2" s="1"/>
  <c r="C24" i="2" s="1"/>
  <c r="M23" i="2"/>
  <c r="B23" i="2" s="1"/>
  <c r="M22" i="2"/>
  <c r="B22" i="2" s="1"/>
  <c r="C22" i="2" s="1"/>
  <c r="M21" i="2"/>
  <c r="B21" i="2" s="1"/>
  <c r="M20" i="2"/>
  <c r="B20" i="2" s="1"/>
  <c r="C20" i="2" s="1"/>
  <c r="M19" i="2"/>
  <c r="M18" i="2"/>
  <c r="B18" i="2" s="1"/>
  <c r="C18" i="2" s="1"/>
  <c r="M17" i="2"/>
  <c r="B17" i="2" s="1"/>
  <c r="M16" i="2"/>
  <c r="B16" i="2" s="1"/>
  <c r="M15" i="2"/>
  <c r="B15" i="2" s="1"/>
  <c r="M14" i="2"/>
  <c r="B14" i="2" s="1"/>
  <c r="C14" i="2" s="1"/>
  <c r="M13" i="2"/>
  <c r="B13" i="2" s="1"/>
  <c r="M12" i="2"/>
  <c r="B12" i="2" s="1"/>
  <c r="C12" i="2" s="1"/>
  <c r="M11" i="2"/>
  <c r="B11" i="2" s="1"/>
  <c r="M10" i="2"/>
  <c r="B10" i="2" s="1"/>
  <c r="C10" i="2" s="1"/>
  <c r="M9" i="2"/>
  <c r="B9" i="2" s="1"/>
  <c r="M8" i="2"/>
  <c r="B8" i="2" s="1"/>
  <c r="C8" i="2" s="1"/>
  <c r="M7" i="2"/>
  <c r="B7" i="2" s="1"/>
  <c r="M6" i="2"/>
  <c r="B6" i="2" s="1"/>
  <c r="C6" i="2" s="1"/>
  <c r="M5" i="2"/>
  <c r="B5" i="2" s="1"/>
  <c r="M4" i="2"/>
  <c r="B4" i="2" s="1"/>
  <c r="C4" i="2" s="1"/>
  <c r="M3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B19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4" i="2"/>
  <c r="O5" i="2"/>
  <c r="O6" i="2"/>
  <c r="O3" i="2"/>
  <c r="B3" i="2" l="1"/>
  <c r="T5" i="2"/>
  <c r="C5" i="2"/>
  <c r="C7" i="2"/>
  <c r="C9" i="2"/>
  <c r="C11" i="2"/>
  <c r="C13" i="2"/>
  <c r="C15" i="2"/>
  <c r="C16" i="2"/>
  <c r="C17" i="2"/>
  <c r="C21" i="2"/>
  <c r="C23" i="2"/>
  <c r="C25" i="2"/>
  <c r="C27" i="2"/>
  <c r="C29" i="2"/>
  <c r="C31" i="2"/>
  <c r="C33" i="2"/>
  <c r="C35" i="2"/>
  <c r="C36" i="2"/>
  <c r="C37" i="2"/>
  <c r="C38" i="2"/>
  <c r="J2" i="2"/>
  <c r="C19" i="2"/>
  <c r="R2500" i="2"/>
  <c r="S2500" i="2"/>
  <c r="T2500" i="2"/>
  <c r="P2500" i="2"/>
  <c r="Q2500" i="2" s="1"/>
  <c r="R2499" i="2"/>
  <c r="S2499" i="2"/>
  <c r="T2499" i="2"/>
  <c r="P2499" i="2"/>
  <c r="Q2499" i="2" s="1"/>
  <c r="R2498" i="2"/>
  <c r="S2498" i="2"/>
  <c r="T2498" i="2"/>
  <c r="P2498" i="2"/>
  <c r="Q2498" i="2" s="1"/>
  <c r="R2497" i="2"/>
  <c r="S2497" i="2"/>
  <c r="T2497" i="2"/>
  <c r="P2497" i="2"/>
  <c r="Q2497" i="2" s="1"/>
  <c r="R2496" i="2"/>
  <c r="S2496" i="2"/>
  <c r="T2496" i="2"/>
  <c r="P2496" i="2"/>
  <c r="Q2496" i="2" s="1"/>
  <c r="R2495" i="2"/>
  <c r="S2495" i="2"/>
  <c r="T2495" i="2"/>
  <c r="P2495" i="2"/>
  <c r="Q2495" i="2" s="1"/>
  <c r="R2494" i="2"/>
  <c r="S2494" i="2"/>
  <c r="T2494" i="2"/>
  <c r="P2494" i="2"/>
  <c r="Q2494" i="2" s="1"/>
  <c r="R2493" i="2"/>
  <c r="S2493" i="2"/>
  <c r="T2493" i="2"/>
  <c r="P2493" i="2"/>
  <c r="Q2493" i="2" s="1"/>
  <c r="R2492" i="2"/>
  <c r="S2492" i="2"/>
  <c r="T2492" i="2"/>
  <c r="P2492" i="2"/>
  <c r="Q2492" i="2" s="1"/>
  <c r="R2491" i="2"/>
  <c r="S2491" i="2"/>
  <c r="T2491" i="2"/>
  <c r="P2491" i="2"/>
  <c r="Q2491" i="2" s="1"/>
  <c r="R2490" i="2"/>
  <c r="S2490" i="2"/>
  <c r="T2490" i="2"/>
  <c r="P2490" i="2"/>
  <c r="Q2490" i="2" s="1"/>
  <c r="R2489" i="2"/>
  <c r="S2489" i="2"/>
  <c r="T2489" i="2"/>
  <c r="P2489" i="2"/>
  <c r="Q2489" i="2" s="1"/>
  <c r="R2488" i="2"/>
  <c r="S2488" i="2"/>
  <c r="T2488" i="2"/>
  <c r="P2488" i="2"/>
  <c r="Q2488" i="2" s="1"/>
  <c r="R2487" i="2"/>
  <c r="S2487" i="2"/>
  <c r="T2487" i="2"/>
  <c r="P2487" i="2"/>
  <c r="Q2487" i="2" s="1"/>
  <c r="R2486" i="2"/>
  <c r="S2486" i="2"/>
  <c r="T2486" i="2"/>
  <c r="P2486" i="2"/>
  <c r="Q2486" i="2" s="1"/>
  <c r="R2485" i="2"/>
  <c r="S2485" i="2"/>
  <c r="T2485" i="2"/>
  <c r="P2485" i="2"/>
  <c r="Q2485" i="2" s="1"/>
  <c r="R2484" i="2"/>
  <c r="S2484" i="2"/>
  <c r="T2484" i="2"/>
  <c r="P2484" i="2"/>
  <c r="Q2484" i="2" s="1"/>
  <c r="R2483" i="2"/>
  <c r="S2483" i="2"/>
  <c r="T2483" i="2"/>
  <c r="P2483" i="2"/>
  <c r="Q2483" i="2" s="1"/>
  <c r="R2482" i="2"/>
  <c r="S2482" i="2"/>
  <c r="T2482" i="2"/>
  <c r="P2482" i="2"/>
  <c r="Q2482" i="2" s="1"/>
  <c r="R2481" i="2"/>
  <c r="S2481" i="2"/>
  <c r="T2481" i="2"/>
  <c r="P2481" i="2"/>
  <c r="Q2481" i="2" s="1"/>
  <c r="R2480" i="2"/>
  <c r="S2480" i="2"/>
  <c r="T2480" i="2"/>
  <c r="P2480" i="2"/>
  <c r="Q2480" i="2" s="1"/>
  <c r="R2479" i="2"/>
  <c r="S2479" i="2"/>
  <c r="T2479" i="2"/>
  <c r="P2479" i="2"/>
  <c r="Q2479" i="2" s="1"/>
  <c r="R2478" i="2"/>
  <c r="S2478" i="2"/>
  <c r="T2478" i="2"/>
  <c r="P2478" i="2"/>
  <c r="Q2478" i="2" s="1"/>
  <c r="R2477" i="2"/>
  <c r="S2477" i="2"/>
  <c r="T2477" i="2"/>
  <c r="P2477" i="2"/>
  <c r="Q2477" i="2" s="1"/>
  <c r="R2476" i="2"/>
  <c r="S2476" i="2"/>
  <c r="T2476" i="2"/>
  <c r="P2476" i="2"/>
  <c r="Q2476" i="2" s="1"/>
  <c r="R2475" i="2"/>
  <c r="S2475" i="2"/>
  <c r="T2475" i="2"/>
  <c r="P2475" i="2"/>
  <c r="Q2475" i="2" s="1"/>
  <c r="R2474" i="2"/>
  <c r="S2474" i="2"/>
  <c r="T2474" i="2"/>
  <c r="P2474" i="2"/>
  <c r="Q2474" i="2" s="1"/>
  <c r="R2473" i="2"/>
  <c r="S2473" i="2"/>
  <c r="T2473" i="2"/>
  <c r="P2473" i="2"/>
  <c r="Q2473" i="2" s="1"/>
  <c r="R2472" i="2"/>
  <c r="S2472" i="2"/>
  <c r="T2472" i="2"/>
  <c r="P2472" i="2"/>
  <c r="Q2472" i="2" s="1"/>
  <c r="R2471" i="2"/>
  <c r="S2471" i="2"/>
  <c r="T2471" i="2"/>
  <c r="P2471" i="2"/>
  <c r="Q2471" i="2" s="1"/>
  <c r="R2470" i="2"/>
  <c r="S2470" i="2"/>
  <c r="T2470" i="2"/>
  <c r="P2470" i="2"/>
  <c r="Q2470" i="2" s="1"/>
  <c r="R2469" i="2"/>
  <c r="S2469" i="2"/>
  <c r="T2469" i="2"/>
  <c r="P2469" i="2"/>
  <c r="Q2469" i="2" s="1"/>
  <c r="R2468" i="2"/>
  <c r="S2468" i="2"/>
  <c r="T2468" i="2"/>
  <c r="P2468" i="2"/>
  <c r="Q2468" i="2" s="1"/>
  <c r="R2467" i="2"/>
  <c r="S2467" i="2"/>
  <c r="T2467" i="2"/>
  <c r="P2467" i="2"/>
  <c r="Q2467" i="2" s="1"/>
  <c r="R2466" i="2"/>
  <c r="S2466" i="2"/>
  <c r="T2466" i="2"/>
  <c r="P2466" i="2"/>
  <c r="Q2466" i="2" s="1"/>
  <c r="R2465" i="2"/>
  <c r="S2465" i="2"/>
  <c r="T2465" i="2"/>
  <c r="P2465" i="2"/>
  <c r="Q2465" i="2" s="1"/>
  <c r="R2464" i="2"/>
  <c r="S2464" i="2"/>
  <c r="T2464" i="2"/>
  <c r="P2464" i="2"/>
  <c r="Q2464" i="2" s="1"/>
  <c r="R2463" i="2"/>
  <c r="S2463" i="2"/>
  <c r="T2463" i="2"/>
  <c r="P2463" i="2"/>
  <c r="Q2463" i="2" s="1"/>
  <c r="R2462" i="2"/>
  <c r="S2462" i="2"/>
  <c r="T2462" i="2"/>
  <c r="P2462" i="2"/>
  <c r="Q2462" i="2" s="1"/>
  <c r="R2461" i="2"/>
  <c r="S2461" i="2"/>
  <c r="T2461" i="2"/>
  <c r="P2461" i="2"/>
  <c r="Q2461" i="2" s="1"/>
  <c r="R2460" i="2"/>
  <c r="S2460" i="2"/>
  <c r="T2460" i="2"/>
  <c r="P2460" i="2"/>
  <c r="Q2460" i="2" s="1"/>
  <c r="R2459" i="2"/>
  <c r="S2459" i="2"/>
  <c r="T2459" i="2"/>
  <c r="P2459" i="2"/>
  <c r="Q2459" i="2" s="1"/>
  <c r="R2458" i="2"/>
  <c r="S2458" i="2"/>
  <c r="T2458" i="2"/>
  <c r="P2458" i="2"/>
  <c r="Q2458" i="2" s="1"/>
  <c r="R2457" i="2"/>
  <c r="S2457" i="2"/>
  <c r="T2457" i="2"/>
  <c r="P2457" i="2"/>
  <c r="Q2457" i="2" s="1"/>
  <c r="R2456" i="2"/>
  <c r="S2456" i="2"/>
  <c r="T2456" i="2"/>
  <c r="P2456" i="2"/>
  <c r="Q2456" i="2" s="1"/>
  <c r="R2455" i="2"/>
  <c r="S2455" i="2"/>
  <c r="T2455" i="2"/>
  <c r="P2455" i="2"/>
  <c r="Q2455" i="2" s="1"/>
  <c r="R2454" i="2"/>
  <c r="S2454" i="2"/>
  <c r="T2454" i="2"/>
  <c r="P2454" i="2"/>
  <c r="Q2454" i="2" s="1"/>
  <c r="R2453" i="2"/>
  <c r="S2453" i="2"/>
  <c r="T2453" i="2"/>
  <c r="P2453" i="2"/>
  <c r="Q2453" i="2" s="1"/>
  <c r="R2452" i="2"/>
  <c r="S2452" i="2"/>
  <c r="T2452" i="2"/>
  <c r="P2452" i="2"/>
  <c r="Q2452" i="2" s="1"/>
  <c r="R2451" i="2"/>
  <c r="S2451" i="2"/>
  <c r="T2451" i="2"/>
  <c r="P2451" i="2"/>
  <c r="Q2451" i="2" s="1"/>
  <c r="R2450" i="2"/>
  <c r="S2450" i="2"/>
  <c r="T2450" i="2"/>
  <c r="P2450" i="2"/>
  <c r="Q2450" i="2" s="1"/>
  <c r="R2449" i="2"/>
  <c r="S2449" i="2"/>
  <c r="T2449" i="2"/>
  <c r="P2449" i="2"/>
  <c r="Q2449" i="2" s="1"/>
  <c r="R2448" i="2"/>
  <c r="S2448" i="2"/>
  <c r="T2448" i="2"/>
  <c r="P2448" i="2"/>
  <c r="Q2448" i="2" s="1"/>
  <c r="R2447" i="2"/>
  <c r="S2447" i="2"/>
  <c r="T2447" i="2"/>
  <c r="P2447" i="2"/>
  <c r="Q2447" i="2" s="1"/>
  <c r="R2446" i="2"/>
  <c r="S2446" i="2"/>
  <c r="T2446" i="2"/>
  <c r="P2446" i="2"/>
  <c r="Q2446" i="2" s="1"/>
  <c r="R2445" i="2"/>
  <c r="S2445" i="2"/>
  <c r="T2445" i="2"/>
  <c r="P2445" i="2"/>
  <c r="Q2445" i="2" s="1"/>
  <c r="R2444" i="2"/>
  <c r="S2444" i="2"/>
  <c r="T2444" i="2"/>
  <c r="P2444" i="2"/>
  <c r="Q2444" i="2" s="1"/>
  <c r="R2443" i="2"/>
  <c r="S2443" i="2"/>
  <c r="T2443" i="2"/>
  <c r="P2443" i="2"/>
  <c r="Q2443" i="2" s="1"/>
  <c r="R2442" i="2"/>
  <c r="S2442" i="2"/>
  <c r="T2442" i="2"/>
  <c r="P2442" i="2"/>
  <c r="Q2442" i="2" s="1"/>
  <c r="R2441" i="2"/>
  <c r="S2441" i="2"/>
  <c r="T2441" i="2"/>
  <c r="P2441" i="2"/>
  <c r="Q2441" i="2" s="1"/>
  <c r="R2440" i="2"/>
  <c r="S2440" i="2"/>
  <c r="T2440" i="2"/>
  <c r="P2440" i="2"/>
  <c r="Q2440" i="2" s="1"/>
  <c r="R2439" i="2"/>
  <c r="S2439" i="2"/>
  <c r="T2439" i="2"/>
  <c r="P2439" i="2"/>
  <c r="Q2439" i="2" s="1"/>
  <c r="R2438" i="2"/>
  <c r="S2438" i="2"/>
  <c r="T2438" i="2"/>
  <c r="P2438" i="2"/>
  <c r="Q2438" i="2" s="1"/>
  <c r="R2437" i="2"/>
  <c r="S2437" i="2"/>
  <c r="T2437" i="2"/>
  <c r="P2437" i="2"/>
  <c r="Q2437" i="2" s="1"/>
  <c r="R2436" i="2"/>
  <c r="S2436" i="2"/>
  <c r="T2436" i="2"/>
  <c r="P2436" i="2"/>
  <c r="Q2436" i="2" s="1"/>
  <c r="R2435" i="2"/>
  <c r="S2435" i="2"/>
  <c r="T2435" i="2"/>
  <c r="P2435" i="2"/>
  <c r="Q2435" i="2" s="1"/>
  <c r="R2434" i="2"/>
  <c r="S2434" i="2"/>
  <c r="T2434" i="2"/>
  <c r="P2434" i="2"/>
  <c r="Q2434" i="2" s="1"/>
  <c r="R2433" i="2"/>
  <c r="S2433" i="2"/>
  <c r="T2433" i="2"/>
  <c r="P2433" i="2"/>
  <c r="Q2433" i="2" s="1"/>
  <c r="R2432" i="2"/>
  <c r="S2432" i="2"/>
  <c r="T2432" i="2"/>
  <c r="P2432" i="2"/>
  <c r="Q2432" i="2" s="1"/>
  <c r="R2431" i="2"/>
  <c r="S2431" i="2"/>
  <c r="T2431" i="2"/>
  <c r="P2431" i="2"/>
  <c r="Q2431" i="2" s="1"/>
  <c r="R2430" i="2"/>
  <c r="S2430" i="2"/>
  <c r="T2430" i="2"/>
  <c r="P2430" i="2"/>
  <c r="Q2430" i="2" s="1"/>
  <c r="R2429" i="2"/>
  <c r="S2429" i="2"/>
  <c r="T2429" i="2"/>
  <c r="P2429" i="2"/>
  <c r="Q2429" i="2" s="1"/>
  <c r="R2428" i="2"/>
  <c r="S2428" i="2"/>
  <c r="T2428" i="2"/>
  <c r="P2428" i="2"/>
  <c r="Q2428" i="2" s="1"/>
  <c r="R2427" i="2"/>
  <c r="S2427" i="2"/>
  <c r="T2427" i="2"/>
  <c r="P2427" i="2"/>
  <c r="Q2427" i="2" s="1"/>
  <c r="R2426" i="2"/>
  <c r="S2426" i="2"/>
  <c r="T2426" i="2"/>
  <c r="P2426" i="2"/>
  <c r="Q2426" i="2" s="1"/>
  <c r="R2425" i="2"/>
  <c r="S2425" i="2"/>
  <c r="T2425" i="2"/>
  <c r="P2425" i="2"/>
  <c r="Q2425" i="2" s="1"/>
  <c r="R2424" i="2"/>
  <c r="S2424" i="2"/>
  <c r="T2424" i="2"/>
  <c r="P2424" i="2"/>
  <c r="Q2424" i="2" s="1"/>
  <c r="R2423" i="2"/>
  <c r="S2423" i="2"/>
  <c r="T2423" i="2"/>
  <c r="P2423" i="2"/>
  <c r="Q2423" i="2" s="1"/>
  <c r="R2422" i="2"/>
  <c r="S2422" i="2"/>
  <c r="T2422" i="2"/>
  <c r="P2422" i="2"/>
  <c r="Q2422" i="2" s="1"/>
  <c r="R2421" i="2"/>
  <c r="S2421" i="2"/>
  <c r="T2421" i="2"/>
  <c r="P2421" i="2"/>
  <c r="Q2421" i="2" s="1"/>
  <c r="R2420" i="2"/>
  <c r="S2420" i="2"/>
  <c r="T2420" i="2"/>
  <c r="P2420" i="2"/>
  <c r="Q2420" i="2" s="1"/>
  <c r="R2419" i="2"/>
  <c r="S2419" i="2"/>
  <c r="T2419" i="2"/>
  <c r="P2419" i="2"/>
  <c r="Q2419" i="2" s="1"/>
  <c r="R2418" i="2"/>
  <c r="S2418" i="2"/>
  <c r="T2418" i="2"/>
  <c r="P2418" i="2"/>
  <c r="Q2418" i="2" s="1"/>
  <c r="R2417" i="2"/>
  <c r="S2417" i="2"/>
  <c r="T2417" i="2"/>
  <c r="P2417" i="2"/>
  <c r="Q2417" i="2" s="1"/>
  <c r="R2416" i="2"/>
  <c r="S2416" i="2"/>
  <c r="T2416" i="2"/>
  <c r="P2416" i="2"/>
  <c r="Q2416" i="2" s="1"/>
  <c r="R2415" i="2"/>
  <c r="S2415" i="2"/>
  <c r="T2415" i="2"/>
  <c r="P2415" i="2"/>
  <c r="Q2415" i="2" s="1"/>
  <c r="R2414" i="2"/>
  <c r="S2414" i="2"/>
  <c r="T2414" i="2"/>
  <c r="P2414" i="2"/>
  <c r="Q2414" i="2" s="1"/>
  <c r="R2413" i="2"/>
  <c r="S2413" i="2"/>
  <c r="T2413" i="2"/>
  <c r="P2413" i="2"/>
  <c r="Q2413" i="2" s="1"/>
  <c r="R2412" i="2"/>
  <c r="S2412" i="2"/>
  <c r="T2412" i="2"/>
  <c r="P2412" i="2"/>
  <c r="Q2412" i="2" s="1"/>
  <c r="R2411" i="2"/>
  <c r="S2411" i="2"/>
  <c r="T2411" i="2"/>
  <c r="P2411" i="2"/>
  <c r="Q2411" i="2" s="1"/>
  <c r="R2410" i="2"/>
  <c r="S2410" i="2"/>
  <c r="T2410" i="2"/>
  <c r="P2410" i="2"/>
  <c r="Q2410" i="2" s="1"/>
  <c r="R2409" i="2"/>
  <c r="S2409" i="2"/>
  <c r="T2409" i="2"/>
  <c r="P2409" i="2"/>
  <c r="Q2409" i="2" s="1"/>
  <c r="R2408" i="2"/>
  <c r="S2408" i="2"/>
  <c r="T2408" i="2"/>
  <c r="P2408" i="2"/>
  <c r="Q2408" i="2" s="1"/>
  <c r="R2407" i="2"/>
  <c r="S2407" i="2"/>
  <c r="T2407" i="2"/>
  <c r="P2407" i="2"/>
  <c r="Q2407" i="2" s="1"/>
  <c r="R2406" i="2"/>
  <c r="S2406" i="2"/>
  <c r="T2406" i="2"/>
  <c r="P2406" i="2"/>
  <c r="Q2406" i="2" s="1"/>
  <c r="R2405" i="2"/>
  <c r="S2405" i="2"/>
  <c r="T2405" i="2"/>
  <c r="P2405" i="2"/>
  <c r="Q2405" i="2" s="1"/>
  <c r="R2404" i="2"/>
  <c r="S2404" i="2"/>
  <c r="T2404" i="2"/>
  <c r="P2404" i="2"/>
  <c r="Q2404" i="2" s="1"/>
  <c r="R2403" i="2"/>
  <c r="S2403" i="2"/>
  <c r="T2403" i="2"/>
  <c r="P2403" i="2"/>
  <c r="Q2403" i="2" s="1"/>
  <c r="R2402" i="2"/>
  <c r="S2402" i="2"/>
  <c r="T2402" i="2"/>
  <c r="P2402" i="2"/>
  <c r="Q2402" i="2" s="1"/>
  <c r="R2401" i="2"/>
  <c r="S2401" i="2"/>
  <c r="T2401" i="2"/>
  <c r="P2401" i="2"/>
  <c r="Q2401" i="2" s="1"/>
  <c r="R2400" i="2"/>
  <c r="S2400" i="2"/>
  <c r="T2400" i="2"/>
  <c r="P2400" i="2"/>
  <c r="Q2400" i="2" s="1"/>
  <c r="R2399" i="2"/>
  <c r="S2399" i="2"/>
  <c r="T2399" i="2"/>
  <c r="P2399" i="2"/>
  <c r="Q2399" i="2" s="1"/>
  <c r="R2398" i="2"/>
  <c r="S2398" i="2"/>
  <c r="T2398" i="2"/>
  <c r="P2398" i="2"/>
  <c r="Q2398" i="2" s="1"/>
  <c r="R2397" i="2"/>
  <c r="S2397" i="2"/>
  <c r="T2397" i="2"/>
  <c r="P2397" i="2"/>
  <c r="Q2397" i="2" s="1"/>
  <c r="R2396" i="2"/>
  <c r="S2396" i="2"/>
  <c r="T2396" i="2"/>
  <c r="P2396" i="2"/>
  <c r="Q2396" i="2" s="1"/>
  <c r="R2395" i="2"/>
  <c r="S2395" i="2"/>
  <c r="T2395" i="2"/>
  <c r="P2395" i="2"/>
  <c r="Q2395" i="2" s="1"/>
  <c r="R2394" i="2"/>
  <c r="S2394" i="2"/>
  <c r="T2394" i="2"/>
  <c r="P2394" i="2"/>
  <c r="Q2394" i="2" s="1"/>
  <c r="R2393" i="2"/>
  <c r="S2393" i="2"/>
  <c r="T2393" i="2"/>
  <c r="P2393" i="2"/>
  <c r="Q2393" i="2" s="1"/>
  <c r="R2392" i="2"/>
  <c r="S2392" i="2"/>
  <c r="T2392" i="2"/>
  <c r="P2392" i="2"/>
  <c r="Q2392" i="2" s="1"/>
  <c r="R2391" i="2"/>
  <c r="S2391" i="2"/>
  <c r="T2391" i="2"/>
  <c r="P2391" i="2"/>
  <c r="Q2391" i="2" s="1"/>
  <c r="R2390" i="2"/>
  <c r="S2390" i="2"/>
  <c r="T2390" i="2"/>
  <c r="P2390" i="2"/>
  <c r="Q2390" i="2" s="1"/>
  <c r="R2389" i="2"/>
  <c r="S2389" i="2"/>
  <c r="T2389" i="2"/>
  <c r="P2389" i="2"/>
  <c r="Q2389" i="2" s="1"/>
  <c r="R2388" i="2"/>
  <c r="S2388" i="2"/>
  <c r="T2388" i="2"/>
  <c r="P2388" i="2"/>
  <c r="Q2388" i="2" s="1"/>
  <c r="R2387" i="2"/>
  <c r="S2387" i="2"/>
  <c r="T2387" i="2"/>
  <c r="P2387" i="2"/>
  <c r="Q2387" i="2" s="1"/>
  <c r="R2386" i="2"/>
  <c r="S2386" i="2"/>
  <c r="T2386" i="2"/>
  <c r="P2386" i="2"/>
  <c r="Q2386" i="2" s="1"/>
  <c r="R2385" i="2"/>
  <c r="S2385" i="2"/>
  <c r="T2385" i="2"/>
  <c r="P2385" i="2"/>
  <c r="Q2385" i="2" s="1"/>
  <c r="R2384" i="2"/>
  <c r="S2384" i="2"/>
  <c r="T2384" i="2"/>
  <c r="P2384" i="2"/>
  <c r="Q2384" i="2" s="1"/>
  <c r="R2383" i="2"/>
  <c r="S2383" i="2"/>
  <c r="T2383" i="2"/>
  <c r="P2383" i="2"/>
  <c r="Q2383" i="2" s="1"/>
  <c r="R2382" i="2"/>
  <c r="S2382" i="2"/>
  <c r="T2382" i="2"/>
  <c r="P2382" i="2"/>
  <c r="Q2382" i="2" s="1"/>
  <c r="R2381" i="2"/>
  <c r="S2381" i="2"/>
  <c r="T2381" i="2"/>
  <c r="P2381" i="2"/>
  <c r="Q2381" i="2" s="1"/>
  <c r="R2380" i="2"/>
  <c r="S2380" i="2"/>
  <c r="T2380" i="2"/>
  <c r="P2380" i="2"/>
  <c r="Q2380" i="2" s="1"/>
  <c r="R2379" i="2"/>
  <c r="S2379" i="2"/>
  <c r="T2379" i="2"/>
  <c r="P2379" i="2"/>
  <c r="Q2379" i="2" s="1"/>
  <c r="R2378" i="2"/>
  <c r="S2378" i="2"/>
  <c r="T2378" i="2"/>
  <c r="P2378" i="2"/>
  <c r="Q2378" i="2" s="1"/>
  <c r="R2377" i="2"/>
  <c r="S2377" i="2"/>
  <c r="T2377" i="2"/>
  <c r="P2377" i="2"/>
  <c r="Q2377" i="2" s="1"/>
  <c r="R2376" i="2"/>
  <c r="S2376" i="2"/>
  <c r="T2376" i="2"/>
  <c r="P2376" i="2"/>
  <c r="Q2376" i="2" s="1"/>
  <c r="R2375" i="2"/>
  <c r="S2375" i="2"/>
  <c r="T2375" i="2"/>
  <c r="P2375" i="2"/>
  <c r="Q2375" i="2" s="1"/>
  <c r="R2374" i="2"/>
  <c r="S2374" i="2"/>
  <c r="T2374" i="2"/>
  <c r="P2374" i="2"/>
  <c r="Q2374" i="2" s="1"/>
  <c r="R2373" i="2"/>
  <c r="S2373" i="2"/>
  <c r="T2373" i="2"/>
  <c r="P2373" i="2"/>
  <c r="Q2373" i="2" s="1"/>
  <c r="R2372" i="2"/>
  <c r="S2372" i="2"/>
  <c r="T2372" i="2"/>
  <c r="P2372" i="2"/>
  <c r="Q2372" i="2" s="1"/>
  <c r="R2371" i="2"/>
  <c r="S2371" i="2"/>
  <c r="T2371" i="2"/>
  <c r="P2371" i="2"/>
  <c r="Q2371" i="2" s="1"/>
  <c r="R2370" i="2"/>
  <c r="S2370" i="2"/>
  <c r="T2370" i="2"/>
  <c r="P2370" i="2"/>
  <c r="Q2370" i="2" s="1"/>
  <c r="R2369" i="2"/>
  <c r="S2369" i="2"/>
  <c r="T2369" i="2"/>
  <c r="P2369" i="2"/>
  <c r="Q2369" i="2" s="1"/>
  <c r="R2368" i="2"/>
  <c r="S2368" i="2"/>
  <c r="T2368" i="2"/>
  <c r="P2368" i="2"/>
  <c r="Q2368" i="2" s="1"/>
  <c r="R2367" i="2"/>
  <c r="S2367" i="2"/>
  <c r="T2367" i="2"/>
  <c r="P2367" i="2"/>
  <c r="Q2367" i="2" s="1"/>
  <c r="R2366" i="2"/>
  <c r="S2366" i="2"/>
  <c r="T2366" i="2"/>
  <c r="P2366" i="2"/>
  <c r="Q2366" i="2" s="1"/>
  <c r="R2365" i="2"/>
  <c r="S2365" i="2"/>
  <c r="T2365" i="2"/>
  <c r="P2365" i="2"/>
  <c r="Q2365" i="2" s="1"/>
  <c r="R2364" i="2"/>
  <c r="S2364" i="2"/>
  <c r="T2364" i="2"/>
  <c r="P2364" i="2"/>
  <c r="Q2364" i="2" s="1"/>
  <c r="R2363" i="2"/>
  <c r="S2363" i="2"/>
  <c r="T2363" i="2"/>
  <c r="P2363" i="2"/>
  <c r="Q2363" i="2" s="1"/>
  <c r="R2362" i="2"/>
  <c r="S2362" i="2"/>
  <c r="T2362" i="2"/>
  <c r="P2362" i="2"/>
  <c r="Q2362" i="2" s="1"/>
  <c r="R2361" i="2"/>
  <c r="S2361" i="2"/>
  <c r="T2361" i="2"/>
  <c r="P2361" i="2"/>
  <c r="Q2361" i="2" s="1"/>
  <c r="R2360" i="2"/>
  <c r="S2360" i="2"/>
  <c r="T2360" i="2"/>
  <c r="P2360" i="2"/>
  <c r="Q2360" i="2" s="1"/>
  <c r="R2359" i="2"/>
  <c r="S2359" i="2"/>
  <c r="T2359" i="2"/>
  <c r="P2359" i="2"/>
  <c r="Q2359" i="2" s="1"/>
  <c r="R2358" i="2"/>
  <c r="S2358" i="2"/>
  <c r="T2358" i="2"/>
  <c r="P2358" i="2"/>
  <c r="Q2358" i="2" s="1"/>
  <c r="R2357" i="2"/>
  <c r="S2357" i="2"/>
  <c r="T2357" i="2"/>
  <c r="P2357" i="2"/>
  <c r="Q2357" i="2" s="1"/>
  <c r="R2356" i="2"/>
  <c r="S2356" i="2"/>
  <c r="T2356" i="2"/>
  <c r="P2356" i="2"/>
  <c r="Q2356" i="2" s="1"/>
  <c r="R2355" i="2"/>
  <c r="S2355" i="2"/>
  <c r="T2355" i="2"/>
  <c r="P2355" i="2"/>
  <c r="Q2355" i="2" s="1"/>
  <c r="R2354" i="2"/>
  <c r="S2354" i="2"/>
  <c r="T2354" i="2"/>
  <c r="P2354" i="2"/>
  <c r="Q2354" i="2" s="1"/>
  <c r="R2353" i="2"/>
  <c r="S2353" i="2"/>
  <c r="T2353" i="2"/>
  <c r="P2353" i="2"/>
  <c r="Q2353" i="2" s="1"/>
  <c r="R2352" i="2"/>
  <c r="S2352" i="2"/>
  <c r="T2352" i="2"/>
  <c r="P2352" i="2"/>
  <c r="Q2352" i="2" s="1"/>
  <c r="R2351" i="2"/>
  <c r="S2351" i="2"/>
  <c r="T2351" i="2"/>
  <c r="P2351" i="2"/>
  <c r="Q2351" i="2" s="1"/>
  <c r="R2350" i="2"/>
  <c r="S2350" i="2"/>
  <c r="T2350" i="2"/>
  <c r="P2350" i="2"/>
  <c r="Q2350" i="2" s="1"/>
  <c r="R2349" i="2"/>
  <c r="S2349" i="2"/>
  <c r="T2349" i="2"/>
  <c r="P2349" i="2"/>
  <c r="Q2349" i="2" s="1"/>
  <c r="R2348" i="2"/>
  <c r="S2348" i="2"/>
  <c r="T2348" i="2"/>
  <c r="P2348" i="2"/>
  <c r="Q2348" i="2" s="1"/>
  <c r="R2347" i="2"/>
  <c r="S2347" i="2"/>
  <c r="T2347" i="2"/>
  <c r="P2347" i="2"/>
  <c r="Q2347" i="2" s="1"/>
  <c r="R2346" i="2"/>
  <c r="S2346" i="2"/>
  <c r="T2346" i="2"/>
  <c r="P2346" i="2"/>
  <c r="Q2346" i="2" s="1"/>
  <c r="R2345" i="2"/>
  <c r="S2345" i="2"/>
  <c r="T2345" i="2"/>
  <c r="P2345" i="2"/>
  <c r="Q2345" i="2" s="1"/>
  <c r="R2344" i="2"/>
  <c r="S2344" i="2"/>
  <c r="T2344" i="2"/>
  <c r="P2344" i="2"/>
  <c r="Q2344" i="2" s="1"/>
  <c r="R2343" i="2"/>
  <c r="S2343" i="2"/>
  <c r="T2343" i="2"/>
  <c r="P2343" i="2"/>
  <c r="Q2343" i="2" s="1"/>
  <c r="R2342" i="2"/>
  <c r="S2342" i="2"/>
  <c r="T2342" i="2"/>
  <c r="P2342" i="2"/>
  <c r="Q2342" i="2" s="1"/>
  <c r="R2341" i="2"/>
  <c r="S2341" i="2"/>
  <c r="T2341" i="2"/>
  <c r="P2341" i="2"/>
  <c r="Q2341" i="2" s="1"/>
  <c r="R2340" i="2"/>
  <c r="S2340" i="2"/>
  <c r="T2340" i="2"/>
  <c r="P2340" i="2"/>
  <c r="Q2340" i="2" s="1"/>
  <c r="R2339" i="2"/>
  <c r="S2339" i="2"/>
  <c r="T2339" i="2"/>
  <c r="P2339" i="2"/>
  <c r="Q2339" i="2" s="1"/>
  <c r="R2338" i="2"/>
  <c r="S2338" i="2"/>
  <c r="T2338" i="2"/>
  <c r="P2338" i="2"/>
  <c r="Q2338" i="2" s="1"/>
  <c r="R2337" i="2"/>
  <c r="S2337" i="2"/>
  <c r="T2337" i="2"/>
  <c r="P2337" i="2"/>
  <c r="Q2337" i="2" s="1"/>
  <c r="R2336" i="2"/>
  <c r="S2336" i="2"/>
  <c r="T2336" i="2"/>
  <c r="P2336" i="2"/>
  <c r="Q2336" i="2" s="1"/>
  <c r="R2335" i="2"/>
  <c r="S2335" i="2"/>
  <c r="T2335" i="2"/>
  <c r="P2335" i="2"/>
  <c r="Q2335" i="2" s="1"/>
  <c r="R2334" i="2"/>
  <c r="S2334" i="2"/>
  <c r="T2334" i="2"/>
  <c r="P2334" i="2"/>
  <c r="Q2334" i="2" s="1"/>
  <c r="R2333" i="2"/>
  <c r="S2333" i="2"/>
  <c r="T2333" i="2"/>
  <c r="P2333" i="2"/>
  <c r="Q2333" i="2" s="1"/>
  <c r="R2332" i="2"/>
  <c r="S2332" i="2"/>
  <c r="T2332" i="2"/>
  <c r="P2332" i="2"/>
  <c r="Q2332" i="2" s="1"/>
  <c r="R2331" i="2"/>
  <c r="S2331" i="2"/>
  <c r="T2331" i="2"/>
  <c r="P2331" i="2"/>
  <c r="Q2331" i="2" s="1"/>
  <c r="R2330" i="2"/>
  <c r="S2330" i="2"/>
  <c r="T2330" i="2"/>
  <c r="P2330" i="2"/>
  <c r="Q2330" i="2" s="1"/>
  <c r="R2329" i="2"/>
  <c r="S2329" i="2"/>
  <c r="T2329" i="2"/>
  <c r="P2329" i="2"/>
  <c r="Q2329" i="2" s="1"/>
  <c r="R2328" i="2"/>
  <c r="S2328" i="2"/>
  <c r="T2328" i="2"/>
  <c r="P2328" i="2"/>
  <c r="Q2328" i="2" s="1"/>
  <c r="R2327" i="2"/>
  <c r="S2327" i="2"/>
  <c r="T2327" i="2"/>
  <c r="P2327" i="2"/>
  <c r="Q2327" i="2" s="1"/>
  <c r="R2326" i="2"/>
  <c r="S2326" i="2"/>
  <c r="T2326" i="2"/>
  <c r="P2326" i="2"/>
  <c r="Q2326" i="2" s="1"/>
  <c r="R2325" i="2"/>
  <c r="S2325" i="2"/>
  <c r="T2325" i="2"/>
  <c r="P2325" i="2"/>
  <c r="Q2325" i="2" s="1"/>
  <c r="R2324" i="2"/>
  <c r="S2324" i="2"/>
  <c r="T2324" i="2"/>
  <c r="P2324" i="2"/>
  <c r="Q2324" i="2" s="1"/>
  <c r="R2323" i="2"/>
  <c r="S2323" i="2"/>
  <c r="T2323" i="2"/>
  <c r="P2323" i="2"/>
  <c r="Q2323" i="2" s="1"/>
  <c r="R2322" i="2"/>
  <c r="S2322" i="2"/>
  <c r="T2322" i="2"/>
  <c r="P2322" i="2"/>
  <c r="Q2322" i="2" s="1"/>
  <c r="R2321" i="2"/>
  <c r="S2321" i="2"/>
  <c r="T2321" i="2"/>
  <c r="P2321" i="2"/>
  <c r="Q2321" i="2" s="1"/>
  <c r="R2320" i="2"/>
  <c r="S2320" i="2"/>
  <c r="T2320" i="2"/>
  <c r="P2320" i="2"/>
  <c r="Q2320" i="2" s="1"/>
  <c r="R2319" i="2"/>
  <c r="S2319" i="2"/>
  <c r="T2319" i="2"/>
  <c r="P2319" i="2"/>
  <c r="Q2319" i="2" s="1"/>
  <c r="R2318" i="2"/>
  <c r="S2318" i="2"/>
  <c r="T2318" i="2"/>
  <c r="P2318" i="2"/>
  <c r="Q2318" i="2" s="1"/>
  <c r="R2317" i="2"/>
  <c r="S2317" i="2"/>
  <c r="T2317" i="2"/>
  <c r="P2317" i="2"/>
  <c r="Q2317" i="2" s="1"/>
  <c r="R2316" i="2"/>
  <c r="S2316" i="2"/>
  <c r="T2316" i="2"/>
  <c r="P2316" i="2"/>
  <c r="Q2316" i="2" s="1"/>
  <c r="R2315" i="2"/>
  <c r="S2315" i="2"/>
  <c r="T2315" i="2"/>
  <c r="P2315" i="2"/>
  <c r="Q2315" i="2" s="1"/>
  <c r="R2314" i="2"/>
  <c r="S2314" i="2"/>
  <c r="T2314" i="2"/>
  <c r="P2314" i="2"/>
  <c r="Q2314" i="2" s="1"/>
  <c r="R2313" i="2"/>
  <c r="S2313" i="2"/>
  <c r="T2313" i="2"/>
  <c r="P2313" i="2"/>
  <c r="Q2313" i="2" s="1"/>
  <c r="R2312" i="2"/>
  <c r="S2312" i="2"/>
  <c r="T2312" i="2"/>
  <c r="P2312" i="2"/>
  <c r="Q2312" i="2" s="1"/>
  <c r="R2311" i="2"/>
  <c r="S2311" i="2"/>
  <c r="T2311" i="2"/>
  <c r="P2311" i="2"/>
  <c r="Q2311" i="2" s="1"/>
  <c r="R2310" i="2"/>
  <c r="S2310" i="2"/>
  <c r="T2310" i="2"/>
  <c r="P2310" i="2"/>
  <c r="Q2310" i="2" s="1"/>
  <c r="R2309" i="2"/>
  <c r="S2309" i="2"/>
  <c r="T2309" i="2"/>
  <c r="P2309" i="2"/>
  <c r="Q2309" i="2" s="1"/>
  <c r="R2308" i="2"/>
  <c r="S2308" i="2"/>
  <c r="T2308" i="2"/>
  <c r="P2308" i="2"/>
  <c r="Q2308" i="2" s="1"/>
  <c r="R2307" i="2"/>
  <c r="S2307" i="2"/>
  <c r="T2307" i="2"/>
  <c r="P2307" i="2"/>
  <c r="Q2307" i="2" s="1"/>
  <c r="R2306" i="2"/>
  <c r="S2306" i="2"/>
  <c r="T2306" i="2"/>
  <c r="P2306" i="2"/>
  <c r="Q2306" i="2" s="1"/>
  <c r="R2305" i="2"/>
  <c r="S2305" i="2"/>
  <c r="T2305" i="2"/>
  <c r="P2305" i="2"/>
  <c r="Q2305" i="2" s="1"/>
  <c r="R2304" i="2"/>
  <c r="S2304" i="2"/>
  <c r="T2304" i="2"/>
  <c r="P2304" i="2"/>
  <c r="Q2304" i="2" s="1"/>
  <c r="R2303" i="2"/>
  <c r="S2303" i="2"/>
  <c r="T2303" i="2"/>
  <c r="P2303" i="2"/>
  <c r="Q2303" i="2" s="1"/>
  <c r="R2302" i="2"/>
  <c r="S2302" i="2"/>
  <c r="T2302" i="2"/>
  <c r="P2302" i="2"/>
  <c r="Q2302" i="2" s="1"/>
  <c r="R2301" i="2"/>
  <c r="S2301" i="2"/>
  <c r="T2301" i="2"/>
  <c r="P2301" i="2"/>
  <c r="Q2301" i="2" s="1"/>
  <c r="R2300" i="2"/>
  <c r="S2300" i="2"/>
  <c r="T2300" i="2"/>
  <c r="P2300" i="2"/>
  <c r="Q2300" i="2" s="1"/>
  <c r="R2299" i="2"/>
  <c r="S2299" i="2"/>
  <c r="T2299" i="2"/>
  <c r="P2299" i="2"/>
  <c r="Q2299" i="2" s="1"/>
  <c r="R2298" i="2"/>
  <c r="S2298" i="2"/>
  <c r="T2298" i="2"/>
  <c r="P2298" i="2"/>
  <c r="Q2298" i="2" s="1"/>
  <c r="R2297" i="2"/>
  <c r="S2297" i="2"/>
  <c r="T2297" i="2"/>
  <c r="P2297" i="2"/>
  <c r="Q2297" i="2" s="1"/>
  <c r="R2296" i="2"/>
  <c r="S2296" i="2"/>
  <c r="T2296" i="2"/>
  <c r="P2296" i="2"/>
  <c r="Q2296" i="2" s="1"/>
  <c r="R2295" i="2"/>
  <c r="S2295" i="2"/>
  <c r="T2295" i="2"/>
  <c r="P2295" i="2"/>
  <c r="Q2295" i="2" s="1"/>
  <c r="R2294" i="2"/>
  <c r="S2294" i="2"/>
  <c r="T2294" i="2"/>
  <c r="P2294" i="2"/>
  <c r="Q2294" i="2" s="1"/>
  <c r="R2293" i="2"/>
  <c r="S2293" i="2"/>
  <c r="T2293" i="2"/>
  <c r="P2293" i="2"/>
  <c r="Q2293" i="2" s="1"/>
  <c r="R2292" i="2"/>
  <c r="S2292" i="2"/>
  <c r="T2292" i="2"/>
  <c r="P2292" i="2"/>
  <c r="Q2292" i="2" s="1"/>
  <c r="R2291" i="2"/>
  <c r="S2291" i="2"/>
  <c r="T2291" i="2"/>
  <c r="P2291" i="2"/>
  <c r="Q2291" i="2" s="1"/>
  <c r="R2290" i="2"/>
  <c r="S2290" i="2"/>
  <c r="T2290" i="2"/>
  <c r="P2290" i="2"/>
  <c r="Q2290" i="2" s="1"/>
  <c r="R2289" i="2"/>
  <c r="S2289" i="2"/>
  <c r="T2289" i="2"/>
  <c r="P2289" i="2"/>
  <c r="Q2289" i="2" s="1"/>
  <c r="R2288" i="2"/>
  <c r="S2288" i="2"/>
  <c r="T2288" i="2"/>
  <c r="P2288" i="2"/>
  <c r="Q2288" i="2" s="1"/>
  <c r="R2287" i="2"/>
  <c r="S2287" i="2"/>
  <c r="T2287" i="2"/>
  <c r="P2287" i="2"/>
  <c r="Q2287" i="2" s="1"/>
  <c r="R2286" i="2"/>
  <c r="S2286" i="2"/>
  <c r="T2286" i="2"/>
  <c r="P2286" i="2"/>
  <c r="Q2286" i="2" s="1"/>
  <c r="R2285" i="2"/>
  <c r="S2285" i="2"/>
  <c r="T2285" i="2"/>
  <c r="P2285" i="2"/>
  <c r="Q2285" i="2" s="1"/>
  <c r="R2284" i="2"/>
  <c r="S2284" i="2"/>
  <c r="T2284" i="2"/>
  <c r="P2284" i="2"/>
  <c r="Q2284" i="2" s="1"/>
  <c r="R2283" i="2"/>
  <c r="S2283" i="2"/>
  <c r="T2283" i="2"/>
  <c r="P2283" i="2"/>
  <c r="Q2283" i="2" s="1"/>
  <c r="R2282" i="2"/>
  <c r="S2282" i="2"/>
  <c r="T2282" i="2"/>
  <c r="P2282" i="2"/>
  <c r="Q2282" i="2" s="1"/>
  <c r="R2281" i="2"/>
  <c r="S2281" i="2"/>
  <c r="T2281" i="2"/>
  <c r="P2281" i="2"/>
  <c r="Q2281" i="2" s="1"/>
  <c r="R2280" i="2"/>
  <c r="S2280" i="2"/>
  <c r="T2280" i="2"/>
  <c r="P2280" i="2"/>
  <c r="Q2280" i="2" s="1"/>
  <c r="R2279" i="2"/>
  <c r="S2279" i="2"/>
  <c r="T2279" i="2"/>
  <c r="P2279" i="2"/>
  <c r="Q2279" i="2" s="1"/>
  <c r="R2278" i="2"/>
  <c r="S2278" i="2"/>
  <c r="T2278" i="2"/>
  <c r="P2278" i="2"/>
  <c r="Q2278" i="2" s="1"/>
  <c r="R2277" i="2"/>
  <c r="S2277" i="2"/>
  <c r="T2277" i="2"/>
  <c r="P2277" i="2"/>
  <c r="Q2277" i="2" s="1"/>
  <c r="R2276" i="2"/>
  <c r="S2276" i="2"/>
  <c r="T2276" i="2"/>
  <c r="P2276" i="2"/>
  <c r="Q2276" i="2" s="1"/>
  <c r="R2275" i="2"/>
  <c r="S2275" i="2"/>
  <c r="T2275" i="2"/>
  <c r="P2275" i="2"/>
  <c r="Q2275" i="2" s="1"/>
  <c r="R2274" i="2"/>
  <c r="S2274" i="2"/>
  <c r="T2274" i="2"/>
  <c r="P2274" i="2"/>
  <c r="Q2274" i="2" s="1"/>
  <c r="R2273" i="2"/>
  <c r="S2273" i="2"/>
  <c r="T2273" i="2"/>
  <c r="P2273" i="2"/>
  <c r="Q2273" i="2" s="1"/>
  <c r="R2272" i="2"/>
  <c r="S2272" i="2"/>
  <c r="T2272" i="2"/>
  <c r="P2272" i="2"/>
  <c r="Q2272" i="2" s="1"/>
  <c r="R2271" i="2"/>
  <c r="S2271" i="2"/>
  <c r="T2271" i="2"/>
  <c r="P2271" i="2"/>
  <c r="Q2271" i="2" s="1"/>
  <c r="R2270" i="2"/>
  <c r="S2270" i="2"/>
  <c r="T2270" i="2"/>
  <c r="P2270" i="2"/>
  <c r="Q2270" i="2" s="1"/>
  <c r="R2269" i="2"/>
  <c r="S2269" i="2"/>
  <c r="T2269" i="2"/>
  <c r="P2269" i="2"/>
  <c r="Q2269" i="2" s="1"/>
  <c r="R2268" i="2"/>
  <c r="S2268" i="2"/>
  <c r="T2268" i="2"/>
  <c r="P2268" i="2"/>
  <c r="Q2268" i="2" s="1"/>
  <c r="R2267" i="2"/>
  <c r="S2267" i="2"/>
  <c r="T2267" i="2"/>
  <c r="P2267" i="2"/>
  <c r="Q2267" i="2" s="1"/>
  <c r="R2266" i="2"/>
  <c r="S2266" i="2"/>
  <c r="T2266" i="2"/>
  <c r="P2266" i="2"/>
  <c r="Q2266" i="2" s="1"/>
  <c r="R2265" i="2"/>
  <c r="S2265" i="2"/>
  <c r="T2265" i="2"/>
  <c r="P2265" i="2"/>
  <c r="Q2265" i="2" s="1"/>
  <c r="R2264" i="2"/>
  <c r="S2264" i="2"/>
  <c r="T2264" i="2"/>
  <c r="P2264" i="2"/>
  <c r="Q2264" i="2" s="1"/>
  <c r="R2263" i="2"/>
  <c r="S2263" i="2"/>
  <c r="T2263" i="2"/>
  <c r="P2263" i="2"/>
  <c r="Q2263" i="2" s="1"/>
  <c r="R2262" i="2"/>
  <c r="S2262" i="2"/>
  <c r="T2262" i="2"/>
  <c r="P2262" i="2"/>
  <c r="Q2262" i="2" s="1"/>
  <c r="R2261" i="2"/>
  <c r="S2261" i="2"/>
  <c r="T2261" i="2"/>
  <c r="P2261" i="2"/>
  <c r="Q2261" i="2" s="1"/>
  <c r="R2260" i="2"/>
  <c r="S2260" i="2"/>
  <c r="T2260" i="2"/>
  <c r="P2260" i="2"/>
  <c r="Q2260" i="2" s="1"/>
  <c r="R2259" i="2"/>
  <c r="S2259" i="2"/>
  <c r="T2259" i="2"/>
  <c r="P2259" i="2"/>
  <c r="Q2259" i="2" s="1"/>
  <c r="R2258" i="2"/>
  <c r="S2258" i="2"/>
  <c r="T2258" i="2"/>
  <c r="P2258" i="2"/>
  <c r="Q2258" i="2" s="1"/>
  <c r="R2257" i="2"/>
  <c r="S2257" i="2"/>
  <c r="T2257" i="2"/>
  <c r="P2257" i="2"/>
  <c r="Q2257" i="2" s="1"/>
  <c r="R2256" i="2"/>
  <c r="S2256" i="2"/>
  <c r="T2256" i="2"/>
  <c r="P2256" i="2"/>
  <c r="Q2256" i="2" s="1"/>
  <c r="R2255" i="2"/>
  <c r="S2255" i="2"/>
  <c r="T2255" i="2"/>
  <c r="P2255" i="2"/>
  <c r="Q2255" i="2" s="1"/>
  <c r="R2254" i="2"/>
  <c r="S2254" i="2"/>
  <c r="T2254" i="2"/>
  <c r="P2254" i="2"/>
  <c r="Q2254" i="2" s="1"/>
  <c r="R2253" i="2"/>
  <c r="S2253" i="2"/>
  <c r="T2253" i="2"/>
  <c r="P2253" i="2"/>
  <c r="Q2253" i="2" s="1"/>
  <c r="R2252" i="2"/>
  <c r="S2252" i="2"/>
  <c r="T2252" i="2"/>
  <c r="P2252" i="2"/>
  <c r="Q2252" i="2" s="1"/>
  <c r="R2251" i="2"/>
  <c r="S2251" i="2"/>
  <c r="T2251" i="2"/>
  <c r="P2251" i="2"/>
  <c r="Q2251" i="2" s="1"/>
  <c r="R2250" i="2"/>
  <c r="S2250" i="2"/>
  <c r="T2250" i="2"/>
  <c r="P2250" i="2"/>
  <c r="Q2250" i="2" s="1"/>
  <c r="R2249" i="2"/>
  <c r="S2249" i="2"/>
  <c r="T2249" i="2"/>
  <c r="P2249" i="2"/>
  <c r="Q2249" i="2" s="1"/>
  <c r="R2248" i="2"/>
  <c r="S2248" i="2"/>
  <c r="T2248" i="2"/>
  <c r="P2248" i="2"/>
  <c r="Q2248" i="2" s="1"/>
  <c r="R2247" i="2"/>
  <c r="S2247" i="2"/>
  <c r="T2247" i="2"/>
  <c r="P2247" i="2"/>
  <c r="Q2247" i="2" s="1"/>
  <c r="R2246" i="2"/>
  <c r="S2246" i="2"/>
  <c r="T2246" i="2"/>
  <c r="P2246" i="2"/>
  <c r="Q2246" i="2" s="1"/>
  <c r="R2245" i="2"/>
  <c r="S2245" i="2"/>
  <c r="T2245" i="2"/>
  <c r="P2245" i="2"/>
  <c r="Q2245" i="2" s="1"/>
  <c r="R2244" i="2"/>
  <c r="S2244" i="2"/>
  <c r="T2244" i="2"/>
  <c r="P2244" i="2"/>
  <c r="Q2244" i="2" s="1"/>
  <c r="R2243" i="2"/>
  <c r="S2243" i="2"/>
  <c r="T2243" i="2"/>
  <c r="P2243" i="2"/>
  <c r="Q2243" i="2" s="1"/>
  <c r="R2242" i="2"/>
  <c r="S2242" i="2"/>
  <c r="T2242" i="2"/>
  <c r="P2242" i="2"/>
  <c r="Q2242" i="2" s="1"/>
  <c r="R2241" i="2"/>
  <c r="S2241" i="2"/>
  <c r="T2241" i="2"/>
  <c r="P2241" i="2"/>
  <c r="Q2241" i="2" s="1"/>
  <c r="R2240" i="2"/>
  <c r="S2240" i="2"/>
  <c r="T2240" i="2"/>
  <c r="P2240" i="2"/>
  <c r="Q2240" i="2" s="1"/>
  <c r="R2239" i="2"/>
  <c r="S2239" i="2"/>
  <c r="T2239" i="2"/>
  <c r="P2239" i="2"/>
  <c r="Q2239" i="2" s="1"/>
  <c r="R2238" i="2"/>
  <c r="S2238" i="2"/>
  <c r="T2238" i="2"/>
  <c r="P2238" i="2"/>
  <c r="Q2238" i="2" s="1"/>
  <c r="R2237" i="2"/>
  <c r="S2237" i="2"/>
  <c r="T2237" i="2"/>
  <c r="P2237" i="2"/>
  <c r="Q2237" i="2" s="1"/>
  <c r="R2236" i="2"/>
  <c r="S2236" i="2"/>
  <c r="T2236" i="2"/>
  <c r="P2236" i="2"/>
  <c r="Q2236" i="2" s="1"/>
  <c r="R2235" i="2"/>
  <c r="S2235" i="2"/>
  <c r="T2235" i="2"/>
  <c r="P2235" i="2"/>
  <c r="Q2235" i="2" s="1"/>
  <c r="R2234" i="2"/>
  <c r="S2234" i="2"/>
  <c r="T2234" i="2"/>
  <c r="P2234" i="2"/>
  <c r="Q2234" i="2" s="1"/>
  <c r="R2233" i="2"/>
  <c r="S2233" i="2"/>
  <c r="T2233" i="2"/>
  <c r="P2233" i="2"/>
  <c r="Q2233" i="2" s="1"/>
  <c r="R2232" i="2"/>
  <c r="S2232" i="2"/>
  <c r="T2232" i="2"/>
  <c r="P2232" i="2"/>
  <c r="Q2232" i="2" s="1"/>
  <c r="R2231" i="2"/>
  <c r="S2231" i="2"/>
  <c r="T2231" i="2"/>
  <c r="P2231" i="2"/>
  <c r="Q2231" i="2" s="1"/>
  <c r="R2230" i="2"/>
  <c r="S2230" i="2"/>
  <c r="T2230" i="2"/>
  <c r="P2230" i="2"/>
  <c r="Q2230" i="2" s="1"/>
  <c r="R2229" i="2"/>
  <c r="S2229" i="2"/>
  <c r="T2229" i="2"/>
  <c r="P2229" i="2"/>
  <c r="Q2229" i="2" s="1"/>
  <c r="R2228" i="2"/>
  <c r="S2228" i="2"/>
  <c r="T2228" i="2"/>
  <c r="P2228" i="2"/>
  <c r="Q2228" i="2" s="1"/>
  <c r="R2227" i="2"/>
  <c r="S2227" i="2"/>
  <c r="T2227" i="2"/>
  <c r="P2227" i="2"/>
  <c r="Q2227" i="2" s="1"/>
  <c r="R2226" i="2"/>
  <c r="S2226" i="2"/>
  <c r="T2226" i="2"/>
  <c r="P2226" i="2"/>
  <c r="Q2226" i="2" s="1"/>
  <c r="R2225" i="2"/>
  <c r="S2225" i="2"/>
  <c r="T2225" i="2"/>
  <c r="P2225" i="2"/>
  <c r="Q2225" i="2" s="1"/>
  <c r="R2224" i="2"/>
  <c r="S2224" i="2"/>
  <c r="T2224" i="2"/>
  <c r="P2224" i="2"/>
  <c r="Q2224" i="2" s="1"/>
  <c r="R2223" i="2"/>
  <c r="S2223" i="2"/>
  <c r="T2223" i="2"/>
  <c r="P2223" i="2"/>
  <c r="Q2223" i="2" s="1"/>
  <c r="R2222" i="2"/>
  <c r="S2222" i="2"/>
  <c r="T2222" i="2"/>
  <c r="P2222" i="2"/>
  <c r="Q2222" i="2" s="1"/>
  <c r="R2221" i="2"/>
  <c r="S2221" i="2"/>
  <c r="T2221" i="2"/>
  <c r="P2221" i="2"/>
  <c r="Q2221" i="2" s="1"/>
  <c r="R2220" i="2"/>
  <c r="S2220" i="2"/>
  <c r="T2220" i="2"/>
  <c r="P2220" i="2"/>
  <c r="Q2220" i="2" s="1"/>
  <c r="R2219" i="2"/>
  <c r="S2219" i="2"/>
  <c r="T2219" i="2"/>
  <c r="P2219" i="2"/>
  <c r="Q2219" i="2" s="1"/>
  <c r="R2218" i="2"/>
  <c r="S2218" i="2"/>
  <c r="T2218" i="2"/>
  <c r="P2218" i="2"/>
  <c r="Q2218" i="2" s="1"/>
  <c r="R2217" i="2"/>
  <c r="S2217" i="2"/>
  <c r="T2217" i="2"/>
  <c r="P2217" i="2"/>
  <c r="Q2217" i="2" s="1"/>
  <c r="R2216" i="2"/>
  <c r="S2216" i="2"/>
  <c r="T2216" i="2"/>
  <c r="P2216" i="2"/>
  <c r="Q2216" i="2" s="1"/>
  <c r="R2215" i="2"/>
  <c r="S2215" i="2"/>
  <c r="T2215" i="2"/>
  <c r="P2215" i="2"/>
  <c r="Q2215" i="2" s="1"/>
  <c r="R2214" i="2"/>
  <c r="S2214" i="2"/>
  <c r="T2214" i="2"/>
  <c r="P2214" i="2"/>
  <c r="Q2214" i="2" s="1"/>
  <c r="R2213" i="2"/>
  <c r="S2213" i="2"/>
  <c r="T2213" i="2"/>
  <c r="P2213" i="2"/>
  <c r="Q2213" i="2" s="1"/>
  <c r="R2212" i="2"/>
  <c r="S2212" i="2"/>
  <c r="T2212" i="2"/>
  <c r="P2212" i="2"/>
  <c r="Q2212" i="2" s="1"/>
  <c r="R2211" i="2"/>
  <c r="S2211" i="2"/>
  <c r="T2211" i="2"/>
  <c r="P2211" i="2"/>
  <c r="Q2211" i="2" s="1"/>
  <c r="R2210" i="2"/>
  <c r="S2210" i="2"/>
  <c r="T2210" i="2"/>
  <c r="P2210" i="2"/>
  <c r="Q2210" i="2" s="1"/>
  <c r="R2209" i="2"/>
  <c r="S2209" i="2"/>
  <c r="T2209" i="2"/>
  <c r="P2209" i="2"/>
  <c r="Q2209" i="2" s="1"/>
  <c r="R2208" i="2"/>
  <c r="S2208" i="2"/>
  <c r="T2208" i="2"/>
  <c r="P2208" i="2"/>
  <c r="Q2208" i="2" s="1"/>
  <c r="R2207" i="2"/>
  <c r="S2207" i="2"/>
  <c r="T2207" i="2"/>
  <c r="P2207" i="2"/>
  <c r="Q2207" i="2" s="1"/>
  <c r="R2206" i="2"/>
  <c r="S2206" i="2"/>
  <c r="T2206" i="2"/>
  <c r="P2206" i="2"/>
  <c r="Q2206" i="2" s="1"/>
  <c r="R2205" i="2"/>
  <c r="S2205" i="2"/>
  <c r="T2205" i="2"/>
  <c r="P2205" i="2"/>
  <c r="Q2205" i="2" s="1"/>
  <c r="R2204" i="2"/>
  <c r="S2204" i="2"/>
  <c r="T2204" i="2"/>
  <c r="P2204" i="2"/>
  <c r="Q2204" i="2" s="1"/>
  <c r="R2203" i="2"/>
  <c r="S2203" i="2"/>
  <c r="T2203" i="2"/>
  <c r="P2203" i="2"/>
  <c r="Q2203" i="2" s="1"/>
  <c r="R2202" i="2"/>
  <c r="S2202" i="2"/>
  <c r="T2202" i="2"/>
  <c r="P2202" i="2"/>
  <c r="Q2202" i="2" s="1"/>
  <c r="R2201" i="2"/>
  <c r="S2201" i="2"/>
  <c r="T2201" i="2"/>
  <c r="P2201" i="2"/>
  <c r="Q2201" i="2" s="1"/>
  <c r="R2200" i="2"/>
  <c r="S2200" i="2"/>
  <c r="T2200" i="2"/>
  <c r="P2200" i="2"/>
  <c r="Q2200" i="2" s="1"/>
  <c r="R2199" i="2"/>
  <c r="S2199" i="2"/>
  <c r="T2199" i="2"/>
  <c r="P2199" i="2"/>
  <c r="Q2199" i="2" s="1"/>
  <c r="R2198" i="2"/>
  <c r="S2198" i="2"/>
  <c r="T2198" i="2"/>
  <c r="P2198" i="2"/>
  <c r="Q2198" i="2" s="1"/>
  <c r="R2197" i="2"/>
  <c r="S2197" i="2"/>
  <c r="T2197" i="2"/>
  <c r="P2197" i="2"/>
  <c r="Q2197" i="2" s="1"/>
  <c r="R2196" i="2"/>
  <c r="S2196" i="2"/>
  <c r="T2196" i="2"/>
  <c r="P2196" i="2"/>
  <c r="Q2196" i="2" s="1"/>
  <c r="R2195" i="2"/>
  <c r="S2195" i="2"/>
  <c r="T2195" i="2"/>
  <c r="P2195" i="2"/>
  <c r="Q2195" i="2" s="1"/>
  <c r="R2194" i="2"/>
  <c r="S2194" i="2"/>
  <c r="T2194" i="2"/>
  <c r="P2194" i="2"/>
  <c r="Q2194" i="2" s="1"/>
  <c r="R2193" i="2"/>
  <c r="S2193" i="2"/>
  <c r="T2193" i="2"/>
  <c r="P2193" i="2"/>
  <c r="Q2193" i="2" s="1"/>
  <c r="R2192" i="2"/>
  <c r="S2192" i="2"/>
  <c r="T2192" i="2"/>
  <c r="P2192" i="2"/>
  <c r="Q2192" i="2" s="1"/>
  <c r="R2191" i="2"/>
  <c r="S2191" i="2"/>
  <c r="T2191" i="2"/>
  <c r="P2191" i="2"/>
  <c r="Q2191" i="2" s="1"/>
  <c r="R2190" i="2"/>
  <c r="S2190" i="2"/>
  <c r="T2190" i="2"/>
  <c r="P2190" i="2"/>
  <c r="Q2190" i="2" s="1"/>
  <c r="R2189" i="2"/>
  <c r="S2189" i="2"/>
  <c r="T2189" i="2"/>
  <c r="P2189" i="2"/>
  <c r="Q2189" i="2" s="1"/>
  <c r="R2188" i="2"/>
  <c r="S2188" i="2"/>
  <c r="T2188" i="2"/>
  <c r="P2188" i="2"/>
  <c r="Q2188" i="2" s="1"/>
  <c r="R2187" i="2"/>
  <c r="S2187" i="2"/>
  <c r="T2187" i="2"/>
  <c r="P2187" i="2"/>
  <c r="Q2187" i="2" s="1"/>
  <c r="R2186" i="2"/>
  <c r="S2186" i="2"/>
  <c r="T2186" i="2"/>
  <c r="P2186" i="2"/>
  <c r="Q2186" i="2" s="1"/>
  <c r="R2185" i="2"/>
  <c r="S2185" i="2"/>
  <c r="T2185" i="2"/>
  <c r="P2185" i="2"/>
  <c r="Q2185" i="2" s="1"/>
  <c r="R2184" i="2"/>
  <c r="S2184" i="2"/>
  <c r="T2184" i="2"/>
  <c r="P2184" i="2"/>
  <c r="Q2184" i="2" s="1"/>
  <c r="R2183" i="2"/>
  <c r="S2183" i="2"/>
  <c r="T2183" i="2"/>
  <c r="P2183" i="2"/>
  <c r="Q2183" i="2" s="1"/>
  <c r="R2182" i="2"/>
  <c r="S2182" i="2"/>
  <c r="T2182" i="2"/>
  <c r="P2182" i="2"/>
  <c r="Q2182" i="2" s="1"/>
  <c r="R2181" i="2"/>
  <c r="S2181" i="2"/>
  <c r="T2181" i="2"/>
  <c r="P2181" i="2"/>
  <c r="Q2181" i="2" s="1"/>
  <c r="R2180" i="2"/>
  <c r="S2180" i="2"/>
  <c r="T2180" i="2"/>
  <c r="P2180" i="2"/>
  <c r="Q2180" i="2" s="1"/>
  <c r="R2179" i="2"/>
  <c r="S2179" i="2"/>
  <c r="T2179" i="2"/>
  <c r="P2179" i="2"/>
  <c r="Q2179" i="2" s="1"/>
  <c r="R2178" i="2"/>
  <c r="S2178" i="2"/>
  <c r="T2178" i="2"/>
  <c r="P2178" i="2"/>
  <c r="Q2178" i="2" s="1"/>
  <c r="R2177" i="2"/>
  <c r="S2177" i="2"/>
  <c r="T2177" i="2"/>
  <c r="P2177" i="2"/>
  <c r="Q2177" i="2" s="1"/>
  <c r="R2176" i="2"/>
  <c r="S2176" i="2"/>
  <c r="T2176" i="2"/>
  <c r="P2176" i="2"/>
  <c r="Q2176" i="2" s="1"/>
  <c r="R2175" i="2"/>
  <c r="S2175" i="2"/>
  <c r="T2175" i="2"/>
  <c r="P2175" i="2"/>
  <c r="Q2175" i="2" s="1"/>
  <c r="R2174" i="2"/>
  <c r="S2174" i="2"/>
  <c r="T2174" i="2"/>
  <c r="P2174" i="2"/>
  <c r="Q2174" i="2" s="1"/>
  <c r="R2173" i="2"/>
  <c r="S2173" i="2"/>
  <c r="T2173" i="2"/>
  <c r="P2173" i="2"/>
  <c r="Q2173" i="2" s="1"/>
  <c r="R2172" i="2"/>
  <c r="S2172" i="2"/>
  <c r="T2172" i="2"/>
  <c r="P2172" i="2"/>
  <c r="Q2172" i="2" s="1"/>
  <c r="R2171" i="2"/>
  <c r="S2171" i="2"/>
  <c r="T2171" i="2"/>
  <c r="P2171" i="2"/>
  <c r="Q2171" i="2" s="1"/>
  <c r="R2170" i="2"/>
  <c r="S2170" i="2"/>
  <c r="T2170" i="2"/>
  <c r="P2170" i="2"/>
  <c r="Q2170" i="2" s="1"/>
  <c r="R2169" i="2"/>
  <c r="S2169" i="2"/>
  <c r="T2169" i="2"/>
  <c r="P2169" i="2"/>
  <c r="Q2169" i="2" s="1"/>
  <c r="R2168" i="2"/>
  <c r="S2168" i="2"/>
  <c r="T2168" i="2"/>
  <c r="P2168" i="2"/>
  <c r="Q2168" i="2" s="1"/>
  <c r="R2167" i="2"/>
  <c r="S2167" i="2"/>
  <c r="T2167" i="2"/>
  <c r="P2167" i="2"/>
  <c r="Q2167" i="2" s="1"/>
  <c r="R2166" i="2"/>
  <c r="S2166" i="2"/>
  <c r="T2166" i="2"/>
  <c r="P2166" i="2"/>
  <c r="Q2166" i="2" s="1"/>
  <c r="R2165" i="2"/>
  <c r="S2165" i="2"/>
  <c r="T2165" i="2"/>
  <c r="P2165" i="2"/>
  <c r="Q2165" i="2" s="1"/>
  <c r="R2164" i="2"/>
  <c r="S2164" i="2"/>
  <c r="T2164" i="2"/>
  <c r="P2164" i="2"/>
  <c r="Q2164" i="2" s="1"/>
  <c r="R2163" i="2"/>
  <c r="S2163" i="2"/>
  <c r="T2163" i="2"/>
  <c r="P2163" i="2"/>
  <c r="Q2163" i="2" s="1"/>
  <c r="R2162" i="2"/>
  <c r="S2162" i="2"/>
  <c r="T2162" i="2"/>
  <c r="P2162" i="2"/>
  <c r="Q2162" i="2" s="1"/>
  <c r="R2161" i="2"/>
  <c r="S2161" i="2"/>
  <c r="T2161" i="2"/>
  <c r="P2161" i="2"/>
  <c r="Q2161" i="2" s="1"/>
  <c r="R2160" i="2"/>
  <c r="S2160" i="2"/>
  <c r="T2160" i="2"/>
  <c r="P2160" i="2"/>
  <c r="Q2160" i="2" s="1"/>
  <c r="R2159" i="2"/>
  <c r="S2159" i="2"/>
  <c r="T2159" i="2"/>
  <c r="P2159" i="2"/>
  <c r="Q2159" i="2" s="1"/>
  <c r="R2158" i="2"/>
  <c r="S2158" i="2"/>
  <c r="T2158" i="2"/>
  <c r="P2158" i="2"/>
  <c r="Q2158" i="2" s="1"/>
  <c r="R2157" i="2"/>
  <c r="S2157" i="2"/>
  <c r="T2157" i="2"/>
  <c r="P2157" i="2"/>
  <c r="Q2157" i="2" s="1"/>
  <c r="R2156" i="2"/>
  <c r="S2156" i="2"/>
  <c r="T2156" i="2"/>
  <c r="P2156" i="2"/>
  <c r="Q2156" i="2" s="1"/>
  <c r="R2155" i="2"/>
  <c r="S2155" i="2"/>
  <c r="T2155" i="2"/>
  <c r="P2155" i="2"/>
  <c r="Q2155" i="2" s="1"/>
  <c r="R2154" i="2"/>
  <c r="S2154" i="2"/>
  <c r="T2154" i="2"/>
  <c r="P2154" i="2"/>
  <c r="Q2154" i="2" s="1"/>
  <c r="R2153" i="2"/>
  <c r="S2153" i="2"/>
  <c r="T2153" i="2"/>
  <c r="P2153" i="2"/>
  <c r="Q2153" i="2" s="1"/>
  <c r="R2152" i="2"/>
  <c r="S2152" i="2"/>
  <c r="T2152" i="2"/>
  <c r="P2152" i="2"/>
  <c r="Q2152" i="2" s="1"/>
  <c r="R2151" i="2"/>
  <c r="S2151" i="2"/>
  <c r="T2151" i="2"/>
  <c r="P2151" i="2"/>
  <c r="Q2151" i="2" s="1"/>
  <c r="R2150" i="2"/>
  <c r="S2150" i="2"/>
  <c r="T2150" i="2"/>
  <c r="P2150" i="2"/>
  <c r="Q2150" i="2" s="1"/>
  <c r="R2149" i="2"/>
  <c r="S2149" i="2"/>
  <c r="T2149" i="2"/>
  <c r="P2149" i="2"/>
  <c r="Q2149" i="2" s="1"/>
  <c r="R2148" i="2"/>
  <c r="S2148" i="2"/>
  <c r="T2148" i="2"/>
  <c r="P2148" i="2"/>
  <c r="Q2148" i="2" s="1"/>
  <c r="R2147" i="2"/>
  <c r="S2147" i="2"/>
  <c r="T2147" i="2"/>
  <c r="P2147" i="2"/>
  <c r="Q2147" i="2" s="1"/>
  <c r="R2146" i="2"/>
  <c r="S2146" i="2"/>
  <c r="T2146" i="2"/>
  <c r="P2146" i="2"/>
  <c r="Q2146" i="2" s="1"/>
  <c r="R2145" i="2"/>
  <c r="S2145" i="2"/>
  <c r="T2145" i="2"/>
  <c r="P2145" i="2"/>
  <c r="Q2145" i="2" s="1"/>
  <c r="R2144" i="2"/>
  <c r="S2144" i="2"/>
  <c r="T2144" i="2"/>
  <c r="P2144" i="2"/>
  <c r="Q2144" i="2" s="1"/>
  <c r="R2143" i="2"/>
  <c r="S2143" i="2"/>
  <c r="T2143" i="2"/>
  <c r="P2143" i="2"/>
  <c r="Q2143" i="2" s="1"/>
  <c r="R2142" i="2"/>
  <c r="S2142" i="2"/>
  <c r="T2142" i="2"/>
  <c r="P2142" i="2"/>
  <c r="Q2142" i="2" s="1"/>
  <c r="R2141" i="2"/>
  <c r="S2141" i="2"/>
  <c r="T2141" i="2"/>
  <c r="P2141" i="2"/>
  <c r="Q2141" i="2" s="1"/>
  <c r="R2140" i="2"/>
  <c r="S2140" i="2"/>
  <c r="T2140" i="2"/>
  <c r="P2140" i="2"/>
  <c r="Q2140" i="2" s="1"/>
  <c r="R2139" i="2"/>
  <c r="S2139" i="2"/>
  <c r="T2139" i="2"/>
  <c r="P2139" i="2"/>
  <c r="Q2139" i="2" s="1"/>
  <c r="R2138" i="2"/>
  <c r="S2138" i="2"/>
  <c r="T2138" i="2"/>
  <c r="P2138" i="2"/>
  <c r="Q2138" i="2" s="1"/>
  <c r="R2137" i="2"/>
  <c r="S2137" i="2"/>
  <c r="T2137" i="2"/>
  <c r="P2137" i="2"/>
  <c r="Q2137" i="2" s="1"/>
  <c r="R2136" i="2"/>
  <c r="S2136" i="2"/>
  <c r="T2136" i="2"/>
  <c r="P2136" i="2"/>
  <c r="Q2136" i="2" s="1"/>
  <c r="R2135" i="2"/>
  <c r="S2135" i="2"/>
  <c r="T2135" i="2"/>
  <c r="P2135" i="2"/>
  <c r="Q2135" i="2" s="1"/>
  <c r="R2134" i="2"/>
  <c r="S2134" i="2"/>
  <c r="T2134" i="2"/>
  <c r="P2134" i="2"/>
  <c r="Q2134" i="2" s="1"/>
  <c r="R2133" i="2"/>
  <c r="S2133" i="2"/>
  <c r="T2133" i="2"/>
  <c r="P2133" i="2"/>
  <c r="Q2133" i="2" s="1"/>
  <c r="R2132" i="2"/>
  <c r="S2132" i="2"/>
  <c r="T2132" i="2"/>
  <c r="P2132" i="2"/>
  <c r="Q2132" i="2" s="1"/>
  <c r="R2131" i="2"/>
  <c r="S2131" i="2"/>
  <c r="T2131" i="2"/>
  <c r="P2131" i="2"/>
  <c r="Q2131" i="2" s="1"/>
  <c r="R2130" i="2"/>
  <c r="S2130" i="2"/>
  <c r="T2130" i="2"/>
  <c r="P2130" i="2"/>
  <c r="Q2130" i="2" s="1"/>
  <c r="R2129" i="2"/>
  <c r="S2129" i="2"/>
  <c r="T2129" i="2"/>
  <c r="P2129" i="2"/>
  <c r="Q2129" i="2" s="1"/>
  <c r="R2128" i="2"/>
  <c r="S2128" i="2"/>
  <c r="T2128" i="2"/>
  <c r="P2128" i="2"/>
  <c r="Q2128" i="2" s="1"/>
  <c r="R2127" i="2"/>
  <c r="S2127" i="2"/>
  <c r="T2127" i="2"/>
  <c r="P2127" i="2"/>
  <c r="Q2127" i="2" s="1"/>
  <c r="R2126" i="2"/>
  <c r="S2126" i="2"/>
  <c r="T2126" i="2"/>
  <c r="P2126" i="2"/>
  <c r="Q2126" i="2" s="1"/>
  <c r="R2125" i="2"/>
  <c r="S2125" i="2"/>
  <c r="T2125" i="2"/>
  <c r="P2125" i="2"/>
  <c r="Q2125" i="2" s="1"/>
  <c r="R2124" i="2"/>
  <c r="S2124" i="2"/>
  <c r="T2124" i="2"/>
  <c r="P2124" i="2"/>
  <c r="Q2124" i="2" s="1"/>
  <c r="R2123" i="2"/>
  <c r="S2123" i="2"/>
  <c r="T2123" i="2"/>
  <c r="P2123" i="2"/>
  <c r="Q2123" i="2" s="1"/>
  <c r="R2122" i="2"/>
  <c r="S2122" i="2"/>
  <c r="T2122" i="2"/>
  <c r="P2122" i="2"/>
  <c r="Q2122" i="2" s="1"/>
  <c r="R2121" i="2"/>
  <c r="S2121" i="2"/>
  <c r="T2121" i="2"/>
  <c r="P2121" i="2"/>
  <c r="Q2121" i="2" s="1"/>
  <c r="R2120" i="2"/>
  <c r="S2120" i="2"/>
  <c r="T2120" i="2"/>
  <c r="P2120" i="2"/>
  <c r="Q2120" i="2" s="1"/>
  <c r="R2119" i="2"/>
  <c r="S2119" i="2"/>
  <c r="T2119" i="2"/>
  <c r="P2119" i="2"/>
  <c r="Q2119" i="2" s="1"/>
  <c r="R2118" i="2"/>
  <c r="S2118" i="2"/>
  <c r="T2118" i="2"/>
  <c r="P2118" i="2"/>
  <c r="Q2118" i="2" s="1"/>
  <c r="R2117" i="2"/>
  <c r="S2117" i="2"/>
  <c r="T2117" i="2"/>
  <c r="P2117" i="2"/>
  <c r="Q2117" i="2" s="1"/>
  <c r="R2116" i="2"/>
  <c r="S2116" i="2"/>
  <c r="T2116" i="2"/>
  <c r="P2116" i="2"/>
  <c r="Q2116" i="2" s="1"/>
  <c r="R2115" i="2"/>
  <c r="S2115" i="2"/>
  <c r="T2115" i="2"/>
  <c r="P2115" i="2"/>
  <c r="Q2115" i="2" s="1"/>
  <c r="R2114" i="2"/>
  <c r="S2114" i="2"/>
  <c r="T2114" i="2"/>
  <c r="P2114" i="2"/>
  <c r="Q2114" i="2" s="1"/>
  <c r="R2113" i="2"/>
  <c r="S2113" i="2"/>
  <c r="T2113" i="2"/>
  <c r="P2113" i="2"/>
  <c r="Q2113" i="2" s="1"/>
  <c r="R2112" i="2"/>
  <c r="S2112" i="2"/>
  <c r="T2112" i="2"/>
  <c r="P2112" i="2"/>
  <c r="Q2112" i="2" s="1"/>
  <c r="R2111" i="2"/>
  <c r="S2111" i="2"/>
  <c r="T2111" i="2"/>
  <c r="P2111" i="2"/>
  <c r="Q2111" i="2" s="1"/>
  <c r="R2110" i="2"/>
  <c r="S2110" i="2"/>
  <c r="T2110" i="2"/>
  <c r="P2110" i="2"/>
  <c r="Q2110" i="2" s="1"/>
  <c r="R2109" i="2"/>
  <c r="S2109" i="2"/>
  <c r="T2109" i="2"/>
  <c r="P2109" i="2"/>
  <c r="Q2109" i="2" s="1"/>
  <c r="R2108" i="2"/>
  <c r="S2108" i="2"/>
  <c r="T2108" i="2"/>
  <c r="P2108" i="2"/>
  <c r="Q2108" i="2" s="1"/>
  <c r="R2107" i="2"/>
  <c r="S2107" i="2"/>
  <c r="T2107" i="2"/>
  <c r="P2107" i="2"/>
  <c r="Q2107" i="2" s="1"/>
  <c r="R2106" i="2"/>
  <c r="S2106" i="2"/>
  <c r="T2106" i="2"/>
  <c r="P2106" i="2"/>
  <c r="Q2106" i="2" s="1"/>
  <c r="R2105" i="2"/>
  <c r="S2105" i="2"/>
  <c r="T2105" i="2"/>
  <c r="P2105" i="2"/>
  <c r="Q2105" i="2" s="1"/>
  <c r="R2104" i="2"/>
  <c r="S2104" i="2"/>
  <c r="T2104" i="2"/>
  <c r="P2104" i="2"/>
  <c r="Q2104" i="2" s="1"/>
  <c r="R2103" i="2"/>
  <c r="S2103" i="2"/>
  <c r="T2103" i="2"/>
  <c r="P2103" i="2"/>
  <c r="Q2103" i="2" s="1"/>
  <c r="R2102" i="2"/>
  <c r="S2102" i="2"/>
  <c r="T2102" i="2"/>
  <c r="P2102" i="2"/>
  <c r="Q2102" i="2" s="1"/>
  <c r="R2101" i="2"/>
  <c r="S2101" i="2"/>
  <c r="T2101" i="2"/>
  <c r="P2101" i="2"/>
  <c r="Q2101" i="2" s="1"/>
  <c r="R2100" i="2"/>
  <c r="S2100" i="2"/>
  <c r="T2100" i="2"/>
  <c r="P2100" i="2"/>
  <c r="Q2100" i="2" s="1"/>
  <c r="R2099" i="2"/>
  <c r="S2099" i="2"/>
  <c r="T2099" i="2"/>
  <c r="P2099" i="2"/>
  <c r="Q2099" i="2" s="1"/>
  <c r="R2098" i="2"/>
  <c r="S2098" i="2"/>
  <c r="T2098" i="2"/>
  <c r="P2098" i="2"/>
  <c r="Q2098" i="2" s="1"/>
  <c r="R2097" i="2"/>
  <c r="S2097" i="2"/>
  <c r="T2097" i="2"/>
  <c r="P2097" i="2"/>
  <c r="Q2097" i="2" s="1"/>
  <c r="R2096" i="2"/>
  <c r="S2096" i="2"/>
  <c r="T2096" i="2"/>
  <c r="P2096" i="2"/>
  <c r="Q2096" i="2" s="1"/>
  <c r="R2095" i="2"/>
  <c r="S2095" i="2"/>
  <c r="T2095" i="2"/>
  <c r="P2095" i="2"/>
  <c r="Q2095" i="2" s="1"/>
  <c r="R2094" i="2"/>
  <c r="S2094" i="2"/>
  <c r="T2094" i="2"/>
  <c r="P2094" i="2"/>
  <c r="Q2094" i="2" s="1"/>
  <c r="R2093" i="2"/>
  <c r="S2093" i="2"/>
  <c r="T2093" i="2"/>
  <c r="P2093" i="2"/>
  <c r="Q2093" i="2" s="1"/>
  <c r="R2092" i="2"/>
  <c r="S2092" i="2"/>
  <c r="T2092" i="2"/>
  <c r="P2092" i="2"/>
  <c r="Q2092" i="2" s="1"/>
  <c r="R2091" i="2"/>
  <c r="S2091" i="2"/>
  <c r="T2091" i="2"/>
  <c r="P2091" i="2"/>
  <c r="Q2091" i="2" s="1"/>
  <c r="R2090" i="2"/>
  <c r="S2090" i="2"/>
  <c r="T2090" i="2"/>
  <c r="P2090" i="2"/>
  <c r="Q2090" i="2" s="1"/>
  <c r="R2089" i="2"/>
  <c r="S2089" i="2"/>
  <c r="T2089" i="2"/>
  <c r="P2089" i="2"/>
  <c r="Q2089" i="2" s="1"/>
  <c r="R2088" i="2"/>
  <c r="S2088" i="2"/>
  <c r="T2088" i="2"/>
  <c r="P2088" i="2"/>
  <c r="Q2088" i="2" s="1"/>
  <c r="R2087" i="2"/>
  <c r="S2087" i="2"/>
  <c r="T2087" i="2"/>
  <c r="P2087" i="2"/>
  <c r="Q2087" i="2" s="1"/>
  <c r="R2086" i="2"/>
  <c r="S2086" i="2"/>
  <c r="T2086" i="2"/>
  <c r="P2086" i="2"/>
  <c r="Q2086" i="2" s="1"/>
  <c r="R2085" i="2"/>
  <c r="S2085" i="2"/>
  <c r="T2085" i="2"/>
  <c r="P2085" i="2"/>
  <c r="Q2085" i="2" s="1"/>
  <c r="R2084" i="2"/>
  <c r="S2084" i="2"/>
  <c r="T2084" i="2"/>
  <c r="P2084" i="2"/>
  <c r="Q2084" i="2" s="1"/>
  <c r="R2083" i="2"/>
  <c r="S2083" i="2"/>
  <c r="T2083" i="2"/>
  <c r="P2083" i="2"/>
  <c r="Q2083" i="2" s="1"/>
  <c r="R2082" i="2"/>
  <c r="S2082" i="2"/>
  <c r="T2082" i="2"/>
  <c r="P2082" i="2"/>
  <c r="Q2082" i="2" s="1"/>
  <c r="R2081" i="2"/>
  <c r="S2081" i="2"/>
  <c r="T2081" i="2"/>
  <c r="P2081" i="2"/>
  <c r="Q2081" i="2" s="1"/>
  <c r="R2080" i="2"/>
  <c r="S2080" i="2"/>
  <c r="T2080" i="2"/>
  <c r="P2080" i="2"/>
  <c r="Q2080" i="2" s="1"/>
  <c r="R2079" i="2"/>
  <c r="S2079" i="2"/>
  <c r="T2079" i="2"/>
  <c r="P2079" i="2"/>
  <c r="Q2079" i="2" s="1"/>
  <c r="R2078" i="2"/>
  <c r="S2078" i="2"/>
  <c r="T2078" i="2"/>
  <c r="P2078" i="2"/>
  <c r="Q2078" i="2" s="1"/>
  <c r="R2077" i="2"/>
  <c r="S2077" i="2"/>
  <c r="T2077" i="2"/>
  <c r="P2077" i="2"/>
  <c r="Q2077" i="2" s="1"/>
  <c r="R2076" i="2"/>
  <c r="S2076" i="2"/>
  <c r="T2076" i="2"/>
  <c r="P2076" i="2"/>
  <c r="Q2076" i="2" s="1"/>
  <c r="R2075" i="2"/>
  <c r="S2075" i="2"/>
  <c r="T2075" i="2"/>
  <c r="P2075" i="2"/>
  <c r="Q2075" i="2" s="1"/>
  <c r="R2074" i="2"/>
  <c r="S2074" i="2"/>
  <c r="T2074" i="2"/>
  <c r="P2074" i="2"/>
  <c r="Q2074" i="2" s="1"/>
  <c r="R2073" i="2"/>
  <c r="S2073" i="2"/>
  <c r="T2073" i="2"/>
  <c r="P2073" i="2"/>
  <c r="Q2073" i="2" s="1"/>
  <c r="R2072" i="2"/>
  <c r="S2072" i="2"/>
  <c r="T2072" i="2"/>
  <c r="P2072" i="2"/>
  <c r="Q2072" i="2" s="1"/>
  <c r="R2071" i="2"/>
  <c r="S2071" i="2"/>
  <c r="T2071" i="2"/>
  <c r="P2071" i="2"/>
  <c r="Q2071" i="2" s="1"/>
  <c r="R2070" i="2"/>
  <c r="S2070" i="2"/>
  <c r="T2070" i="2"/>
  <c r="P2070" i="2"/>
  <c r="Q2070" i="2" s="1"/>
  <c r="R2069" i="2"/>
  <c r="S2069" i="2"/>
  <c r="T2069" i="2"/>
  <c r="P2069" i="2"/>
  <c r="Q2069" i="2" s="1"/>
  <c r="R2068" i="2"/>
  <c r="S2068" i="2"/>
  <c r="T2068" i="2"/>
  <c r="P2068" i="2"/>
  <c r="Q2068" i="2" s="1"/>
  <c r="R2067" i="2"/>
  <c r="S2067" i="2"/>
  <c r="T2067" i="2"/>
  <c r="P2067" i="2"/>
  <c r="Q2067" i="2" s="1"/>
  <c r="R2066" i="2"/>
  <c r="S2066" i="2"/>
  <c r="T2066" i="2"/>
  <c r="P2066" i="2"/>
  <c r="Q2066" i="2" s="1"/>
  <c r="R2065" i="2"/>
  <c r="S2065" i="2"/>
  <c r="T2065" i="2"/>
  <c r="P2065" i="2"/>
  <c r="Q2065" i="2" s="1"/>
  <c r="R2064" i="2"/>
  <c r="S2064" i="2"/>
  <c r="T2064" i="2"/>
  <c r="P2064" i="2"/>
  <c r="Q2064" i="2" s="1"/>
  <c r="R2063" i="2"/>
  <c r="S2063" i="2"/>
  <c r="T2063" i="2"/>
  <c r="P2063" i="2"/>
  <c r="Q2063" i="2" s="1"/>
  <c r="R2062" i="2"/>
  <c r="S2062" i="2"/>
  <c r="T2062" i="2"/>
  <c r="P2062" i="2"/>
  <c r="Q2062" i="2" s="1"/>
  <c r="R2061" i="2"/>
  <c r="S2061" i="2"/>
  <c r="T2061" i="2"/>
  <c r="P2061" i="2"/>
  <c r="Q2061" i="2" s="1"/>
  <c r="R2060" i="2"/>
  <c r="S2060" i="2"/>
  <c r="T2060" i="2"/>
  <c r="P2060" i="2"/>
  <c r="Q2060" i="2" s="1"/>
  <c r="R2059" i="2"/>
  <c r="S2059" i="2"/>
  <c r="T2059" i="2"/>
  <c r="P2059" i="2"/>
  <c r="Q2059" i="2" s="1"/>
  <c r="R2058" i="2"/>
  <c r="S2058" i="2"/>
  <c r="T2058" i="2"/>
  <c r="P2058" i="2"/>
  <c r="Q2058" i="2" s="1"/>
  <c r="R2057" i="2"/>
  <c r="S2057" i="2"/>
  <c r="T2057" i="2"/>
  <c r="P2057" i="2"/>
  <c r="Q2057" i="2" s="1"/>
  <c r="R2056" i="2"/>
  <c r="S2056" i="2"/>
  <c r="T2056" i="2"/>
  <c r="P2056" i="2"/>
  <c r="Q2056" i="2" s="1"/>
  <c r="R2055" i="2"/>
  <c r="S2055" i="2"/>
  <c r="T2055" i="2"/>
  <c r="P2055" i="2"/>
  <c r="Q2055" i="2" s="1"/>
  <c r="R2054" i="2"/>
  <c r="S2054" i="2"/>
  <c r="T2054" i="2"/>
  <c r="P2054" i="2"/>
  <c r="Q2054" i="2" s="1"/>
  <c r="R2053" i="2"/>
  <c r="S2053" i="2"/>
  <c r="T2053" i="2"/>
  <c r="P2053" i="2"/>
  <c r="Q2053" i="2" s="1"/>
  <c r="R2052" i="2"/>
  <c r="S2052" i="2"/>
  <c r="T2052" i="2"/>
  <c r="P2052" i="2"/>
  <c r="Q2052" i="2" s="1"/>
  <c r="R2051" i="2"/>
  <c r="S2051" i="2"/>
  <c r="T2051" i="2"/>
  <c r="P2051" i="2"/>
  <c r="Q2051" i="2" s="1"/>
  <c r="R2050" i="2"/>
  <c r="S2050" i="2"/>
  <c r="T2050" i="2"/>
  <c r="P2050" i="2"/>
  <c r="Q2050" i="2" s="1"/>
  <c r="R2049" i="2"/>
  <c r="S2049" i="2"/>
  <c r="T2049" i="2"/>
  <c r="P2049" i="2"/>
  <c r="Q2049" i="2" s="1"/>
  <c r="R2048" i="2"/>
  <c r="S2048" i="2"/>
  <c r="T2048" i="2"/>
  <c r="P2048" i="2"/>
  <c r="Q2048" i="2" s="1"/>
  <c r="R2047" i="2"/>
  <c r="S2047" i="2"/>
  <c r="T2047" i="2"/>
  <c r="P2047" i="2"/>
  <c r="Q2047" i="2" s="1"/>
  <c r="R2046" i="2"/>
  <c r="S2046" i="2"/>
  <c r="T2046" i="2"/>
  <c r="P2046" i="2"/>
  <c r="Q2046" i="2" s="1"/>
  <c r="R2045" i="2"/>
  <c r="S2045" i="2"/>
  <c r="T2045" i="2"/>
  <c r="P2045" i="2"/>
  <c r="Q2045" i="2" s="1"/>
  <c r="R2044" i="2"/>
  <c r="S2044" i="2"/>
  <c r="T2044" i="2"/>
  <c r="P2044" i="2"/>
  <c r="Q2044" i="2" s="1"/>
  <c r="R2043" i="2"/>
  <c r="S2043" i="2"/>
  <c r="T2043" i="2"/>
  <c r="P2043" i="2"/>
  <c r="Q2043" i="2" s="1"/>
  <c r="R2042" i="2"/>
  <c r="S2042" i="2"/>
  <c r="T2042" i="2"/>
  <c r="P2042" i="2"/>
  <c r="Q2042" i="2" s="1"/>
  <c r="R2041" i="2"/>
  <c r="S2041" i="2"/>
  <c r="T2041" i="2"/>
  <c r="P2041" i="2"/>
  <c r="Q2041" i="2" s="1"/>
  <c r="R2040" i="2"/>
  <c r="S2040" i="2"/>
  <c r="T2040" i="2"/>
  <c r="P2040" i="2"/>
  <c r="Q2040" i="2" s="1"/>
  <c r="R2039" i="2"/>
  <c r="S2039" i="2"/>
  <c r="T2039" i="2"/>
  <c r="P2039" i="2"/>
  <c r="Q2039" i="2" s="1"/>
  <c r="R2038" i="2"/>
  <c r="S2038" i="2"/>
  <c r="T2038" i="2"/>
  <c r="P2038" i="2"/>
  <c r="Q2038" i="2" s="1"/>
  <c r="R2037" i="2"/>
  <c r="S2037" i="2"/>
  <c r="T2037" i="2"/>
  <c r="P2037" i="2"/>
  <c r="Q2037" i="2" s="1"/>
  <c r="R2036" i="2"/>
  <c r="S2036" i="2"/>
  <c r="T2036" i="2"/>
  <c r="P2036" i="2"/>
  <c r="Q2036" i="2" s="1"/>
  <c r="R2035" i="2"/>
  <c r="S2035" i="2"/>
  <c r="T2035" i="2"/>
  <c r="P2035" i="2"/>
  <c r="Q2035" i="2" s="1"/>
  <c r="R2034" i="2"/>
  <c r="S2034" i="2"/>
  <c r="T2034" i="2"/>
  <c r="P2034" i="2"/>
  <c r="Q2034" i="2" s="1"/>
  <c r="R2033" i="2"/>
  <c r="S2033" i="2"/>
  <c r="T2033" i="2"/>
  <c r="P2033" i="2"/>
  <c r="Q2033" i="2" s="1"/>
  <c r="R2032" i="2"/>
  <c r="S2032" i="2"/>
  <c r="T2032" i="2"/>
  <c r="P2032" i="2"/>
  <c r="Q2032" i="2" s="1"/>
  <c r="R2031" i="2"/>
  <c r="S2031" i="2"/>
  <c r="T2031" i="2"/>
  <c r="P2031" i="2"/>
  <c r="Q2031" i="2" s="1"/>
  <c r="R2030" i="2"/>
  <c r="S2030" i="2"/>
  <c r="T2030" i="2"/>
  <c r="P2030" i="2"/>
  <c r="Q2030" i="2" s="1"/>
  <c r="R2029" i="2"/>
  <c r="S2029" i="2"/>
  <c r="T2029" i="2"/>
  <c r="P2029" i="2"/>
  <c r="Q2029" i="2" s="1"/>
  <c r="R2028" i="2"/>
  <c r="S2028" i="2"/>
  <c r="T2028" i="2"/>
  <c r="P2028" i="2"/>
  <c r="Q2028" i="2" s="1"/>
  <c r="R2027" i="2"/>
  <c r="S2027" i="2"/>
  <c r="T2027" i="2"/>
  <c r="P2027" i="2"/>
  <c r="Q2027" i="2" s="1"/>
  <c r="R2026" i="2"/>
  <c r="S2026" i="2"/>
  <c r="T2026" i="2"/>
  <c r="P2026" i="2"/>
  <c r="Q2026" i="2" s="1"/>
  <c r="R2025" i="2"/>
  <c r="S2025" i="2"/>
  <c r="T2025" i="2"/>
  <c r="P2025" i="2"/>
  <c r="Q2025" i="2" s="1"/>
  <c r="R2024" i="2"/>
  <c r="S2024" i="2"/>
  <c r="T2024" i="2"/>
  <c r="P2024" i="2"/>
  <c r="Q2024" i="2" s="1"/>
  <c r="R2023" i="2"/>
  <c r="S2023" i="2"/>
  <c r="T2023" i="2"/>
  <c r="P2023" i="2"/>
  <c r="Q2023" i="2" s="1"/>
  <c r="R2022" i="2"/>
  <c r="S2022" i="2"/>
  <c r="T2022" i="2"/>
  <c r="P2022" i="2"/>
  <c r="Q2022" i="2" s="1"/>
  <c r="R2021" i="2"/>
  <c r="S2021" i="2"/>
  <c r="T2021" i="2"/>
  <c r="P2021" i="2"/>
  <c r="Q2021" i="2" s="1"/>
  <c r="R2020" i="2"/>
  <c r="S2020" i="2"/>
  <c r="T2020" i="2"/>
  <c r="P2020" i="2"/>
  <c r="Q2020" i="2" s="1"/>
  <c r="R2019" i="2"/>
  <c r="S2019" i="2"/>
  <c r="T2019" i="2"/>
  <c r="P2019" i="2"/>
  <c r="Q2019" i="2" s="1"/>
  <c r="R2018" i="2"/>
  <c r="S2018" i="2"/>
  <c r="T2018" i="2"/>
  <c r="P2018" i="2"/>
  <c r="Q2018" i="2" s="1"/>
  <c r="R2017" i="2"/>
  <c r="S2017" i="2"/>
  <c r="T2017" i="2"/>
  <c r="P2017" i="2"/>
  <c r="Q2017" i="2" s="1"/>
  <c r="R2016" i="2"/>
  <c r="S2016" i="2"/>
  <c r="T2016" i="2"/>
  <c r="P2016" i="2"/>
  <c r="Q2016" i="2" s="1"/>
  <c r="R2015" i="2"/>
  <c r="S2015" i="2"/>
  <c r="T2015" i="2"/>
  <c r="P2015" i="2"/>
  <c r="Q2015" i="2" s="1"/>
  <c r="R2014" i="2"/>
  <c r="S2014" i="2"/>
  <c r="T2014" i="2"/>
  <c r="P2014" i="2"/>
  <c r="Q2014" i="2" s="1"/>
  <c r="R2013" i="2"/>
  <c r="S2013" i="2"/>
  <c r="T2013" i="2"/>
  <c r="P2013" i="2"/>
  <c r="Q2013" i="2" s="1"/>
  <c r="R2012" i="2"/>
  <c r="S2012" i="2"/>
  <c r="T2012" i="2"/>
  <c r="P2012" i="2"/>
  <c r="Q2012" i="2" s="1"/>
  <c r="R2011" i="2"/>
  <c r="S2011" i="2"/>
  <c r="T2011" i="2"/>
  <c r="P2011" i="2"/>
  <c r="Q2011" i="2" s="1"/>
  <c r="R2010" i="2"/>
  <c r="S2010" i="2"/>
  <c r="T2010" i="2"/>
  <c r="P2010" i="2"/>
  <c r="Q2010" i="2" s="1"/>
  <c r="R2009" i="2"/>
  <c r="S2009" i="2"/>
  <c r="T2009" i="2"/>
  <c r="P2009" i="2"/>
  <c r="Q2009" i="2" s="1"/>
  <c r="R2008" i="2"/>
  <c r="S2008" i="2"/>
  <c r="T2008" i="2"/>
  <c r="P2008" i="2"/>
  <c r="Q2008" i="2" s="1"/>
  <c r="R2007" i="2"/>
  <c r="S2007" i="2"/>
  <c r="T2007" i="2"/>
  <c r="P2007" i="2"/>
  <c r="Q2007" i="2" s="1"/>
  <c r="R2006" i="2"/>
  <c r="S2006" i="2"/>
  <c r="T2006" i="2"/>
  <c r="P2006" i="2"/>
  <c r="Q2006" i="2" s="1"/>
  <c r="R2005" i="2"/>
  <c r="S2005" i="2"/>
  <c r="T2005" i="2"/>
  <c r="P2005" i="2"/>
  <c r="Q2005" i="2" s="1"/>
  <c r="R2004" i="2"/>
  <c r="S2004" i="2"/>
  <c r="T2004" i="2"/>
  <c r="P2004" i="2"/>
  <c r="Q2004" i="2" s="1"/>
  <c r="R2003" i="2"/>
  <c r="S2003" i="2"/>
  <c r="T2003" i="2"/>
  <c r="P2003" i="2"/>
  <c r="Q2003" i="2" s="1"/>
  <c r="R2002" i="2"/>
  <c r="S2002" i="2"/>
  <c r="T2002" i="2"/>
  <c r="P2002" i="2"/>
  <c r="Q2002" i="2" s="1"/>
  <c r="R2001" i="2"/>
  <c r="S2001" i="2"/>
  <c r="T2001" i="2"/>
  <c r="P2001" i="2"/>
  <c r="Q2001" i="2" s="1"/>
  <c r="R2000" i="2"/>
  <c r="S2000" i="2"/>
  <c r="T2000" i="2"/>
  <c r="P2000" i="2"/>
  <c r="Q2000" i="2" s="1"/>
  <c r="R1999" i="2"/>
  <c r="S1999" i="2"/>
  <c r="T1999" i="2"/>
  <c r="P1999" i="2"/>
  <c r="Q1999" i="2" s="1"/>
  <c r="R1998" i="2"/>
  <c r="S1998" i="2"/>
  <c r="T1998" i="2"/>
  <c r="P1998" i="2"/>
  <c r="Q1998" i="2" s="1"/>
  <c r="R1997" i="2"/>
  <c r="S1997" i="2"/>
  <c r="T1997" i="2"/>
  <c r="P1997" i="2"/>
  <c r="Q1997" i="2" s="1"/>
  <c r="R1996" i="2"/>
  <c r="S1996" i="2"/>
  <c r="T1996" i="2"/>
  <c r="P1996" i="2"/>
  <c r="Q1996" i="2" s="1"/>
  <c r="R1995" i="2"/>
  <c r="S1995" i="2"/>
  <c r="T1995" i="2"/>
  <c r="P1995" i="2"/>
  <c r="Q1995" i="2" s="1"/>
  <c r="R1994" i="2"/>
  <c r="S1994" i="2"/>
  <c r="T1994" i="2"/>
  <c r="P1994" i="2"/>
  <c r="Q1994" i="2" s="1"/>
  <c r="R1993" i="2"/>
  <c r="S1993" i="2"/>
  <c r="T1993" i="2"/>
  <c r="P1993" i="2"/>
  <c r="Q1993" i="2" s="1"/>
  <c r="R1992" i="2"/>
  <c r="S1992" i="2"/>
  <c r="T1992" i="2"/>
  <c r="P1992" i="2"/>
  <c r="Q1992" i="2" s="1"/>
  <c r="R1991" i="2"/>
  <c r="S1991" i="2"/>
  <c r="T1991" i="2"/>
  <c r="P1991" i="2"/>
  <c r="Q1991" i="2" s="1"/>
  <c r="R1990" i="2"/>
  <c r="S1990" i="2"/>
  <c r="T1990" i="2"/>
  <c r="P1990" i="2"/>
  <c r="Q1990" i="2" s="1"/>
  <c r="R1989" i="2"/>
  <c r="S1989" i="2"/>
  <c r="T1989" i="2"/>
  <c r="P1989" i="2"/>
  <c r="Q1989" i="2" s="1"/>
  <c r="R1988" i="2"/>
  <c r="S1988" i="2"/>
  <c r="T1988" i="2"/>
  <c r="P1988" i="2"/>
  <c r="Q1988" i="2" s="1"/>
  <c r="R1987" i="2"/>
  <c r="S1987" i="2"/>
  <c r="T1987" i="2"/>
  <c r="P1987" i="2"/>
  <c r="Q1987" i="2" s="1"/>
  <c r="R1986" i="2"/>
  <c r="S1986" i="2"/>
  <c r="T1986" i="2"/>
  <c r="P1986" i="2"/>
  <c r="Q1986" i="2" s="1"/>
  <c r="R1985" i="2"/>
  <c r="S1985" i="2"/>
  <c r="T1985" i="2"/>
  <c r="P1985" i="2"/>
  <c r="Q1985" i="2" s="1"/>
  <c r="R1984" i="2"/>
  <c r="S1984" i="2"/>
  <c r="T1984" i="2"/>
  <c r="P1984" i="2"/>
  <c r="Q1984" i="2" s="1"/>
  <c r="R1983" i="2"/>
  <c r="S1983" i="2"/>
  <c r="T1983" i="2"/>
  <c r="P1983" i="2"/>
  <c r="Q1983" i="2" s="1"/>
  <c r="R1982" i="2"/>
  <c r="S1982" i="2"/>
  <c r="T1982" i="2"/>
  <c r="P1982" i="2"/>
  <c r="Q1982" i="2" s="1"/>
  <c r="R1981" i="2"/>
  <c r="S1981" i="2"/>
  <c r="T1981" i="2"/>
  <c r="P1981" i="2"/>
  <c r="Q1981" i="2" s="1"/>
  <c r="R1980" i="2"/>
  <c r="S1980" i="2"/>
  <c r="T1980" i="2"/>
  <c r="P1980" i="2"/>
  <c r="Q1980" i="2" s="1"/>
  <c r="R1979" i="2"/>
  <c r="S1979" i="2"/>
  <c r="T1979" i="2"/>
  <c r="P1979" i="2"/>
  <c r="Q1979" i="2" s="1"/>
  <c r="R1978" i="2"/>
  <c r="S1978" i="2"/>
  <c r="T1978" i="2"/>
  <c r="P1978" i="2"/>
  <c r="Q1978" i="2" s="1"/>
  <c r="R1977" i="2"/>
  <c r="S1977" i="2"/>
  <c r="T1977" i="2"/>
  <c r="P1977" i="2"/>
  <c r="Q1977" i="2" s="1"/>
  <c r="R1976" i="2"/>
  <c r="S1976" i="2"/>
  <c r="T1976" i="2"/>
  <c r="P1976" i="2"/>
  <c r="Q1976" i="2" s="1"/>
  <c r="R1975" i="2"/>
  <c r="S1975" i="2"/>
  <c r="T1975" i="2"/>
  <c r="P1975" i="2"/>
  <c r="Q1975" i="2" s="1"/>
  <c r="R1974" i="2"/>
  <c r="S1974" i="2"/>
  <c r="T1974" i="2"/>
  <c r="P1974" i="2"/>
  <c r="Q1974" i="2" s="1"/>
  <c r="R1973" i="2"/>
  <c r="S1973" i="2"/>
  <c r="T1973" i="2"/>
  <c r="P1973" i="2"/>
  <c r="Q1973" i="2" s="1"/>
  <c r="R1972" i="2"/>
  <c r="S1972" i="2"/>
  <c r="T1972" i="2"/>
  <c r="P1972" i="2"/>
  <c r="Q1972" i="2" s="1"/>
  <c r="R1971" i="2"/>
  <c r="S1971" i="2"/>
  <c r="T1971" i="2"/>
  <c r="P1971" i="2"/>
  <c r="Q1971" i="2" s="1"/>
  <c r="R1970" i="2"/>
  <c r="S1970" i="2"/>
  <c r="T1970" i="2"/>
  <c r="P1970" i="2"/>
  <c r="Q1970" i="2" s="1"/>
  <c r="R1969" i="2"/>
  <c r="S1969" i="2"/>
  <c r="T1969" i="2"/>
  <c r="P1969" i="2"/>
  <c r="Q1969" i="2" s="1"/>
  <c r="R1968" i="2"/>
  <c r="S1968" i="2"/>
  <c r="T1968" i="2"/>
  <c r="P1968" i="2"/>
  <c r="Q1968" i="2" s="1"/>
  <c r="R1967" i="2"/>
  <c r="S1967" i="2"/>
  <c r="T1967" i="2"/>
  <c r="P1967" i="2"/>
  <c r="Q1967" i="2" s="1"/>
  <c r="R1966" i="2"/>
  <c r="S1966" i="2"/>
  <c r="T1966" i="2"/>
  <c r="P1966" i="2"/>
  <c r="Q1966" i="2" s="1"/>
  <c r="R1965" i="2"/>
  <c r="S1965" i="2"/>
  <c r="T1965" i="2"/>
  <c r="P1965" i="2"/>
  <c r="Q1965" i="2" s="1"/>
  <c r="R1964" i="2"/>
  <c r="S1964" i="2"/>
  <c r="T1964" i="2"/>
  <c r="P1964" i="2"/>
  <c r="Q1964" i="2" s="1"/>
  <c r="R1963" i="2"/>
  <c r="S1963" i="2"/>
  <c r="T1963" i="2"/>
  <c r="P1963" i="2"/>
  <c r="Q1963" i="2" s="1"/>
  <c r="R1962" i="2"/>
  <c r="S1962" i="2"/>
  <c r="T1962" i="2"/>
  <c r="P1962" i="2"/>
  <c r="Q1962" i="2" s="1"/>
  <c r="R1961" i="2"/>
  <c r="S1961" i="2"/>
  <c r="T1961" i="2"/>
  <c r="P1961" i="2"/>
  <c r="Q1961" i="2" s="1"/>
  <c r="R1960" i="2"/>
  <c r="S1960" i="2"/>
  <c r="T1960" i="2"/>
  <c r="P1960" i="2"/>
  <c r="Q1960" i="2" s="1"/>
  <c r="R1959" i="2"/>
  <c r="S1959" i="2"/>
  <c r="T1959" i="2"/>
  <c r="P1959" i="2"/>
  <c r="Q1959" i="2" s="1"/>
  <c r="R1958" i="2"/>
  <c r="S1958" i="2"/>
  <c r="T1958" i="2"/>
  <c r="P1958" i="2"/>
  <c r="Q1958" i="2" s="1"/>
  <c r="R1957" i="2"/>
  <c r="S1957" i="2"/>
  <c r="T1957" i="2"/>
  <c r="P1957" i="2"/>
  <c r="Q1957" i="2" s="1"/>
  <c r="R1956" i="2"/>
  <c r="S1956" i="2"/>
  <c r="T1956" i="2"/>
  <c r="P1956" i="2"/>
  <c r="Q1956" i="2" s="1"/>
  <c r="R1955" i="2"/>
  <c r="S1955" i="2"/>
  <c r="T1955" i="2"/>
  <c r="P1955" i="2"/>
  <c r="Q1955" i="2" s="1"/>
  <c r="R1954" i="2"/>
  <c r="S1954" i="2"/>
  <c r="T1954" i="2"/>
  <c r="P1954" i="2"/>
  <c r="Q1954" i="2" s="1"/>
  <c r="R1953" i="2"/>
  <c r="S1953" i="2"/>
  <c r="T1953" i="2"/>
  <c r="P1953" i="2"/>
  <c r="Q1953" i="2" s="1"/>
  <c r="R1952" i="2"/>
  <c r="S1952" i="2"/>
  <c r="T1952" i="2"/>
  <c r="P1952" i="2"/>
  <c r="Q1952" i="2" s="1"/>
  <c r="R1951" i="2"/>
  <c r="S1951" i="2"/>
  <c r="T1951" i="2"/>
  <c r="P1951" i="2"/>
  <c r="Q1951" i="2" s="1"/>
  <c r="R1950" i="2"/>
  <c r="S1950" i="2"/>
  <c r="T1950" i="2"/>
  <c r="P1950" i="2"/>
  <c r="Q1950" i="2" s="1"/>
  <c r="R1949" i="2"/>
  <c r="S1949" i="2"/>
  <c r="T1949" i="2"/>
  <c r="P1949" i="2"/>
  <c r="Q1949" i="2" s="1"/>
  <c r="R1948" i="2"/>
  <c r="S1948" i="2"/>
  <c r="T1948" i="2"/>
  <c r="P1948" i="2"/>
  <c r="Q1948" i="2" s="1"/>
  <c r="R1947" i="2"/>
  <c r="S1947" i="2"/>
  <c r="T1947" i="2"/>
  <c r="P1947" i="2"/>
  <c r="Q1947" i="2" s="1"/>
  <c r="R1946" i="2"/>
  <c r="S1946" i="2"/>
  <c r="T1946" i="2"/>
  <c r="P1946" i="2"/>
  <c r="Q1946" i="2" s="1"/>
  <c r="R1945" i="2"/>
  <c r="S1945" i="2"/>
  <c r="T1945" i="2"/>
  <c r="P1945" i="2"/>
  <c r="Q1945" i="2" s="1"/>
  <c r="R1944" i="2"/>
  <c r="S1944" i="2"/>
  <c r="T1944" i="2"/>
  <c r="P1944" i="2"/>
  <c r="Q1944" i="2" s="1"/>
  <c r="R1943" i="2"/>
  <c r="S1943" i="2"/>
  <c r="T1943" i="2"/>
  <c r="P1943" i="2"/>
  <c r="Q1943" i="2" s="1"/>
  <c r="R1942" i="2"/>
  <c r="S1942" i="2"/>
  <c r="T1942" i="2"/>
  <c r="P1942" i="2"/>
  <c r="Q1942" i="2" s="1"/>
  <c r="R1941" i="2"/>
  <c r="S1941" i="2"/>
  <c r="T1941" i="2"/>
  <c r="P1941" i="2"/>
  <c r="Q1941" i="2" s="1"/>
  <c r="R1940" i="2"/>
  <c r="S1940" i="2"/>
  <c r="T1940" i="2"/>
  <c r="P1940" i="2"/>
  <c r="Q1940" i="2" s="1"/>
  <c r="R1939" i="2"/>
  <c r="S1939" i="2"/>
  <c r="T1939" i="2"/>
  <c r="P1939" i="2"/>
  <c r="Q1939" i="2" s="1"/>
  <c r="R1938" i="2"/>
  <c r="S1938" i="2"/>
  <c r="T1938" i="2"/>
  <c r="P1938" i="2"/>
  <c r="Q1938" i="2" s="1"/>
  <c r="R1937" i="2"/>
  <c r="S1937" i="2"/>
  <c r="T1937" i="2"/>
  <c r="P1937" i="2"/>
  <c r="Q1937" i="2" s="1"/>
  <c r="R1936" i="2"/>
  <c r="S1936" i="2"/>
  <c r="T1936" i="2"/>
  <c r="P1936" i="2"/>
  <c r="Q1936" i="2" s="1"/>
  <c r="R1935" i="2"/>
  <c r="S1935" i="2"/>
  <c r="T1935" i="2"/>
  <c r="P1935" i="2"/>
  <c r="Q1935" i="2" s="1"/>
  <c r="R1934" i="2"/>
  <c r="S1934" i="2"/>
  <c r="T1934" i="2"/>
  <c r="P1934" i="2"/>
  <c r="Q1934" i="2" s="1"/>
  <c r="R1933" i="2"/>
  <c r="S1933" i="2"/>
  <c r="T1933" i="2"/>
  <c r="P1933" i="2"/>
  <c r="Q1933" i="2" s="1"/>
  <c r="R1932" i="2"/>
  <c r="S1932" i="2"/>
  <c r="T1932" i="2"/>
  <c r="P1932" i="2"/>
  <c r="Q1932" i="2" s="1"/>
  <c r="R1931" i="2"/>
  <c r="S1931" i="2"/>
  <c r="T1931" i="2"/>
  <c r="P1931" i="2"/>
  <c r="Q1931" i="2" s="1"/>
  <c r="R1930" i="2"/>
  <c r="S1930" i="2"/>
  <c r="T1930" i="2"/>
  <c r="P1930" i="2"/>
  <c r="Q1930" i="2" s="1"/>
  <c r="R1929" i="2"/>
  <c r="S1929" i="2"/>
  <c r="T1929" i="2"/>
  <c r="P1929" i="2"/>
  <c r="Q1929" i="2" s="1"/>
  <c r="R1928" i="2"/>
  <c r="S1928" i="2"/>
  <c r="T1928" i="2"/>
  <c r="P1928" i="2"/>
  <c r="Q1928" i="2" s="1"/>
  <c r="R1927" i="2"/>
  <c r="S1927" i="2"/>
  <c r="T1927" i="2"/>
  <c r="P1927" i="2"/>
  <c r="Q1927" i="2" s="1"/>
  <c r="R1926" i="2"/>
  <c r="S1926" i="2"/>
  <c r="T1926" i="2"/>
  <c r="P1926" i="2"/>
  <c r="Q1926" i="2" s="1"/>
  <c r="R1925" i="2"/>
  <c r="S1925" i="2"/>
  <c r="T1925" i="2"/>
  <c r="P1925" i="2"/>
  <c r="Q1925" i="2" s="1"/>
  <c r="R1924" i="2"/>
  <c r="S1924" i="2"/>
  <c r="T1924" i="2"/>
  <c r="P1924" i="2"/>
  <c r="Q1924" i="2" s="1"/>
  <c r="R1923" i="2"/>
  <c r="S1923" i="2"/>
  <c r="T1923" i="2"/>
  <c r="P1923" i="2"/>
  <c r="Q1923" i="2" s="1"/>
  <c r="R1922" i="2"/>
  <c r="S1922" i="2"/>
  <c r="T1922" i="2"/>
  <c r="P1922" i="2"/>
  <c r="Q1922" i="2" s="1"/>
  <c r="R1921" i="2"/>
  <c r="S1921" i="2"/>
  <c r="T1921" i="2"/>
  <c r="P1921" i="2"/>
  <c r="Q1921" i="2" s="1"/>
  <c r="R1920" i="2"/>
  <c r="S1920" i="2"/>
  <c r="T1920" i="2"/>
  <c r="P1920" i="2"/>
  <c r="Q1920" i="2" s="1"/>
  <c r="R1919" i="2"/>
  <c r="S1919" i="2"/>
  <c r="T1919" i="2"/>
  <c r="P1919" i="2"/>
  <c r="Q1919" i="2" s="1"/>
  <c r="R1918" i="2"/>
  <c r="S1918" i="2"/>
  <c r="T1918" i="2"/>
  <c r="P1918" i="2"/>
  <c r="Q1918" i="2" s="1"/>
  <c r="R1917" i="2"/>
  <c r="S1917" i="2"/>
  <c r="T1917" i="2"/>
  <c r="P1917" i="2"/>
  <c r="Q1917" i="2" s="1"/>
  <c r="R1916" i="2"/>
  <c r="S1916" i="2"/>
  <c r="T1916" i="2"/>
  <c r="P1916" i="2"/>
  <c r="Q1916" i="2" s="1"/>
  <c r="R1915" i="2"/>
  <c r="S1915" i="2"/>
  <c r="T1915" i="2"/>
  <c r="P1915" i="2"/>
  <c r="Q1915" i="2" s="1"/>
  <c r="R1914" i="2"/>
  <c r="S1914" i="2"/>
  <c r="T1914" i="2"/>
  <c r="P1914" i="2"/>
  <c r="Q1914" i="2" s="1"/>
  <c r="R1913" i="2"/>
  <c r="S1913" i="2"/>
  <c r="T1913" i="2"/>
  <c r="P1913" i="2"/>
  <c r="Q1913" i="2" s="1"/>
  <c r="R1912" i="2"/>
  <c r="S1912" i="2"/>
  <c r="T1912" i="2"/>
  <c r="P1912" i="2"/>
  <c r="Q1912" i="2" s="1"/>
  <c r="R1911" i="2"/>
  <c r="S1911" i="2"/>
  <c r="T1911" i="2"/>
  <c r="P1911" i="2"/>
  <c r="Q1911" i="2" s="1"/>
  <c r="R1910" i="2"/>
  <c r="S1910" i="2"/>
  <c r="T1910" i="2"/>
  <c r="P1910" i="2"/>
  <c r="Q1910" i="2" s="1"/>
  <c r="R1909" i="2"/>
  <c r="S1909" i="2"/>
  <c r="T1909" i="2"/>
  <c r="P1909" i="2"/>
  <c r="Q1909" i="2" s="1"/>
  <c r="R1908" i="2"/>
  <c r="S1908" i="2"/>
  <c r="T1908" i="2"/>
  <c r="P1908" i="2"/>
  <c r="Q1908" i="2" s="1"/>
  <c r="R1907" i="2"/>
  <c r="S1907" i="2"/>
  <c r="T1907" i="2"/>
  <c r="P1907" i="2"/>
  <c r="Q1907" i="2" s="1"/>
  <c r="R1906" i="2"/>
  <c r="S1906" i="2"/>
  <c r="T1906" i="2"/>
  <c r="P1906" i="2"/>
  <c r="Q1906" i="2" s="1"/>
  <c r="R1905" i="2"/>
  <c r="S1905" i="2"/>
  <c r="T1905" i="2"/>
  <c r="P1905" i="2"/>
  <c r="Q1905" i="2" s="1"/>
  <c r="R1904" i="2"/>
  <c r="S1904" i="2"/>
  <c r="T1904" i="2"/>
  <c r="P1904" i="2"/>
  <c r="Q1904" i="2" s="1"/>
  <c r="R1903" i="2"/>
  <c r="S1903" i="2"/>
  <c r="T1903" i="2"/>
  <c r="P1903" i="2"/>
  <c r="Q1903" i="2" s="1"/>
  <c r="R1902" i="2"/>
  <c r="S1902" i="2"/>
  <c r="T1902" i="2"/>
  <c r="P1902" i="2"/>
  <c r="Q1902" i="2" s="1"/>
  <c r="R1901" i="2"/>
  <c r="S1901" i="2"/>
  <c r="T1901" i="2"/>
  <c r="P1901" i="2"/>
  <c r="Q1901" i="2" s="1"/>
  <c r="R1900" i="2"/>
  <c r="S1900" i="2"/>
  <c r="T1900" i="2"/>
  <c r="P1900" i="2"/>
  <c r="Q1900" i="2" s="1"/>
  <c r="R1899" i="2"/>
  <c r="S1899" i="2"/>
  <c r="T1899" i="2"/>
  <c r="P1899" i="2"/>
  <c r="Q1899" i="2" s="1"/>
  <c r="R1898" i="2"/>
  <c r="S1898" i="2"/>
  <c r="T1898" i="2"/>
  <c r="P1898" i="2"/>
  <c r="Q1898" i="2" s="1"/>
  <c r="R1897" i="2"/>
  <c r="S1897" i="2"/>
  <c r="T1897" i="2"/>
  <c r="P1897" i="2"/>
  <c r="Q1897" i="2" s="1"/>
  <c r="R1896" i="2"/>
  <c r="S1896" i="2"/>
  <c r="T1896" i="2"/>
  <c r="P1896" i="2"/>
  <c r="Q1896" i="2" s="1"/>
  <c r="R1895" i="2"/>
  <c r="S1895" i="2"/>
  <c r="T1895" i="2"/>
  <c r="P1895" i="2"/>
  <c r="Q1895" i="2" s="1"/>
  <c r="R1894" i="2"/>
  <c r="S1894" i="2"/>
  <c r="T1894" i="2"/>
  <c r="P1894" i="2"/>
  <c r="Q1894" i="2" s="1"/>
  <c r="R1893" i="2"/>
  <c r="S1893" i="2"/>
  <c r="T1893" i="2"/>
  <c r="P1893" i="2"/>
  <c r="Q1893" i="2" s="1"/>
  <c r="R1892" i="2"/>
  <c r="S1892" i="2"/>
  <c r="T1892" i="2"/>
  <c r="P1892" i="2"/>
  <c r="Q1892" i="2" s="1"/>
  <c r="R1891" i="2"/>
  <c r="S1891" i="2"/>
  <c r="T1891" i="2"/>
  <c r="P1891" i="2"/>
  <c r="Q1891" i="2" s="1"/>
  <c r="R1890" i="2"/>
  <c r="S1890" i="2"/>
  <c r="T1890" i="2"/>
  <c r="P1890" i="2"/>
  <c r="Q1890" i="2" s="1"/>
  <c r="R1889" i="2"/>
  <c r="S1889" i="2"/>
  <c r="T1889" i="2"/>
  <c r="P1889" i="2"/>
  <c r="Q1889" i="2" s="1"/>
  <c r="R1888" i="2"/>
  <c r="S1888" i="2"/>
  <c r="T1888" i="2"/>
  <c r="P1888" i="2"/>
  <c r="Q1888" i="2" s="1"/>
  <c r="R1887" i="2"/>
  <c r="S1887" i="2"/>
  <c r="T1887" i="2"/>
  <c r="P1887" i="2"/>
  <c r="Q1887" i="2" s="1"/>
  <c r="R1886" i="2"/>
  <c r="S1886" i="2"/>
  <c r="T1886" i="2"/>
  <c r="P1886" i="2"/>
  <c r="Q1886" i="2" s="1"/>
  <c r="R1885" i="2"/>
  <c r="S1885" i="2"/>
  <c r="T1885" i="2"/>
  <c r="P1885" i="2"/>
  <c r="Q1885" i="2" s="1"/>
  <c r="R1884" i="2"/>
  <c r="S1884" i="2"/>
  <c r="T1884" i="2"/>
  <c r="P1884" i="2"/>
  <c r="Q1884" i="2" s="1"/>
  <c r="R1883" i="2"/>
  <c r="S1883" i="2"/>
  <c r="T1883" i="2"/>
  <c r="P1883" i="2"/>
  <c r="Q1883" i="2" s="1"/>
  <c r="R1882" i="2"/>
  <c r="S1882" i="2"/>
  <c r="T1882" i="2"/>
  <c r="P1882" i="2"/>
  <c r="Q1882" i="2" s="1"/>
  <c r="R1881" i="2"/>
  <c r="S1881" i="2"/>
  <c r="T1881" i="2"/>
  <c r="P1881" i="2"/>
  <c r="Q1881" i="2" s="1"/>
  <c r="R1880" i="2"/>
  <c r="S1880" i="2"/>
  <c r="T1880" i="2"/>
  <c r="P1880" i="2"/>
  <c r="Q1880" i="2" s="1"/>
  <c r="R1879" i="2"/>
  <c r="S1879" i="2"/>
  <c r="T1879" i="2"/>
  <c r="P1879" i="2"/>
  <c r="Q1879" i="2" s="1"/>
  <c r="R1878" i="2"/>
  <c r="S1878" i="2"/>
  <c r="T1878" i="2"/>
  <c r="P1878" i="2"/>
  <c r="Q1878" i="2" s="1"/>
  <c r="R1877" i="2"/>
  <c r="S1877" i="2"/>
  <c r="T1877" i="2"/>
  <c r="P1877" i="2"/>
  <c r="Q1877" i="2" s="1"/>
  <c r="R1876" i="2"/>
  <c r="S1876" i="2"/>
  <c r="T1876" i="2"/>
  <c r="P1876" i="2"/>
  <c r="Q1876" i="2" s="1"/>
  <c r="R1875" i="2"/>
  <c r="S1875" i="2"/>
  <c r="T1875" i="2"/>
  <c r="P1875" i="2"/>
  <c r="Q1875" i="2" s="1"/>
  <c r="R1874" i="2"/>
  <c r="S1874" i="2"/>
  <c r="T1874" i="2"/>
  <c r="P1874" i="2"/>
  <c r="Q1874" i="2" s="1"/>
  <c r="R1873" i="2"/>
  <c r="S1873" i="2"/>
  <c r="T1873" i="2"/>
  <c r="P1873" i="2"/>
  <c r="Q1873" i="2" s="1"/>
  <c r="R1872" i="2"/>
  <c r="S1872" i="2"/>
  <c r="T1872" i="2"/>
  <c r="P1872" i="2"/>
  <c r="Q1872" i="2" s="1"/>
  <c r="R1871" i="2"/>
  <c r="S1871" i="2"/>
  <c r="T1871" i="2"/>
  <c r="P1871" i="2"/>
  <c r="Q1871" i="2" s="1"/>
  <c r="R1870" i="2"/>
  <c r="S1870" i="2"/>
  <c r="T1870" i="2"/>
  <c r="P1870" i="2"/>
  <c r="Q1870" i="2" s="1"/>
  <c r="R1869" i="2"/>
  <c r="S1869" i="2"/>
  <c r="T1869" i="2"/>
  <c r="P1869" i="2"/>
  <c r="Q1869" i="2" s="1"/>
  <c r="R1868" i="2"/>
  <c r="S1868" i="2"/>
  <c r="T1868" i="2"/>
  <c r="P1868" i="2"/>
  <c r="Q1868" i="2" s="1"/>
  <c r="R1867" i="2"/>
  <c r="S1867" i="2"/>
  <c r="T1867" i="2"/>
  <c r="P1867" i="2"/>
  <c r="Q1867" i="2" s="1"/>
  <c r="R1866" i="2"/>
  <c r="S1866" i="2"/>
  <c r="T1866" i="2"/>
  <c r="P1866" i="2"/>
  <c r="Q1866" i="2" s="1"/>
  <c r="R1865" i="2"/>
  <c r="S1865" i="2"/>
  <c r="T1865" i="2"/>
  <c r="P1865" i="2"/>
  <c r="Q1865" i="2" s="1"/>
  <c r="R1864" i="2"/>
  <c r="S1864" i="2"/>
  <c r="T1864" i="2"/>
  <c r="P1864" i="2"/>
  <c r="Q1864" i="2" s="1"/>
  <c r="R1863" i="2"/>
  <c r="S1863" i="2"/>
  <c r="T1863" i="2"/>
  <c r="P1863" i="2"/>
  <c r="Q1863" i="2" s="1"/>
  <c r="R1862" i="2"/>
  <c r="S1862" i="2"/>
  <c r="T1862" i="2"/>
  <c r="P1862" i="2"/>
  <c r="Q1862" i="2" s="1"/>
  <c r="R1861" i="2"/>
  <c r="S1861" i="2"/>
  <c r="T1861" i="2"/>
  <c r="P1861" i="2"/>
  <c r="Q1861" i="2" s="1"/>
  <c r="R1860" i="2"/>
  <c r="S1860" i="2"/>
  <c r="T1860" i="2"/>
  <c r="P1860" i="2"/>
  <c r="Q1860" i="2" s="1"/>
  <c r="R1859" i="2"/>
  <c r="S1859" i="2"/>
  <c r="T1859" i="2"/>
  <c r="P1859" i="2"/>
  <c r="Q1859" i="2" s="1"/>
  <c r="R1858" i="2"/>
  <c r="S1858" i="2"/>
  <c r="T1858" i="2"/>
  <c r="P1858" i="2"/>
  <c r="Q1858" i="2" s="1"/>
  <c r="R1857" i="2"/>
  <c r="S1857" i="2"/>
  <c r="T1857" i="2"/>
  <c r="P1857" i="2"/>
  <c r="Q1857" i="2" s="1"/>
  <c r="R1856" i="2"/>
  <c r="S1856" i="2"/>
  <c r="T1856" i="2"/>
  <c r="P1856" i="2"/>
  <c r="Q1856" i="2" s="1"/>
  <c r="R1855" i="2"/>
  <c r="S1855" i="2"/>
  <c r="T1855" i="2"/>
  <c r="P1855" i="2"/>
  <c r="Q1855" i="2" s="1"/>
  <c r="R1854" i="2"/>
  <c r="S1854" i="2"/>
  <c r="T1854" i="2"/>
  <c r="P1854" i="2"/>
  <c r="Q1854" i="2" s="1"/>
  <c r="R1853" i="2"/>
  <c r="S1853" i="2"/>
  <c r="T1853" i="2"/>
  <c r="P1853" i="2"/>
  <c r="Q1853" i="2" s="1"/>
  <c r="R1852" i="2"/>
  <c r="S1852" i="2"/>
  <c r="T1852" i="2"/>
  <c r="P1852" i="2"/>
  <c r="Q1852" i="2" s="1"/>
  <c r="R1851" i="2"/>
  <c r="S1851" i="2"/>
  <c r="T1851" i="2"/>
  <c r="P1851" i="2"/>
  <c r="Q1851" i="2" s="1"/>
  <c r="R1850" i="2"/>
  <c r="S1850" i="2"/>
  <c r="T1850" i="2"/>
  <c r="P1850" i="2"/>
  <c r="Q1850" i="2" s="1"/>
  <c r="R1849" i="2"/>
  <c r="S1849" i="2"/>
  <c r="T1849" i="2"/>
  <c r="P1849" i="2"/>
  <c r="Q1849" i="2" s="1"/>
  <c r="R1848" i="2"/>
  <c r="S1848" i="2"/>
  <c r="T1848" i="2"/>
  <c r="P1848" i="2"/>
  <c r="Q1848" i="2" s="1"/>
  <c r="R1847" i="2"/>
  <c r="S1847" i="2"/>
  <c r="T1847" i="2"/>
  <c r="P1847" i="2"/>
  <c r="Q1847" i="2" s="1"/>
  <c r="R1846" i="2"/>
  <c r="S1846" i="2"/>
  <c r="T1846" i="2"/>
  <c r="P1846" i="2"/>
  <c r="Q1846" i="2" s="1"/>
  <c r="R1845" i="2"/>
  <c r="S1845" i="2"/>
  <c r="T1845" i="2"/>
  <c r="P1845" i="2"/>
  <c r="Q1845" i="2" s="1"/>
  <c r="R1844" i="2"/>
  <c r="S1844" i="2"/>
  <c r="T1844" i="2"/>
  <c r="P1844" i="2"/>
  <c r="Q1844" i="2" s="1"/>
  <c r="R1843" i="2"/>
  <c r="S1843" i="2"/>
  <c r="T1843" i="2"/>
  <c r="P1843" i="2"/>
  <c r="Q1843" i="2" s="1"/>
  <c r="R1842" i="2"/>
  <c r="S1842" i="2"/>
  <c r="T1842" i="2"/>
  <c r="P1842" i="2"/>
  <c r="Q1842" i="2" s="1"/>
  <c r="R1841" i="2"/>
  <c r="S1841" i="2"/>
  <c r="T1841" i="2"/>
  <c r="P1841" i="2"/>
  <c r="Q1841" i="2" s="1"/>
  <c r="R1840" i="2"/>
  <c r="S1840" i="2"/>
  <c r="T1840" i="2"/>
  <c r="P1840" i="2"/>
  <c r="Q1840" i="2" s="1"/>
  <c r="R1839" i="2"/>
  <c r="S1839" i="2"/>
  <c r="T1839" i="2"/>
  <c r="P1839" i="2"/>
  <c r="Q1839" i="2" s="1"/>
  <c r="R1838" i="2"/>
  <c r="S1838" i="2"/>
  <c r="T1838" i="2"/>
  <c r="P1838" i="2"/>
  <c r="Q1838" i="2" s="1"/>
  <c r="R1837" i="2"/>
  <c r="S1837" i="2"/>
  <c r="T1837" i="2"/>
  <c r="P1837" i="2"/>
  <c r="Q1837" i="2" s="1"/>
  <c r="R1836" i="2"/>
  <c r="S1836" i="2"/>
  <c r="T1836" i="2"/>
  <c r="P1836" i="2"/>
  <c r="Q1836" i="2" s="1"/>
  <c r="R1835" i="2"/>
  <c r="S1835" i="2"/>
  <c r="T1835" i="2"/>
  <c r="P1835" i="2"/>
  <c r="Q1835" i="2" s="1"/>
  <c r="R1834" i="2"/>
  <c r="S1834" i="2"/>
  <c r="T1834" i="2"/>
  <c r="P1834" i="2"/>
  <c r="Q1834" i="2" s="1"/>
  <c r="R1833" i="2"/>
  <c r="S1833" i="2"/>
  <c r="T1833" i="2"/>
  <c r="P1833" i="2"/>
  <c r="Q1833" i="2" s="1"/>
  <c r="R1832" i="2"/>
  <c r="S1832" i="2"/>
  <c r="T1832" i="2"/>
  <c r="P1832" i="2"/>
  <c r="Q1832" i="2" s="1"/>
  <c r="R1831" i="2"/>
  <c r="S1831" i="2"/>
  <c r="T1831" i="2"/>
  <c r="P1831" i="2"/>
  <c r="Q1831" i="2" s="1"/>
  <c r="R1830" i="2"/>
  <c r="S1830" i="2"/>
  <c r="T1830" i="2"/>
  <c r="P1830" i="2"/>
  <c r="Q1830" i="2" s="1"/>
  <c r="R1829" i="2"/>
  <c r="S1829" i="2"/>
  <c r="T1829" i="2"/>
  <c r="P1829" i="2"/>
  <c r="Q1829" i="2" s="1"/>
  <c r="R1828" i="2"/>
  <c r="S1828" i="2"/>
  <c r="T1828" i="2"/>
  <c r="P1828" i="2"/>
  <c r="Q1828" i="2" s="1"/>
  <c r="R1827" i="2"/>
  <c r="S1827" i="2"/>
  <c r="T1827" i="2"/>
  <c r="P1827" i="2"/>
  <c r="Q1827" i="2" s="1"/>
  <c r="R1826" i="2"/>
  <c r="S1826" i="2"/>
  <c r="T1826" i="2"/>
  <c r="P1826" i="2"/>
  <c r="Q1826" i="2" s="1"/>
  <c r="R1825" i="2"/>
  <c r="S1825" i="2"/>
  <c r="T1825" i="2"/>
  <c r="P1825" i="2"/>
  <c r="Q1825" i="2" s="1"/>
  <c r="R1824" i="2"/>
  <c r="S1824" i="2"/>
  <c r="T1824" i="2"/>
  <c r="P1824" i="2"/>
  <c r="Q1824" i="2" s="1"/>
  <c r="R1823" i="2"/>
  <c r="S1823" i="2"/>
  <c r="T1823" i="2"/>
  <c r="P1823" i="2"/>
  <c r="Q1823" i="2" s="1"/>
  <c r="R1822" i="2"/>
  <c r="S1822" i="2"/>
  <c r="T1822" i="2"/>
  <c r="P1822" i="2"/>
  <c r="Q1822" i="2" s="1"/>
  <c r="R1821" i="2"/>
  <c r="S1821" i="2"/>
  <c r="T1821" i="2"/>
  <c r="P1821" i="2"/>
  <c r="Q1821" i="2" s="1"/>
  <c r="R1820" i="2"/>
  <c r="S1820" i="2"/>
  <c r="T1820" i="2"/>
  <c r="P1820" i="2"/>
  <c r="Q1820" i="2" s="1"/>
  <c r="R1819" i="2"/>
  <c r="S1819" i="2"/>
  <c r="T1819" i="2"/>
  <c r="P1819" i="2"/>
  <c r="Q1819" i="2" s="1"/>
  <c r="R1818" i="2"/>
  <c r="S1818" i="2"/>
  <c r="T1818" i="2"/>
  <c r="P1818" i="2"/>
  <c r="Q1818" i="2" s="1"/>
  <c r="R1817" i="2"/>
  <c r="S1817" i="2"/>
  <c r="T1817" i="2"/>
  <c r="P1817" i="2"/>
  <c r="Q1817" i="2" s="1"/>
  <c r="R1816" i="2"/>
  <c r="S1816" i="2"/>
  <c r="T1816" i="2"/>
  <c r="P1816" i="2"/>
  <c r="Q1816" i="2" s="1"/>
  <c r="R1815" i="2"/>
  <c r="S1815" i="2"/>
  <c r="T1815" i="2"/>
  <c r="P1815" i="2"/>
  <c r="Q1815" i="2" s="1"/>
  <c r="R1814" i="2"/>
  <c r="S1814" i="2"/>
  <c r="T1814" i="2"/>
  <c r="P1814" i="2"/>
  <c r="Q1814" i="2" s="1"/>
  <c r="R1813" i="2"/>
  <c r="S1813" i="2"/>
  <c r="T1813" i="2"/>
  <c r="P1813" i="2"/>
  <c r="Q1813" i="2" s="1"/>
  <c r="R1812" i="2"/>
  <c r="S1812" i="2"/>
  <c r="T1812" i="2"/>
  <c r="P1812" i="2"/>
  <c r="Q1812" i="2" s="1"/>
  <c r="R1811" i="2"/>
  <c r="S1811" i="2"/>
  <c r="T1811" i="2"/>
  <c r="P1811" i="2"/>
  <c r="Q1811" i="2" s="1"/>
  <c r="R1810" i="2"/>
  <c r="S1810" i="2"/>
  <c r="T1810" i="2"/>
  <c r="P1810" i="2"/>
  <c r="Q1810" i="2" s="1"/>
  <c r="R1809" i="2"/>
  <c r="S1809" i="2"/>
  <c r="T1809" i="2"/>
  <c r="P1809" i="2"/>
  <c r="Q1809" i="2" s="1"/>
  <c r="R1808" i="2"/>
  <c r="S1808" i="2"/>
  <c r="T1808" i="2"/>
  <c r="P1808" i="2"/>
  <c r="Q1808" i="2" s="1"/>
  <c r="R1807" i="2"/>
  <c r="S1807" i="2"/>
  <c r="T1807" i="2"/>
  <c r="P1807" i="2"/>
  <c r="Q1807" i="2" s="1"/>
  <c r="R1806" i="2"/>
  <c r="S1806" i="2"/>
  <c r="T1806" i="2"/>
  <c r="P1806" i="2"/>
  <c r="Q1806" i="2" s="1"/>
  <c r="R1805" i="2"/>
  <c r="S1805" i="2"/>
  <c r="T1805" i="2"/>
  <c r="P1805" i="2"/>
  <c r="Q1805" i="2" s="1"/>
  <c r="R1804" i="2"/>
  <c r="S1804" i="2"/>
  <c r="T1804" i="2"/>
  <c r="P1804" i="2"/>
  <c r="Q1804" i="2" s="1"/>
  <c r="R1803" i="2"/>
  <c r="S1803" i="2"/>
  <c r="T1803" i="2"/>
  <c r="P1803" i="2"/>
  <c r="Q1803" i="2" s="1"/>
  <c r="R1802" i="2"/>
  <c r="S1802" i="2"/>
  <c r="T1802" i="2"/>
  <c r="P1802" i="2"/>
  <c r="Q1802" i="2" s="1"/>
  <c r="R1801" i="2"/>
  <c r="S1801" i="2"/>
  <c r="T1801" i="2"/>
  <c r="P1801" i="2"/>
  <c r="Q1801" i="2" s="1"/>
  <c r="R1800" i="2"/>
  <c r="S1800" i="2"/>
  <c r="T1800" i="2"/>
  <c r="P1800" i="2"/>
  <c r="Q1800" i="2" s="1"/>
  <c r="R1799" i="2"/>
  <c r="S1799" i="2"/>
  <c r="T1799" i="2"/>
  <c r="P1799" i="2"/>
  <c r="Q1799" i="2" s="1"/>
  <c r="R1798" i="2"/>
  <c r="S1798" i="2"/>
  <c r="T1798" i="2"/>
  <c r="P1798" i="2"/>
  <c r="Q1798" i="2" s="1"/>
  <c r="R1797" i="2"/>
  <c r="S1797" i="2"/>
  <c r="T1797" i="2"/>
  <c r="P1797" i="2"/>
  <c r="Q1797" i="2" s="1"/>
  <c r="R1796" i="2"/>
  <c r="S1796" i="2"/>
  <c r="T1796" i="2"/>
  <c r="P1796" i="2"/>
  <c r="Q1796" i="2" s="1"/>
  <c r="R1795" i="2"/>
  <c r="S1795" i="2"/>
  <c r="T1795" i="2"/>
  <c r="P1795" i="2"/>
  <c r="Q1795" i="2" s="1"/>
  <c r="R1794" i="2"/>
  <c r="S1794" i="2"/>
  <c r="T1794" i="2"/>
  <c r="P1794" i="2"/>
  <c r="Q1794" i="2" s="1"/>
  <c r="R1793" i="2"/>
  <c r="S1793" i="2"/>
  <c r="T1793" i="2"/>
  <c r="P1793" i="2"/>
  <c r="Q1793" i="2" s="1"/>
  <c r="R1792" i="2"/>
  <c r="S1792" i="2"/>
  <c r="T1792" i="2"/>
  <c r="P1792" i="2"/>
  <c r="Q1792" i="2" s="1"/>
  <c r="R1791" i="2"/>
  <c r="S1791" i="2"/>
  <c r="T1791" i="2"/>
  <c r="P1791" i="2"/>
  <c r="Q1791" i="2" s="1"/>
  <c r="R1790" i="2"/>
  <c r="S1790" i="2"/>
  <c r="T1790" i="2"/>
  <c r="P1790" i="2"/>
  <c r="Q1790" i="2" s="1"/>
  <c r="R1789" i="2"/>
  <c r="S1789" i="2"/>
  <c r="T1789" i="2"/>
  <c r="P1789" i="2"/>
  <c r="Q1789" i="2" s="1"/>
  <c r="R1788" i="2"/>
  <c r="S1788" i="2"/>
  <c r="T1788" i="2"/>
  <c r="P1788" i="2"/>
  <c r="Q1788" i="2" s="1"/>
  <c r="R1787" i="2"/>
  <c r="S1787" i="2"/>
  <c r="T1787" i="2"/>
  <c r="P1787" i="2"/>
  <c r="Q1787" i="2" s="1"/>
  <c r="R1786" i="2"/>
  <c r="S1786" i="2"/>
  <c r="T1786" i="2"/>
  <c r="P1786" i="2"/>
  <c r="Q1786" i="2" s="1"/>
  <c r="R1785" i="2"/>
  <c r="S1785" i="2"/>
  <c r="T1785" i="2"/>
  <c r="P1785" i="2"/>
  <c r="Q1785" i="2" s="1"/>
  <c r="R1784" i="2"/>
  <c r="S1784" i="2"/>
  <c r="T1784" i="2"/>
  <c r="P1784" i="2"/>
  <c r="Q1784" i="2" s="1"/>
  <c r="R1783" i="2"/>
  <c r="S1783" i="2"/>
  <c r="T1783" i="2"/>
  <c r="P1783" i="2"/>
  <c r="Q1783" i="2" s="1"/>
  <c r="R1782" i="2"/>
  <c r="S1782" i="2"/>
  <c r="T1782" i="2"/>
  <c r="P1782" i="2"/>
  <c r="Q1782" i="2" s="1"/>
  <c r="R1781" i="2"/>
  <c r="S1781" i="2"/>
  <c r="T1781" i="2"/>
  <c r="P1781" i="2"/>
  <c r="Q1781" i="2" s="1"/>
  <c r="R1780" i="2"/>
  <c r="S1780" i="2"/>
  <c r="T1780" i="2"/>
  <c r="P1780" i="2"/>
  <c r="Q1780" i="2" s="1"/>
  <c r="R1779" i="2"/>
  <c r="S1779" i="2"/>
  <c r="T1779" i="2"/>
  <c r="P1779" i="2"/>
  <c r="Q1779" i="2" s="1"/>
  <c r="R1778" i="2"/>
  <c r="S1778" i="2"/>
  <c r="T1778" i="2"/>
  <c r="P1778" i="2"/>
  <c r="Q1778" i="2" s="1"/>
  <c r="R1777" i="2"/>
  <c r="S1777" i="2"/>
  <c r="T1777" i="2"/>
  <c r="P1777" i="2"/>
  <c r="Q1777" i="2" s="1"/>
  <c r="R1776" i="2"/>
  <c r="S1776" i="2"/>
  <c r="T1776" i="2"/>
  <c r="P1776" i="2"/>
  <c r="Q1776" i="2" s="1"/>
  <c r="R1775" i="2"/>
  <c r="S1775" i="2"/>
  <c r="T1775" i="2"/>
  <c r="P1775" i="2"/>
  <c r="Q1775" i="2" s="1"/>
  <c r="R1774" i="2"/>
  <c r="S1774" i="2"/>
  <c r="T1774" i="2"/>
  <c r="P1774" i="2"/>
  <c r="Q1774" i="2" s="1"/>
  <c r="R1773" i="2"/>
  <c r="S1773" i="2"/>
  <c r="T1773" i="2"/>
  <c r="P1773" i="2"/>
  <c r="Q1773" i="2" s="1"/>
  <c r="R1772" i="2"/>
  <c r="S1772" i="2"/>
  <c r="T1772" i="2"/>
  <c r="P1772" i="2"/>
  <c r="Q1772" i="2" s="1"/>
  <c r="R1771" i="2"/>
  <c r="S1771" i="2"/>
  <c r="T1771" i="2"/>
  <c r="P1771" i="2"/>
  <c r="Q1771" i="2" s="1"/>
  <c r="R1770" i="2"/>
  <c r="S1770" i="2"/>
  <c r="T1770" i="2"/>
  <c r="P1770" i="2"/>
  <c r="Q1770" i="2" s="1"/>
  <c r="R1769" i="2"/>
  <c r="S1769" i="2"/>
  <c r="T1769" i="2"/>
  <c r="P1769" i="2"/>
  <c r="Q1769" i="2" s="1"/>
  <c r="R1768" i="2"/>
  <c r="S1768" i="2"/>
  <c r="T1768" i="2"/>
  <c r="P1768" i="2"/>
  <c r="Q1768" i="2" s="1"/>
  <c r="R1767" i="2"/>
  <c r="S1767" i="2"/>
  <c r="T1767" i="2"/>
  <c r="P1767" i="2"/>
  <c r="Q1767" i="2" s="1"/>
  <c r="R1766" i="2"/>
  <c r="S1766" i="2"/>
  <c r="T1766" i="2"/>
  <c r="P1766" i="2"/>
  <c r="Q1766" i="2" s="1"/>
  <c r="R1765" i="2"/>
  <c r="S1765" i="2"/>
  <c r="T1765" i="2"/>
  <c r="P1765" i="2"/>
  <c r="Q1765" i="2" s="1"/>
  <c r="R1764" i="2"/>
  <c r="S1764" i="2"/>
  <c r="T1764" i="2"/>
  <c r="P1764" i="2"/>
  <c r="Q1764" i="2" s="1"/>
  <c r="R1763" i="2"/>
  <c r="S1763" i="2"/>
  <c r="T1763" i="2"/>
  <c r="P1763" i="2"/>
  <c r="Q1763" i="2" s="1"/>
  <c r="R1762" i="2"/>
  <c r="S1762" i="2"/>
  <c r="T1762" i="2"/>
  <c r="P1762" i="2"/>
  <c r="Q1762" i="2" s="1"/>
  <c r="R1761" i="2"/>
  <c r="S1761" i="2"/>
  <c r="T1761" i="2"/>
  <c r="P1761" i="2"/>
  <c r="Q1761" i="2" s="1"/>
  <c r="R1760" i="2"/>
  <c r="S1760" i="2"/>
  <c r="T1760" i="2"/>
  <c r="P1760" i="2"/>
  <c r="Q1760" i="2" s="1"/>
  <c r="R1759" i="2"/>
  <c r="S1759" i="2"/>
  <c r="T1759" i="2"/>
  <c r="P1759" i="2"/>
  <c r="Q1759" i="2" s="1"/>
  <c r="R1758" i="2"/>
  <c r="S1758" i="2"/>
  <c r="T1758" i="2"/>
  <c r="P1758" i="2"/>
  <c r="Q1758" i="2" s="1"/>
  <c r="R1757" i="2"/>
  <c r="S1757" i="2"/>
  <c r="T1757" i="2"/>
  <c r="P1757" i="2"/>
  <c r="Q1757" i="2" s="1"/>
  <c r="R1756" i="2"/>
  <c r="S1756" i="2"/>
  <c r="T1756" i="2"/>
  <c r="P1756" i="2"/>
  <c r="Q1756" i="2" s="1"/>
  <c r="R1755" i="2"/>
  <c r="S1755" i="2"/>
  <c r="T1755" i="2"/>
  <c r="P1755" i="2"/>
  <c r="Q1755" i="2" s="1"/>
  <c r="R1754" i="2"/>
  <c r="S1754" i="2"/>
  <c r="T1754" i="2"/>
  <c r="P1754" i="2"/>
  <c r="Q1754" i="2" s="1"/>
  <c r="R1753" i="2"/>
  <c r="S1753" i="2"/>
  <c r="T1753" i="2"/>
  <c r="P1753" i="2"/>
  <c r="Q1753" i="2" s="1"/>
  <c r="R1752" i="2"/>
  <c r="S1752" i="2"/>
  <c r="T1752" i="2"/>
  <c r="P1752" i="2"/>
  <c r="Q1752" i="2" s="1"/>
  <c r="R1751" i="2"/>
  <c r="S1751" i="2"/>
  <c r="T1751" i="2"/>
  <c r="P1751" i="2"/>
  <c r="Q1751" i="2" s="1"/>
  <c r="R1750" i="2"/>
  <c r="S1750" i="2"/>
  <c r="T1750" i="2"/>
  <c r="P1750" i="2"/>
  <c r="Q1750" i="2" s="1"/>
  <c r="R1749" i="2"/>
  <c r="S1749" i="2"/>
  <c r="T1749" i="2"/>
  <c r="P1749" i="2"/>
  <c r="Q1749" i="2" s="1"/>
  <c r="R1748" i="2"/>
  <c r="S1748" i="2"/>
  <c r="T1748" i="2"/>
  <c r="P1748" i="2"/>
  <c r="Q1748" i="2" s="1"/>
  <c r="R1747" i="2"/>
  <c r="S1747" i="2"/>
  <c r="T1747" i="2"/>
  <c r="P1747" i="2"/>
  <c r="Q1747" i="2" s="1"/>
  <c r="R1746" i="2"/>
  <c r="S1746" i="2"/>
  <c r="T1746" i="2"/>
  <c r="P1746" i="2"/>
  <c r="Q1746" i="2" s="1"/>
  <c r="R1745" i="2"/>
  <c r="S1745" i="2"/>
  <c r="T1745" i="2"/>
  <c r="P1745" i="2"/>
  <c r="Q1745" i="2" s="1"/>
  <c r="R1744" i="2"/>
  <c r="S1744" i="2"/>
  <c r="T1744" i="2"/>
  <c r="P1744" i="2"/>
  <c r="Q1744" i="2" s="1"/>
  <c r="R1743" i="2"/>
  <c r="S1743" i="2"/>
  <c r="T1743" i="2"/>
  <c r="P1743" i="2"/>
  <c r="Q1743" i="2" s="1"/>
  <c r="R1742" i="2"/>
  <c r="S1742" i="2"/>
  <c r="T1742" i="2"/>
  <c r="P1742" i="2"/>
  <c r="Q1742" i="2" s="1"/>
  <c r="R1741" i="2"/>
  <c r="S1741" i="2"/>
  <c r="T1741" i="2"/>
  <c r="P1741" i="2"/>
  <c r="Q1741" i="2" s="1"/>
  <c r="R1740" i="2"/>
  <c r="S1740" i="2"/>
  <c r="T1740" i="2"/>
  <c r="P1740" i="2"/>
  <c r="Q1740" i="2" s="1"/>
  <c r="R1739" i="2"/>
  <c r="S1739" i="2"/>
  <c r="T1739" i="2"/>
  <c r="P1739" i="2"/>
  <c r="Q1739" i="2" s="1"/>
  <c r="R1738" i="2"/>
  <c r="S1738" i="2"/>
  <c r="T1738" i="2"/>
  <c r="P1738" i="2"/>
  <c r="Q1738" i="2" s="1"/>
  <c r="R1737" i="2"/>
  <c r="S1737" i="2"/>
  <c r="T1737" i="2"/>
  <c r="P1737" i="2"/>
  <c r="Q1737" i="2" s="1"/>
  <c r="R1736" i="2"/>
  <c r="S1736" i="2"/>
  <c r="T1736" i="2"/>
  <c r="P1736" i="2"/>
  <c r="Q1736" i="2" s="1"/>
  <c r="R1735" i="2"/>
  <c r="S1735" i="2"/>
  <c r="T1735" i="2"/>
  <c r="P1735" i="2"/>
  <c r="Q1735" i="2" s="1"/>
  <c r="R1734" i="2"/>
  <c r="S1734" i="2"/>
  <c r="T1734" i="2"/>
  <c r="P1734" i="2"/>
  <c r="Q1734" i="2" s="1"/>
  <c r="R1733" i="2"/>
  <c r="S1733" i="2"/>
  <c r="T1733" i="2"/>
  <c r="P1733" i="2"/>
  <c r="Q1733" i="2" s="1"/>
  <c r="R1732" i="2"/>
  <c r="S1732" i="2"/>
  <c r="T1732" i="2"/>
  <c r="P1732" i="2"/>
  <c r="Q1732" i="2" s="1"/>
  <c r="R1731" i="2"/>
  <c r="S1731" i="2"/>
  <c r="T1731" i="2"/>
  <c r="P1731" i="2"/>
  <c r="Q1731" i="2" s="1"/>
  <c r="R1730" i="2"/>
  <c r="S1730" i="2"/>
  <c r="T1730" i="2"/>
  <c r="P1730" i="2"/>
  <c r="Q1730" i="2" s="1"/>
  <c r="R1729" i="2"/>
  <c r="S1729" i="2"/>
  <c r="T1729" i="2"/>
  <c r="P1729" i="2"/>
  <c r="Q1729" i="2" s="1"/>
  <c r="R1728" i="2"/>
  <c r="S1728" i="2"/>
  <c r="T1728" i="2"/>
  <c r="P1728" i="2"/>
  <c r="Q1728" i="2" s="1"/>
  <c r="R1727" i="2"/>
  <c r="S1727" i="2"/>
  <c r="T1727" i="2"/>
  <c r="P1727" i="2"/>
  <c r="Q1727" i="2" s="1"/>
  <c r="R1726" i="2"/>
  <c r="S1726" i="2"/>
  <c r="T1726" i="2"/>
  <c r="P1726" i="2"/>
  <c r="Q1726" i="2" s="1"/>
  <c r="R1725" i="2"/>
  <c r="S1725" i="2"/>
  <c r="T1725" i="2"/>
  <c r="P1725" i="2"/>
  <c r="Q1725" i="2" s="1"/>
  <c r="R1724" i="2"/>
  <c r="S1724" i="2"/>
  <c r="T1724" i="2"/>
  <c r="P1724" i="2"/>
  <c r="Q1724" i="2" s="1"/>
  <c r="R1723" i="2"/>
  <c r="S1723" i="2"/>
  <c r="T1723" i="2"/>
  <c r="P1723" i="2"/>
  <c r="Q1723" i="2" s="1"/>
  <c r="R1722" i="2"/>
  <c r="S1722" i="2"/>
  <c r="T1722" i="2"/>
  <c r="P1722" i="2"/>
  <c r="Q1722" i="2" s="1"/>
  <c r="R1721" i="2"/>
  <c r="S1721" i="2"/>
  <c r="T1721" i="2"/>
  <c r="P1721" i="2"/>
  <c r="Q1721" i="2" s="1"/>
  <c r="R1720" i="2"/>
  <c r="S1720" i="2"/>
  <c r="T1720" i="2"/>
  <c r="P1720" i="2"/>
  <c r="Q1720" i="2" s="1"/>
  <c r="R1719" i="2"/>
  <c r="S1719" i="2"/>
  <c r="T1719" i="2"/>
  <c r="P1719" i="2"/>
  <c r="Q1719" i="2" s="1"/>
  <c r="R1718" i="2"/>
  <c r="S1718" i="2"/>
  <c r="T1718" i="2"/>
  <c r="P1718" i="2"/>
  <c r="Q1718" i="2" s="1"/>
  <c r="R1717" i="2"/>
  <c r="S1717" i="2"/>
  <c r="T1717" i="2"/>
  <c r="P1717" i="2"/>
  <c r="Q1717" i="2" s="1"/>
  <c r="R1716" i="2"/>
  <c r="S1716" i="2"/>
  <c r="T1716" i="2"/>
  <c r="P1716" i="2"/>
  <c r="Q1716" i="2" s="1"/>
  <c r="R1715" i="2"/>
  <c r="S1715" i="2"/>
  <c r="T1715" i="2"/>
  <c r="P1715" i="2"/>
  <c r="Q1715" i="2" s="1"/>
  <c r="R1714" i="2"/>
  <c r="S1714" i="2"/>
  <c r="T1714" i="2"/>
  <c r="P1714" i="2"/>
  <c r="Q1714" i="2" s="1"/>
  <c r="R1713" i="2"/>
  <c r="S1713" i="2"/>
  <c r="T1713" i="2"/>
  <c r="P1713" i="2"/>
  <c r="Q1713" i="2" s="1"/>
  <c r="R1712" i="2"/>
  <c r="S1712" i="2"/>
  <c r="T1712" i="2"/>
  <c r="P1712" i="2"/>
  <c r="Q1712" i="2" s="1"/>
  <c r="R1711" i="2"/>
  <c r="S1711" i="2"/>
  <c r="T1711" i="2"/>
  <c r="P1711" i="2"/>
  <c r="Q1711" i="2" s="1"/>
  <c r="R1710" i="2"/>
  <c r="S1710" i="2"/>
  <c r="T1710" i="2"/>
  <c r="P1710" i="2"/>
  <c r="Q1710" i="2" s="1"/>
  <c r="R1709" i="2"/>
  <c r="S1709" i="2"/>
  <c r="T1709" i="2"/>
  <c r="P1709" i="2"/>
  <c r="Q1709" i="2" s="1"/>
  <c r="R1708" i="2"/>
  <c r="S1708" i="2"/>
  <c r="T1708" i="2"/>
  <c r="P1708" i="2"/>
  <c r="Q1708" i="2" s="1"/>
  <c r="R1707" i="2"/>
  <c r="S1707" i="2"/>
  <c r="T1707" i="2"/>
  <c r="P1707" i="2"/>
  <c r="Q1707" i="2" s="1"/>
  <c r="R1706" i="2"/>
  <c r="S1706" i="2"/>
  <c r="T1706" i="2"/>
  <c r="P1706" i="2"/>
  <c r="Q1706" i="2" s="1"/>
  <c r="R1705" i="2"/>
  <c r="S1705" i="2"/>
  <c r="T1705" i="2"/>
  <c r="P1705" i="2"/>
  <c r="Q1705" i="2" s="1"/>
  <c r="R1704" i="2"/>
  <c r="S1704" i="2"/>
  <c r="T1704" i="2"/>
  <c r="P1704" i="2"/>
  <c r="Q1704" i="2" s="1"/>
  <c r="R1703" i="2"/>
  <c r="S1703" i="2"/>
  <c r="T1703" i="2"/>
  <c r="P1703" i="2"/>
  <c r="Q1703" i="2" s="1"/>
  <c r="R1702" i="2"/>
  <c r="S1702" i="2"/>
  <c r="T1702" i="2"/>
  <c r="P1702" i="2"/>
  <c r="Q1702" i="2" s="1"/>
  <c r="R1701" i="2"/>
  <c r="S1701" i="2"/>
  <c r="T1701" i="2"/>
  <c r="P1701" i="2"/>
  <c r="Q1701" i="2" s="1"/>
  <c r="R1700" i="2"/>
  <c r="S1700" i="2"/>
  <c r="T1700" i="2"/>
  <c r="P1700" i="2"/>
  <c r="Q1700" i="2" s="1"/>
  <c r="R1699" i="2"/>
  <c r="S1699" i="2"/>
  <c r="T1699" i="2"/>
  <c r="P1699" i="2"/>
  <c r="Q1699" i="2" s="1"/>
  <c r="R1698" i="2"/>
  <c r="S1698" i="2"/>
  <c r="T1698" i="2"/>
  <c r="P1698" i="2"/>
  <c r="Q1698" i="2" s="1"/>
  <c r="R1697" i="2"/>
  <c r="S1697" i="2"/>
  <c r="T1697" i="2"/>
  <c r="P1697" i="2"/>
  <c r="Q1697" i="2" s="1"/>
  <c r="R1696" i="2"/>
  <c r="S1696" i="2"/>
  <c r="T1696" i="2"/>
  <c r="P1696" i="2"/>
  <c r="Q1696" i="2" s="1"/>
  <c r="R1695" i="2"/>
  <c r="S1695" i="2"/>
  <c r="T1695" i="2"/>
  <c r="P1695" i="2"/>
  <c r="Q1695" i="2" s="1"/>
  <c r="R1694" i="2"/>
  <c r="S1694" i="2"/>
  <c r="T1694" i="2"/>
  <c r="P1694" i="2"/>
  <c r="Q1694" i="2" s="1"/>
  <c r="R1693" i="2"/>
  <c r="S1693" i="2"/>
  <c r="T1693" i="2"/>
  <c r="P1693" i="2"/>
  <c r="Q1693" i="2" s="1"/>
  <c r="R1692" i="2"/>
  <c r="S1692" i="2"/>
  <c r="T1692" i="2"/>
  <c r="P1692" i="2"/>
  <c r="Q1692" i="2" s="1"/>
  <c r="R1691" i="2"/>
  <c r="S1691" i="2"/>
  <c r="T1691" i="2"/>
  <c r="P1691" i="2"/>
  <c r="Q1691" i="2" s="1"/>
  <c r="R1690" i="2"/>
  <c r="S1690" i="2"/>
  <c r="T1690" i="2"/>
  <c r="P1690" i="2"/>
  <c r="Q1690" i="2" s="1"/>
  <c r="R1689" i="2"/>
  <c r="S1689" i="2"/>
  <c r="T1689" i="2"/>
  <c r="P1689" i="2"/>
  <c r="Q1689" i="2" s="1"/>
  <c r="R1688" i="2"/>
  <c r="S1688" i="2"/>
  <c r="T1688" i="2"/>
  <c r="P1688" i="2"/>
  <c r="Q1688" i="2" s="1"/>
  <c r="R1687" i="2"/>
  <c r="S1687" i="2"/>
  <c r="T1687" i="2"/>
  <c r="P1687" i="2"/>
  <c r="Q1687" i="2" s="1"/>
  <c r="R1686" i="2"/>
  <c r="S1686" i="2"/>
  <c r="T1686" i="2"/>
  <c r="P1686" i="2"/>
  <c r="Q1686" i="2" s="1"/>
  <c r="R1685" i="2"/>
  <c r="S1685" i="2"/>
  <c r="T1685" i="2"/>
  <c r="P1685" i="2"/>
  <c r="Q1685" i="2" s="1"/>
  <c r="R1684" i="2"/>
  <c r="S1684" i="2"/>
  <c r="T1684" i="2"/>
  <c r="P1684" i="2"/>
  <c r="Q1684" i="2" s="1"/>
  <c r="R1683" i="2"/>
  <c r="S1683" i="2"/>
  <c r="T1683" i="2"/>
  <c r="P1683" i="2"/>
  <c r="Q1683" i="2" s="1"/>
  <c r="R1682" i="2"/>
  <c r="S1682" i="2"/>
  <c r="T1682" i="2"/>
  <c r="P1682" i="2"/>
  <c r="Q1682" i="2" s="1"/>
  <c r="R1681" i="2"/>
  <c r="S1681" i="2"/>
  <c r="T1681" i="2"/>
  <c r="P1681" i="2"/>
  <c r="Q1681" i="2" s="1"/>
  <c r="R1680" i="2"/>
  <c r="S1680" i="2"/>
  <c r="T1680" i="2"/>
  <c r="P1680" i="2"/>
  <c r="Q1680" i="2" s="1"/>
  <c r="R1679" i="2"/>
  <c r="S1679" i="2"/>
  <c r="T1679" i="2"/>
  <c r="P1679" i="2"/>
  <c r="Q1679" i="2" s="1"/>
  <c r="R1678" i="2"/>
  <c r="S1678" i="2"/>
  <c r="T1678" i="2"/>
  <c r="P1678" i="2"/>
  <c r="Q1678" i="2" s="1"/>
  <c r="R1677" i="2"/>
  <c r="S1677" i="2"/>
  <c r="T1677" i="2"/>
  <c r="P1677" i="2"/>
  <c r="Q1677" i="2" s="1"/>
  <c r="R1676" i="2"/>
  <c r="S1676" i="2"/>
  <c r="T1676" i="2"/>
  <c r="P1676" i="2"/>
  <c r="Q1676" i="2" s="1"/>
  <c r="R1675" i="2"/>
  <c r="S1675" i="2"/>
  <c r="T1675" i="2"/>
  <c r="P1675" i="2"/>
  <c r="Q1675" i="2" s="1"/>
  <c r="R1674" i="2"/>
  <c r="S1674" i="2"/>
  <c r="T1674" i="2"/>
  <c r="P1674" i="2"/>
  <c r="Q1674" i="2" s="1"/>
  <c r="R1673" i="2"/>
  <c r="S1673" i="2"/>
  <c r="T1673" i="2"/>
  <c r="P1673" i="2"/>
  <c r="Q1673" i="2" s="1"/>
  <c r="R1672" i="2"/>
  <c r="S1672" i="2"/>
  <c r="T1672" i="2"/>
  <c r="P1672" i="2"/>
  <c r="Q1672" i="2" s="1"/>
  <c r="R1671" i="2"/>
  <c r="S1671" i="2"/>
  <c r="T1671" i="2"/>
  <c r="P1671" i="2"/>
  <c r="Q1671" i="2" s="1"/>
  <c r="R1670" i="2"/>
  <c r="S1670" i="2"/>
  <c r="T1670" i="2"/>
  <c r="P1670" i="2"/>
  <c r="Q1670" i="2" s="1"/>
  <c r="R1669" i="2"/>
  <c r="S1669" i="2"/>
  <c r="T1669" i="2"/>
  <c r="P1669" i="2"/>
  <c r="Q1669" i="2" s="1"/>
  <c r="R1668" i="2"/>
  <c r="S1668" i="2"/>
  <c r="T1668" i="2"/>
  <c r="P1668" i="2"/>
  <c r="Q1668" i="2" s="1"/>
  <c r="R1667" i="2"/>
  <c r="S1667" i="2"/>
  <c r="T1667" i="2"/>
  <c r="P1667" i="2"/>
  <c r="Q1667" i="2" s="1"/>
  <c r="R1666" i="2"/>
  <c r="S1666" i="2"/>
  <c r="T1666" i="2"/>
  <c r="P1666" i="2"/>
  <c r="Q1666" i="2" s="1"/>
  <c r="R1665" i="2"/>
  <c r="S1665" i="2"/>
  <c r="T1665" i="2"/>
  <c r="P1665" i="2"/>
  <c r="Q1665" i="2" s="1"/>
  <c r="R1664" i="2"/>
  <c r="S1664" i="2"/>
  <c r="T1664" i="2"/>
  <c r="P1664" i="2"/>
  <c r="Q1664" i="2" s="1"/>
  <c r="R1663" i="2"/>
  <c r="S1663" i="2"/>
  <c r="T1663" i="2"/>
  <c r="P1663" i="2"/>
  <c r="Q1663" i="2" s="1"/>
  <c r="R1662" i="2"/>
  <c r="S1662" i="2"/>
  <c r="T1662" i="2"/>
  <c r="P1662" i="2"/>
  <c r="Q1662" i="2" s="1"/>
  <c r="R1661" i="2"/>
  <c r="S1661" i="2"/>
  <c r="T1661" i="2"/>
  <c r="P1661" i="2"/>
  <c r="Q1661" i="2" s="1"/>
  <c r="R1660" i="2"/>
  <c r="S1660" i="2"/>
  <c r="T1660" i="2"/>
  <c r="P1660" i="2"/>
  <c r="Q1660" i="2" s="1"/>
  <c r="R1659" i="2"/>
  <c r="S1659" i="2"/>
  <c r="T1659" i="2"/>
  <c r="P1659" i="2"/>
  <c r="Q1659" i="2" s="1"/>
  <c r="R1658" i="2"/>
  <c r="S1658" i="2"/>
  <c r="T1658" i="2"/>
  <c r="P1658" i="2"/>
  <c r="Q1658" i="2" s="1"/>
  <c r="R1657" i="2"/>
  <c r="S1657" i="2"/>
  <c r="T1657" i="2"/>
  <c r="P1657" i="2"/>
  <c r="Q1657" i="2" s="1"/>
  <c r="R1656" i="2"/>
  <c r="S1656" i="2"/>
  <c r="T1656" i="2"/>
  <c r="P1656" i="2"/>
  <c r="Q1656" i="2" s="1"/>
  <c r="R1655" i="2"/>
  <c r="S1655" i="2"/>
  <c r="T1655" i="2"/>
  <c r="P1655" i="2"/>
  <c r="Q1655" i="2" s="1"/>
  <c r="R1654" i="2"/>
  <c r="S1654" i="2"/>
  <c r="T1654" i="2"/>
  <c r="P1654" i="2"/>
  <c r="Q1654" i="2" s="1"/>
  <c r="R1653" i="2"/>
  <c r="S1653" i="2"/>
  <c r="T1653" i="2"/>
  <c r="P1653" i="2"/>
  <c r="Q1653" i="2" s="1"/>
  <c r="R1652" i="2"/>
  <c r="S1652" i="2"/>
  <c r="T1652" i="2"/>
  <c r="P1652" i="2"/>
  <c r="Q1652" i="2" s="1"/>
  <c r="R1651" i="2"/>
  <c r="S1651" i="2"/>
  <c r="T1651" i="2"/>
  <c r="P1651" i="2"/>
  <c r="Q1651" i="2" s="1"/>
  <c r="R1650" i="2"/>
  <c r="S1650" i="2"/>
  <c r="T1650" i="2"/>
  <c r="P1650" i="2"/>
  <c r="Q1650" i="2" s="1"/>
  <c r="R1649" i="2"/>
  <c r="S1649" i="2"/>
  <c r="T1649" i="2"/>
  <c r="P1649" i="2"/>
  <c r="Q1649" i="2" s="1"/>
  <c r="R1648" i="2"/>
  <c r="S1648" i="2"/>
  <c r="T1648" i="2"/>
  <c r="P1648" i="2"/>
  <c r="Q1648" i="2" s="1"/>
  <c r="R1647" i="2"/>
  <c r="S1647" i="2"/>
  <c r="T1647" i="2"/>
  <c r="P1647" i="2"/>
  <c r="Q1647" i="2" s="1"/>
  <c r="R1646" i="2"/>
  <c r="S1646" i="2"/>
  <c r="T1646" i="2"/>
  <c r="P1646" i="2"/>
  <c r="Q1646" i="2" s="1"/>
  <c r="R1645" i="2"/>
  <c r="S1645" i="2"/>
  <c r="T1645" i="2"/>
  <c r="P1645" i="2"/>
  <c r="Q1645" i="2" s="1"/>
  <c r="R1644" i="2"/>
  <c r="S1644" i="2"/>
  <c r="T1644" i="2"/>
  <c r="P1644" i="2"/>
  <c r="Q1644" i="2" s="1"/>
  <c r="R1643" i="2"/>
  <c r="S1643" i="2"/>
  <c r="T1643" i="2"/>
  <c r="P1643" i="2"/>
  <c r="Q1643" i="2" s="1"/>
  <c r="R1642" i="2"/>
  <c r="S1642" i="2"/>
  <c r="T1642" i="2"/>
  <c r="P1642" i="2"/>
  <c r="Q1642" i="2" s="1"/>
  <c r="R1641" i="2"/>
  <c r="S1641" i="2"/>
  <c r="T1641" i="2"/>
  <c r="P1641" i="2"/>
  <c r="Q1641" i="2" s="1"/>
  <c r="R1640" i="2"/>
  <c r="S1640" i="2"/>
  <c r="T1640" i="2"/>
  <c r="P1640" i="2"/>
  <c r="Q1640" i="2" s="1"/>
  <c r="R1639" i="2"/>
  <c r="S1639" i="2"/>
  <c r="T1639" i="2"/>
  <c r="P1639" i="2"/>
  <c r="Q1639" i="2" s="1"/>
  <c r="R1638" i="2"/>
  <c r="S1638" i="2"/>
  <c r="T1638" i="2"/>
  <c r="P1638" i="2"/>
  <c r="Q1638" i="2" s="1"/>
  <c r="R1637" i="2"/>
  <c r="S1637" i="2"/>
  <c r="T1637" i="2"/>
  <c r="P1637" i="2"/>
  <c r="Q1637" i="2" s="1"/>
  <c r="R1636" i="2"/>
  <c r="S1636" i="2"/>
  <c r="T1636" i="2"/>
  <c r="P1636" i="2"/>
  <c r="Q1636" i="2" s="1"/>
  <c r="R1635" i="2"/>
  <c r="S1635" i="2"/>
  <c r="T1635" i="2"/>
  <c r="P1635" i="2"/>
  <c r="Q1635" i="2" s="1"/>
  <c r="R1634" i="2"/>
  <c r="S1634" i="2"/>
  <c r="T1634" i="2"/>
  <c r="P1634" i="2"/>
  <c r="Q1634" i="2" s="1"/>
  <c r="R1633" i="2"/>
  <c r="S1633" i="2"/>
  <c r="T1633" i="2"/>
  <c r="P1633" i="2"/>
  <c r="Q1633" i="2" s="1"/>
  <c r="R1632" i="2"/>
  <c r="S1632" i="2"/>
  <c r="T1632" i="2"/>
  <c r="P1632" i="2"/>
  <c r="Q1632" i="2" s="1"/>
  <c r="R1631" i="2"/>
  <c r="S1631" i="2"/>
  <c r="T1631" i="2"/>
  <c r="P1631" i="2"/>
  <c r="Q1631" i="2" s="1"/>
  <c r="R1630" i="2"/>
  <c r="S1630" i="2"/>
  <c r="T1630" i="2"/>
  <c r="P1630" i="2"/>
  <c r="Q1630" i="2" s="1"/>
  <c r="R1629" i="2"/>
  <c r="S1629" i="2"/>
  <c r="T1629" i="2"/>
  <c r="P1629" i="2"/>
  <c r="Q1629" i="2" s="1"/>
  <c r="R1628" i="2"/>
  <c r="S1628" i="2"/>
  <c r="T1628" i="2"/>
  <c r="P1628" i="2"/>
  <c r="Q1628" i="2" s="1"/>
  <c r="R1627" i="2"/>
  <c r="S1627" i="2"/>
  <c r="T1627" i="2"/>
  <c r="P1627" i="2"/>
  <c r="Q1627" i="2" s="1"/>
  <c r="R1626" i="2"/>
  <c r="S1626" i="2"/>
  <c r="T1626" i="2"/>
  <c r="P1626" i="2"/>
  <c r="Q1626" i="2" s="1"/>
  <c r="R1625" i="2"/>
  <c r="S1625" i="2"/>
  <c r="T1625" i="2"/>
  <c r="P1625" i="2"/>
  <c r="Q1625" i="2" s="1"/>
  <c r="R1624" i="2"/>
  <c r="S1624" i="2"/>
  <c r="T1624" i="2"/>
  <c r="P1624" i="2"/>
  <c r="Q1624" i="2" s="1"/>
  <c r="R1623" i="2"/>
  <c r="S1623" i="2"/>
  <c r="T1623" i="2"/>
  <c r="P1623" i="2"/>
  <c r="Q1623" i="2" s="1"/>
  <c r="R1622" i="2"/>
  <c r="S1622" i="2"/>
  <c r="T1622" i="2"/>
  <c r="P1622" i="2"/>
  <c r="Q1622" i="2" s="1"/>
  <c r="R1621" i="2"/>
  <c r="S1621" i="2"/>
  <c r="T1621" i="2"/>
  <c r="P1621" i="2"/>
  <c r="Q1621" i="2" s="1"/>
  <c r="R1620" i="2"/>
  <c r="S1620" i="2"/>
  <c r="T1620" i="2"/>
  <c r="P1620" i="2"/>
  <c r="Q1620" i="2" s="1"/>
  <c r="R1619" i="2"/>
  <c r="S1619" i="2"/>
  <c r="T1619" i="2"/>
  <c r="P1619" i="2"/>
  <c r="Q1619" i="2" s="1"/>
  <c r="R1618" i="2"/>
  <c r="S1618" i="2"/>
  <c r="T1618" i="2"/>
  <c r="P1618" i="2"/>
  <c r="Q1618" i="2" s="1"/>
  <c r="R1617" i="2"/>
  <c r="S1617" i="2"/>
  <c r="T1617" i="2"/>
  <c r="P1617" i="2"/>
  <c r="Q1617" i="2" s="1"/>
  <c r="R1616" i="2"/>
  <c r="S1616" i="2"/>
  <c r="T1616" i="2"/>
  <c r="P1616" i="2"/>
  <c r="Q1616" i="2" s="1"/>
  <c r="R1615" i="2"/>
  <c r="S1615" i="2"/>
  <c r="T1615" i="2"/>
  <c r="P1615" i="2"/>
  <c r="Q1615" i="2" s="1"/>
  <c r="R1614" i="2"/>
  <c r="S1614" i="2"/>
  <c r="T1614" i="2"/>
  <c r="P1614" i="2"/>
  <c r="Q1614" i="2" s="1"/>
  <c r="R1613" i="2"/>
  <c r="S1613" i="2"/>
  <c r="T1613" i="2"/>
  <c r="P1613" i="2"/>
  <c r="Q1613" i="2" s="1"/>
  <c r="R1612" i="2"/>
  <c r="S1612" i="2"/>
  <c r="T1612" i="2"/>
  <c r="P1612" i="2"/>
  <c r="Q1612" i="2" s="1"/>
  <c r="R1611" i="2"/>
  <c r="S1611" i="2"/>
  <c r="T1611" i="2"/>
  <c r="P1611" i="2"/>
  <c r="Q1611" i="2" s="1"/>
  <c r="R1610" i="2"/>
  <c r="S1610" i="2"/>
  <c r="T1610" i="2"/>
  <c r="P1610" i="2"/>
  <c r="Q1610" i="2" s="1"/>
  <c r="R1609" i="2"/>
  <c r="S1609" i="2"/>
  <c r="T1609" i="2"/>
  <c r="P1609" i="2"/>
  <c r="Q1609" i="2" s="1"/>
  <c r="R1608" i="2"/>
  <c r="S1608" i="2"/>
  <c r="T1608" i="2"/>
  <c r="P1608" i="2"/>
  <c r="Q1608" i="2" s="1"/>
  <c r="R1607" i="2"/>
  <c r="S1607" i="2"/>
  <c r="T1607" i="2"/>
  <c r="P1607" i="2"/>
  <c r="Q1607" i="2" s="1"/>
  <c r="R1606" i="2"/>
  <c r="S1606" i="2"/>
  <c r="T1606" i="2"/>
  <c r="P1606" i="2"/>
  <c r="Q1606" i="2" s="1"/>
  <c r="R1605" i="2"/>
  <c r="S1605" i="2"/>
  <c r="T1605" i="2"/>
  <c r="P1605" i="2"/>
  <c r="Q1605" i="2" s="1"/>
  <c r="R1604" i="2"/>
  <c r="S1604" i="2"/>
  <c r="T1604" i="2"/>
  <c r="P1604" i="2"/>
  <c r="Q1604" i="2" s="1"/>
  <c r="R1603" i="2"/>
  <c r="S1603" i="2"/>
  <c r="T1603" i="2"/>
  <c r="P1603" i="2"/>
  <c r="Q1603" i="2" s="1"/>
  <c r="R1602" i="2"/>
  <c r="S1602" i="2"/>
  <c r="T1602" i="2"/>
  <c r="P1602" i="2"/>
  <c r="Q1602" i="2" s="1"/>
  <c r="R1601" i="2"/>
  <c r="S1601" i="2"/>
  <c r="T1601" i="2"/>
  <c r="P1601" i="2"/>
  <c r="Q1601" i="2" s="1"/>
  <c r="R1600" i="2"/>
  <c r="S1600" i="2"/>
  <c r="T1600" i="2"/>
  <c r="P1600" i="2"/>
  <c r="Q1600" i="2" s="1"/>
  <c r="R1599" i="2"/>
  <c r="S1599" i="2"/>
  <c r="T1599" i="2"/>
  <c r="P1599" i="2"/>
  <c r="Q1599" i="2" s="1"/>
  <c r="R1598" i="2"/>
  <c r="S1598" i="2"/>
  <c r="T1598" i="2"/>
  <c r="P1598" i="2"/>
  <c r="Q1598" i="2" s="1"/>
  <c r="R1597" i="2"/>
  <c r="S1597" i="2"/>
  <c r="T1597" i="2"/>
  <c r="P1597" i="2"/>
  <c r="Q1597" i="2" s="1"/>
  <c r="R1596" i="2"/>
  <c r="S1596" i="2"/>
  <c r="T1596" i="2"/>
  <c r="P1596" i="2"/>
  <c r="Q1596" i="2" s="1"/>
  <c r="R1595" i="2"/>
  <c r="S1595" i="2"/>
  <c r="T1595" i="2"/>
  <c r="P1595" i="2"/>
  <c r="Q1595" i="2" s="1"/>
  <c r="R1594" i="2"/>
  <c r="S1594" i="2"/>
  <c r="T1594" i="2"/>
  <c r="P1594" i="2"/>
  <c r="Q1594" i="2" s="1"/>
  <c r="R1593" i="2"/>
  <c r="S1593" i="2"/>
  <c r="T1593" i="2"/>
  <c r="P1593" i="2"/>
  <c r="Q1593" i="2" s="1"/>
  <c r="R1592" i="2"/>
  <c r="S1592" i="2"/>
  <c r="T1592" i="2"/>
  <c r="P1592" i="2"/>
  <c r="Q1592" i="2" s="1"/>
  <c r="R1591" i="2"/>
  <c r="S1591" i="2"/>
  <c r="T1591" i="2"/>
  <c r="P1591" i="2"/>
  <c r="Q1591" i="2" s="1"/>
  <c r="R1590" i="2"/>
  <c r="S1590" i="2"/>
  <c r="T1590" i="2"/>
  <c r="P1590" i="2"/>
  <c r="Q1590" i="2" s="1"/>
  <c r="R1589" i="2"/>
  <c r="S1589" i="2"/>
  <c r="T1589" i="2"/>
  <c r="P1589" i="2"/>
  <c r="Q1589" i="2" s="1"/>
  <c r="R1588" i="2"/>
  <c r="S1588" i="2"/>
  <c r="T1588" i="2"/>
  <c r="P1588" i="2"/>
  <c r="Q1588" i="2" s="1"/>
  <c r="R1587" i="2"/>
  <c r="S1587" i="2"/>
  <c r="T1587" i="2"/>
  <c r="P1587" i="2"/>
  <c r="Q1587" i="2" s="1"/>
  <c r="R1586" i="2"/>
  <c r="S1586" i="2"/>
  <c r="T1586" i="2"/>
  <c r="P1586" i="2"/>
  <c r="Q1586" i="2" s="1"/>
  <c r="R1585" i="2"/>
  <c r="S1585" i="2"/>
  <c r="T1585" i="2"/>
  <c r="P1585" i="2"/>
  <c r="Q1585" i="2" s="1"/>
  <c r="R1584" i="2"/>
  <c r="S1584" i="2"/>
  <c r="T1584" i="2"/>
  <c r="P1584" i="2"/>
  <c r="Q1584" i="2" s="1"/>
  <c r="R1583" i="2"/>
  <c r="S1583" i="2"/>
  <c r="T1583" i="2"/>
  <c r="P1583" i="2"/>
  <c r="Q1583" i="2" s="1"/>
  <c r="R1582" i="2"/>
  <c r="S1582" i="2"/>
  <c r="T1582" i="2"/>
  <c r="P1582" i="2"/>
  <c r="Q1582" i="2" s="1"/>
  <c r="R1581" i="2"/>
  <c r="S1581" i="2"/>
  <c r="T1581" i="2"/>
  <c r="P1581" i="2"/>
  <c r="Q1581" i="2" s="1"/>
  <c r="R1580" i="2"/>
  <c r="S1580" i="2"/>
  <c r="T1580" i="2"/>
  <c r="P1580" i="2"/>
  <c r="Q1580" i="2" s="1"/>
  <c r="R1579" i="2"/>
  <c r="S1579" i="2"/>
  <c r="T1579" i="2"/>
  <c r="P1579" i="2"/>
  <c r="Q1579" i="2" s="1"/>
  <c r="R1578" i="2"/>
  <c r="S1578" i="2"/>
  <c r="T1578" i="2"/>
  <c r="P1578" i="2"/>
  <c r="Q1578" i="2" s="1"/>
  <c r="R1577" i="2"/>
  <c r="S1577" i="2"/>
  <c r="T1577" i="2"/>
  <c r="P1577" i="2"/>
  <c r="Q1577" i="2" s="1"/>
  <c r="R1576" i="2"/>
  <c r="S1576" i="2"/>
  <c r="T1576" i="2"/>
  <c r="P1576" i="2"/>
  <c r="Q1576" i="2" s="1"/>
  <c r="R1575" i="2"/>
  <c r="S1575" i="2"/>
  <c r="T1575" i="2"/>
  <c r="P1575" i="2"/>
  <c r="Q1575" i="2" s="1"/>
  <c r="R1574" i="2"/>
  <c r="S1574" i="2"/>
  <c r="T1574" i="2"/>
  <c r="P1574" i="2"/>
  <c r="Q1574" i="2" s="1"/>
  <c r="R1573" i="2"/>
  <c r="S1573" i="2"/>
  <c r="T1573" i="2"/>
  <c r="P1573" i="2"/>
  <c r="Q1573" i="2" s="1"/>
  <c r="R1572" i="2"/>
  <c r="S1572" i="2"/>
  <c r="T1572" i="2"/>
  <c r="P1572" i="2"/>
  <c r="Q1572" i="2" s="1"/>
  <c r="R1571" i="2"/>
  <c r="S1571" i="2"/>
  <c r="T1571" i="2"/>
  <c r="P1571" i="2"/>
  <c r="Q1571" i="2" s="1"/>
  <c r="R1570" i="2"/>
  <c r="S1570" i="2"/>
  <c r="T1570" i="2"/>
  <c r="P1570" i="2"/>
  <c r="Q1570" i="2" s="1"/>
  <c r="R1569" i="2"/>
  <c r="S1569" i="2"/>
  <c r="T1569" i="2"/>
  <c r="P1569" i="2"/>
  <c r="Q1569" i="2" s="1"/>
  <c r="R1568" i="2"/>
  <c r="S1568" i="2"/>
  <c r="T1568" i="2"/>
  <c r="P1568" i="2"/>
  <c r="Q1568" i="2" s="1"/>
  <c r="R1567" i="2"/>
  <c r="S1567" i="2"/>
  <c r="T1567" i="2"/>
  <c r="P1567" i="2"/>
  <c r="Q1567" i="2" s="1"/>
  <c r="R1566" i="2"/>
  <c r="S1566" i="2"/>
  <c r="T1566" i="2"/>
  <c r="P1566" i="2"/>
  <c r="Q1566" i="2" s="1"/>
  <c r="R1565" i="2"/>
  <c r="S1565" i="2"/>
  <c r="T1565" i="2"/>
  <c r="P1565" i="2"/>
  <c r="Q1565" i="2" s="1"/>
  <c r="R1564" i="2"/>
  <c r="S1564" i="2"/>
  <c r="T1564" i="2"/>
  <c r="P1564" i="2"/>
  <c r="Q1564" i="2" s="1"/>
  <c r="R1563" i="2"/>
  <c r="S1563" i="2"/>
  <c r="T1563" i="2"/>
  <c r="P1563" i="2"/>
  <c r="Q1563" i="2" s="1"/>
  <c r="R1562" i="2"/>
  <c r="S1562" i="2"/>
  <c r="T1562" i="2"/>
  <c r="P1562" i="2"/>
  <c r="Q1562" i="2" s="1"/>
  <c r="R1561" i="2"/>
  <c r="S1561" i="2"/>
  <c r="T1561" i="2"/>
  <c r="P1561" i="2"/>
  <c r="Q1561" i="2" s="1"/>
  <c r="R1560" i="2"/>
  <c r="S1560" i="2"/>
  <c r="T1560" i="2"/>
  <c r="P1560" i="2"/>
  <c r="Q1560" i="2" s="1"/>
  <c r="R1559" i="2"/>
  <c r="S1559" i="2"/>
  <c r="T1559" i="2"/>
  <c r="P1559" i="2"/>
  <c r="Q1559" i="2" s="1"/>
  <c r="R1558" i="2"/>
  <c r="S1558" i="2"/>
  <c r="T1558" i="2"/>
  <c r="P1558" i="2"/>
  <c r="Q1558" i="2" s="1"/>
  <c r="R1557" i="2"/>
  <c r="S1557" i="2"/>
  <c r="T1557" i="2"/>
  <c r="P1557" i="2"/>
  <c r="Q1557" i="2" s="1"/>
  <c r="R1556" i="2"/>
  <c r="S1556" i="2"/>
  <c r="T1556" i="2"/>
  <c r="P1556" i="2"/>
  <c r="Q1556" i="2" s="1"/>
  <c r="R1555" i="2"/>
  <c r="S1555" i="2"/>
  <c r="T1555" i="2"/>
  <c r="P1555" i="2"/>
  <c r="Q1555" i="2" s="1"/>
  <c r="R1554" i="2"/>
  <c r="S1554" i="2"/>
  <c r="T1554" i="2"/>
  <c r="P1554" i="2"/>
  <c r="Q1554" i="2" s="1"/>
  <c r="R1553" i="2"/>
  <c r="S1553" i="2"/>
  <c r="T1553" i="2"/>
  <c r="P1553" i="2"/>
  <c r="Q1553" i="2" s="1"/>
  <c r="R1552" i="2"/>
  <c r="S1552" i="2"/>
  <c r="T1552" i="2"/>
  <c r="P1552" i="2"/>
  <c r="Q1552" i="2" s="1"/>
  <c r="R1551" i="2"/>
  <c r="S1551" i="2"/>
  <c r="T1551" i="2"/>
  <c r="P1551" i="2"/>
  <c r="Q1551" i="2" s="1"/>
  <c r="R1550" i="2"/>
  <c r="S1550" i="2"/>
  <c r="T1550" i="2"/>
  <c r="P1550" i="2"/>
  <c r="Q1550" i="2" s="1"/>
  <c r="R1549" i="2"/>
  <c r="S1549" i="2"/>
  <c r="T1549" i="2"/>
  <c r="P1549" i="2"/>
  <c r="Q1549" i="2" s="1"/>
  <c r="R1548" i="2"/>
  <c r="S1548" i="2"/>
  <c r="T1548" i="2"/>
  <c r="P1548" i="2"/>
  <c r="Q1548" i="2" s="1"/>
  <c r="R1547" i="2"/>
  <c r="S1547" i="2"/>
  <c r="T1547" i="2"/>
  <c r="P1547" i="2"/>
  <c r="Q1547" i="2" s="1"/>
  <c r="R1546" i="2"/>
  <c r="S1546" i="2"/>
  <c r="T1546" i="2"/>
  <c r="P1546" i="2"/>
  <c r="Q1546" i="2" s="1"/>
  <c r="R1545" i="2"/>
  <c r="S1545" i="2"/>
  <c r="T1545" i="2"/>
  <c r="P1545" i="2"/>
  <c r="Q1545" i="2" s="1"/>
  <c r="R1544" i="2"/>
  <c r="S1544" i="2"/>
  <c r="T1544" i="2"/>
  <c r="P1544" i="2"/>
  <c r="Q1544" i="2" s="1"/>
  <c r="R1543" i="2"/>
  <c r="S1543" i="2"/>
  <c r="T1543" i="2"/>
  <c r="P1543" i="2"/>
  <c r="Q1543" i="2" s="1"/>
  <c r="R1542" i="2"/>
  <c r="S1542" i="2"/>
  <c r="T1542" i="2"/>
  <c r="P1542" i="2"/>
  <c r="Q1542" i="2" s="1"/>
  <c r="R1541" i="2"/>
  <c r="S1541" i="2"/>
  <c r="T1541" i="2"/>
  <c r="P1541" i="2"/>
  <c r="Q1541" i="2" s="1"/>
  <c r="R1540" i="2"/>
  <c r="S1540" i="2"/>
  <c r="T1540" i="2"/>
  <c r="P1540" i="2"/>
  <c r="Q1540" i="2" s="1"/>
  <c r="R1539" i="2"/>
  <c r="S1539" i="2"/>
  <c r="T1539" i="2"/>
  <c r="P1539" i="2"/>
  <c r="Q1539" i="2" s="1"/>
  <c r="R1538" i="2"/>
  <c r="S1538" i="2"/>
  <c r="T1538" i="2"/>
  <c r="P1538" i="2"/>
  <c r="Q1538" i="2" s="1"/>
  <c r="R1537" i="2"/>
  <c r="S1537" i="2"/>
  <c r="T1537" i="2"/>
  <c r="P1537" i="2"/>
  <c r="Q1537" i="2" s="1"/>
  <c r="R1536" i="2"/>
  <c r="S1536" i="2"/>
  <c r="T1536" i="2"/>
  <c r="P1536" i="2"/>
  <c r="Q1536" i="2" s="1"/>
  <c r="R1535" i="2"/>
  <c r="S1535" i="2"/>
  <c r="T1535" i="2"/>
  <c r="P1535" i="2"/>
  <c r="Q1535" i="2" s="1"/>
  <c r="R1534" i="2"/>
  <c r="S1534" i="2"/>
  <c r="T1534" i="2"/>
  <c r="P1534" i="2"/>
  <c r="Q1534" i="2" s="1"/>
  <c r="R1533" i="2"/>
  <c r="S1533" i="2"/>
  <c r="T1533" i="2"/>
  <c r="P1533" i="2"/>
  <c r="Q1533" i="2" s="1"/>
  <c r="R1532" i="2"/>
  <c r="S1532" i="2"/>
  <c r="T1532" i="2"/>
  <c r="P1532" i="2"/>
  <c r="Q1532" i="2" s="1"/>
  <c r="R1531" i="2"/>
  <c r="S1531" i="2"/>
  <c r="T1531" i="2"/>
  <c r="P1531" i="2"/>
  <c r="Q1531" i="2" s="1"/>
  <c r="R1530" i="2"/>
  <c r="S1530" i="2"/>
  <c r="T1530" i="2"/>
  <c r="P1530" i="2"/>
  <c r="Q1530" i="2" s="1"/>
  <c r="R1529" i="2"/>
  <c r="S1529" i="2"/>
  <c r="T1529" i="2"/>
  <c r="P1529" i="2"/>
  <c r="Q1529" i="2" s="1"/>
  <c r="R1528" i="2"/>
  <c r="S1528" i="2"/>
  <c r="T1528" i="2"/>
  <c r="P1528" i="2"/>
  <c r="Q1528" i="2" s="1"/>
  <c r="R1527" i="2"/>
  <c r="S1527" i="2"/>
  <c r="T1527" i="2"/>
  <c r="P1527" i="2"/>
  <c r="Q1527" i="2" s="1"/>
  <c r="R1526" i="2"/>
  <c r="S1526" i="2"/>
  <c r="T1526" i="2"/>
  <c r="P1526" i="2"/>
  <c r="Q1526" i="2" s="1"/>
  <c r="R1525" i="2"/>
  <c r="S1525" i="2"/>
  <c r="T1525" i="2"/>
  <c r="P1525" i="2"/>
  <c r="Q1525" i="2" s="1"/>
  <c r="R1524" i="2"/>
  <c r="S1524" i="2"/>
  <c r="T1524" i="2"/>
  <c r="P1524" i="2"/>
  <c r="Q1524" i="2" s="1"/>
  <c r="R1523" i="2"/>
  <c r="S1523" i="2"/>
  <c r="T1523" i="2"/>
  <c r="P1523" i="2"/>
  <c r="Q1523" i="2" s="1"/>
  <c r="R1522" i="2"/>
  <c r="S1522" i="2"/>
  <c r="T1522" i="2"/>
  <c r="P1522" i="2"/>
  <c r="Q1522" i="2" s="1"/>
  <c r="R1521" i="2"/>
  <c r="S1521" i="2"/>
  <c r="T1521" i="2"/>
  <c r="P1521" i="2"/>
  <c r="Q1521" i="2" s="1"/>
  <c r="R1520" i="2"/>
  <c r="S1520" i="2"/>
  <c r="T1520" i="2"/>
  <c r="P1520" i="2"/>
  <c r="Q1520" i="2" s="1"/>
  <c r="R1519" i="2"/>
  <c r="S1519" i="2"/>
  <c r="T1519" i="2"/>
  <c r="P1519" i="2"/>
  <c r="Q1519" i="2" s="1"/>
  <c r="R1518" i="2"/>
  <c r="S1518" i="2"/>
  <c r="T1518" i="2"/>
  <c r="P1518" i="2"/>
  <c r="Q1518" i="2" s="1"/>
  <c r="R1517" i="2"/>
  <c r="S1517" i="2"/>
  <c r="T1517" i="2"/>
  <c r="P1517" i="2"/>
  <c r="Q1517" i="2" s="1"/>
  <c r="R1516" i="2"/>
  <c r="S1516" i="2"/>
  <c r="T1516" i="2"/>
  <c r="P1516" i="2"/>
  <c r="Q1516" i="2" s="1"/>
  <c r="R1515" i="2"/>
  <c r="S1515" i="2"/>
  <c r="T1515" i="2"/>
  <c r="P1515" i="2"/>
  <c r="Q1515" i="2" s="1"/>
  <c r="R1514" i="2"/>
  <c r="S1514" i="2"/>
  <c r="T1514" i="2"/>
  <c r="P1514" i="2"/>
  <c r="Q1514" i="2" s="1"/>
  <c r="R1513" i="2"/>
  <c r="S1513" i="2"/>
  <c r="T1513" i="2"/>
  <c r="P1513" i="2"/>
  <c r="Q1513" i="2" s="1"/>
  <c r="R1512" i="2"/>
  <c r="S1512" i="2"/>
  <c r="T1512" i="2"/>
  <c r="P1512" i="2"/>
  <c r="Q1512" i="2" s="1"/>
  <c r="R1511" i="2"/>
  <c r="S1511" i="2"/>
  <c r="T1511" i="2"/>
  <c r="P1511" i="2"/>
  <c r="Q1511" i="2" s="1"/>
  <c r="R1510" i="2"/>
  <c r="S1510" i="2"/>
  <c r="T1510" i="2"/>
  <c r="P1510" i="2"/>
  <c r="Q1510" i="2" s="1"/>
  <c r="R1509" i="2"/>
  <c r="S1509" i="2"/>
  <c r="T1509" i="2"/>
  <c r="P1509" i="2"/>
  <c r="Q1509" i="2" s="1"/>
  <c r="R1508" i="2"/>
  <c r="S1508" i="2"/>
  <c r="T1508" i="2"/>
  <c r="P1508" i="2"/>
  <c r="Q1508" i="2" s="1"/>
  <c r="R1507" i="2"/>
  <c r="S1507" i="2"/>
  <c r="T1507" i="2"/>
  <c r="P1507" i="2"/>
  <c r="Q1507" i="2" s="1"/>
  <c r="R1506" i="2"/>
  <c r="S1506" i="2"/>
  <c r="T1506" i="2"/>
  <c r="P1506" i="2"/>
  <c r="Q1506" i="2" s="1"/>
  <c r="R1505" i="2"/>
  <c r="S1505" i="2"/>
  <c r="T1505" i="2"/>
  <c r="P1505" i="2"/>
  <c r="Q1505" i="2" s="1"/>
  <c r="R1504" i="2"/>
  <c r="S1504" i="2"/>
  <c r="T1504" i="2"/>
  <c r="P1504" i="2"/>
  <c r="Q1504" i="2" s="1"/>
  <c r="R1503" i="2"/>
  <c r="S1503" i="2"/>
  <c r="T1503" i="2"/>
  <c r="P1503" i="2"/>
  <c r="Q1503" i="2" s="1"/>
  <c r="R1502" i="2"/>
  <c r="S1502" i="2"/>
  <c r="T1502" i="2"/>
  <c r="P1502" i="2"/>
  <c r="Q1502" i="2" s="1"/>
  <c r="R1501" i="2"/>
  <c r="S1501" i="2"/>
  <c r="T1501" i="2"/>
  <c r="P1501" i="2"/>
  <c r="Q1501" i="2" s="1"/>
  <c r="R1500" i="2"/>
  <c r="S1500" i="2"/>
  <c r="T1500" i="2"/>
  <c r="P1500" i="2"/>
  <c r="Q1500" i="2" s="1"/>
  <c r="R1499" i="2"/>
  <c r="S1499" i="2"/>
  <c r="T1499" i="2"/>
  <c r="P1499" i="2"/>
  <c r="Q1499" i="2" s="1"/>
  <c r="R1498" i="2"/>
  <c r="S1498" i="2"/>
  <c r="T1498" i="2"/>
  <c r="P1498" i="2"/>
  <c r="Q1498" i="2" s="1"/>
  <c r="R1497" i="2"/>
  <c r="S1497" i="2"/>
  <c r="T1497" i="2"/>
  <c r="P1497" i="2"/>
  <c r="Q1497" i="2" s="1"/>
  <c r="R1496" i="2"/>
  <c r="S1496" i="2"/>
  <c r="T1496" i="2"/>
  <c r="P1496" i="2"/>
  <c r="Q1496" i="2" s="1"/>
  <c r="R1495" i="2"/>
  <c r="S1495" i="2"/>
  <c r="T1495" i="2"/>
  <c r="P1495" i="2"/>
  <c r="Q1495" i="2" s="1"/>
  <c r="R1494" i="2"/>
  <c r="S1494" i="2"/>
  <c r="T1494" i="2"/>
  <c r="P1494" i="2"/>
  <c r="Q1494" i="2" s="1"/>
  <c r="R1493" i="2"/>
  <c r="S1493" i="2"/>
  <c r="T1493" i="2"/>
  <c r="P1493" i="2"/>
  <c r="Q1493" i="2" s="1"/>
  <c r="R1492" i="2"/>
  <c r="S1492" i="2"/>
  <c r="T1492" i="2"/>
  <c r="P1492" i="2"/>
  <c r="Q1492" i="2" s="1"/>
  <c r="R1491" i="2"/>
  <c r="S1491" i="2"/>
  <c r="T1491" i="2"/>
  <c r="P1491" i="2"/>
  <c r="Q1491" i="2" s="1"/>
  <c r="R1490" i="2"/>
  <c r="S1490" i="2"/>
  <c r="T1490" i="2"/>
  <c r="P1490" i="2"/>
  <c r="Q1490" i="2" s="1"/>
  <c r="R1489" i="2"/>
  <c r="S1489" i="2"/>
  <c r="T1489" i="2"/>
  <c r="P1489" i="2"/>
  <c r="Q1489" i="2" s="1"/>
  <c r="R1488" i="2"/>
  <c r="S1488" i="2"/>
  <c r="T1488" i="2"/>
  <c r="P1488" i="2"/>
  <c r="Q1488" i="2" s="1"/>
  <c r="R1487" i="2"/>
  <c r="S1487" i="2"/>
  <c r="T1487" i="2"/>
  <c r="P1487" i="2"/>
  <c r="Q1487" i="2" s="1"/>
  <c r="R1486" i="2"/>
  <c r="S1486" i="2"/>
  <c r="T1486" i="2"/>
  <c r="P1486" i="2"/>
  <c r="Q1486" i="2" s="1"/>
  <c r="R1485" i="2"/>
  <c r="S1485" i="2"/>
  <c r="T1485" i="2"/>
  <c r="P1485" i="2"/>
  <c r="Q1485" i="2" s="1"/>
  <c r="R1484" i="2"/>
  <c r="S1484" i="2"/>
  <c r="T1484" i="2"/>
  <c r="P1484" i="2"/>
  <c r="Q1484" i="2" s="1"/>
  <c r="R1483" i="2"/>
  <c r="S1483" i="2"/>
  <c r="T1483" i="2"/>
  <c r="P1483" i="2"/>
  <c r="Q1483" i="2" s="1"/>
  <c r="R1482" i="2"/>
  <c r="S1482" i="2"/>
  <c r="T1482" i="2"/>
  <c r="P1482" i="2"/>
  <c r="Q1482" i="2" s="1"/>
  <c r="R1481" i="2"/>
  <c r="S1481" i="2"/>
  <c r="T1481" i="2"/>
  <c r="P1481" i="2"/>
  <c r="Q1481" i="2" s="1"/>
  <c r="R1480" i="2"/>
  <c r="S1480" i="2"/>
  <c r="T1480" i="2"/>
  <c r="P1480" i="2"/>
  <c r="Q1480" i="2" s="1"/>
  <c r="R1479" i="2"/>
  <c r="S1479" i="2"/>
  <c r="T1479" i="2"/>
  <c r="P1479" i="2"/>
  <c r="Q1479" i="2" s="1"/>
  <c r="R1478" i="2"/>
  <c r="S1478" i="2"/>
  <c r="T1478" i="2"/>
  <c r="P1478" i="2"/>
  <c r="Q1478" i="2" s="1"/>
  <c r="R1477" i="2"/>
  <c r="S1477" i="2"/>
  <c r="T1477" i="2"/>
  <c r="P1477" i="2"/>
  <c r="Q1477" i="2" s="1"/>
  <c r="R1476" i="2"/>
  <c r="S1476" i="2"/>
  <c r="T1476" i="2"/>
  <c r="P1476" i="2"/>
  <c r="Q1476" i="2" s="1"/>
  <c r="R1475" i="2"/>
  <c r="S1475" i="2"/>
  <c r="T1475" i="2"/>
  <c r="P1475" i="2"/>
  <c r="Q1475" i="2" s="1"/>
  <c r="R1474" i="2"/>
  <c r="S1474" i="2"/>
  <c r="T1474" i="2"/>
  <c r="P1474" i="2"/>
  <c r="Q1474" i="2" s="1"/>
  <c r="R1473" i="2"/>
  <c r="S1473" i="2"/>
  <c r="T1473" i="2"/>
  <c r="P1473" i="2"/>
  <c r="Q1473" i="2" s="1"/>
  <c r="R1472" i="2"/>
  <c r="S1472" i="2"/>
  <c r="T1472" i="2"/>
  <c r="P1472" i="2"/>
  <c r="Q1472" i="2" s="1"/>
  <c r="R1471" i="2"/>
  <c r="S1471" i="2"/>
  <c r="T1471" i="2"/>
  <c r="P1471" i="2"/>
  <c r="Q1471" i="2" s="1"/>
  <c r="R1470" i="2"/>
  <c r="S1470" i="2"/>
  <c r="T1470" i="2"/>
  <c r="P1470" i="2"/>
  <c r="Q1470" i="2" s="1"/>
  <c r="R1469" i="2"/>
  <c r="S1469" i="2"/>
  <c r="T1469" i="2"/>
  <c r="P1469" i="2"/>
  <c r="Q1469" i="2" s="1"/>
  <c r="R1468" i="2"/>
  <c r="S1468" i="2"/>
  <c r="T1468" i="2"/>
  <c r="P1468" i="2"/>
  <c r="Q1468" i="2" s="1"/>
  <c r="R1467" i="2"/>
  <c r="S1467" i="2"/>
  <c r="T1467" i="2"/>
  <c r="P1467" i="2"/>
  <c r="Q1467" i="2" s="1"/>
  <c r="R1466" i="2"/>
  <c r="S1466" i="2"/>
  <c r="T1466" i="2"/>
  <c r="P1466" i="2"/>
  <c r="Q1466" i="2" s="1"/>
  <c r="R1465" i="2"/>
  <c r="S1465" i="2"/>
  <c r="T1465" i="2"/>
  <c r="P1465" i="2"/>
  <c r="Q1465" i="2" s="1"/>
  <c r="R1464" i="2"/>
  <c r="S1464" i="2"/>
  <c r="T1464" i="2"/>
  <c r="P1464" i="2"/>
  <c r="Q1464" i="2" s="1"/>
  <c r="R1463" i="2"/>
  <c r="S1463" i="2"/>
  <c r="T1463" i="2"/>
  <c r="P1463" i="2"/>
  <c r="Q1463" i="2" s="1"/>
  <c r="R1462" i="2"/>
  <c r="S1462" i="2"/>
  <c r="T1462" i="2"/>
  <c r="P1462" i="2"/>
  <c r="Q1462" i="2" s="1"/>
  <c r="R1461" i="2"/>
  <c r="S1461" i="2"/>
  <c r="T1461" i="2"/>
  <c r="P1461" i="2"/>
  <c r="Q1461" i="2" s="1"/>
  <c r="R1460" i="2"/>
  <c r="S1460" i="2"/>
  <c r="T1460" i="2"/>
  <c r="P1460" i="2"/>
  <c r="Q1460" i="2" s="1"/>
  <c r="R1459" i="2"/>
  <c r="S1459" i="2"/>
  <c r="T1459" i="2"/>
  <c r="P1459" i="2"/>
  <c r="Q1459" i="2" s="1"/>
  <c r="R1458" i="2"/>
  <c r="S1458" i="2"/>
  <c r="T1458" i="2"/>
  <c r="P1458" i="2"/>
  <c r="Q1458" i="2" s="1"/>
  <c r="R1457" i="2"/>
  <c r="S1457" i="2"/>
  <c r="T1457" i="2"/>
  <c r="P1457" i="2"/>
  <c r="Q1457" i="2" s="1"/>
  <c r="R1456" i="2"/>
  <c r="S1456" i="2"/>
  <c r="T1456" i="2"/>
  <c r="P1456" i="2"/>
  <c r="Q1456" i="2" s="1"/>
  <c r="R1455" i="2"/>
  <c r="S1455" i="2"/>
  <c r="T1455" i="2"/>
  <c r="P1455" i="2"/>
  <c r="Q1455" i="2" s="1"/>
  <c r="R1454" i="2"/>
  <c r="S1454" i="2"/>
  <c r="T1454" i="2"/>
  <c r="P1454" i="2"/>
  <c r="Q1454" i="2" s="1"/>
  <c r="R1453" i="2"/>
  <c r="S1453" i="2"/>
  <c r="T1453" i="2"/>
  <c r="P1453" i="2"/>
  <c r="Q1453" i="2" s="1"/>
  <c r="R1452" i="2"/>
  <c r="S1452" i="2"/>
  <c r="T1452" i="2"/>
  <c r="P1452" i="2"/>
  <c r="Q1452" i="2" s="1"/>
  <c r="R1451" i="2"/>
  <c r="S1451" i="2"/>
  <c r="T1451" i="2"/>
  <c r="P1451" i="2"/>
  <c r="Q1451" i="2" s="1"/>
  <c r="R1450" i="2"/>
  <c r="S1450" i="2"/>
  <c r="T1450" i="2"/>
  <c r="P1450" i="2"/>
  <c r="Q1450" i="2" s="1"/>
  <c r="R1449" i="2"/>
  <c r="S1449" i="2"/>
  <c r="T1449" i="2"/>
  <c r="P1449" i="2"/>
  <c r="Q1449" i="2" s="1"/>
  <c r="R1448" i="2"/>
  <c r="S1448" i="2"/>
  <c r="T1448" i="2"/>
  <c r="P1448" i="2"/>
  <c r="Q1448" i="2" s="1"/>
  <c r="R1447" i="2"/>
  <c r="S1447" i="2"/>
  <c r="T1447" i="2"/>
  <c r="P1447" i="2"/>
  <c r="Q1447" i="2" s="1"/>
  <c r="R1446" i="2"/>
  <c r="S1446" i="2"/>
  <c r="T1446" i="2"/>
  <c r="P1446" i="2"/>
  <c r="Q1446" i="2" s="1"/>
  <c r="R1445" i="2"/>
  <c r="S1445" i="2"/>
  <c r="T1445" i="2"/>
  <c r="P1445" i="2"/>
  <c r="Q1445" i="2" s="1"/>
  <c r="R1444" i="2"/>
  <c r="S1444" i="2"/>
  <c r="T1444" i="2"/>
  <c r="P1444" i="2"/>
  <c r="Q1444" i="2" s="1"/>
  <c r="R1443" i="2"/>
  <c r="S1443" i="2"/>
  <c r="T1443" i="2"/>
  <c r="P1443" i="2"/>
  <c r="Q1443" i="2" s="1"/>
  <c r="R1442" i="2"/>
  <c r="S1442" i="2"/>
  <c r="T1442" i="2"/>
  <c r="P1442" i="2"/>
  <c r="Q1442" i="2" s="1"/>
  <c r="R1441" i="2"/>
  <c r="S1441" i="2"/>
  <c r="T1441" i="2"/>
  <c r="P1441" i="2"/>
  <c r="Q1441" i="2" s="1"/>
  <c r="R1440" i="2"/>
  <c r="S1440" i="2"/>
  <c r="T1440" i="2"/>
  <c r="P1440" i="2"/>
  <c r="Q1440" i="2" s="1"/>
  <c r="R1439" i="2"/>
  <c r="S1439" i="2"/>
  <c r="T1439" i="2"/>
  <c r="P1439" i="2"/>
  <c r="Q1439" i="2" s="1"/>
  <c r="R1438" i="2"/>
  <c r="S1438" i="2"/>
  <c r="T1438" i="2"/>
  <c r="P1438" i="2"/>
  <c r="Q1438" i="2" s="1"/>
  <c r="R1437" i="2"/>
  <c r="S1437" i="2"/>
  <c r="T1437" i="2"/>
  <c r="P1437" i="2"/>
  <c r="Q1437" i="2" s="1"/>
  <c r="R1436" i="2"/>
  <c r="S1436" i="2"/>
  <c r="T1436" i="2"/>
  <c r="P1436" i="2"/>
  <c r="Q1436" i="2" s="1"/>
  <c r="R1435" i="2"/>
  <c r="S1435" i="2"/>
  <c r="T1435" i="2"/>
  <c r="P1435" i="2"/>
  <c r="Q1435" i="2" s="1"/>
  <c r="R1434" i="2"/>
  <c r="S1434" i="2"/>
  <c r="T1434" i="2"/>
  <c r="P1434" i="2"/>
  <c r="Q1434" i="2" s="1"/>
  <c r="R1433" i="2"/>
  <c r="S1433" i="2"/>
  <c r="T1433" i="2"/>
  <c r="P1433" i="2"/>
  <c r="Q1433" i="2" s="1"/>
  <c r="R1432" i="2"/>
  <c r="S1432" i="2"/>
  <c r="T1432" i="2"/>
  <c r="P1432" i="2"/>
  <c r="Q1432" i="2" s="1"/>
  <c r="R1431" i="2"/>
  <c r="S1431" i="2"/>
  <c r="T1431" i="2"/>
  <c r="P1431" i="2"/>
  <c r="Q1431" i="2" s="1"/>
  <c r="R1430" i="2"/>
  <c r="S1430" i="2"/>
  <c r="T1430" i="2"/>
  <c r="P1430" i="2"/>
  <c r="Q1430" i="2" s="1"/>
  <c r="R1429" i="2"/>
  <c r="S1429" i="2"/>
  <c r="T1429" i="2"/>
  <c r="P1429" i="2"/>
  <c r="Q1429" i="2" s="1"/>
  <c r="R1428" i="2"/>
  <c r="S1428" i="2"/>
  <c r="T1428" i="2"/>
  <c r="P1428" i="2"/>
  <c r="Q1428" i="2" s="1"/>
  <c r="R1427" i="2"/>
  <c r="S1427" i="2"/>
  <c r="T1427" i="2"/>
  <c r="P1427" i="2"/>
  <c r="Q1427" i="2" s="1"/>
  <c r="R1426" i="2"/>
  <c r="S1426" i="2"/>
  <c r="T1426" i="2"/>
  <c r="P1426" i="2"/>
  <c r="Q1426" i="2" s="1"/>
  <c r="R1425" i="2"/>
  <c r="S1425" i="2"/>
  <c r="T1425" i="2"/>
  <c r="P1425" i="2"/>
  <c r="Q1425" i="2" s="1"/>
  <c r="R1424" i="2"/>
  <c r="S1424" i="2"/>
  <c r="T1424" i="2"/>
  <c r="P1424" i="2"/>
  <c r="Q1424" i="2" s="1"/>
  <c r="R1423" i="2"/>
  <c r="S1423" i="2"/>
  <c r="T1423" i="2"/>
  <c r="P1423" i="2"/>
  <c r="Q1423" i="2" s="1"/>
  <c r="R1422" i="2"/>
  <c r="S1422" i="2"/>
  <c r="T1422" i="2"/>
  <c r="P1422" i="2"/>
  <c r="Q1422" i="2" s="1"/>
  <c r="R1421" i="2"/>
  <c r="S1421" i="2"/>
  <c r="T1421" i="2"/>
  <c r="P1421" i="2"/>
  <c r="Q1421" i="2" s="1"/>
  <c r="R1420" i="2"/>
  <c r="S1420" i="2"/>
  <c r="T1420" i="2"/>
  <c r="P1420" i="2"/>
  <c r="Q1420" i="2" s="1"/>
  <c r="R1419" i="2"/>
  <c r="S1419" i="2"/>
  <c r="T1419" i="2"/>
  <c r="P1419" i="2"/>
  <c r="Q1419" i="2" s="1"/>
  <c r="R1418" i="2"/>
  <c r="S1418" i="2"/>
  <c r="T1418" i="2"/>
  <c r="P1418" i="2"/>
  <c r="Q1418" i="2" s="1"/>
  <c r="R1417" i="2"/>
  <c r="S1417" i="2"/>
  <c r="T1417" i="2"/>
  <c r="P1417" i="2"/>
  <c r="Q1417" i="2" s="1"/>
  <c r="R1416" i="2"/>
  <c r="S1416" i="2"/>
  <c r="T1416" i="2"/>
  <c r="P1416" i="2"/>
  <c r="Q1416" i="2" s="1"/>
  <c r="R1415" i="2"/>
  <c r="S1415" i="2"/>
  <c r="T1415" i="2"/>
  <c r="P1415" i="2"/>
  <c r="Q1415" i="2" s="1"/>
  <c r="R1414" i="2"/>
  <c r="S1414" i="2"/>
  <c r="T1414" i="2"/>
  <c r="P1414" i="2"/>
  <c r="Q1414" i="2" s="1"/>
  <c r="R1413" i="2"/>
  <c r="S1413" i="2"/>
  <c r="T1413" i="2"/>
  <c r="P1413" i="2"/>
  <c r="Q1413" i="2" s="1"/>
  <c r="R1412" i="2"/>
  <c r="S1412" i="2"/>
  <c r="T1412" i="2"/>
  <c r="P1412" i="2"/>
  <c r="Q1412" i="2" s="1"/>
  <c r="R1411" i="2"/>
  <c r="S1411" i="2"/>
  <c r="T1411" i="2"/>
  <c r="P1411" i="2"/>
  <c r="Q1411" i="2" s="1"/>
  <c r="R1410" i="2"/>
  <c r="S1410" i="2"/>
  <c r="T1410" i="2"/>
  <c r="P1410" i="2"/>
  <c r="Q1410" i="2" s="1"/>
  <c r="R1409" i="2"/>
  <c r="S1409" i="2"/>
  <c r="T1409" i="2"/>
  <c r="P1409" i="2"/>
  <c r="Q1409" i="2" s="1"/>
  <c r="R1408" i="2"/>
  <c r="S1408" i="2"/>
  <c r="T1408" i="2"/>
  <c r="P1408" i="2"/>
  <c r="Q1408" i="2" s="1"/>
  <c r="R1407" i="2"/>
  <c r="S1407" i="2"/>
  <c r="T1407" i="2"/>
  <c r="P1407" i="2"/>
  <c r="Q1407" i="2" s="1"/>
  <c r="R1406" i="2"/>
  <c r="S1406" i="2"/>
  <c r="T1406" i="2"/>
  <c r="P1406" i="2"/>
  <c r="Q1406" i="2" s="1"/>
  <c r="R1405" i="2"/>
  <c r="S1405" i="2"/>
  <c r="T1405" i="2"/>
  <c r="P1405" i="2"/>
  <c r="Q1405" i="2" s="1"/>
  <c r="R1404" i="2"/>
  <c r="S1404" i="2"/>
  <c r="T1404" i="2"/>
  <c r="P1404" i="2"/>
  <c r="Q1404" i="2" s="1"/>
  <c r="R1403" i="2"/>
  <c r="S1403" i="2"/>
  <c r="T1403" i="2"/>
  <c r="P1403" i="2"/>
  <c r="Q1403" i="2" s="1"/>
  <c r="R1402" i="2"/>
  <c r="S1402" i="2"/>
  <c r="T1402" i="2"/>
  <c r="P1402" i="2"/>
  <c r="Q1402" i="2" s="1"/>
  <c r="R1401" i="2"/>
  <c r="S1401" i="2"/>
  <c r="T1401" i="2"/>
  <c r="P1401" i="2"/>
  <c r="Q1401" i="2" s="1"/>
  <c r="R1400" i="2"/>
  <c r="S1400" i="2"/>
  <c r="T1400" i="2"/>
  <c r="P1400" i="2"/>
  <c r="Q1400" i="2" s="1"/>
  <c r="R1399" i="2"/>
  <c r="S1399" i="2"/>
  <c r="T1399" i="2"/>
  <c r="P1399" i="2"/>
  <c r="Q1399" i="2" s="1"/>
  <c r="R1398" i="2"/>
  <c r="S1398" i="2"/>
  <c r="T1398" i="2"/>
  <c r="P1398" i="2"/>
  <c r="Q1398" i="2" s="1"/>
  <c r="R1397" i="2"/>
  <c r="S1397" i="2"/>
  <c r="T1397" i="2"/>
  <c r="P1397" i="2"/>
  <c r="Q1397" i="2" s="1"/>
  <c r="R1396" i="2"/>
  <c r="S1396" i="2"/>
  <c r="T1396" i="2"/>
  <c r="P1396" i="2"/>
  <c r="Q1396" i="2" s="1"/>
  <c r="R1395" i="2"/>
  <c r="S1395" i="2"/>
  <c r="T1395" i="2"/>
  <c r="P1395" i="2"/>
  <c r="Q1395" i="2" s="1"/>
  <c r="R1394" i="2"/>
  <c r="S1394" i="2"/>
  <c r="T1394" i="2"/>
  <c r="P1394" i="2"/>
  <c r="Q1394" i="2" s="1"/>
  <c r="R1393" i="2"/>
  <c r="S1393" i="2"/>
  <c r="T1393" i="2"/>
  <c r="P1393" i="2"/>
  <c r="Q1393" i="2" s="1"/>
  <c r="R1392" i="2"/>
  <c r="S1392" i="2"/>
  <c r="T1392" i="2"/>
  <c r="P1392" i="2"/>
  <c r="Q1392" i="2" s="1"/>
  <c r="R1391" i="2"/>
  <c r="S1391" i="2"/>
  <c r="T1391" i="2"/>
  <c r="P1391" i="2"/>
  <c r="Q1391" i="2" s="1"/>
  <c r="R1390" i="2"/>
  <c r="S1390" i="2"/>
  <c r="T1390" i="2"/>
  <c r="P1390" i="2"/>
  <c r="Q1390" i="2" s="1"/>
  <c r="R1389" i="2"/>
  <c r="S1389" i="2"/>
  <c r="T1389" i="2"/>
  <c r="P1389" i="2"/>
  <c r="Q1389" i="2" s="1"/>
  <c r="R1388" i="2"/>
  <c r="S1388" i="2"/>
  <c r="T1388" i="2"/>
  <c r="P1388" i="2"/>
  <c r="Q1388" i="2" s="1"/>
  <c r="R1387" i="2"/>
  <c r="S1387" i="2"/>
  <c r="T1387" i="2"/>
  <c r="P1387" i="2"/>
  <c r="Q1387" i="2" s="1"/>
  <c r="R1386" i="2"/>
  <c r="S1386" i="2"/>
  <c r="T1386" i="2"/>
  <c r="P1386" i="2"/>
  <c r="Q1386" i="2" s="1"/>
  <c r="R1385" i="2"/>
  <c r="S1385" i="2"/>
  <c r="T1385" i="2"/>
  <c r="P1385" i="2"/>
  <c r="Q1385" i="2" s="1"/>
  <c r="R1384" i="2"/>
  <c r="S1384" i="2"/>
  <c r="T1384" i="2"/>
  <c r="P1384" i="2"/>
  <c r="Q1384" i="2" s="1"/>
  <c r="R1383" i="2"/>
  <c r="S1383" i="2"/>
  <c r="T1383" i="2"/>
  <c r="P1383" i="2"/>
  <c r="Q1383" i="2" s="1"/>
  <c r="R1382" i="2"/>
  <c r="S1382" i="2"/>
  <c r="T1382" i="2"/>
  <c r="P1382" i="2"/>
  <c r="Q1382" i="2" s="1"/>
  <c r="R1381" i="2"/>
  <c r="S1381" i="2"/>
  <c r="T1381" i="2"/>
  <c r="P1381" i="2"/>
  <c r="Q1381" i="2" s="1"/>
  <c r="R1380" i="2"/>
  <c r="S1380" i="2"/>
  <c r="T1380" i="2"/>
  <c r="P1380" i="2"/>
  <c r="Q1380" i="2" s="1"/>
  <c r="R1379" i="2"/>
  <c r="S1379" i="2"/>
  <c r="T1379" i="2"/>
  <c r="P1379" i="2"/>
  <c r="Q1379" i="2" s="1"/>
  <c r="R1378" i="2"/>
  <c r="S1378" i="2"/>
  <c r="T1378" i="2"/>
  <c r="P1378" i="2"/>
  <c r="Q1378" i="2" s="1"/>
  <c r="R1377" i="2"/>
  <c r="S1377" i="2"/>
  <c r="T1377" i="2"/>
  <c r="P1377" i="2"/>
  <c r="Q1377" i="2" s="1"/>
  <c r="R1376" i="2"/>
  <c r="S1376" i="2"/>
  <c r="T1376" i="2"/>
  <c r="P1376" i="2"/>
  <c r="Q1376" i="2" s="1"/>
  <c r="R1375" i="2"/>
  <c r="S1375" i="2"/>
  <c r="T1375" i="2"/>
  <c r="P1375" i="2"/>
  <c r="Q1375" i="2" s="1"/>
  <c r="R1374" i="2"/>
  <c r="S1374" i="2"/>
  <c r="T1374" i="2"/>
  <c r="P1374" i="2"/>
  <c r="Q1374" i="2" s="1"/>
  <c r="R1373" i="2"/>
  <c r="S1373" i="2"/>
  <c r="T1373" i="2"/>
  <c r="P1373" i="2"/>
  <c r="Q1373" i="2" s="1"/>
  <c r="R1372" i="2"/>
  <c r="S1372" i="2"/>
  <c r="T1372" i="2"/>
  <c r="P1372" i="2"/>
  <c r="Q1372" i="2" s="1"/>
  <c r="R1371" i="2"/>
  <c r="S1371" i="2"/>
  <c r="T1371" i="2"/>
  <c r="P1371" i="2"/>
  <c r="Q1371" i="2" s="1"/>
  <c r="R1370" i="2"/>
  <c r="S1370" i="2"/>
  <c r="T1370" i="2"/>
  <c r="P1370" i="2"/>
  <c r="Q1370" i="2" s="1"/>
  <c r="R1369" i="2"/>
  <c r="S1369" i="2"/>
  <c r="T1369" i="2"/>
  <c r="P1369" i="2"/>
  <c r="Q1369" i="2" s="1"/>
  <c r="R1368" i="2"/>
  <c r="S1368" i="2"/>
  <c r="T1368" i="2"/>
  <c r="P1368" i="2"/>
  <c r="Q1368" i="2" s="1"/>
  <c r="R1367" i="2"/>
  <c r="S1367" i="2"/>
  <c r="T1367" i="2"/>
  <c r="P1367" i="2"/>
  <c r="Q1367" i="2" s="1"/>
  <c r="R1366" i="2"/>
  <c r="S1366" i="2"/>
  <c r="T1366" i="2"/>
  <c r="P1366" i="2"/>
  <c r="Q1366" i="2" s="1"/>
  <c r="R1365" i="2"/>
  <c r="S1365" i="2"/>
  <c r="T1365" i="2"/>
  <c r="P1365" i="2"/>
  <c r="Q1365" i="2" s="1"/>
  <c r="R1364" i="2"/>
  <c r="S1364" i="2"/>
  <c r="T1364" i="2"/>
  <c r="P1364" i="2"/>
  <c r="Q1364" i="2" s="1"/>
  <c r="R1363" i="2"/>
  <c r="S1363" i="2"/>
  <c r="T1363" i="2"/>
  <c r="P1363" i="2"/>
  <c r="Q1363" i="2" s="1"/>
  <c r="R1362" i="2"/>
  <c r="S1362" i="2"/>
  <c r="T1362" i="2"/>
  <c r="P1362" i="2"/>
  <c r="Q1362" i="2" s="1"/>
  <c r="R1361" i="2"/>
  <c r="S1361" i="2"/>
  <c r="T1361" i="2"/>
  <c r="P1361" i="2"/>
  <c r="Q1361" i="2" s="1"/>
  <c r="R1360" i="2"/>
  <c r="S1360" i="2"/>
  <c r="T1360" i="2"/>
  <c r="P1360" i="2"/>
  <c r="Q1360" i="2" s="1"/>
  <c r="R1359" i="2"/>
  <c r="S1359" i="2"/>
  <c r="T1359" i="2"/>
  <c r="P1359" i="2"/>
  <c r="Q1359" i="2" s="1"/>
  <c r="R1358" i="2"/>
  <c r="S1358" i="2"/>
  <c r="T1358" i="2"/>
  <c r="P1358" i="2"/>
  <c r="Q1358" i="2" s="1"/>
  <c r="R1357" i="2"/>
  <c r="S1357" i="2"/>
  <c r="T1357" i="2"/>
  <c r="P1357" i="2"/>
  <c r="Q1357" i="2" s="1"/>
  <c r="R1356" i="2"/>
  <c r="S1356" i="2"/>
  <c r="T1356" i="2"/>
  <c r="P1356" i="2"/>
  <c r="Q1356" i="2" s="1"/>
  <c r="R1355" i="2"/>
  <c r="S1355" i="2"/>
  <c r="T1355" i="2"/>
  <c r="P1355" i="2"/>
  <c r="Q1355" i="2" s="1"/>
  <c r="R1354" i="2"/>
  <c r="S1354" i="2"/>
  <c r="T1354" i="2"/>
  <c r="P1354" i="2"/>
  <c r="Q1354" i="2" s="1"/>
  <c r="R1353" i="2"/>
  <c r="S1353" i="2"/>
  <c r="T1353" i="2"/>
  <c r="P1353" i="2"/>
  <c r="Q1353" i="2" s="1"/>
  <c r="R1352" i="2"/>
  <c r="S1352" i="2"/>
  <c r="T1352" i="2"/>
  <c r="P1352" i="2"/>
  <c r="Q1352" i="2" s="1"/>
  <c r="R1351" i="2"/>
  <c r="S1351" i="2"/>
  <c r="T1351" i="2"/>
  <c r="P1351" i="2"/>
  <c r="Q1351" i="2" s="1"/>
  <c r="R1350" i="2"/>
  <c r="S1350" i="2"/>
  <c r="T1350" i="2"/>
  <c r="P1350" i="2"/>
  <c r="Q1350" i="2" s="1"/>
  <c r="R1349" i="2"/>
  <c r="S1349" i="2"/>
  <c r="T1349" i="2"/>
  <c r="P1349" i="2"/>
  <c r="Q1349" i="2" s="1"/>
  <c r="R1348" i="2"/>
  <c r="S1348" i="2"/>
  <c r="T1348" i="2"/>
  <c r="P1348" i="2"/>
  <c r="Q1348" i="2" s="1"/>
  <c r="R1347" i="2"/>
  <c r="S1347" i="2"/>
  <c r="T1347" i="2"/>
  <c r="P1347" i="2"/>
  <c r="Q1347" i="2" s="1"/>
  <c r="R1346" i="2"/>
  <c r="S1346" i="2"/>
  <c r="T1346" i="2"/>
  <c r="P1346" i="2"/>
  <c r="Q1346" i="2" s="1"/>
  <c r="R1345" i="2"/>
  <c r="S1345" i="2"/>
  <c r="T1345" i="2"/>
  <c r="P1345" i="2"/>
  <c r="Q1345" i="2" s="1"/>
  <c r="R1344" i="2"/>
  <c r="S1344" i="2"/>
  <c r="T1344" i="2"/>
  <c r="P1344" i="2"/>
  <c r="Q1344" i="2" s="1"/>
  <c r="R1343" i="2"/>
  <c r="S1343" i="2"/>
  <c r="T1343" i="2"/>
  <c r="P1343" i="2"/>
  <c r="Q1343" i="2" s="1"/>
  <c r="R1342" i="2"/>
  <c r="S1342" i="2"/>
  <c r="T1342" i="2"/>
  <c r="P1342" i="2"/>
  <c r="Q1342" i="2" s="1"/>
  <c r="R1341" i="2"/>
  <c r="S1341" i="2"/>
  <c r="T1341" i="2"/>
  <c r="P1341" i="2"/>
  <c r="Q1341" i="2" s="1"/>
  <c r="R1340" i="2"/>
  <c r="S1340" i="2"/>
  <c r="T1340" i="2"/>
  <c r="P1340" i="2"/>
  <c r="Q1340" i="2" s="1"/>
  <c r="R1339" i="2"/>
  <c r="S1339" i="2"/>
  <c r="T1339" i="2"/>
  <c r="P1339" i="2"/>
  <c r="Q1339" i="2" s="1"/>
  <c r="R1338" i="2"/>
  <c r="S1338" i="2"/>
  <c r="T1338" i="2"/>
  <c r="P1338" i="2"/>
  <c r="Q1338" i="2" s="1"/>
  <c r="R1337" i="2"/>
  <c r="S1337" i="2"/>
  <c r="T1337" i="2"/>
  <c r="P1337" i="2"/>
  <c r="Q1337" i="2" s="1"/>
  <c r="R1336" i="2"/>
  <c r="S1336" i="2"/>
  <c r="T1336" i="2"/>
  <c r="P1336" i="2"/>
  <c r="Q1336" i="2" s="1"/>
  <c r="R1335" i="2"/>
  <c r="S1335" i="2"/>
  <c r="T1335" i="2"/>
  <c r="P1335" i="2"/>
  <c r="Q1335" i="2" s="1"/>
  <c r="R1334" i="2"/>
  <c r="S1334" i="2"/>
  <c r="T1334" i="2"/>
  <c r="P1334" i="2"/>
  <c r="Q1334" i="2" s="1"/>
  <c r="R1333" i="2"/>
  <c r="S1333" i="2"/>
  <c r="T1333" i="2"/>
  <c r="P1333" i="2"/>
  <c r="Q1333" i="2" s="1"/>
  <c r="R1332" i="2"/>
  <c r="S1332" i="2"/>
  <c r="T1332" i="2"/>
  <c r="P1332" i="2"/>
  <c r="Q1332" i="2" s="1"/>
  <c r="R1331" i="2"/>
  <c r="S1331" i="2"/>
  <c r="T1331" i="2"/>
  <c r="P1331" i="2"/>
  <c r="Q1331" i="2" s="1"/>
  <c r="R1330" i="2"/>
  <c r="S1330" i="2"/>
  <c r="T1330" i="2"/>
  <c r="P1330" i="2"/>
  <c r="Q1330" i="2" s="1"/>
  <c r="R1329" i="2"/>
  <c r="S1329" i="2"/>
  <c r="T1329" i="2"/>
  <c r="P1329" i="2"/>
  <c r="Q1329" i="2" s="1"/>
  <c r="R1328" i="2"/>
  <c r="S1328" i="2"/>
  <c r="T1328" i="2"/>
  <c r="P1328" i="2"/>
  <c r="Q1328" i="2" s="1"/>
  <c r="R1327" i="2"/>
  <c r="S1327" i="2"/>
  <c r="T1327" i="2"/>
  <c r="P1327" i="2"/>
  <c r="Q1327" i="2" s="1"/>
  <c r="R1326" i="2"/>
  <c r="S1326" i="2"/>
  <c r="T1326" i="2"/>
  <c r="P1326" i="2"/>
  <c r="Q1326" i="2" s="1"/>
  <c r="R1325" i="2"/>
  <c r="S1325" i="2"/>
  <c r="T1325" i="2"/>
  <c r="P1325" i="2"/>
  <c r="Q1325" i="2" s="1"/>
  <c r="R1324" i="2"/>
  <c r="S1324" i="2"/>
  <c r="T1324" i="2"/>
  <c r="P1324" i="2"/>
  <c r="Q1324" i="2" s="1"/>
  <c r="R1323" i="2"/>
  <c r="S1323" i="2"/>
  <c r="T1323" i="2"/>
  <c r="P1323" i="2"/>
  <c r="Q1323" i="2" s="1"/>
  <c r="R1322" i="2"/>
  <c r="S1322" i="2"/>
  <c r="T1322" i="2"/>
  <c r="P1322" i="2"/>
  <c r="Q1322" i="2" s="1"/>
  <c r="R1321" i="2"/>
  <c r="S1321" i="2"/>
  <c r="T1321" i="2"/>
  <c r="P1321" i="2"/>
  <c r="Q1321" i="2" s="1"/>
  <c r="R1320" i="2"/>
  <c r="S1320" i="2"/>
  <c r="T1320" i="2"/>
  <c r="P1320" i="2"/>
  <c r="Q1320" i="2" s="1"/>
  <c r="R1319" i="2"/>
  <c r="S1319" i="2"/>
  <c r="T1319" i="2"/>
  <c r="P1319" i="2"/>
  <c r="Q1319" i="2" s="1"/>
  <c r="R1318" i="2"/>
  <c r="S1318" i="2"/>
  <c r="T1318" i="2"/>
  <c r="P1318" i="2"/>
  <c r="Q1318" i="2" s="1"/>
  <c r="R1317" i="2"/>
  <c r="S1317" i="2"/>
  <c r="T1317" i="2"/>
  <c r="P1317" i="2"/>
  <c r="Q1317" i="2" s="1"/>
  <c r="R1316" i="2"/>
  <c r="S1316" i="2"/>
  <c r="T1316" i="2"/>
  <c r="P1316" i="2"/>
  <c r="Q1316" i="2" s="1"/>
  <c r="R1315" i="2"/>
  <c r="S1315" i="2"/>
  <c r="T1315" i="2"/>
  <c r="P1315" i="2"/>
  <c r="Q1315" i="2" s="1"/>
  <c r="R1314" i="2"/>
  <c r="S1314" i="2"/>
  <c r="T1314" i="2"/>
  <c r="P1314" i="2"/>
  <c r="Q1314" i="2" s="1"/>
  <c r="R1313" i="2"/>
  <c r="S1313" i="2"/>
  <c r="T1313" i="2"/>
  <c r="P1313" i="2"/>
  <c r="Q1313" i="2" s="1"/>
  <c r="R1312" i="2"/>
  <c r="S1312" i="2"/>
  <c r="T1312" i="2"/>
  <c r="P1312" i="2"/>
  <c r="Q1312" i="2" s="1"/>
  <c r="R1311" i="2"/>
  <c r="S1311" i="2"/>
  <c r="T1311" i="2"/>
  <c r="P1311" i="2"/>
  <c r="Q1311" i="2" s="1"/>
  <c r="R1310" i="2"/>
  <c r="S1310" i="2"/>
  <c r="T1310" i="2"/>
  <c r="P1310" i="2"/>
  <c r="Q1310" i="2" s="1"/>
  <c r="R1309" i="2"/>
  <c r="S1309" i="2"/>
  <c r="T1309" i="2"/>
  <c r="P1309" i="2"/>
  <c r="Q1309" i="2" s="1"/>
  <c r="R1308" i="2"/>
  <c r="S1308" i="2"/>
  <c r="T1308" i="2"/>
  <c r="P1308" i="2"/>
  <c r="Q1308" i="2" s="1"/>
  <c r="R1307" i="2"/>
  <c r="S1307" i="2"/>
  <c r="T1307" i="2"/>
  <c r="P1307" i="2"/>
  <c r="Q1307" i="2" s="1"/>
  <c r="R1306" i="2"/>
  <c r="S1306" i="2"/>
  <c r="T1306" i="2"/>
  <c r="P1306" i="2"/>
  <c r="Q1306" i="2" s="1"/>
  <c r="R1305" i="2"/>
  <c r="S1305" i="2"/>
  <c r="T1305" i="2"/>
  <c r="P1305" i="2"/>
  <c r="Q1305" i="2" s="1"/>
  <c r="R1304" i="2"/>
  <c r="S1304" i="2"/>
  <c r="T1304" i="2"/>
  <c r="P1304" i="2"/>
  <c r="Q1304" i="2" s="1"/>
  <c r="R1303" i="2"/>
  <c r="S1303" i="2"/>
  <c r="T1303" i="2"/>
  <c r="P1303" i="2"/>
  <c r="Q1303" i="2" s="1"/>
  <c r="R1302" i="2"/>
  <c r="S1302" i="2"/>
  <c r="T1302" i="2"/>
  <c r="P1302" i="2"/>
  <c r="Q1302" i="2" s="1"/>
  <c r="R1301" i="2"/>
  <c r="S1301" i="2"/>
  <c r="T1301" i="2"/>
  <c r="P1301" i="2"/>
  <c r="Q1301" i="2" s="1"/>
  <c r="R1300" i="2"/>
  <c r="S1300" i="2"/>
  <c r="T1300" i="2"/>
  <c r="P1300" i="2"/>
  <c r="Q1300" i="2" s="1"/>
  <c r="R1299" i="2"/>
  <c r="S1299" i="2"/>
  <c r="T1299" i="2"/>
  <c r="P1299" i="2"/>
  <c r="Q1299" i="2" s="1"/>
  <c r="R1298" i="2"/>
  <c r="S1298" i="2"/>
  <c r="T1298" i="2"/>
  <c r="P1298" i="2"/>
  <c r="Q1298" i="2" s="1"/>
  <c r="R1297" i="2"/>
  <c r="S1297" i="2"/>
  <c r="T1297" i="2"/>
  <c r="P1297" i="2"/>
  <c r="Q1297" i="2" s="1"/>
  <c r="R1296" i="2"/>
  <c r="S1296" i="2"/>
  <c r="T1296" i="2"/>
  <c r="P1296" i="2"/>
  <c r="Q1296" i="2" s="1"/>
  <c r="R1295" i="2"/>
  <c r="S1295" i="2"/>
  <c r="T1295" i="2"/>
  <c r="P1295" i="2"/>
  <c r="Q1295" i="2" s="1"/>
  <c r="R1294" i="2"/>
  <c r="S1294" i="2"/>
  <c r="T1294" i="2"/>
  <c r="P1294" i="2"/>
  <c r="Q1294" i="2" s="1"/>
  <c r="R1293" i="2"/>
  <c r="S1293" i="2"/>
  <c r="T1293" i="2"/>
  <c r="P1293" i="2"/>
  <c r="Q1293" i="2" s="1"/>
  <c r="R1292" i="2"/>
  <c r="S1292" i="2"/>
  <c r="T1292" i="2"/>
  <c r="P1292" i="2"/>
  <c r="Q1292" i="2" s="1"/>
  <c r="R1291" i="2"/>
  <c r="S1291" i="2"/>
  <c r="T1291" i="2"/>
  <c r="P1291" i="2"/>
  <c r="Q1291" i="2" s="1"/>
  <c r="R1290" i="2"/>
  <c r="S1290" i="2"/>
  <c r="T1290" i="2"/>
  <c r="P1290" i="2"/>
  <c r="Q1290" i="2" s="1"/>
  <c r="R1289" i="2"/>
  <c r="S1289" i="2"/>
  <c r="T1289" i="2"/>
  <c r="P1289" i="2"/>
  <c r="Q1289" i="2" s="1"/>
  <c r="R1288" i="2"/>
  <c r="S1288" i="2"/>
  <c r="T1288" i="2"/>
  <c r="P1288" i="2"/>
  <c r="Q1288" i="2" s="1"/>
  <c r="R1287" i="2"/>
  <c r="S1287" i="2"/>
  <c r="T1287" i="2"/>
  <c r="P1287" i="2"/>
  <c r="Q1287" i="2" s="1"/>
  <c r="R1286" i="2"/>
  <c r="S1286" i="2"/>
  <c r="T1286" i="2"/>
  <c r="P1286" i="2"/>
  <c r="Q1286" i="2" s="1"/>
  <c r="R1285" i="2"/>
  <c r="S1285" i="2"/>
  <c r="T1285" i="2"/>
  <c r="P1285" i="2"/>
  <c r="Q1285" i="2" s="1"/>
  <c r="R1284" i="2"/>
  <c r="S1284" i="2"/>
  <c r="T1284" i="2"/>
  <c r="P1284" i="2"/>
  <c r="Q1284" i="2" s="1"/>
  <c r="R1283" i="2"/>
  <c r="S1283" i="2"/>
  <c r="T1283" i="2"/>
  <c r="P1283" i="2"/>
  <c r="Q1283" i="2" s="1"/>
  <c r="R1282" i="2"/>
  <c r="S1282" i="2"/>
  <c r="T1282" i="2"/>
  <c r="P1282" i="2"/>
  <c r="Q1282" i="2" s="1"/>
  <c r="R1281" i="2"/>
  <c r="S1281" i="2"/>
  <c r="T1281" i="2"/>
  <c r="P1281" i="2"/>
  <c r="Q1281" i="2" s="1"/>
  <c r="R1280" i="2"/>
  <c r="S1280" i="2"/>
  <c r="T1280" i="2"/>
  <c r="P1280" i="2"/>
  <c r="Q1280" i="2" s="1"/>
  <c r="R1279" i="2"/>
  <c r="S1279" i="2"/>
  <c r="T1279" i="2"/>
  <c r="P1279" i="2"/>
  <c r="Q1279" i="2" s="1"/>
  <c r="R1278" i="2"/>
  <c r="S1278" i="2"/>
  <c r="T1278" i="2"/>
  <c r="P1278" i="2"/>
  <c r="Q1278" i="2" s="1"/>
  <c r="R1277" i="2"/>
  <c r="S1277" i="2"/>
  <c r="T1277" i="2"/>
  <c r="P1277" i="2"/>
  <c r="Q1277" i="2" s="1"/>
  <c r="R1276" i="2"/>
  <c r="S1276" i="2"/>
  <c r="T1276" i="2"/>
  <c r="P1276" i="2"/>
  <c r="Q1276" i="2" s="1"/>
  <c r="R1275" i="2"/>
  <c r="S1275" i="2"/>
  <c r="T1275" i="2"/>
  <c r="P1275" i="2"/>
  <c r="Q1275" i="2" s="1"/>
  <c r="R1274" i="2"/>
  <c r="S1274" i="2"/>
  <c r="T1274" i="2"/>
  <c r="P1274" i="2"/>
  <c r="Q1274" i="2" s="1"/>
  <c r="R1273" i="2"/>
  <c r="S1273" i="2"/>
  <c r="T1273" i="2"/>
  <c r="P1273" i="2"/>
  <c r="Q1273" i="2" s="1"/>
  <c r="R1272" i="2"/>
  <c r="S1272" i="2"/>
  <c r="T1272" i="2"/>
  <c r="P1272" i="2"/>
  <c r="Q1272" i="2" s="1"/>
  <c r="R1271" i="2"/>
  <c r="S1271" i="2"/>
  <c r="T1271" i="2"/>
  <c r="P1271" i="2"/>
  <c r="Q1271" i="2" s="1"/>
  <c r="R1270" i="2"/>
  <c r="S1270" i="2"/>
  <c r="T1270" i="2"/>
  <c r="P1270" i="2"/>
  <c r="Q1270" i="2" s="1"/>
  <c r="R1269" i="2"/>
  <c r="S1269" i="2"/>
  <c r="T1269" i="2"/>
  <c r="P1269" i="2"/>
  <c r="Q1269" i="2" s="1"/>
  <c r="R1268" i="2"/>
  <c r="S1268" i="2"/>
  <c r="T1268" i="2"/>
  <c r="P1268" i="2"/>
  <c r="Q1268" i="2" s="1"/>
  <c r="R1267" i="2"/>
  <c r="S1267" i="2"/>
  <c r="T1267" i="2"/>
  <c r="P1267" i="2"/>
  <c r="Q1267" i="2" s="1"/>
  <c r="R1266" i="2"/>
  <c r="S1266" i="2"/>
  <c r="T1266" i="2"/>
  <c r="P1266" i="2"/>
  <c r="Q1266" i="2" s="1"/>
  <c r="R1265" i="2"/>
  <c r="S1265" i="2"/>
  <c r="T1265" i="2"/>
  <c r="P1265" i="2"/>
  <c r="Q1265" i="2" s="1"/>
  <c r="R1264" i="2"/>
  <c r="S1264" i="2"/>
  <c r="T1264" i="2"/>
  <c r="P1264" i="2"/>
  <c r="Q1264" i="2" s="1"/>
  <c r="R1263" i="2"/>
  <c r="S1263" i="2"/>
  <c r="T1263" i="2"/>
  <c r="P1263" i="2"/>
  <c r="Q1263" i="2" s="1"/>
  <c r="R1262" i="2"/>
  <c r="S1262" i="2"/>
  <c r="T1262" i="2"/>
  <c r="P1262" i="2"/>
  <c r="Q1262" i="2" s="1"/>
  <c r="R1261" i="2"/>
  <c r="S1261" i="2"/>
  <c r="T1261" i="2"/>
  <c r="P1261" i="2"/>
  <c r="Q1261" i="2" s="1"/>
  <c r="R1260" i="2"/>
  <c r="S1260" i="2"/>
  <c r="T1260" i="2"/>
  <c r="P1260" i="2"/>
  <c r="Q1260" i="2" s="1"/>
  <c r="R1259" i="2"/>
  <c r="S1259" i="2"/>
  <c r="T1259" i="2"/>
  <c r="P1259" i="2"/>
  <c r="Q1259" i="2" s="1"/>
  <c r="R1258" i="2"/>
  <c r="S1258" i="2"/>
  <c r="T1258" i="2"/>
  <c r="P1258" i="2"/>
  <c r="Q1258" i="2" s="1"/>
  <c r="R1257" i="2"/>
  <c r="S1257" i="2"/>
  <c r="T1257" i="2"/>
  <c r="P1257" i="2"/>
  <c r="Q1257" i="2" s="1"/>
  <c r="R1256" i="2"/>
  <c r="S1256" i="2"/>
  <c r="T1256" i="2"/>
  <c r="P1256" i="2"/>
  <c r="Q1256" i="2" s="1"/>
  <c r="R1255" i="2"/>
  <c r="S1255" i="2"/>
  <c r="T1255" i="2"/>
  <c r="P1255" i="2"/>
  <c r="Q1255" i="2" s="1"/>
  <c r="R1254" i="2"/>
  <c r="S1254" i="2"/>
  <c r="T1254" i="2"/>
  <c r="P1254" i="2"/>
  <c r="Q1254" i="2" s="1"/>
  <c r="R1253" i="2"/>
  <c r="S1253" i="2"/>
  <c r="T1253" i="2"/>
  <c r="P1253" i="2"/>
  <c r="Q1253" i="2" s="1"/>
  <c r="R1252" i="2"/>
  <c r="S1252" i="2"/>
  <c r="T1252" i="2"/>
  <c r="P1252" i="2"/>
  <c r="Q1252" i="2" s="1"/>
  <c r="R1251" i="2"/>
  <c r="S1251" i="2"/>
  <c r="T1251" i="2"/>
  <c r="P1251" i="2"/>
  <c r="Q1251" i="2" s="1"/>
  <c r="R1250" i="2"/>
  <c r="S1250" i="2"/>
  <c r="T1250" i="2"/>
  <c r="P1250" i="2"/>
  <c r="Q1250" i="2" s="1"/>
  <c r="R1249" i="2"/>
  <c r="S1249" i="2"/>
  <c r="T1249" i="2"/>
  <c r="P1249" i="2"/>
  <c r="Q1249" i="2" s="1"/>
  <c r="R1248" i="2"/>
  <c r="S1248" i="2"/>
  <c r="T1248" i="2"/>
  <c r="P1248" i="2"/>
  <c r="Q1248" i="2" s="1"/>
  <c r="R1247" i="2"/>
  <c r="S1247" i="2"/>
  <c r="T1247" i="2"/>
  <c r="P1247" i="2"/>
  <c r="Q1247" i="2" s="1"/>
  <c r="R1246" i="2"/>
  <c r="S1246" i="2"/>
  <c r="T1246" i="2"/>
  <c r="P1246" i="2"/>
  <c r="Q1246" i="2" s="1"/>
  <c r="R1245" i="2"/>
  <c r="S1245" i="2"/>
  <c r="T1245" i="2"/>
  <c r="P1245" i="2"/>
  <c r="Q1245" i="2" s="1"/>
  <c r="R1244" i="2"/>
  <c r="S1244" i="2"/>
  <c r="T1244" i="2"/>
  <c r="P1244" i="2"/>
  <c r="Q1244" i="2" s="1"/>
  <c r="R1243" i="2"/>
  <c r="S1243" i="2"/>
  <c r="T1243" i="2"/>
  <c r="P1243" i="2"/>
  <c r="Q1243" i="2" s="1"/>
  <c r="R1242" i="2"/>
  <c r="S1242" i="2"/>
  <c r="T1242" i="2"/>
  <c r="P1242" i="2"/>
  <c r="Q1242" i="2" s="1"/>
  <c r="R1241" i="2"/>
  <c r="S1241" i="2"/>
  <c r="T1241" i="2"/>
  <c r="P1241" i="2"/>
  <c r="Q1241" i="2" s="1"/>
  <c r="R1240" i="2"/>
  <c r="S1240" i="2"/>
  <c r="T1240" i="2"/>
  <c r="P1240" i="2"/>
  <c r="Q1240" i="2" s="1"/>
  <c r="R1239" i="2"/>
  <c r="S1239" i="2"/>
  <c r="T1239" i="2"/>
  <c r="P1239" i="2"/>
  <c r="Q1239" i="2" s="1"/>
  <c r="R1238" i="2"/>
  <c r="S1238" i="2"/>
  <c r="T1238" i="2"/>
  <c r="P1238" i="2"/>
  <c r="Q1238" i="2" s="1"/>
  <c r="R1237" i="2"/>
  <c r="S1237" i="2"/>
  <c r="T1237" i="2"/>
  <c r="P1237" i="2"/>
  <c r="Q1237" i="2" s="1"/>
  <c r="R1236" i="2"/>
  <c r="S1236" i="2"/>
  <c r="T1236" i="2"/>
  <c r="P1236" i="2"/>
  <c r="Q1236" i="2" s="1"/>
  <c r="R1235" i="2"/>
  <c r="S1235" i="2"/>
  <c r="T1235" i="2"/>
  <c r="P1235" i="2"/>
  <c r="Q1235" i="2" s="1"/>
  <c r="R1234" i="2"/>
  <c r="S1234" i="2"/>
  <c r="T1234" i="2"/>
  <c r="P1234" i="2"/>
  <c r="Q1234" i="2" s="1"/>
  <c r="R1233" i="2"/>
  <c r="S1233" i="2"/>
  <c r="T1233" i="2"/>
  <c r="P1233" i="2"/>
  <c r="Q1233" i="2" s="1"/>
  <c r="R1232" i="2"/>
  <c r="S1232" i="2"/>
  <c r="T1232" i="2"/>
  <c r="P1232" i="2"/>
  <c r="Q1232" i="2" s="1"/>
  <c r="R1231" i="2"/>
  <c r="S1231" i="2"/>
  <c r="T1231" i="2"/>
  <c r="P1231" i="2"/>
  <c r="Q1231" i="2" s="1"/>
  <c r="R1230" i="2"/>
  <c r="S1230" i="2"/>
  <c r="T1230" i="2"/>
  <c r="P1230" i="2"/>
  <c r="Q1230" i="2" s="1"/>
  <c r="R1229" i="2"/>
  <c r="S1229" i="2"/>
  <c r="T1229" i="2"/>
  <c r="P1229" i="2"/>
  <c r="Q1229" i="2" s="1"/>
  <c r="R1228" i="2"/>
  <c r="S1228" i="2"/>
  <c r="T1228" i="2"/>
  <c r="P1228" i="2"/>
  <c r="Q1228" i="2" s="1"/>
  <c r="R1227" i="2"/>
  <c r="S1227" i="2"/>
  <c r="T1227" i="2"/>
  <c r="P1227" i="2"/>
  <c r="Q1227" i="2" s="1"/>
  <c r="R1226" i="2"/>
  <c r="S1226" i="2"/>
  <c r="T1226" i="2"/>
  <c r="P1226" i="2"/>
  <c r="Q1226" i="2" s="1"/>
  <c r="R1225" i="2"/>
  <c r="S1225" i="2"/>
  <c r="T1225" i="2"/>
  <c r="P1225" i="2"/>
  <c r="Q1225" i="2" s="1"/>
  <c r="R1224" i="2"/>
  <c r="S1224" i="2"/>
  <c r="T1224" i="2"/>
  <c r="P1224" i="2"/>
  <c r="Q1224" i="2" s="1"/>
  <c r="R1223" i="2"/>
  <c r="S1223" i="2"/>
  <c r="T1223" i="2"/>
  <c r="P1223" i="2"/>
  <c r="Q1223" i="2" s="1"/>
  <c r="R1222" i="2"/>
  <c r="S1222" i="2"/>
  <c r="T1222" i="2"/>
  <c r="P1222" i="2"/>
  <c r="Q1222" i="2" s="1"/>
  <c r="R1221" i="2"/>
  <c r="S1221" i="2"/>
  <c r="T1221" i="2"/>
  <c r="P1221" i="2"/>
  <c r="Q1221" i="2" s="1"/>
  <c r="R1220" i="2"/>
  <c r="S1220" i="2"/>
  <c r="T1220" i="2"/>
  <c r="P1220" i="2"/>
  <c r="Q1220" i="2" s="1"/>
  <c r="R1219" i="2"/>
  <c r="S1219" i="2"/>
  <c r="T1219" i="2"/>
  <c r="P1219" i="2"/>
  <c r="Q1219" i="2" s="1"/>
  <c r="R1218" i="2"/>
  <c r="S1218" i="2"/>
  <c r="T1218" i="2"/>
  <c r="P1218" i="2"/>
  <c r="Q1218" i="2" s="1"/>
  <c r="R1217" i="2"/>
  <c r="S1217" i="2"/>
  <c r="T1217" i="2"/>
  <c r="P1217" i="2"/>
  <c r="Q1217" i="2" s="1"/>
  <c r="R1216" i="2"/>
  <c r="S1216" i="2"/>
  <c r="T1216" i="2"/>
  <c r="P1216" i="2"/>
  <c r="Q1216" i="2" s="1"/>
  <c r="R1215" i="2"/>
  <c r="S1215" i="2"/>
  <c r="T1215" i="2"/>
  <c r="P1215" i="2"/>
  <c r="Q1215" i="2" s="1"/>
  <c r="R1214" i="2"/>
  <c r="S1214" i="2"/>
  <c r="T1214" i="2"/>
  <c r="P1214" i="2"/>
  <c r="Q1214" i="2" s="1"/>
  <c r="R1213" i="2"/>
  <c r="S1213" i="2"/>
  <c r="T1213" i="2"/>
  <c r="P1213" i="2"/>
  <c r="Q1213" i="2" s="1"/>
  <c r="R1212" i="2"/>
  <c r="S1212" i="2"/>
  <c r="T1212" i="2"/>
  <c r="P1212" i="2"/>
  <c r="Q1212" i="2" s="1"/>
  <c r="R1211" i="2"/>
  <c r="S1211" i="2"/>
  <c r="T1211" i="2"/>
  <c r="P1211" i="2"/>
  <c r="Q1211" i="2" s="1"/>
  <c r="R1210" i="2"/>
  <c r="S1210" i="2"/>
  <c r="T1210" i="2"/>
  <c r="P1210" i="2"/>
  <c r="Q1210" i="2" s="1"/>
  <c r="R1209" i="2"/>
  <c r="S1209" i="2"/>
  <c r="T1209" i="2"/>
  <c r="P1209" i="2"/>
  <c r="Q1209" i="2" s="1"/>
  <c r="R1208" i="2"/>
  <c r="S1208" i="2"/>
  <c r="T1208" i="2"/>
  <c r="P1208" i="2"/>
  <c r="Q1208" i="2" s="1"/>
  <c r="R1207" i="2"/>
  <c r="S1207" i="2"/>
  <c r="T1207" i="2"/>
  <c r="P1207" i="2"/>
  <c r="Q1207" i="2" s="1"/>
  <c r="R1206" i="2"/>
  <c r="S1206" i="2"/>
  <c r="T1206" i="2"/>
  <c r="P1206" i="2"/>
  <c r="Q1206" i="2" s="1"/>
  <c r="R1205" i="2"/>
  <c r="S1205" i="2"/>
  <c r="T1205" i="2"/>
  <c r="P1205" i="2"/>
  <c r="Q1205" i="2" s="1"/>
  <c r="R1204" i="2"/>
  <c r="S1204" i="2"/>
  <c r="T1204" i="2"/>
  <c r="P1204" i="2"/>
  <c r="Q1204" i="2" s="1"/>
  <c r="R1203" i="2"/>
  <c r="S1203" i="2"/>
  <c r="T1203" i="2"/>
  <c r="P1203" i="2"/>
  <c r="Q1203" i="2" s="1"/>
  <c r="R1202" i="2"/>
  <c r="S1202" i="2"/>
  <c r="T1202" i="2"/>
  <c r="P1202" i="2"/>
  <c r="Q1202" i="2" s="1"/>
  <c r="R1201" i="2"/>
  <c r="S1201" i="2"/>
  <c r="T1201" i="2"/>
  <c r="P1201" i="2"/>
  <c r="Q1201" i="2" s="1"/>
  <c r="R1200" i="2"/>
  <c r="S1200" i="2"/>
  <c r="T1200" i="2"/>
  <c r="P1200" i="2"/>
  <c r="Q1200" i="2" s="1"/>
  <c r="R1199" i="2"/>
  <c r="S1199" i="2"/>
  <c r="T1199" i="2"/>
  <c r="P1199" i="2"/>
  <c r="Q1199" i="2" s="1"/>
  <c r="R1198" i="2"/>
  <c r="S1198" i="2"/>
  <c r="T1198" i="2"/>
  <c r="P1198" i="2"/>
  <c r="Q1198" i="2" s="1"/>
  <c r="R1197" i="2"/>
  <c r="S1197" i="2"/>
  <c r="T1197" i="2"/>
  <c r="P1197" i="2"/>
  <c r="Q1197" i="2" s="1"/>
  <c r="R1196" i="2"/>
  <c r="S1196" i="2"/>
  <c r="T1196" i="2"/>
  <c r="P1196" i="2"/>
  <c r="Q1196" i="2" s="1"/>
  <c r="R1195" i="2"/>
  <c r="S1195" i="2"/>
  <c r="T1195" i="2"/>
  <c r="P1195" i="2"/>
  <c r="Q1195" i="2" s="1"/>
  <c r="R1194" i="2"/>
  <c r="S1194" i="2"/>
  <c r="T1194" i="2"/>
  <c r="P1194" i="2"/>
  <c r="Q1194" i="2" s="1"/>
  <c r="R1193" i="2"/>
  <c r="S1193" i="2"/>
  <c r="T1193" i="2"/>
  <c r="P1193" i="2"/>
  <c r="Q1193" i="2" s="1"/>
  <c r="R1192" i="2"/>
  <c r="S1192" i="2"/>
  <c r="T1192" i="2"/>
  <c r="P1192" i="2"/>
  <c r="Q1192" i="2" s="1"/>
  <c r="R1191" i="2"/>
  <c r="S1191" i="2"/>
  <c r="T1191" i="2"/>
  <c r="P1191" i="2"/>
  <c r="Q1191" i="2" s="1"/>
  <c r="R1190" i="2"/>
  <c r="S1190" i="2"/>
  <c r="T1190" i="2"/>
  <c r="P1190" i="2"/>
  <c r="Q1190" i="2" s="1"/>
  <c r="R1189" i="2"/>
  <c r="S1189" i="2"/>
  <c r="T1189" i="2"/>
  <c r="P1189" i="2"/>
  <c r="Q1189" i="2" s="1"/>
  <c r="R1188" i="2"/>
  <c r="S1188" i="2"/>
  <c r="T1188" i="2"/>
  <c r="P1188" i="2"/>
  <c r="Q1188" i="2" s="1"/>
  <c r="R1187" i="2"/>
  <c r="S1187" i="2"/>
  <c r="T1187" i="2"/>
  <c r="P1187" i="2"/>
  <c r="Q1187" i="2" s="1"/>
  <c r="R1186" i="2"/>
  <c r="S1186" i="2"/>
  <c r="T1186" i="2"/>
  <c r="P1186" i="2"/>
  <c r="Q1186" i="2" s="1"/>
  <c r="R1185" i="2"/>
  <c r="S1185" i="2"/>
  <c r="T1185" i="2"/>
  <c r="P1185" i="2"/>
  <c r="Q1185" i="2" s="1"/>
  <c r="R1184" i="2"/>
  <c r="S1184" i="2"/>
  <c r="T1184" i="2"/>
  <c r="P1184" i="2"/>
  <c r="Q1184" i="2" s="1"/>
  <c r="R1183" i="2"/>
  <c r="S1183" i="2"/>
  <c r="T1183" i="2"/>
  <c r="P1183" i="2"/>
  <c r="Q1183" i="2" s="1"/>
  <c r="R1182" i="2"/>
  <c r="S1182" i="2"/>
  <c r="T1182" i="2"/>
  <c r="P1182" i="2"/>
  <c r="Q1182" i="2" s="1"/>
  <c r="R1181" i="2"/>
  <c r="S1181" i="2"/>
  <c r="T1181" i="2"/>
  <c r="P1181" i="2"/>
  <c r="Q1181" i="2" s="1"/>
  <c r="R1180" i="2"/>
  <c r="S1180" i="2"/>
  <c r="T1180" i="2"/>
  <c r="P1180" i="2"/>
  <c r="Q1180" i="2" s="1"/>
  <c r="R1179" i="2"/>
  <c r="S1179" i="2"/>
  <c r="T1179" i="2"/>
  <c r="P1179" i="2"/>
  <c r="Q1179" i="2" s="1"/>
  <c r="R1178" i="2"/>
  <c r="S1178" i="2"/>
  <c r="T1178" i="2"/>
  <c r="P1178" i="2"/>
  <c r="Q1178" i="2" s="1"/>
  <c r="R1177" i="2"/>
  <c r="S1177" i="2"/>
  <c r="T1177" i="2"/>
  <c r="P1177" i="2"/>
  <c r="Q1177" i="2" s="1"/>
  <c r="R1176" i="2"/>
  <c r="S1176" i="2"/>
  <c r="T1176" i="2"/>
  <c r="P1176" i="2"/>
  <c r="Q1176" i="2" s="1"/>
  <c r="R1175" i="2"/>
  <c r="S1175" i="2"/>
  <c r="T1175" i="2"/>
  <c r="P1175" i="2"/>
  <c r="Q1175" i="2" s="1"/>
  <c r="R1174" i="2"/>
  <c r="S1174" i="2"/>
  <c r="T1174" i="2"/>
  <c r="P1174" i="2"/>
  <c r="Q1174" i="2" s="1"/>
  <c r="R1173" i="2"/>
  <c r="S1173" i="2"/>
  <c r="T1173" i="2"/>
  <c r="P1173" i="2"/>
  <c r="Q1173" i="2" s="1"/>
  <c r="R1172" i="2"/>
  <c r="S1172" i="2"/>
  <c r="T1172" i="2"/>
  <c r="P1172" i="2"/>
  <c r="Q1172" i="2" s="1"/>
  <c r="R1171" i="2"/>
  <c r="S1171" i="2"/>
  <c r="T1171" i="2"/>
  <c r="P1171" i="2"/>
  <c r="Q1171" i="2" s="1"/>
  <c r="R1170" i="2"/>
  <c r="S1170" i="2"/>
  <c r="T1170" i="2"/>
  <c r="P1170" i="2"/>
  <c r="Q1170" i="2" s="1"/>
  <c r="R1169" i="2"/>
  <c r="S1169" i="2"/>
  <c r="T1169" i="2"/>
  <c r="P1169" i="2"/>
  <c r="Q1169" i="2" s="1"/>
  <c r="R1168" i="2"/>
  <c r="S1168" i="2"/>
  <c r="T1168" i="2"/>
  <c r="P1168" i="2"/>
  <c r="Q1168" i="2" s="1"/>
  <c r="R1167" i="2"/>
  <c r="S1167" i="2"/>
  <c r="T1167" i="2"/>
  <c r="P1167" i="2"/>
  <c r="Q1167" i="2" s="1"/>
  <c r="R1166" i="2"/>
  <c r="S1166" i="2"/>
  <c r="T1166" i="2"/>
  <c r="P1166" i="2"/>
  <c r="Q1166" i="2" s="1"/>
  <c r="R1165" i="2"/>
  <c r="S1165" i="2"/>
  <c r="T1165" i="2"/>
  <c r="P1165" i="2"/>
  <c r="Q1165" i="2" s="1"/>
  <c r="R1164" i="2"/>
  <c r="S1164" i="2"/>
  <c r="T1164" i="2"/>
  <c r="P1164" i="2"/>
  <c r="Q1164" i="2" s="1"/>
  <c r="R1163" i="2"/>
  <c r="S1163" i="2"/>
  <c r="T1163" i="2"/>
  <c r="P1163" i="2"/>
  <c r="Q1163" i="2" s="1"/>
  <c r="R1162" i="2"/>
  <c r="S1162" i="2"/>
  <c r="T1162" i="2"/>
  <c r="P1162" i="2"/>
  <c r="Q1162" i="2" s="1"/>
  <c r="R1161" i="2"/>
  <c r="S1161" i="2"/>
  <c r="T1161" i="2"/>
  <c r="P1161" i="2"/>
  <c r="Q1161" i="2" s="1"/>
  <c r="R1160" i="2"/>
  <c r="S1160" i="2"/>
  <c r="T1160" i="2"/>
  <c r="P1160" i="2"/>
  <c r="Q1160" i="2" s="1"/>
  <c r="R1159" i="2"/>
  <c r="S1159" i="2"/>
  <c r="T1159" i="2"/>
  <c r="P1159" i="2"/>
  <c r="Q1159" i="2" s="1"/>
  <c r="R1158" i="2"/>
  <c r="S1158" i="2"/>
  <c r="T1158" i="2"/>
  <c r="P1158" i="2"/>
  <c r="Q1158" i="2" s="1"/>
  <c r="R1157" i="2"/>
  <c r="S1157" i="2"/>
  <c r="T1157" i="2"/>
  <c r="P1157" i="2"/>
  <c r="Q1157" i="2" s="1"/>
  <c r="R1156" i="2"/>
  <c r="S1156" i="2"/>
  <c r="T1156" i="2"/>
  <c r="P1156" i="2"/>
  <c r="Q1156" i="2" s="1"/>
  <c r="R1155" i="2"/>
  <c r="S1155" i="2"/>
  <c r="T1155" i="2"/>
  <c r="P1155" i="2"/>
  <c r="Q1155" i="2" s="1"/>
  <c r="R1154" i="2"/>
  <c r="S1154" i="2"/>
  <c r="T1154" i="2"/>
  <c r="P1154" i="2"/>
  <c r="Q1154" i="2" s="1"/>
  <c r="R1153" i="2"/>
  <c r="S1153" i="2"/>
  <c r="T1153" i="2"/>
  <c r="P1153" i="2"/>
  <c r="Q1153" i="2" s="1"/>
  <c r="R1152" i="2"/>
  <c r="S1152" i="2"/>
  <c r="T1152" i="2"/>
  <c r="P1152" i="2"/>
  <c r="Q1152" i="2" s="1"/>
  <c r="R1151" i="2"/>
  <c r="S1151" i="2"/>
  <c r="T1151" i="2"/>
  <c r="P1151" i="2"/>
  <c r="Q1151" i="2" s="1"/>
  <c r="R1150" i="2"/>
  <c r="S1150" i="2"/>
  <c r="T1150" i="2"/>
  <c r="P1150" i="2"/>
  <c r="Q1150" i="2" s="1"/>
  <c r="R1149" i="2"/>
  <c r="S1149" i="2"/>
  <c r="T1149" i="2"/>
  <c r="P1149" i="2"/>
  <c r="Q1149" i="2" s="1"/>
  <c r="R1148" i="2"/>
  <c r="S1148" i="2"/>
  <c r="T1148" i="2"/>
  <c r="P1148" i="2"/>
  <c r="Q1148" i="2" s="1"/>
  <c r="R1147" i="2"/>
  <c r="S1147" i="2"/>
  <c r="T1147" i="2"/>
  <c r="P1147" i="2"/>
  <c r="Q1147" i="2" s="1"/>
  <c r="R1146" i="2"/>
  <c r="S1146" i="2"/>
  <c r="T1146" i="2"/>
  <c r="P1146" i="2"/>
  <c r="Q1146" i="2" s="1"/>
  <c r="R1145" i="2"/>
  <c r="S1145" i="2"/>
  <c r="T1145" i="2"/>
  <c r="P1145" i="2"/>
  <c r="Q1145" i="2" s="1"/>
  <c r="R1144" i="2"/>
  <c r="S1144" i="2"/>
  <c r="T1144" i="2"/>
  <c r="P1144" i="2"/>
  <c r="Q1144" i="2" s="1"/>
  <c r="R1143" i="2"/>
  <c r="S1143" i="2"/>
  <c r="T1143" i="2"/>
  <c r="P1143" i="2"/>
  <c r="Q1143" i="2" s="1"/>
  <c r="R1142" i="2"/>
  <c r="S1142" i="2"/>
  <c r="T1142" i="2"/>
  <c r="P1142" i="2"/>
  <c r="Q1142" i="2" s="1"/>
  <c r="R1141" i="2"/>
  <c r="S1141" i="2"/>
  <c r="T1141" i="2"/>
  <c r="P1141" i="2"/>
  <c r="Q1141" i="2" s="1"/>
  <c r="R1140" i="2"/>
  <c r="S1140" i="2"/>
  <c r="T1140" i="2"/>
  <c r="P1140" i="2"/>
  <c r="Q1140" i="2" s="1"/>
  <c r="R1139" i="2"/>
  <c r="S1139" i="2"/>
  <c r="T1139" i="2"/>
  <c r="P1139" i="2"/>
  <c r="Q1139" i="2" s="1"/>
  <c r="R1138" i="2"/>
  <c r="S1138" i="2"/>
  <c r="T1138" i="2"/>
  <c r="P1138" i="2"/>
  <c r="Q1138" i="2" s="1"/>
  <c r="R1137" i="2"/>
  <c r="S1137" i="2"/>
  <c r="T1137" i="2"/>
  <c r="P1137" i="2"/>
  <c r="Q1137" i="2" s="1"/>
  <c r="R1136" i="2"/>
  <c r="S1136" i="2"/>
  <c r="T1136" i="2"/>
  <c r="P1136" i="2"/>
  <c r="Q1136" i="2" s="1"/>
  <c r="R1135" i="2"/>
  <c r="S1135" i="2"/>
  <c r="T1135" i="2"/>
  <c r="P1135" i="2"/>
  <c r="Q1135" i="2" s="1"/>
  <c r="R1134" i="2"/>
  <c r="S1134" i="2"/>
  <c r="T1134" i="2"/>
  <c r="P1134" i="2"/>
  <c r="Q1134" i="2" s="1"/>
  <c r="R1133" i="2"/>
  <c r="S1133" i="2"/>
  <c r="T1133" i="2"/>
  <c r="P1133" i="2"/>
  <c r="Q1133" i="2" s="1"/>
  <c r="R1132" i="2"/>
  <c r="S1132" i="2"/>
  <c r="T1132" i="2"/>
  <c r="P1132" i="2"/>
  <c r="Q1132" i="2" s="1"/>
  <c r="R1131" i="2"/>
  <c r="S1131" i="2"/>
  <c r="T1131" i="2"/>
  <c r="P1131" i="2"/>
  <c r="Q1131" i="2" s="1"/>
  <c r="R1130" i="2"/>
  <c r="S1130" i="2"/>
  <c r="T1130" i="2"/>
  <c r="P1130" i="2"/>
  <c r="Q1130" i="2" s="1"/>
  <c r="R1129" i="2"/>
  <c r="S1129" i="2"/>
  <c r="T1129" i="2"/>
  <c r="P1129" i="2"/>
  <c r="Q1129" i="2" s="1"/>
  <c r="R1128" i="2"/>
  <c r="S1128" i="2"/>
  <c r="T1128" i="2"/>
  <c r="P1128" i="2"/>
  <c r="Q1128" i="2" s="1"/>
  <c r="R1127" i="2"/>
  <c r="S1127" i="2"/>
  <c r="T1127" i="2"/>
  <c r="P1127" i="2"/>
  <c r="Q1127" i="2" s="1"/>
  <c r="R1126" i="2"/>
  <c r="S1126" i="2"/>
  <c r="T1126" i="2"/>
  <c r="P1126" i="2"/>
  <c r="Q1126" i="2" s="1"/>
  <c r="R1125" i="2"/>
  <c r="S1125" i="2"/>
  <c r="T1125" i="2"/>
  <c r="P1125" i="2"/>
  <c r="Q1125" i="2" s="1"/>
  <c r="R1124" i="2"/>
  <c r="S1124" i="2"/>
  <c r="T1124" i="2"/>
  <c r="P1124" i="2"/>
  <c r="Q1124" i="2" s="1"/>
  <c r="R1123" i="2"/>
  <c r="S1123" i="2"/>
  <c r="T1123" i="2"/>
  <c r="P1123" i="2"/>
  <c r="Q1123" i="2" s="1"/>
  <c r="R1122" i="2"/>
  <c r="S1122" i="2"/>
  <c r="T1122" i="2"/>
  <c r="P1122" i="2"/>
  <c r="Q1122" i="2" s="1"/>
  <c r="R1121" i="2"/>
  <c r="S1121" i="2"/>
  <c r="T1121" i="2"/>
  <c r="P1121" i="2"/>
  <c r="Q1121" i="2" s="1"/>
  <c r="R1120" i="2"/>
  <c r="S1120" i="2"/>
  <c r="T1120" i="2"/>
  <c r="P1120" i="2"/>
  <c r="Q1120" i="2" s="1"/>
  <c r="R1119" i="2"/>
  <c r="S1119" i="2"/>
  <c r="T1119" i="2"/>
  <c r="P1119" i="2"/>
  <c r="Q1119" i="2" s="1"/>
  <c r="R1118" i="2"/>
  <c r="S1118" i="2"/>
  <c r="T1118" i="2"/>
  <c r="P1118" i="2"/>
  <c r="Q1118" i="2" s="1"/>
  <c r="R1117" i="2"/>
  <c r="S1117" i="2"/>
  <c r="T1117" i="2"/>
  <c r="P1117" i="2"/>
  <c r="Q1117" i="2" s="1"/>
  <c r="R1116" i="2"/>
  <c r="S1116" i="2"/>
  <c r="T1116" i="2"/>
  <c r="P1116" i="2"/>
  <c r="Q1116" i="2" s="1"/>
  <c r="R1115" i="2"/>
  <c r="S1115" i="2"/>
  <c r="T1115" i="2"/>
  <c r="P1115" i="2"/>
  <c r="Q1115" i="2" s="1"/>
  <c r="R1114" i="2"/>
  <c r="S1114" i="2"/>
  <c r="T1114" i="2"/>
  <c r="P1114" i="2"/>
  <c r="Q1114" i="2" s="1"/>
  <c r="R1113" i="2"/>
  <c r="S1113" i="2"/>
  <c r="T1113" i="2"/>
  <c r="P1113" i="2"/>
  <c r="Q1113" i="2" s="1"/>
  <c r="R1112" i="2"/>
  <c r="S1112" i="2"/>
  <c r="T1112" i="2"/>
  <c r="P1112" i="2"/>
  <c r="Q1112" i="2" s="1"/>
  <c r="R1111" i="2"/>
  <c r="S1111" i="2"/>
  <c r="T1111" i="2"/>
  <c r="P1111" i="2"/>
  <c r="Q1111" i="2" s="1"/>
  <c r="R1110" i="2"/>
  <c r="S1110" i="2"/>
  <c r="T1110" i="2"/>
  <c r="P1110" i="2"/>
  <c r="Q1110" i="2" s="1"/>
  <c r="R1109" i="2"/>
  <c r="S1109" i="2"/>
  <c r="T1109" i="2"/>
  <c r="P1109" i="2"/>
  <c r="Q1109" i="2" s="1"/>
  <c r="R1108" i="2"/>
  <c r="S1108" i="2"/>
  <c r="T1108" i="2"/>
  <c r="P1108" i="2"/>
  <c r="Q1108" i="2" s="1"/>
  <c r="R1107" i="2"/>
  <c r="S1107" i="2"/>
  <c r="T1107" i="2"/>
  <c r="P1107" i="2"/>
  <c r="Q1107" i="2" s="1"/>
  <c r="R1106" i="2"/>
  <c r="S1106" i="2"/>
  <c r="T1106" i="2"/>
  <c r="P1106" i="2"/>
  <c r="Q1106" i="2" s="1"/>
  <c r="R1105" i="2"/>
  <c r="S1105" i="2"/>
  <c r="T1105" i="2"/>
  <c r="P1105" i="2"/>
  <c r="Q1105" i="2" s="1"/>
  <c r="R1104" i="2"/>
  <c r="S1104" i="2"/>
  <c r="T1104" i="2"/>
  <c r="P1104" i="2"/>
  <c r="Q1104" i="2" s="1"/>
  <c r="R1103" i="2"/>
  <c r="S1103" i="2"/>
  <c r="T1103" i="2"/>
  <c r="P1103" i="2"/>
  <c r="Q1103" i="2" s="1"/>
  <c r="R1102" i="2"/>
  <c r="S1102" i="2"/>
  <c r="T1102" i="2"/>
  <c r="P1102" i="2"/>
  <c r="Q1102" i="2" s="1"/>
  <c r="R1101" i="2"/>
  <c r="S1101" i="2"/>
  <c r="T1101" i="2"/>
  <c r="P1101" i="2"/>
  <c r="Q1101" i="2" s="1"/>
  <c r="R1100" i="2"/>
  <c r="S1100" i="2"/>
  <c r="T1100" i="2"/>
  <c r="P1100" i="2"/>
  <c r="Q1100" i="2" s="1"/>
  <c r="R1099" i="2"/>
  <c r="S1099" i="2"/>
  <c r="T1099" i="2"/>
  <c r="P1099" i="2"/>
  <c r="Q1099" i="2" s="1"/>
  <c r="R1098" i="2"/>
  <c r="S1098" i="2"/>
  <c r="T1098" i="2"/>
  <c r="P1098" i="2"/>
  <c r="Q1098" i="2" s="1"/>
  <c r="R1097" i="2"/>
  <c r="S1097" i="2"/>
  <c r="T1097" i="2"/>
  <c r="P1097" i="2"/>
  <c r="Q1097" i="2" s="1"/>
  <c r="R1096" i="2"/>
  <c r="S1096" i="2"/>
  <c r="T1096" i="2"/>
  <c r="P1096" i="2"/>
  <c r="Q1096" i="2" s="1"/>
  <c r="R1095" i="2"/>
  <c r="S1095" i="2"/>
  <c r="T1095" i="2"/>
  <c r="P1095" i="2"/>
  <c r="Q1095" i="2" s="1"/>
  <c r="R1094" i="2"/>
  <c r="S1094" i="2"/>
  <c r="T1094" i="2"/>
  <c r="P1094" i="2"/>
  <c r="Q1094" i="2" s="1"/>
  <c r="R1093" i="2"/>
  <c r="S1093" i="2"/>
  <c r="T1093" i="2"/>
  <c r="P1093" i="2"/>
  <c r="Q1093" i="2" s="1"/>
  <c r="R1092" i="2"/>
  <c r="S1092" i="2"/>
  <c r="T1092" i="2"/>
  <c r="P1092" i="2"/>
  <c r="Q1092" i="2" s="1"/>
  <c r="R1091" i="2"/>
  <c r="S1091" i="2"/>
  <c r="T1091" i="2"/>
  <c r="P1091" i="2"/>
  <c r="Q1091" i="2" s="1"/>
  <c r="R1090" i="2"/>
  <c r="S1090" i="2"/>
  <c r="T1090" i="2"/>
  <c r="P1090" i="2"/>
  <c r="Q1090" i="2" s="1"/>
  <c r="R1089" i="2"/>
  <c r="S1089" i="2"/>
  <c r="T1089" i="2"/>
  <c r="P1089" i="2"/>
  <c r="Q1089" i="2" s="1"/>
  <c r="R1088" i="2"/>
  <c r="S1088" i="2"/>
  <c r="T1088" i="2"/>
  <c r="P1088" i="2"/>
  <c r="Q1088" i="2" s="1"/>
  <c r="R1087" i="2"/>
  <c r="S1087" i="2"/>
  <c r="T1087" i="2"/>
  <c r="P1087" i="2"/>
  <c r="Q1087" i="2" s="1"/>
  <c r="R1086" i="2"/>
  <c r="S1086" i="2"/>
  <c r="T1086" i="2"/>
  <c r="P1086" i="2"/>
  <c r="Q1086" i="2" s="1"/>
  <c r="R1085" i="2"/>
  <c r="S1085" i="2"/>
  <c r="T1085" i="2"/>
  <c r="P1085" i="2"/>
  <c r="Q1085" i="2" s="1"/>
  <c r="R1084" i="2"/>
  <c r="S1084" i="2"/>
  <c r="T1084" i="2"/>
  <c r="P1084" i="2"/>
  <c r="Q1084" i="2" s="1"/>
  <c r="R1083" i="2"/>
  <c r="S1083" i="2"/>
  <c r="T1083" i="2"/>
  <c r="P1083" i="2"/>
  <c r="Q1083" i="2" s="1"/>
  <c r="R1082" i="2"/>
  <c r="S1082" i="2"/>
  <c r="T1082" i="2"/>
  <c r="P1082" i="2"/>
  <c r="Q1082" i="2" s="1"/>
  <c r="R1081" i="2"/>
  <c r="S1081" i="2"/>
  <c r="T1081" i="2"/>
  <c r="P1081" i="2"/>
  <c r="Q1081" i="2" s="1"/>
  <c r="R1080" i="2"/>
  <c r="S1080" i="2"/>
  <c r="T1080" i="2"/>
  <c r="P1080" i="2"/>
  <c r="Q1080" i="2" s="1"/>
  <c r="R1079" i="2"/>
  <c r="S1079" i="2"/>
  <c r="T1079" i="2"/>
  <c r="P1079" i="2"/>
  <c r="Q1079" i="2" s="1"/>
  <c r="R1078" i="2"/>
  <c r="S1078" i="2"/>
  <c r="T1078" i="2"/>
  <c r="P1078" i="2"/>
  <c r="Q1078" i="2" s="1"/>
  <c r="R1077" i="2"/>
  <c r="S1077" i="2"/>
  <c r="T1077" i="2"/>
  <c r="P1077" i="2"/>
  <c r="Q1077" i="2" s="1"/>
  <c r="R1076" i="2"/>
  <c r="S1076" i="2"/>
  <c r="T1076" i="2"/>
  <c r="P1076" i="2"/>
  <c r="Q1076" i="2" s="1"/>
  <c r="R1075" i="2"/>
  <c r="S1075" i="2"/>
  <c r="T1075" i="2"/>
  <c r="P1075" i="2"/>
  <c r="Q1075" i="2" s="1"/>
  <c r="R1074" i="2"/>
  <c r="S1074" i="2"/>
  <c r="T1074" i="2"/>
  <c r="P1074" i="2"/>
  <c r="Q1074" i="2" s="1"/>
  <c r="R1073" i="2"/>
  <c r="S1073" i="2"/>
  <c r="T1073" i="2"/>
  <c r="P1073" i="2"/>
  <c r="Q1073" i="2" s="1"/>
  <c r="R1072" i="2"/>
  <c r="S1072" i="2"/>
  <c r="T1072" i="2"/>
  <c r="P1072" i="2"/>
  <c r="Q1072" i="2" s="1"/>
  <c r="R1071" i="2"/>
  <c r="S1071" i="2"/>
  <c r="T1071" i="2"/>
  <c r="P1071" i="2"/>
  <c r="Q1071" i="2" s="1"/>
  <c r="R1070" i="2"/>
  <c r="S1070" i="2"/>
  <c r="T1070" i="2"/>
  <c r="P1070" i="2"/>
  <c r="Q1070" i="2" s="1"/>
  <c r="R1069" i="2"/>
  <c r="S1069" i="2"/>
  <c r="T1069" i="2"/>
  <c r="P1069" i="2"/>
  <c r="Q1069" i="2" s="1"/>
  <c r="R1068" i="2"/>
  <c r="S1068" i="2"/>
  <c r="T1068" i="2"/>
  <c r="P1068" i="2"/>
  <c r="Q1068" i="2" s="1"/>
  <c r="R1067" i="2"/>
  <c r="S1067" i="2"/>
  <c r="T1067" i="2"/>
  <c r="P1067" i="2"/>
  <c r="Q1067" i="2" s="1"/>
  <c r="R1066" i="2"/>
  <c r="S1066" i="2"/>
  <c r="T1066" i="2"/>
  <c r="P1066" i="2"/>
  <c r="Q1066" i="2" s="1"/>
  <c r="R1065" i="2"/>
  <c r="S1065" i="2"/>
  <c r="T1065" i="2"/>
  <c r="P1065" i="2"/>
  <c r="Q1065" i="2" s="1"/>
  <c r="R1064" i="2"/>
  <c r="S1064" i="2"/>
  <c r="T1064" i="2"/>
  <c r="P1064" i="2"/>
  <c r="Q1064" i="2" s="1"/>
  <c r="R1063" i="2"/>
  <c r="S1063" i="2"/>
  <c r="T1063" i="2"/>
  <c r="P1063" i="2"/>
  <c r="Q1063" i="2" s="1"/>
  <c r="R1062" i="2"/>
  <c r="S1062" i="2"/>
  <c r="T1062" i="2"/>
  <c r="P1062" i="2"/>
  <c r="Q1062" i="2" s="1"/>
  <c r="R1061" i="2"/>
  <c r="S1061" i="2"/>
  <c r="T1061" i="2"/>
  <c r="P1061" i="2"/>
  <c r="Q1061" i="2" s="1"/>
  <c r="R1060" i="2"/>
  <c r="S1060" i="2"/>
  <c r="T1060" i="2"/>
  <c r="P1060" i="2"/>
  <c r="Q1060" i="2" s="1"/>
  <c r="R1059" i="2"/>
  <c r="S1059" i="2"/>
  <c r="T1059" i="2"/>
  <c r="P1059" i="2"/>
  <c r="Q1059" i="2" s="1"/>
  <c r="R1058" i="2"/>
  <c r="S1058" i="2"/>
  <c r="T1058" i="2"/>
  <c r="P1058" i="2"/>
  <c r="Q1058" i="2" s="1"/>
  <c r="R1057" i="2"/>
  <c r="S1057" i="2"/>
  <c r="T1057" i="2"/>
  <c r="P1057" i="2"/>
  <c r="Q1057" i="2" s="1"/>
  <c r="R1056" i="2"/>
  <c r="S1056" i="2"/>
  <c r="T1056" i="2"/>
  <c r="P1056" i="2"/>
  <c r="Q1056" i="2" s="1"/>
  <c r="R1055" i="2"/>
  <c r="S1055" i="2"/>
  <c r="T1055" i="2"/>
  <c r="P1055" i="2"/>
  <c r="Q1055" i="2" s="1"/>
  <c r="R1054" i="2"/>
  <c r="S1054" i="2"/>
  <c r="T1054" i="2"/>
  <c r="P1054" i="2"/>
  <c r="Q1054" i="2" s="1"/>
  <c r="R1053" i="2"/>
  <c r="S1053" i="2"/>
  <c r="T1053" i="2"/>
  <c r="P1053" i="2"/>
  <c r="Q1053" i="2" s="1"/>
  <c r="R1052" i="2"/>
  <c r="S1052" i="2"/>
  <c r="T1052" i="2"/>
  <c r="P1052" i="2"/>
  <c r="Q1052" i="2" s="1"/>
  <c r="R1051" i="2"/>
  <c r="S1051" i="2"/>
  <c r="T1051" i="2"/>
  <c r="P1051" i="2"/>
  <c r="Q1051" i="2" s="1"/>
  <c r="R1050" i="2"/>
  <c r="S1050" i="2"/>
  <c r="T1050" i="2"/>
  <c r="P1050" i="2"/>
  <c r="Q1050" i="2" s="1"/>
  <c r="R1049" i="2"/>
  <c r="S1049" i="2"/>
  <c r="T1049" i="2"/>
  <c r="P1049" i="2"/>
  <c r="Q1049" i="2" s="1"/>
  <c r="R1048" i="2"/>
  <c r="S1048" i="2"/>
  <c r="T1048" i="2"/>
  <c r="P1048" i="2"/>
  <c r="Q1048" i="2" s="1"/>
  <c r="R1047" i="2"/>
  <c r="S1047" i="2"/>
  <c r="T1047" i="2"/>
  <c r="P1047" i="2"/>
  <c r="Q1047" i="2" s="1"/>
  <c r="R1046" i="2"/>
  <c r="S1046" i="2"/>
  <c r="T1046" i="2"/>
  <c r="P1046" i="2"/>
  <c r="Q1046" i="2" s="1"/>
  <c r="R1045" i="2"/>
  <c r="S1045" i="2"/>
  <c r="T1045" i="2"/>
  <c r="P1045" i="2"/>
  <c r="Q1045" i="2" s="1"/>
  <c r="R1044" i="2"/>
  <c r="S1044" i="2"/>
  <c r="T1044" i="2"/>
  <c r="P1044" i="2"/>
  <c r="Q1044" i="2" s="1"/>
  <c r="R1043" i="2"/>
  <c r="S1043" i="2"/>
  <c r="T1043" i="2"/>
  <c r="P1043" i="2"/>
  <c r="Q1043" i="2" s="1"/>
  <c r="R1042" i="2"/>
  <c r="S1042" i="2"/>
  <c r="T1042" i="2"/>
  <c r="P1042" i="2"/>
  <c r="Q1042" i="2" s="1"/>
  <c r="R1041" i="2"/>
  <c r="S1041" i="2"/>
  <c r="T1041" i="2"/>
  <c r="P1041" i="2"/>
  <c r="Q1041" i="2" s="1"/>
  <c r="R1040" i="2"/>
  <c r="S1040" i="2"/>
  <c r="T1040" i="2"/>
  <c r="P1040" i="2"/>
  <c r="Q1040" i="2" s="1"/>
  <c r="R1039" i="2"/>
  <c r="S1039" i="2"/>
  <c r="T1039" i="2"/>
  <c r="P1039" i="2"/>
  <c r="Q1039" i="2" s="1"/>
  <c r="R1038" i="2"/>
  <c r="S1038" i="2"/>
  <c r="T1038" i="2"/>
  <c r="P1038" i="2"/>
  <c r="Q1038" i="2" s="1"/>
  <c r="R1037" i="2"/>
  <c r="S1037" i="2"/>
  <c r="T1037" i="2"/>
  <c r="P1037" i="2"/>
  <c r="Q1037" i="2" s="1"/>
  <c r="R1036" i="2"/>
  <c r="S1036" i="2"/>
  <c r="T1036" i="2"/>
  <c r="P1036" i="2"/>
  <c r="Q1036" i="2" s="1"/>
  <c r="R1035" i="2"/>
  <c r="S1035" i="2"/>
  <c r="T1035" i="2"/>
  <c r="P1035" i="2"/>
  <c r="Q1035" i="2" s="1"/>
  <c r="R1034" i="2"/>
  <c r="S1034" i="2"/>
  <c r="T1034" i="2"/>
  <c r="P1034" i="2"/>
  <c r="Q1034" i="2" s="1"/>
  <c r="R1033" i="2"/>
  <c r="S1033" i="2"/>
  <c r="T1033" i="2"/>
  <c r="P1033" i="2"/>
  <c r="Q1033" i="2" s="1"/>
  <c r="R1032" i="2"/>
  <c r="S1032" i="2"/>
  <c r="T1032" i="2"/>
  <c r="P1032" i="2"/>
  <c r="Q1032" i="2" s="1"/>
  <c r="R1031" i="2"/>
  <c r="S1031" i="2"/>
  <c r="T1031" i="2"/>
  <c r="P1031" i="2"/>
  <c r="Q1031" i="2" s="1"/>
  <c r="R1030" i="2"/>
  <c r="S1030" i="2"/>
  <c r="T1030" i="2"/>
  <c r="P1030" i="2"/>
  <c r="Q1030" i="2" s="1"/>
  <c r="R1029" i="2"/>
  <c r="S1029" i="2"/>
  <c r="T1029" i="2"/>
  <c r="P1029" i="2"/>
  <c r="Q1029" i="2" s="1"/>
  <c r="R1028" i="2"/>
  <c r="S1028" i="2"/>
  <c r="T1028" i="2"/>
  <c r="P1028" i="2"/>
  <c r="Q1028" i="2" s="1"/>
  <c r="R1027" i="2"/>
  <c r="S1027" i="2"/>
  <c r="T1027" i="2"/>
  <c r="P1027" i="2"/>
  <c r="Q1027" i="2" s="1"/>
  <c r="R1026" i="2"/>
  <c r="S1026" i="2"/>
  <c r="T1026" i="2"/>
  <c r="P1026" i="2"/>
  <c r="Q1026" i="2" s="1"/>
  <c r="R1025" i="2"/>
  <c r="S1025" i="2"/>
  <c r="T1025" i="2"/>
  <c r="P1025" i="2"/>
  <c r="Q1025" i="2" s="1"/>
  <c r="R1024" i="2"/>
  <c r="S1024" i="2"/>
  <c r="T1024" i="2"/>
  <c r="P1024" i="2"/>
  <c r="Q1024" i="2" s="1"/>
  <c r="R1023" i="2"/>
  <c r="S1023" i="2"/>
  <c r="T1023" i="2"/>
  <c r="P1023" i="2"/>
  <c r="Q1023" i="2" s="1"/>
  <c r="R1022" i="2"/>
  <c r="S1022" i="2"/>
  <c r="T1022" i="2"/>
  <c r="P1022" i="2"/>
  <c r="Q1022" i="2" s="1"/>
  <c r="R1021" i="2"/>
  <c r="S1021" i="2"/>
  <c r="T1021" i="2"/>
  <c r="P1021" i="2"/>
  <c r="Q1021" i="2" s="1"/>
  <c r="R1020" i="2"/>
  <c r="S1020" i="2"/>
  <c r="T1020" i="2"/>
  <c r="P1020" i="2"/>
  <c r="Q1020" i="2" s="1"/>
  <c r="R1019" i="2"/>
  <c r="S1019" i="2"/>
  <c r="T1019" i="2"/>
  <c r="P1019" i="2"/>
  <c r="Q1019" i="2" s="1"/>
  <c r="R1018" i="2"/>
  <c r="S1018" i="2"/>
  <c r="T1018" i="2"/>
  <c r="P1018" i="2"/>
  <c r="Q1018" i="2" s="1"/>
  <c r="R1017" i="2"/>
  <c r="S1017" i="2"/>
  <c r="T1017" i="2"/>
  <c r="P1017" i="2"/>
  <c r="Q1017" i="2" s="1"/>
  <c r="R1016" i="2"/>
  <c r="S1016" i="2"/>
  <c r="T1016" i="2"/>
  <c r="P1016" i="2"/>
  <c r="Q1016" i="2" s="1"/>
  <c r="R1015" i="2"/>
  <c r="S1015" i="2"/>
  <c r="T1015" i="2"/>
  <c r="P1015" i="2"/>
  <c r="Q1015" i="2" s="1"/>
  <c r="R1014" i="2"/>
  <c r="S1014" i="2"/>
  <c r="T1014" i="2"/>
  <c r="P1014" i="2"/>
  <c r="Q1014" i="2" s="1"/>
  <c r="R1013" i="2"/>
  <c r="S1013" i="2"/>
  <c r="T1013" i="2"/>
  <c r="P1013" i="2"/>
  <c r="Q1013" i="2" s="1"/>
  <c r="R1012" i="2"/>
  <c r="S1012" i="2"/>
  <c r="T1012" i="2"/>
  <c r="P1012" i="2"/>
  <c r="Q1012" i="2" s="1"/>
  <c r="R1011" i="2"/>
  <c r="S1011" i="2"/>
  <c r="T1011" i="2"/>
  <c r="P1011" i="2"/>
  <c r="Q1011" i="2" s="1"/>
  <c r="R1010" i="2"/>
  <c r="S1010" i="2"/>
  <c r="T1010" i="2"/>
  <c r="P1010" i="2"/>
  <c r="Q1010" i="2" s="1"/>
  <c r="R1009" i="2"/>
  <c r="S1009" i="2"/>
  <c r="T1009" i="2"/>
  <c r="P1009" i="2"/>
  <c r="Q1009" i="2" s="1"/>
  <c r="R1008" i="2"/>
  <c r="S1008" i="2"/>
  <c r="T1008" i="2"/>
  <c r="P1008" i="2"/>
  <c r="Q1008" i="2" s="1"/>
  <c r="R1007" i="2"/>
  <c r="S1007" i="2"/>
  <c r="T1007" i="2"/>
  <c r="P1007" i="2"/>
  <c r="Q1007" i="2" s="1"/>
  <c r="R1006" i="2"/>
  <c r="S1006" i="2"/>
  <c r="T1006" i="2"/>
  <c r="P1006" i="2"/>
  <c r="Q1006" i="2" s="1"/>
  <c r="R1005" i="2"/>
  <c r="S1005" i="2"/>
  <c r="T1005" i="2"/>
  <c r="P1005" i="2"/>
  <c r="Q1005" i="2" s="1"/>
  <c r="R1004" i="2"/>
  <c r="S1004" i="2"/>
  <c r="T1004" i="2"/>
  <c r="P1004" i="2"/>
  <c r="Q1004" i="2" s="1"/>
  <c r="R1003" i="2"/>
  <c r="S1003" i="2"/>
  <c r="T1003" i="2"/>
  <c r="P1003" i="2"/>
  <c r="Q1003" i="2" s="1"/>
  <c r="R1002" i="2"/>
  <c r="S1002" i="2"/>
  <c r="T1002" i="2"/>
  <c r="P1002" i="2"/>
  <c r="Q1002" i="2" s="1"/>
  <c r="R1001" i="2"/>
  <c r="S1001" i="2"/>
  <c r="T1001" i="2"/>
  <c r="P1001" i="2"/>
  <c r="Q1001" i="2" s="1"/>
  <c r="R1000" i="2"/>
  <c r="S1000" i="2"/>
  <c r="T1000" i="2"/>
  <c r="P1000" i="2"/>
  <c r="Q1000" i="2" s="1"/>
  <c r="R999" i="2"/>
  <c r="S999" i="2"/>
  <c r="T999" i="2"/>
  <c r="P999" i="2"/>
  <c r="Q999" i="2" s="1"/>
  <c r="R998" i="2"/>
  <c r="S998" i="2"/>
  <c r="T998" i="2"/>
  <c r="P998" i="2"/>
  <c r="Q998" i="2" s="1"/>
  <c r="R997" i="2"/>
  <c r="S997" i="2"/>
  <c r="T997" i="2"/>
  <c r="P997" i="2"/>
  <c r="Q997" i="2" s="1"/>
  <c r="R996" i="2"/>
  <c r="S996" i="2"/>
  <c r="T996" i="2"/>
  <c r="P996" i="2"/>
  <c r="Q996" i="2" s="1"/>
  <c r="R995" i="2"/>
  <c r="S995" i="2"/>
  <c r="T995" i="2"/>
  <c r="P995" i="2"/>
  <c r="Q995" i="2" s="1"/>
  <c r="R994" i="2"/>
  <c r="S994" i="2"/>
  <c r="T994" i="2"/>
  <c r="P994" i="2"/>
  <c r="Q994" i="2" s="1"/>
  <c r="R993" i="2"/>
  <c r="S993" i="2"/>
  <c r="T993" i="2"/>
  <c r="P993" i="2"/>
  <c r="Q993" i="2" s="1"/>
  <c r="R992" i="2"/>
  <c r="S992" i="2"/>
  <c r="T992" i="2"/>
  <c r="P992" i="2"/>
  <c r="Q992" i="2" s="1"/>
  <c r="R991" i="2"/>
  <c r="S991" i="2"/>
  <c r="T991" i="2"/>
  <c r="P991" i="2"/>
  <c r="Q991" i="2" s="1"/>
  <c r="R990" i="2"/>
  <c r="S990" i="2"/>
  <c r="T990" i="2"/>
  <c r="P990" i="2"/>
  <c r="Q990" i="2" s="1"/>
  <c r="R989" i="2"/>
  <c r="S989" i="2"/>
  <c r="T989" i="2"/>
  <c r="P989" i="2"/>
  <c r="Q989" i="2" s="1"/>
  <c r="R988" i="2"/>
  <c r="S988" i="2"/>
  <c r="T988" i="2"/>
  <c r="P988" i="2"/>
  <c r="Q988" i="2" s="1"/>
  <c r="R987" i="2"/>
  <c r="S987" i="2"/>
  <c r="T987" i="2"/>
  <c r="P987" i="2"/>
  <c r="Q987" i="2" s="1"/>
  <c r="R986" i="2"/>
  <c r="S986" i="2"/>
  <c r="T986" i="2"/>
  <c r="P986" i="2"/>
  <c r="Q986" i="2" s="1"/>
  <c r="R985" i="2"/>
  <c r="S985" i="2"/>
  <c r="T985" i="2"/>
  <c r="P985" i="2"/>
  <c r="Q985" i="2" s="1"/>
  <c r="R984" i="2"/>
  <c r="S984" i="2"/>
  <c r="T984" i="2"/>
  <c r="P984" i="2"/>
  <c r="Q984" i="2" s="1"/>
  <c r="R983" i="2"/>
  <c r="S983" i="2"/>
  <c r="T983" i="2"/>
  <c r="P983" i="2"/>
  <c r="Q983" i="2" s="1"/>
  <c r="R982" i="2"/>
  <c r="S982" i="2"/>
  <c r="T982" i="2"/>
  <c r="P982" i="2"/>
  <c r="Q982" i="2" s="1"/>
  <c r="R981" i="2"/>
  <c r="S981" i="2"/>
  <c r="T981" i="2"/>
  <c r="P981" i="2"/>
  <c r="Q981" i="2" s="1"/>
  <c r="R980" i="2"/>
  <c r="S980" i="2"/>
  <c r="T980" i="2"/>
  <c r="P980" i="2"/>
  <c r="Q980" i="2" s="1"/>
  <c r="R979" i="2"/>
  <c r="S979" i="2"/>
  <c r="T979" i="2"/>
  <c r="P979" i="2"/>
  <c r="Q979" i="2" s="1"/>
  <c r="R978" i="2"/>
  <c r="S978" i="2"/>
  <c r="T978" i="2"/>
  <c r="P978" i="2"/>
  <c r="Q978" i="2" s="1"/>
  <c r="R977" i="2"/>
  <c r="S977" i="2"/>
  <c r="T977" i="2"/>
  <c r="P977" i="2"/>
  <c r="Q977" i="2" s="1"/>
  <c r="R976" i="2"/>
  <c r="S976" i="2"/>
  <c r="T976" i="2"/>
  <c r="P976" i="2"/>
  <c r="Q976" i="2" s="1"/>
  <c r="R975" i="2"/>
  <c r="S975" i="2"/>
  <c r="T975" i="2"/>
  <c r="P975" i="2"/>
  <c r="Q975" i="2" s="1"/>
  <c r="R974" i="2"/>
  <c r="S974" i="2"/>
  <c r="T974" i="2"/>
  <c r="P974" i="2"/>
  <c r="Q974" i="2" s="1"/>
  <c r="R973" i="2"/>
  <c r="S973" i="2"/>
  <c r="T973" i="2"/>
  <c r="P973" i="2"/>
  <c r="Q973" i="2" s="1"/>
  <c r="R972" i="2"/>
  <c r="S972" i="2"/>
  <c r="T972" i="2"/>
  <c r="P972" i="2"/>
  <c r="Q972" i="2" s="1"/>
  <c r="R971" i="2"/>
  <c r="S971" i="2"/>
  <c r="T971" i="2"/>
  <c r="P971" i="2"/>
  <c r="Q971" i="2" s="1"/>
  <c r="R970" i="2"/>
  <c r="S970" i="2"/>
  <c r="T970" i="2"/>
  <c r="P970" i="2"/>
  <c r="Q970" i="2" s="1"/>
  <c r="R969" i="2"/>
  <c r="S969" i="2"/>
  <c r="T969" i="2"/>
  <c r="P969" i="2"/>
  <c r="Q969" i="2" s="1"/>
  <c r="R968" i="2"/>
  <c r="S968" i="2"/>
  <c r="T968" i="2"/>
  <c r="P968" i="2"/>
  <c r="Q968" i="2" s="1"/>
  <c r="R967" i="2"/>
  <c r="S967" i="2"/>
  <c r="T967" i="2"/>
  <c r="P967" i="2"/>
  <c r="Q967" i="2" s="1"/>
  <c r="R966" i="2"/>
  <c r="S966" i="2"/>
  <c r="T966" i="2"/>
  <c r="P966" i="2"/>
  <c r="Q966" i="2" s="1"/>
  <c r="R965" i="2"/>
  <c r="S965" i="2"/>
  <c r="T965" i="2"/>
  <c r="P965" i="2"/>
  <c r="Q965" i="2" s="1"/>
  <c r="R964" i="2"/>
  <c r="S964" i="2"/>
  <c r="T964" i="2"/>
  <c r="P964" i="2"/>
  <c r="Q964" i="2" s="1"/>
  <c r="R963" i="2"/>
  <c r="S963" i="2"/>
  <c r="T963" i="2"/>
  <c r="P963" i="2"/>
  <c r="Q963" i="2" s="1"/>
  <c r="R962" i="2"/>
  <c r="S962" i="2"/>
  <c r="T962" i="2"/>
  <c r="P962" i="2"/>
  <c r="Q962" i="2" s="1"/>
  <c r="R961" i="2"/>
  <c r="S961" i="2"/>
  <c r="T961" i="2"/>
  <c r="P961" i="2"/>
  <c r="Q961" i="2" s="1"/>
  <c r="R960" i="2"/>
  <c r="S960" i="2"/>
  <c r="T960" i="2"/>
  <c r="P960" i="2"/>
  <c r="Q960" i="2" s="1"/>
  <c r="R959" i="2"/>
  <c r="S959" i="2"/>
  <c r="T959" i="2"/>
  <c r="P959" i="2"/>
  <c r="Q959" i="2" s="1"/>
  <c r="R958" i="2"/>
  <c r="S958" i="2"/>
  <c r="T958" i="2"/>
  <c r="P958" i="2"/>
  <c r="Q958" i="2" s="1"/>
  <c r="R957" i="2"/>
  <c r="S957" i="2"/>
  <c r="T957" i="2"/>
  <c r="P957" i="2"/>
  <c r="Q957" i="2" s="1"/>
  <c r="R956" i="2"/>
  <c r="S956" i="2"/>
  <c r="T956" i="2"/>
  <c r="P956" i="2"/>
  <c r="Q956" i="2" s="1"/>
  <c r="R955" i="2"/>
  <c r="S955" i="2"/>
  <c r="T955" i="2"/>
  <c r="P955" i="2"/>
  <c r="Q955" i="2" s="1"/>
  <c r="R954" i="2"/>
  <c r="S954" i="2"/>
  <c r="T954" i="2"/>
  <c r="P954" i="2"/>
  <c r="Q954" i="2" s="1"/>
  <c r="R953" i="2"/>
  <c r="S953" i="2"/>
  <c r="T953" i="2"/>
  <c r="P953" i="2"/>
  <c r="Q953" i="2" s="1"/>
  <c r="R952" i="2"/>
  <c r="S952" i="2"/>
  <c r="T952" i="2"/>
  <c r="P952" i="2"/>
  <c r="Q952" i="2" s="1"/>
  <c r="R951" i="2"/>
  <c r="S951" i="2"/>
  <c r="T951" i="2"/>
  <c r="P951" i="2"/>
  <c r="Q951" i="2" s="1"/>
  <c r="R950" i="2"/>
  <c r="S950" i="2"/>
  <c r="T950" i="2"/>
  <c r="P950" i="2"/>
  <c r="Q950" i="2" s="1"/>
  <c r="R949" i="2"/>
  <c r="S949" i="2"/>
  <c r="T949" i="2"/>
  <c r="P949" i="2"/>
  <c r="Q949" i="2" s="1"/>
  <c r="R948" i="2"/>
  <c r="S948" i="2"/>
  <c r="T948" i="2"/>
  <c r="P948" i="2"/>
  <c r="Q948" i="2" s="1"/>
  <c r="R947" i="2"/>
  <c r="S947" i="2"/>
  <c r="T947" i="2"/>
  <c r="P947" i="2"/>
  <c r="Q947" i="2" s="1"/>
  <c r="R946" i="2"/>
  <c r="S946" i="2"/>
  <c r="T946" i="2"/>
  <c r="P946" i="2"/>
  <c r="Q946" i="2" s="1"/>
  <c r="R945" i="2"/>
  <c r="S945" i="2"/>
  <c r="T945" i="2"/>
  <c r="P945" i="2"/>
  <c r="Q945" i="2" s="1"/>
  <c r="R944" i="2"/>
  <c r="S944" i="2"/>
  <c r="T944" i="2"/>
  <c r="P944" i="2"/>
  <c r="Q944" i="2" s="1"/>
  <c r="R943" i="2"/>
  <c r="S943" i="2"/>
  <c r="T943" i="2"/>
  <c r="P943" i="2"/>
  <c r="Q943" i="2" s="1"/>
  <c r="R942" i="2"/>
  <c r="S942" i="2"/>
  <c r="T942" i="2"/>
  <c r="P942" i="2"/>
  <c r="Q942" i="2" s="1"/>
  <c r="R941" i="2"/>
  <c r="S941" i="2"/>
  <c r="T941" i="2"/>
  <c r="P941" i="2"/>
  <c r="Q941" i="2" s="1"/>
  <c r="R940" i="2"/>
  <c r="S940" i="2"/>
  <c r="T940" i="2"/>
  <c r="P940" i="2"/>
  <c r="Q940" i="2" s="1"/>
  <c r="R939" i="2"/>
  <c r="S939" i="2"/>
  <c r="T939" i="2"/>
  <c r="P939" i="2"/>
  <c r="Q939" i="2" s="1"/>
  <c r="R938" i="2"/>
  <c r="S938" i="2"/>
  <c r="T938" i="2"/>
  <c r="P938" i="2"/>
  <c r="Q938" i="2" s="1"/>
  <c r="R937" i="2"/>
  <c r="S937" i="2"/>
  <c r="T937" i="2"/>
  <c r="P937" i="2"/>
  <c r="Q937" i="2" s="1"/>
  <c r="R936" i="2"/>
  <c r="S936" i="2"/>
  <c r="T936" i="2"/>
  <c r="P936" i="2"/>
  <c r="Q936" i="2" s="1"/>
  <c r="R935" i="2"/>
  <c r="S935" i="2"/>
  <c r="T935" i="2"/>
  <c r="P935" i="2"/>
  <c r="Q935" i="2" s="1"/>
  <c r="R934" i="2"/>
  <c r="S934" i="2"/>
  <c r="T934" i="2"/>
  <c r="P934" i="2"/>
  <c r="Q934" i="2" s="1"/>
  <c r="R933" i="2"/>
  <c r="S933" i="2"/>
  <c r="T933" i="2"/>
  <c r="P933" i="2"/>
  <c r="Q933" i="2" s="1"/>
  <c r="R932" i="2"/>
  <c r="S932" i="2"/>
  <c r="T932" i="2"/>
  <c r="P932" i="2"/>
  <c r="Q932" i="2" s="1"/>
  <c r="R931" i="2"/>
  <c r="S931" i="2"/>
  <c r="T931" i="2"/>
  <c r="P931" i="2"/>
  <c r="Q931" i="2" s="1"/>
  <c r="R930" i="2"/>
  <c r="S930" i="2"/>
  <c r="T930" i="2"/>
  <c r="P930" i="2"/>
  <c r="Q930" i="2" s="1"/>
  <c r="R929" i="2"/>
  <c r="S929" i="2"/>
  <c r="T929" i="2"/>
  <c r="P929" i="2"/>
  <c r="Q929" i="2" s="1"/>
  <c r="R928" i="2"/>
  <c r="S928" i="2"/>
  <c r="T928" i="2"/>
  <c r="P928" i="2"/>
  <c r="Q928" i="2" s="1"/>
  <c r="R927" i="2"/>
  <c r="S927" i="2"/>
  <c r="T927" i="2"/>
  <c r="P927" i="2"/>
  <c r="Q927" i="2" s="1"/>
  <c r="R926" i="2"/>
  <c r="S926" i="2"/>
  <c r="T926" i="2"/>
  <c r="P926" i="2"/>
  <c r="Q926" i="2" s="1"/>
  <c r="R925" i="2"/>
  <c r="S925" i="2"/>
  <c r="T925" i="2"/>
  <c r="P925" i="2"/>
  <c r="Q925" i="2" s="1"/>
  <c r="R924" i="2"/>
  <c r="S924" i="2"/>
  <c r="T924" i="2"/>
  <c r="P924" i="2"/>
  <c r="Q924" i="2" s="1"/>
  <c r="R923" i="2"/>
  <c r="S923" i="2"/>
  <c r="T923" i="2"/>
  <c r="P923" i="2"/>
  <c r="Q923" i="2" s="1"/>
  <c r="R922" i="2"/>
  <c r="S922" i="2"/>
  <c r="T922" i="2"/>
  <c r="P922" i="2"/>
  <c r="Q922" i="2" s="1"/>
  <c r="R921" i="2"/>
  <c r="S921" i="2"/>
  <c r="T921" i="2"/>
  <c r="P921" i="2"/>
  <c r="Q921" i="2" s="1"/>
  <c r="R920" i="2"/>
  <c r="S920" i="2"/>
  <c r="T920" i="2"/>
  <c r="P920" i="2"/>
  <c r="Q920" i="2" s="1"/>
  <c r="R919" i="2"/>
  <c r="S919" i="2"/>
  <c r="T919" i="2"/>
  <c r="P919" i="2"/>
  <c r="Q919" i="2" s="1"/>
  <c r="R918" i="2"/>
  <c r="S918" i="2"/>
  <c r="T918" i="2"/>
  <c r="P918" i="2"/>
  <c r="Q918" i="2" s="1"/>
  <c r="R917" i="2"/>
  <c r="S917" i="2"/>
  <c r="T917" i="2"/>
  <c r="P917" i="2"/>
  <c r="Q917" i="2" s="1"/>
  <c r="R916" i="2"/>
  <c r="S916" i="2"/>
  <c r="T916" i="2"/>
  <c r="P916" i="2"/>
  <c r="Q916" i="2" s="1"/>
  <c r="R915" i="2"/>
  <c r="S915" i="2"/>
  <c r="T915" i="2"/>
  <c r="P915" i="2"/>
  <c r="Q915" i="2" s="1"/>
  <c r="R914" i="2"/>
  <c r="S914" i="2"/>
  <c r="T914" i="2"/>
  <c r="P914" i="2"/>
  <c r="Q914" i="2" s="1"/>
  <c r="R913" i="2"/>
  <c r="S913" i="2"/>
  <c r="T913" i="2"/>
  <c r="P913" i="2"/>
  <c r="Q913" i="2" s="1"/>
  <c r="R912" i="2"/>
  <c r="S912" i="2"/>
  <c r="T912" i="2"/>
  <c r="P912" i="2"/>
  <c r="Q912" i="2" s="1"/>
  <c r="R911" i="2"/>
  <c r="S911" i="2"/>
  <c r="T911" i="2"/>
  <c r="P911" i="2"/>
  <c r="Q911" i="2" s="1"/>
  <c r="R910" i="2"/>
  <c r="S910" i="2"/>
  <c r="T910" i="2"/>
  <c r="P910" i="2"/>
  <c r="Q910" i="2" s="1"/>
  <c r="R909" i="2"/>
  <c r="S909" i="2"/>
  <c r="T909" i="2"/>
  <c r="P909" i="2"/>
  <c r="Q909" i="2" s="1"/>
  <c r="R908" i="2"/>
  <c r="S908" i="2"/>
  <c r="T908" i="2"/>
  <c r="P908" i="2"/>
  <c r="Q908" i="2" s="1"/>
  <c r="R907" i="2"/>
  <c r="S907" i="2"/>
  <c r="T907" i="2"/>
  <c r="P907" i="2"/>
  <c r="Q907" i="2" s="1"/>
  <c r="R906" i="2"/>
  <c r="S906" i="2"/>
  <c r="T906" i="2"/>
  <c r="P906" i="2"/>
  <c r="Q906" i="2" s="1"/>
  <c r="R905" i="2"/>
  <c r="S905" i="2"/>
  <c r="T905" i="2"/>
  <c r="P905" i="2"/>
  <c r="Q905" i="2" s="1"/>
  <c r="R904" i="2"/>
  <c r="S904" i="2"/>
  <c r="T904" i="2"/>
  <c r="P904" i="2"/>
  <c r="Q904" i="2" s="1"/>
  <c r="R903" i="2"/>
  <c r="S903" i="2"/>
  <c r="T903" i="2"/>
  <c r="P903" i="2"/>
  <c r="Q903" i="2" s="1"/>
  <c r="R902" i="2"/>
  <c r="S902" i="2"/>
  <c r="T902" i="2"/>
  <c r="P902" i="2"/>
  <c r="Q902" i="2" s="1"/>
  <c r="R901" i="2"/>
  <c r="S901" i="2"/>
  <c r="T901" i="2"/>
  <c r="P901" i="2"/>
  <c r="Q901" i="2" s="1"/>
  <c r="R900" i="2"/>
  <c r="S900" i="2"/>
  <c r="T900" i="2"/>
  <c r="P900" i="2"/>
  <c r="Q900" i="2" s="1"/>
  <c r="R899" i="2"/>
  <c r="S899" i="2"/>
  <c r="T899" i="2"/>
  <c r="P899" i="2"/>
  <c r="Q899" i="2" s="1"/>
  <c r="R898" i="2"/>
  <c r="S898" i="2"/>
  <c r="T898" i="2"/>
  <c r="P898" i="2"/>
  <c r="Q898" i="2" s="1"/>
  <c r="R897" i="2"/>
  <c r="S897" i="2"/>
  <c r="T897" i="2"/>
  <c r="P897" i="2"/>
  <c r="Q897" i="2" s="1"/>
  <c r="R896" i="2"/>
  <c r="S896" i="2"/>
  <c r="T896" i="2"/>
  <c r="P896" i="2"/>
  <c r="Q896" i="2" s="1"/>
  <c r="R895" i="2"/>
  <c r="S895" i="2"/>
  <c r="T895" i="2"/>
  <c r="P895" i="2"/>
  <c r="Q895" i="2" s="1"/>
  <c r="R894" i="2"/>
  <c r="S894" i="2"/>
  <c r="T894" i="2"/>
  <c r="P894" i="2"/>
  <c r="Q894" i="2" s="1"/>
  <c r="R893" i="2"/>
  <c r="S893" i="2"/>
  <c r="T893" i="2"/>
  <c r="P893" i="2"/>
  <c r="Q893" i="2" s="1"/>
  <c r="R892" i="2"/>
  <c r="S892" i="2"/>
  <c r="T892" i="2"/>
  <c r="P892" i="2"/>
  <c r="Q892" i="2" s="1"/>
  <c r="R891" i="2"/>
  <c r="S891" i="2"/>
  <c r="T891" i="2"/>
  <c r="P891" i="2"/>
  <c r="Q891" i="2" s="1"/>
  <c r="R890" i="2"/>
  <c r="S890" i="2"/>
  <c r="T890" i="2"/>
  <c r="P890" i="2"/>
  <c r="Q890" i="2" s="1"/>
  <c r="R889" i="2"/>
  <c r="S889" i="2"/>
  <c r="T889" i="2"/>
  <c r="P889" i="2"/>
  <c r="Q889" i="2" s="1"/>
  <c r="R888" i="2"/>
  <c r="S888" i="2"/>
  <c r="T888" i="2"/>
  <c r="P888" i="2"/>
  <c r="Q888" i="2" s="1"/>
  <c r="R887" i="2"/>
  <c r="S887" i="2"/>
  <c r="T887" i="2"/>
  <c r="P887" i="2"/>
  <c r="Q887" i="2" s="1"/>
  <c r="R886" i="2"/>
  <c r="S886" i="2"/>
  <c r="T886" i="2"/>
  <c r="P886" i="2"/>
  <c r="Q886" i="2" s="1"/>
  <c r="R885" i="2"/>
  <c r="S885" i="2"/>
  <c r="T885" i="2"/>
  <c r="P885" i="2"/>
  <c r="Q885" i="2" s="1"/>
  <c r="R884" i="2"/>
  <c r="S884" i="2"/>
  <c r="T884" i="2"/>
  <c r="P884" i="2"/>
  <c r="Q884" i="2" s="1"/>
  <c r="R883" i="2"/>
  <c r="S883" i="2"/>
  <c r="T883" i="2"/>
  <c r="P883" i="2"/>
  <c r="Q883" i="2" s="1"/>
  <c r="R882" i="2"/>
  <c r="S882" i="2"/>
  <c r="T882" i="2"/>
  <c r="P882" i="2"/>
  <c r="Q882" i="2" s="1"/>
  <c r="R881" i="2"/>
  <c r="S881" i="2"/>
  <c r="T881" i="2"/>
  <c r="P881" i="2"/>
  <c r="Q881" i="2" s="1"/>
  <c r="R880" i="2"/>
  <c r="S880" i="2"/>
  <c r="T880" i="2"/>
  <c r="P880" i="2"/>
  <c r="Q880" i="2" s="1"/>
  <c r="R879" i="2"/>
  <c r="S879" i="2"/>
  <c r="T879" i="2"/>
  <c r="P879" i="2"/>
  <c r="Q879" i="2" s="1"/>
  <c r="R878" i="2"/>
  <c r="S878" i="2"/>
  <c r="T878" i="2"/>
  <c r="P878" i="2"/>
  <c r="Q878" i="2" s="1"/>
  <c r="R877" i="2"/>
  <c r="S877" i="2"/>
  <c r="T877" i="2"/>
  <c r="P877" i="2"/>
  <c r="Q877" i="2" s="1"/>
  <c r="R876" i="2"/>
  <c r="S876" i="2"/>
  <c r="T876" i="2"/>
  <c r="P876" i="2"/>
  <c r="Q876" i="2" s="1"/>
  <c r="R875" i="2"/>
  <c r="S875" i="2"/>
  <c r="T875" i="2"/>
  <c r="P875" i="2"/>
  <c r="Q875" i="2" s="1"/>
  <c r="R874" i="2"/>
  <c r="S874" i="2"/>
  <c r="T874" i="2"/>
  <c r="P874" i="2"/>
  <c r="Q874" i="2" s="1"/>
  <c r="R873" i="2"/>
  <c r="S873" i="2"/>
  <c r="T873" i="2"/>
  <c r="P873" i="2"/>
  <c r="Q873" i="2" s="1"/>
  <c r="R872" i="2"/>
  <c r="S872" i="2"/>
  <c r="T872" i="2"/>
  <c r="P872" i="2"/>
  <c r="Q872" i="2" s="1"/>
  <c r="R871" i="2"/>
  <c r="S871" i="2"/>
  <c r="T871" i="2"/>
  <c r="P871" i="2"/>
  <c r="Q871" i="2" s="1"/>
  <c r="R870" i="2"/>
  <c r="S870" i="2"/>
  <c r="T870" i="2"/>
  <c r="P870" i="2"/>
  <c r="Q870" i="2" s="1"/>
  <c r="R869" i="2"/>
  <c r="S869" i="2"/>
  <c r="T869" i="2"/>
  <c r="P869" i="2"/>
  <c r="Q869" i="2" s="1"/>
  <c r="R868" i="2"/>
  <c r="S868" i="2"/>
  <c r="T868" i="2"/>
  <c r="P868" i="2"/>
  <c r="Q868" i="2" s="1"/>
  <c r="R867" i="2"/>
  <c r="S867" i="2"/>
  <c r="T867" i="2"/>
  <c r="P867" i="2"/>
  <c r="Q867" i="2" s="1"/>
  <c r="R866" i="2"/>
  <c r="S866" i="2"/>
  <c r="T866" i="2"/>
  <c r="P866" i="2"/>
  <c r="Q866" i="2" s="1"/>
  <c r="R865" i="2"/>
  <c r="S865" i="2"/>
  <c r="T865" i="2"/>
  <c r="P865" i="2"/>
  <c r="Q865" i="2" s="1"/>
  <c r="R864" i="2"/>
  <c r="S864" i="2"/>
  <c r="T864" i="2"/>
  <c r="P864" i="2"/>
  <c r="Q864" i="2" s="1"/>
  <c r="R863" i="2"/>
  <c r="S863" i="2"/>
  <c r="T863" i="2"/>
  <c r="P863" i="2"/>
  <c r="Q863" i="2" s="1"/>
  <c r="R862" i="2"/>
  <c r="S862" i="2"/>
  <c r="T862" i="2"/>
  <c r="P862" i="2"/>
  <c r="Q862" i="2" s="1"/>
  <c r="R861" i="2"/>
  <c r="S861" i="2"/>
  <c r="T861" i="2"/>
  <c r="P861" i="2"/>
  <c r="Q861" i="2" s="1"/>
  <c r="R860" i="2"/>
  <c r="S860" i="2"/>
  <c r="T860" i="2"/>
  <c r="P860" i="2"/>
  <c r="Q860" i="2" s="1"/>
  <c r="R859" i="2"/>
  <c r="S859" i="2"/>
  <c r="T859" i="2"/>
  <c r="P859" i="2"/>
  <c r="Q859" i="2" s="1"/>
  <c r="R858" i="2"/>
  <c r="S858" i="2"/>
  <c r="T858" i="2"/>
  <c r="P858" i="2"/>
  <c r="Q858" i="2" s="1"/>
  <c r="R857" i="2"/>
  <c r="S857" i="2"/>
  <c r="T857" i="2"/>
  <c r="P857" i="2"/>
  <c r="Q857" i="2" s="1"/>
  <c r="R856" i="2"/>
  <c r="S856" i="2"/>
  <c r="T856" i="2"/>
  <c r="P856" i="2"/>
  <c r="Q856" i="2" s="1"/>
  <c r="R855" i="2"/>
  <c r="S855" i="2"/>
  <c r="T855" i="2"/>
  <c r="P855" i="2"/>
  <c r="Q855" i="2" s="1"/>
  <c r="R854" i="2"/>
  <c r="S854" i="2"/>
  <c r="T854" i="2"/>
  <c r="P854" i="2"/>
  <c r="Q854" i="2" s="1"/>
  <c r="R853" i="2"/>
  <c r="S853" i="2"/>
  <c r="T853" i="2"/>
  <c r="P853" i="2"/>
  <c r="Q853" i="2" s="1"/>
  <c r="R852" i="2"/>
  <c r="S852" i="2"/>
  <c r="T852" i="2"/>
  <c r="P852" i="2"/>
  <c r="Q852" i="2" s="1"/>
  <c r="R851" i="2"/>
  <c r="S851" i="2"/>
  <c r="T851" i="2"/>
  <c r="P851" i="2"/>
  <c r="Q851" i="2" s="1"/>
  <c r="R850" i="2"/>
  <c r="S850" i="2"/>
  <c r="T850" i="2"/>
  <c r="P850" i="2"/>
  <c r="Q850" i="2" s="1"/>
  <c r="R849" i="2"/>
  <c r="S849" i="2"/>
  <c r="T849" i="2"/>
  <c r="P849" i="2"/>
  <c r="Q849" i="2" s="1"/>
  <c r="R848" i="2"/>
  <c r="S848" i="2"/>
  <c r="T848" i="2"/>
  <c r="P848" i="2"/>
  <c r="Q848" i="2" s="1"/>
  <c r="R847" i="2"/>
  <c r="S847" i="2"/>
  <c r="T847" i="2"/>
  <c r="P847" i="2"/>
  <c r="Q847" i="2" s="1"/>
  <c r="R846" i="2"/>
  <c r="S846" i="2"/>
  <c r="T846" i="2"/>
  <c r="P846" i="2"/>
  <c r="Q846" i="2" s="1"/>
  <c r="R845" i="2"/>
  <c r="S845" i="2"/>
  <c r="T845" i="2"/>
  <c r="P845" i="2"/>
  <c r="Q845" i="2" s="1"/>
  <c r="R844" i="2"/>
  <c r="S844" i="2"/>
  <c r="T844" i="2"/>
  <c r="P844" i="2"/>
  <c r="Q844" i="2" s="1"/>
  <c r="R843" i="2"/>
  <c r="S843" i="2"/>
  <c r="T843" i="2"/>
  <c r="P843" i="2"/>
  <c r="Q843" i="2" s="1"/>
  <c r="R842" i="2"/>
  <c r="S842" i="2"/>
  <c r="T842" i="2"/>
  <c r="P842" i="2"/>
  <c r="Q842" i="2" s="1"/>
  <c r="R841" i="2"/>
  <c r="S841" i="2"/>
  <c r="T841" i="2"/>
  <c r="P841" i="2"/>
  <c r="Q841" i="2" s="1"/>
  <c r="R840" i="2"/>
  <c r="S840" i="2"/>
  <c r="T840" i="2"/>
  <c r="P840" i="2"/>
  <c r="Q840" i="2" s="1"/>
  <c r="R839" i="2"/>
  <c r="S839" i="2"/>
  <c r="T839" i="2"/>
  <c r="P839" i="2"/>
  <c r="Q839" i="2" s="1"/>
  <c r="R838" i="2"/>
  <c r="S838" i="2"/>
  <c r="T838" i="2"/>
  <c r="P838" i="2"/>
  <c r="Q838" i="2" s="1"/>
  <c r="R837" i="2"/>
  <c r="S837" i="2"/>
  <c r="T837" i="2"/>
  <c r="P837" i="2"/>
  <c r="Q837" i="2" s="1"/>
  <c r="R836" i="2"/>
  <c r="S836" i="2"/>
  <c r="T836" i="2"/>
  <c r="P836" i="2"/>
  <c r="Q836" i="2" s="1"/>
  <c r="R835" i="2"/>
  <c r="S835" i="2"/>
  <c r="T835" i="2"/>
  <c r="P835" i="2"/>
  <c r="Q835" i="2" s="1"/>
  <c r="R834" i="2"/>
  <c r="S834" i="2"/>
  <c r="T834" i="2"/>
  <c r="P834" i="2"/>
  <c r="Q834" i="2" s="1"/>
  <c r="R833" i="2"/>
  <c r="S833" i="2"/>
  <c r="T833" i="2"/>
  <c r="P833" i="2"/>
  <c r="Q833" i="2" s="1"/>
  <c r="R832" i="2"/>
  <c r="S832" i="2"/>
  <c r="T832" i="2"/>
  <c r="P832" i="2"/>
  <c r="Q832" i="2" s="1"/>
  <c r="R831" i="2"/>
  <c r="S831" i="2"/>
  <c r="T831" i="2"/>
  <c r="P831" i="2"/>
  <c r="Q831" i="2" s="1"/>
  <c r="R830" i="2"/>
  <c r="S830" i="2"/>
  <c r="T830" i="2"/>
  <c r="P830" i="2"/>
  <c r="Q830" i="2" s="1"/>
  <c r="R829" i="2"/>
  <c r="S829" i="2"/>
  <c r="T829" i="2"/>
  <c r="P829" i="2"/>
  <c r="Q829" i="2" s="1"/>
  <c r="R828" i="2"/>
  <c r="S828" i="2"/>
  <c r="T828" i="2"/>
  <c r="P828" i="2"/>
  <c r="Q828" i="2" s="1"/>
  <c r="R827" i="2"/>
  <c r="S827" i="2"/>
  <c r="T827" i="2"/>
  <c r="P827" i="2"/>
  <c r="Q827" i="2" s="1"/>
  <c r="R826" i="2"/>
  <c r="S826" i="2"/>
  <c r="T826" i="2"/>
  <c r="P826" i="2"/>
  <c r="Q826" i="2" s="1"/>
  <c r="R825" i="2"/>
  <c r="S825" i="2"/>
  <c r="T825" i="2"/>
  <c r="P825" i="2"/>
  <c r="Q825" i="2" s="1"/>
  <c r="R824" i="2"/>
  <c r="S824" i="2"/>
  <c r="T824" i="2"/>
  <c r="P824" i="2"/>
  <c r="Q824" i="2" s="1"/>
  <c r="R823" i="2"/>
  <c r="S823" i="2"/>
  <c r="T823" i="2"/>
  <c r="P823" i="2"/>
  <c r="Q823" i="2" s="1"/>
  <c r="R822" i="2"/>
  <c r="S822" i="2"/>
  <c r="T822" i="2"/>
  <c r="P822" i="2"/>
  <c r="Q822" i="2" s="1"/>
  <c r="R821" i="2"/>
  <c r="S821" i="2"/>
  <c r="T821" i="2"/>
  <c r="P821" i="2"/>
  <c r="Q821" i="2" s="1"/>
  <c r="R820" i="2"/>
  <c r="S820" i="2"/>
  <c r="T820" i="2"/>
  <c r="P820" i="2"/>
  <c r="Q820" i="2" s="1"/>
  <c r="R819" i="2"/>
  <c r="S819" i="2"/>
  <c r="T819" i="2"/>
  <c r="P819" i="2"/>
  <c r="Q819" i="2" s="1"/>
  <c r="R818" i="2"/>
  <c r="S818" i="2"/>
  <c r="T818" i="2"/>
  <c r="P818" i="2"/>
  <c r="Q818" i="2" s="1"/>
  <c r="R817" i="2"/>
  <c r="S817" i="2"/>
  <c r="T817" i="2"/>
  <c r="P817" i="2"/>
  <c r="Q817" i="2" s="1"/>
  <c r="R816" i="2"/>
  <c r="S816" i="2"/>
  <c r="T816" i="2"/>
  <c r="P816" i="2"/>
  <c r="Q816" i="2" s="1"/>
  <c r="R815" i="2"/>
  <c r="S815" i="2"/>
  <c r="T815" i="2"/>
  <c r="P815" i="2"/>
  <c r="Q815" i="2" s="1"/>
  <c r="R814" i="2"/>
  <c r="S814" i="2"/>
  <c r="T814" i="2"/>
  <c r="P814" i="2"/>
  <c r="Q814" i="2" s="1"/>
  <c r="R813" i="2"/>
  <c r="S813" i="2"/>
  <c r="T813" i="2"/>
  <c r="P813" i="2"/>
  <c r="Q813" i="2" s="1"/>
  <c r="R812" i="2"/>
  <c r="S812" i="2"/>
  <c r="T812" i="2"/>
  <c r="P812" i="2"/>
  <c r="Q812" i="2" s="1"/>
  <c r="R811" i="2"/>
  <c r="S811" i="2"/>
  <c r="T811" i="2"/>
  <c r="P811" i="2"/>
  <c r="Q811" i="2" s="1"/>
  <c r="R810" i="2"/>
  <c r="S810" i="2"/>
  <c r="T810" i="2"/>
  <c r="P810" i="2"/>
  <c r="Q810" i="2" s="1"/>
  <c r="R809" i="2"/>
  <c r="S809" i="2"/>
  <c r="T809" i="2"/>
  <c r="P809" i="2"/>
  <c r="Q809" i="2" s="1"/>
  <c r="R808" i="2"/>
  <c r="S808" i="2"/>
  <c r="T808" i="2"/>
  <c r="P808" i="2"/>
  <c r="Q808" i="2" s="1"/>
  <c r="R807" i="2"/>
  <c r="S807" i="2"/>
  <c r="T807" i="2"/>
  <c r="P807" i="2"/>
  <c r="Q807" i="2" s="1"/>
  <c r="R806" i="2"/>
  <c r="S806" i="2"/>
  <c r="T806" i="2"/>
  <c r="P806" i="2"/>
  <c r="Q806" i="2" s="1"/>
  <c r="R805" i="2"/>
  <c r="S805" i="2"/>
  <c r="T805" i="2"/>
  <c r="P805" i="2"/>
  <c r="Q805" i="2" s="1"/>
  <c r="R804" i="2"/>
  <c r="S804" i="2"/>
  <c r="T804" i="2"/>
  <c r="P804" i="2"/>
  <c r="Q804" i="2" s="1"/>
  <c r="R803" i="2"/>
  <c r="S803" i="2"/>
  <c r="T803" i="2"/>
  <c r="P803" i="2"/>
  <c r="Q803" i="2" s="1"/>
  <c r="R802" i="2"/>
  <c r="S802" i="2"/>
  <c r="T802" i="2"/>
  <c r="P802" i="2"/>
  <c r="Q802" i="2" s="1"/>
  <c r="R801" i="2"/>
  <c r="S801" i="2"/>
  <c r="T801" i="2"/>
  <c r="P801" i="2"/>
  <c r="Q801" i="2" s="1"/>
  <c r="R800" i="2"/>
  <c r="S800" i="2"/>
  <c r="T800" i="2"/>
  <c r="P800" i="2"/>
  <c r="Q800" i="2" s="1"/>
  <c r="R799" i="2"/>
  <c r="S799" i="2"/>
  <c r="T799" i="2"/>
  <c r="P799" i="2"/>
  <c r="Q799" i="2" s="1"/>
  <c r="R798" i="2"/>
  <c r="S798" i="2"/>
  <c r="T798" i="2"/>
  <c r="P798" i="2"/>
  <c r="Q798" i="2" s="1"/>
  <c r="R797" i="2"/>
  <c r="S797" i="2"/>
  <c r="T797" i="2"/>
  <c r="P797" i="2"/>
  <c r="Q797" i="2" s="1"/>
  <c r="R796" i="2"/>
  <c r="S796" i="2"/>
  <c r="T796" i="2"/>
  <c r="P796" i="2"/>
  <c r="Q796" i="2" s="1"/>
  <c r="R795" i="2"/>
  <c r="S795" i="2"/>
  <c r="T795" i="2"/>
  <c r="P795" i="2"/>
  <c r="Q795" i="2" s="1"/>
  <c r="R794" i="2"/>
  <c r="S794" i="2"/>
  <c r="T794" i="2"/>
  <c r="P794" i="2"/>
  <c r="Q794" i="2" s="1"/>
  <c r="R793" i="2"/>
  <c r="S793" i="2"/>
  <c r="T793" i="2"/>
  <c r="P793" i="2"/>
  <c r="Q793" i="2" s="1"/>
  <c r="R792" i="2"/>
  <c r="S792" i="2"/>
  <c r="T792" i="2"/>
  <c r="P792" i="2"/>
  <c r="Q792" i="2" s="1"/>
  <c r="R791" i="2"/>
  <c r="S791" i="2"/>
  <c r="T791" i="2"/>
  <c r="P791" i="2"/>
  <c r="Q791" i="2" s="1"/>
  <c r="R790" i="2"/>
  <c r="S790" i="2"/>
  <c r="T790" i="2"/>
  <c r="P790" i="2"/>
  <c r="Q790" i="2" s="1"/>
  <c r="R789" i="2"/>
  <c r="S789" i="2"/>
  <c r="T789" i="2"/>
  <c r="P789" i="2"/>
  <c r="Q789" i="2" s="1"/>
  <c r="R788" i="2"/>
  <c r="S788" i="2"/>
  <c r="T788" i="2"/>
  <c r="P788" i="2"/>
  <c r="Q788" i="2" s="1"/>
  <c r="R787" i="2"/>
  <c r="S787" i="2"/>
  <c r="T787" i="2"/>
  <c r="P787" i="2"/>
  <c r="Q787" i="2" s="1"/>
  <c r="R786" i="2"/>
  <c r="S786" i="2"/>
  <c r="T786" i="2"/>
  <c r="P786" i="2"/>
  <c r="Q786" i="2" s="1"/>
  <c r="R785" i="2"/>
  <c r="S785" i="2"/>
  <c r="T785" i="2"/>
  <c r="P785" i="2"/>
  <c r="Q785" i="2" s="1"/>
  <c r="R784" i="2"/>
  <c r="S784" i="2"/>
  <c r="T784" i="2"/>
  <c r="P784" i="2"/>
  <c r="Q784" i="2" s="1"/>
  <c r="R783" i="2"/>
  <c r="S783" i="2"/>
  <c r="T783" i="2"/>
  <c r="P783" i="2"/>
  <c r="Q783" i="2" s="1"/>
  <c r="R782" i="2"/>
  <c r="S782" i="2"/>
  <c r="T782" i="2"/>
  <c r="P782" i="2"/>
  <c r="Q782" i="2" s="1"/>
  <c r="R781" i="2"/>
  <c r="S781" i="2"/>
  <c r="T781" i="2"/>
  <c r="P781" i="2"/>
  <c r="Q781" i="2" s="1"/>
  <c r="R780" i="2"/>
  <c r="S780" i="2"/>
  <c r="T780" i="2"/>
  <c r="P780" i="2"/>
  <c r="Q780" i="2" s="1"/>
  <c r="R779" i="2"/>
  <c r="S779" i="2"/>
  <c r="T779" i="2"/>
  <c r="P779" i="2"/>
  <c r="Q779" i="2" s="1"/>
  <c r="R778" i="2"/>
  <c r="S778" i="2"/>
  <c r="T778" i="2"/>
  <c r="P778" i="2"/>
  <c r="Q778" i="2" s="1"/>
  <c r="R777" i="2"/>
  <c r="S777" i="2"/>
  <c r="T777" i="2"/>
  <c r="P777" i="2"/>
  <c r="Q777" i="2" s="1"/>
  <c r="R776" i="2"/>
  <c r="S776" i="2"/>
  <c r="T776" i="2"/>
  <c r="P776" i="2"/>
  <c r="Q776" i="2" s="1"/>
  <c r="R775" i="2"/>
  <c r="S775" i="2"/>
  <c r="T775" i="2"/>
  <c r="P775" i="2"/>
  <c r="Q775" i="2" s="1"/>
  <c r="R774" i="2"/>
  <c r="S774" i="2"/>
  <c r="T774" i="2"/>
  <c r="P774" i="2"/>
  <c r="Q774" i="2" s="1"/>
  <c r="R773" i="2"/>
  <c r="S773" i="2"/>
  <c r="T773" i="2"/>
  <c r="P773" i="2"/>
  <c r="Q773" i="2" s="1"/>
  <c r="R772" i="2"/>
  <c r="S772" i="2"/>
  <c r="T772" i="2"/>
  <c r="P772" i="2"/>
  <c r="Q772" i="2" s="1"/>
  <c r="R771" i="2"/>
  <c r="S771" i="2"/>
  <c r="T771" i="2"/>
  <c r="P771" i="2"/>
  <c r="Q771" i="2" s="1"/>
  <c r="R770" i="2"/>
  <c r="S770" i="2"/>
  <c r="T770" i="2"/>
  <c r="P770" i="2"/>
  <c r="Q770" i="2" s="1"/>
  <c r="R769" i="2"/>
  <c r="S769" i="2"/>
  <c r="T769" i="2"/>
  <c r="P769" i="2"/>
  <c r="Q769" i="2" s="1"/>
  <c r="R768" i="2"/>
  <c r="S768" i="2"/>
  <c r="T768" i="2"/>
  <c r="P768" i="2"/>
  <c r="Q768" i="2" s="1"/>
  <c r="R767" i="2"/>
  <c r="S767" i="2"/>
  <c r="T767" i="2"/>
  <c r="P767" i="2"/>
  <c r="Q767" i="2" s="1"/>
  <c r="R766" i="2"/>
  <c r="S766" i="2"/>
  <c r="T766" i="2"/>
  <c r="P766" i="2"/>
  <c r="Q766" i="2" s="1"/>
  <c r="R765" i="2"/>
  <c r="S765" i="2"/>
  <c r="T765" i="2"/>
  <c r="P765" i="2"/>
  <c r="Q765" i="2" s="1"/>
  <c r="R764" i="2"/>
  <c r="S764" i="2"/>
  <c r="T764" i="2"/>
  <c r="P764" i="2"/>
  <c r="Q764" i="2" s="1"/>
  <c r="R763" i="2"/>
  <c r="S763" i="2"/>
  <c r="T763" i="2"/>
  <c r="P763" i="2"/>
  <c r="Q763" i="2" s="1"/>
  <c r="R762" i="2"/>
  <c r="S762" i="2"/>
  <c r="T762" i="2"/>
  <c r="P762" i="2"/>
  <c r="Q762" i="2" s="1"/>
  <c r="R761" i="2"/>
  <c r="S761" i="2"/>
  <c r="T761" i="2"/>
  <c r="P761" i="2"/>
  <c r="Q761" i="2" s="1"/>
  <c r="R760" i="2"/>
  <c r="S760" i="2"/>
  <c r="T760" i="2"/>
  <c r="P760" i="2"/>
  <c r="Q760" i="2" s="1"/>
  <c r="R759" i="2"/>
  <c r="S759" i="2"/>
  <c r="T759" i="2"/>
  <c r="P759" i="2"/>
  <c r="Q759" i="2" s="1"/>
  <c r="R758" i="2"/>
  <c r="S758" i="2"/>
  <c r="T758" i="2"/>
  <c r="P758" i="2"/>
  <c r="Q758" i="2" s="1"/>
  <c r="R757" i="2"/>
  <c r="S757" i="2"/>
  <c r="T757" i="2"/>
  <c r="P757" i="2"/>
  <c r="Q757" i="2" s="1"/>
  <c r="R756" i="2"/>
  <c r="S756" i="2"/>
  <c r="T756" i="2"/>
  <c r="P756" i="2"/>
  <c r="Q756" i="2" s="1"/>
  <c r="R755" i="2"/>
  <c r="S755" i="2"/>
  <c r="T755" i="2"/>
  <c r="P755" i="2"/>
  <c r="Q755" i="2" s="1"/>
  <c r="R754" i="2"/>
  <c r="S754" i="2"/>
  <c r="T754" i="2"/>
  <c r="P754" i="2"/>
  <c r="Q754" i="2" s="1"/>
  <c r="R753" i="2"/>
  <c r="S753" i="2"/>
  <c r="T753" i="2"/>
  <c r="P753" i="2"/>
  <c r="Q753" i="2" s="1"/>
  <c r="R752" i="2"/>
  <c r="S752" i="2"/>
  <c r="T752" i="2"/>
  <c r="P752" i="2"/>
  <c r="Q752" i="2" s="1"/>
  <c r="R751" i="2"/>
  <c r="S751" i="2"/>
  <c r="T751" i="2"/>
  <c r="P751" i="2"/>
  <c r="Q751" i="2" s="1"/>
  <c r="R750" i="2"/>
  <c r="S750" i="2"/>
  <c r="T750" i="2"/>
  <c r="P750" i="2"/>
  <c r="Q750" i="2" s="1"/>
  <c r="R749" i="2"/>
  <c r="S749" i="2"/>
  <c r="T749" i="2"/>
  <c r="P749" i="2"/>
  <c r="Q749" i="2" s="1"/>
  <c r="R748" i="2"/>
  <c r="S748" i="2"/>
  <c r="T748" i="2"/>
  <c r="P748" i="2"/>
  <c r="Q748" i="2" s="1"/>
  <c r="R747" i="2"/>
  <c r="S747" i="2"/>
  <c r="T747" i="2"/>
  <c r="P747" i="2"/>
  <c r="Q747" i="2" s="1"/>
  <c r="R746" i="2"/>
  <c r="S746" i="2"/>
  <c r="T746" i="2"/>
  <c r="P746" i="2"/>
  <c r="Q746" i="2" s="1"/>
  <c r="R745" i="2"/>
  <c r="S745" i="2"/>
  <c r="T745" i="2"/>
  <c r="P745" i="2"/>
  <c r="Q745" i="2" s="1"/>
  <c r="R744" i="2"/>
  <c r="S744" i="2"/>
  <c r="T744" i="2"/>
  <c r="P744" i="2"/>
  <c r="Q744" i="2" s="1"/>
  <c r="R743" i="2"/>
  <c r="S743" i="2"/>
  <c r="T743" i="2"/>
  <c r="P743" i="2"/>
  <c r="Q743" i="2" s="1"/>
  <c r="R742" i="2"/>
  <c r="S742" i="2"/>
  <c r="T742" i="2"/>
  <c r="P742" i="2"/>
  <c r="Q742" i="2" s="1"/>
  <c r="R741" i="2"/>
  <c r="S741" i="2"/>
  <c r="T741" i="2"/>
  <c r="P741" i="2"/>
  <c r="Q741" i="2" s="1"/>
  <c r="R740" i="2"/>
  <c r="S740" i="2"/>
  <c r="T740" i="2"/>
  <c r="P740" i="2"/>
  <c r="Q740" i="2" s="1"/>
  <c r="R739" i="2"/>
  <c r="S739" i="2"/>
  <c r="T739" i="2"/>
  <c r="P739" i="2"/>
  <c r="Q739" i="2" s="1"/>
  <c r="R738" i="2"/>
  <c r="S738" i="2"/>
  <c r="T738" i="2"/>
  <c r="P738" i="2"/>
  <c r="Q738" i="2" s="1"/>
  <c r="R737" i="2"/>
  <c r="S737" i="2"/>
  <c r="T737" i="2"/>
  <c r="P737" i="2"/>
  <c r="Q737" i="2" s="1"/>
  <c r="R736" i="2"/>
  <c r="S736" i="2"/>
  <c r="T736" i="2"/>
  <c r="P736" i="2"/>
  <c r="Q736" i="2" s="1"/>
  <c r="R735" i="2"/>
  <c r="S735" i="2"/>
  <c r="T735" i="2"/>
  <c r="P735" i="2"/>
  <c r="Q735" i="2" s="1"/>
  <c r="R734" i="2"/>
  <c r="S734" i="2"/>
  <c r="T734" i="2"/>
  <c r="P734" i="2"/>
  <c r="Q734" i="2" s="1"/>
  <c r="R733" i="2"/>
  <c r="S733" i="2"/>
  <c r="T733" i="2"/>
  <c r="P733" i="2"/>
  <c r="Q733" i="2" s="1"/>
  <c r="R732" i="2"/>
  <c r="S732" i="2"/>
  <c r="T732" i="2"/>
  <c r="P732" i="2"/>
  <c r="Q732" i="2" s="1"/>
  <c r="R731" i="2"/>
  <c r="S731" i="2"/>
  <c r="T731" i="2"/>
  <c r="P731" i="2"/>
  <c r="Q731" i="2" s="1"/>
  <c r="R730" i="2"/>
  <c r="S730" i="2"/>
  <c r="T730" i="2"/>
  <c r="P730" i="2"/>
  <c r="Q730" i="2" s="1"/>
  <c r="R729" i="2"/>
  <c r="S729" i="2"/>
  <c r="T729" i="2"/>
  <c r="P729" i="2"/>
  <c r="Q729" i="2" s="1"/>
  <c r="R728" i="2"/>
  <c r="S728" i="2"/>
  <c r="T728" i="2"/>
  <c r="P728" i="2"/>
  <c r="Q728" i="2" s="1"/>
  <c r="R727" i="2"/>
  <c r="S727" i="2"/>
  <c r="T727" i="2"/>
  <c r="P727" i="2"/>
  <c r="Q727" i="2" s="1"/>
  <c r="R726" i="2"/>
  <c r="S726" i="2"/>
  <c r="T726" i="2"/>
  <c r="P726" i="2"/>
  <c r="Q726" i="2" s="1"/>
  <c r="R725" i="2"/>
  <c r="S725" i="2"/>
  <c r="T725" i="2"/>
  <c r="P725" i="2"/>
  <c r="Q725" i="2" s="1"/>
  <c r="R724" i="2"/>
  <c r="S724" i="2"/>
  <c r="T724" i="2"/>
  <c r="P724" i="2"/>
  <c r="Q724" i="2" s="1"/>
  <c r="R723" i="2"/>
  <c r="S723" i="2"/>
  <c r="T723" i="2"/>
  <c r="P723" i="2"/>
  <c r="Q723" i="2" s="1"/>
  <c r="R722" i="2"/>
  <c r="S722" i="2"/>
  <c r="T722" i="2"/>
  <c r="P722" i="2"/>
  <c r="Q722" i="2" s="1"/>
  <c r="R721" i="2"/>
  <c r="S721" i="2"/>
  <c r="T721" i="2"/>
  <c r="P721" i="2"/>
  <c r="Q721" i="2" s="1"/>
  <c r="R720" i="2"/>
  <c r="S720" i="2"/>
  <c r="T720" i="2"/>
  <c r="P720" i="2"/>
  <c r="Q720" i="2" s="1"/>
  <c r="R719" i="2"/>
  <c r="S719" i="2"/>
  <c r="T719" i="2"/>
  <c r="P719" i="2"/>
  <c r="Q719" i="2" s="1"/>
  <c r="R718" i="2"/>
  <c r="S718" i="2"/>
  <c r="T718" i="2"/>
  <c r="P718" i="2"/>
  <c r="Q718" i="2" s="1"/>
  <c r="R717" i="2"/>
  <c r="S717" i="2"/>
  <c r="T717" i="2"/>
  <c r="P717" i="2"/>
  <c r="Q717" i="2" s="1"/>
  <c r="R716" i="2"/>
  <c r="S716" i="2"/>
  <c r="T716" i="2"/>
  <c r="P716" i="2"/>
  <c r="Q716" i="2" s="1"/>
  <c r="R715" i="2"/>
  <c r="S715" i="2"/>
  <c r="T715" i="2"/>
  <c r="P715" i="2"/>
  <c r="Q715" i="2" s="1"/>
  <c r="R714" i="2"/>
  <c r="S714" i="2"/>
  <c r="T714" i="2"/>
  <c r="P714" i="2"/>
  <c r="Q714" i="2" s="1"/>
  <c r="R713" i="2"/>
  <c r="S713" i="2"/>
  <c r="T713" i="2"/>
  <c r="P713" i="2"/>
  <c r="Q713" i="2" s="1"/>
  <c r="R712" i="2"/>
  <c r="S712" i="2"/>
  <c r="T712" i="2"/>
  <c r="P712" i="2"/>
  <c r="Q712" i="2" s="1"/>
  <c r="R711" i="2"/>
  <c r="S711" i="2"/>
  <c r="T711" i="2"/>
  <c r="P711" i="2"/>
  <c r="Q711" i="2" s="1"/>
  <c r="R710" i="2"/>
  <c r="S710" i="2"/>
  <c r="T710" i="2"/>
  <c r="P710" i="2"/>
  <c r="Q710" i="2" s="1"/>
  <c r="R709" i="2"/>
  <c r="S709" i="2"/>
  <c r="T709" i="2"/>
  <c r="P709" i="2"/>
  <c r="Q709" i="2" s="1"/>
  <c r="R708" i="2"/>
  <c r="S708" i="2"/>
  <c r="T708" i="2"/>
  <c r="P708" i="2"/>
  <c r="Q708" i="2" s="1"/>
  <c r="R707" i="2"/>
  <c r="S707" i="2"/>
  <c r="T707" i="2"/>
  <c r="P707" i="2"/>
  <c r="Q707" i="2" s="1"/>
  <c r="R706" i="2"/>
  <c r="S706" i="2"/>
  <c r="T706" i="2"/>
  <c r="P706" i="2"/>
  <c r="Q706" i="2" s="1"/>
  <c r="R705" i="2"/>
  <c r="S705" i="2"/>
  <c r="T705" i="2"/>
  <c r="P705" i="2"/>
  <c r="Q705" i="2" s="1"/>
  <c r="R704" i="2"/>
  <c r="S704" i="2"/>
  <c r="T704" i="2"/>
  <c r="P704" i="2"/>
  <c r="Q704" i="2" s="1"/>
  <c r="R703" i="2"/>
  <c r="S703" i="2"/>
  <c r="T703" i="2"/>
  <c r="P703" i="2"/>
  <c r="Q703" i="2" s="1"/>
  <c r="R702" i="2"/>
  <c r="S702" i="2"/>
  <c r="T702" i="2"/>
  <c r="P702" i="2"/>
  <c r="Q702" i="2" s="1"/>
  <c r="R701" i="2"/>
  <c r="S701" i="2"/>
  <c r="T701" i="2"/>
  <c r="P701" i="2"/>
  <c r="Q701" i="2" s="1"/>
  <c r="R700" i="2"/>
  <c r="S700" i="2"/>
  <c r="T700" i="2"/>
  <c r="P700" i="2"/>
  <c r="Q700" i="2" s="1"/>
  <c r="R699" i="2"/>
  <c r="S699" i="2"/>
  <c r="T699" i="2"/>
  <c r="P699" i="2"/>
  <c r="Q699" i="2" s="1"/>
  <c r="R698" i="2"/>
  <c r="S698" i="2"/>
  <c r="T698" i="2"/>
  <c r="P698" i="2"/>
  <c r="Q698" i="2" s="1"/>
  <c r="R697" i="2"/>
  <c r="S697" i="2"/>
  <c r="T697" i="2"/>
  <c r="P697" i="2"/>
  <c r="Q697" i="2" s="1"/>
  <c r="R696" i="2"/>
  <c r="S696" i="2"/>
  <c r="T696" i="2"/>
  <c r="P696" i="2"/>
  <c r="Q696" i="2" s="1"/>
  <c r="R695" i="2"/>
  <c r="S695" i="2"/>
  <c r="T695" i="2"/>
  <c r="P695" i="2"/>
  <c r="Q695" i="2" s="1"/>
  <c r="R694" i="2"/>
  <c r="S694" i="2"/>
  <c r="T694" i="2"/>
  <c r="P694" i="2"/>
  <c r="Q694" i="2" s="1"/>
  <c r="R693" i="2"/>
  <c r="S693" i="2"/>
  <c r="T693" i="2"/>
  <c r="P693" i="2"/>
  <c r="Q693" i="2" s="1"/>
  <c r="R692" i="2"/>
  <c r="S692" i="2"/>
  <c r="T692" i="2"/>
  <c r="P692" i="2"/>
  <c r="Q692" i="2" s="1"/>
  <c r="R691" i="2"/>
  <c r="S691" i="2"/>
  <c r="T691" i="2"/>
  <c r="P691" i="2"/>
  <c r="Q691" i="2" s="1"/>
  <c r="R690" i="2"/>
  <c r="S690" i="2"/>
  <c r="T690" i="2"/>
  <c r="P690" i="2"/>
  <c r="Q690" i="2" s="1"/>
  <c r="R689" i="2"/>
  <c r="S689" i="2"/>
  <c r="T689" i="2"/>
  <c r="P689" i="2"/>
  <c r="Q689" i="2" s="1"/>
  <c r="R688" i="2"/>
  <c r="S688" i="2"/>
  <c r="T688" i="2"/>
  <c r="P688" i="2"/>
  <c r="Q688" i="2" s="1"/>
  <c r="R687" i="2"/>
  <c r="S687" i="2"/>
  <c r="T687" i="2"/>
  <c r="P687" i="2"/>
  <c r="Q687" i="2" s="1"/>
  <c r="R686" i="2"/>
  <c r="S686" i="2"/>
  <c r="T686" i="2"/>
  <c r="P686" i="2"/>
  <c r="Q686" i="2" s="1"/>
  <c r="R685" i="2"/>
  <c r="S685" i="2"/>
  <c r="T685" i="2"/>
  <c r="P685" i="2"/>
  <c r="Q685" i="2" s="1"/>
  <c r="R684" i="2"/>
  <c r="S684" i="2"/>
  <c r="T684" i="2"/>
  <c r="P684" i="2"/>
  <c r="Q684" i="2" s="1"/>
  <c r="R683" i="2"/>
  <c r="S683" i="2"/>
  <c r="T683" i="2"/>
  <c r="P683" i="2"/>
  <c r="Q683" i="2" s="1"/>
  <c r="R682" i="2"/>
  <c r="S682" i="2"/>
  <c r="T682" i="2"/>
  <c r="P682" i="2"/>
  <c r="Q682" i="2" s="1"/>
  <c r="R681" i="2"/>
  <c r="S681" i="2"/>
  <c r="T681" i="2"/>
  <c r="P681" i="2"/>
  <c r="Q681" i="2" s="1"/>
  <c r="R680" i="2"/>
  <c r="S680" i="2"/>
  <c r="T680" i="2"/>
  <c r="P680" i="2"/>
  <c r="Q680" i="2" s="1"/>
  <c r="R679" i="2"/>
  <c r="S679" i="2"/>
  <c r="T679" i="2"/>
  <c r="P679" i="2"/>
  <c r="Q679" i="2" s="1"/>
  <c r="R678" i="2"/>
  <c r="S678" i="2"/>
  <c r="T678" i="2"/>
  <c r="P678" i="2"/>
  <c r="Q678" i="2" s="1"/>
  <c r="R677" i="2"/>
  <c r="S677" i="2"/>
  <c r="T677" i="2"/>
  <c r="P677" i="2"/>
  <c r="Q677" i="2" s="1"/>
  <c r="R676" i="2"/>
  <c r="S676" i="2"/>
  <c r="T676" i="2"/>
  <c r="P676" i="2"/>
  <c r="Q676" i="2" s="1"/>
  <c r="R675" i="2"/>
  <c r="S675" i="2"/>
  <c r="T675" i="2"/>
  <c r="P675" i="2"/>
  <c r="Q675" i="2" s="1"/>
  <c r="R674" i="2"/>
  <c r="S674" i="2"/>
  <c r="T674" i="2"/>
  <c r="P674" i="2"/>
  <c r="Q674" i="2" s="1"/>
  <c r="R673" i="2"/>
  <c r="S673" i="2"/>
  <c r="T673" i="2"/>
  <c r="P673" i="2"/>
  <c r="Q673" i="2" s="1"/>
  <c r="R672" i="2"/>
  <c r="S672" i="2"/>
  <c r="T672" i="2"/>
  <c r="P672" i="2"/>
  <c r="Q672" i="2" s="1"/>
  <c r="R671" i="2"/>
  <c r="S671" i="2"/>
  <c r="T671" i="2"/>
  <c r="P671" i="2"/>
  <c r="Q671" i="2" s="1"/>
  <c r="R670" i="2"/>
  <c r="S670" i="2"/>
  <c r="T670" i="2"/>
  <c r="P670" i="2"/>
  <c r="Q670" i="2" s="1"/>
  <c r="R669" i="2"/>
  <c r="S669" i="2"/>
  <c r="T669" i="2"/>
  <c r="P669" i="2"/>
  <c r="Q669" i="2" s="1"/>
  <c r="R668" i="2"/>
  <c r="S668" i="2"/>
  <c r="T668" i="2"/>
  <c r="P668" i="2"/>
  <c r="Q668" i="2" s="1"/>
  <c r="R667" i="2"/>
  <c r="S667" i="2"/>
  <c r="T667" i="2"/>
  <c r="P667" i="2"/>
  <c r="Q667" i="2" s="1"/>
  <c r="R666" i="2"/>
  <c r="S666" i="2"/>
  <c r="T666" i="2"/>
  <c r="P666" i="2"/>
  <c r="Q666" i="2" s="1"/>
  <c r="R665" i="2"/>
  <c r="S665" i="2"/>
  <c r="T665" i="2"/>
  <c r="P665" i="2"/>
  <c r="Q665" i="2" s="1"/>
  <c r="R664" i="2"/>
  <c r="S664" i="2"/>
  <c r="T664" i="2"/>
  <c r="P664" i="2"/>
  <c r="Q664" i="2" s="1"/>
  <c r="R663" i="2"/>
  <c r="S663" i="2"/>
  <c r="T663" i="2"/>
  <c r="P663" i="2"/>
  <c r="Q663" i="2" s="1"/>
  <c r="R662" i="2"/>
  <c r="S662" i="2"/>
  <c r="T662" i="2"/>
  <c r="P662" i="2"/>
  <c r="Q662" i="2" s="1"/>
  <c r="R661" i="2"/>
  <c r="S661" i="2"/>
  <c r="T661" i="2"/>
  <c r="P661" i="2"/>
  <c r="Q661" i="2" s="1"/>
  <c r="R660" i="2"/>
  <c r="S660" i="2"/>
  <c r="T660" i="2"/>
  <c r="P660" i="2"/>
  <c r="Q660" i="2" s="1"/>
  <c r="R659" i="2"/>
  <c r="S659" i="2"/>
  <c r="T659" i="2"/>
  <c r="P659" i="2"/>
  <c r="Q659" i="2" s="1"/>
  <c r="R658" i="2"/>
  <c r="S658" i="2"/>
  <c r="T658" i="2"/>
  <c r="P658" i="2"/>
  <c r="Q658" i="2" s="1"/>
  <c r="R657" i="2"/>
  <c r="S657" i="2"/>
  <c r="T657" i="2"/>
  <c r="P657" i="2"/>
  <c r="Q657" i="2" s="1"/>
  <c r="R656" i="2"/>
  <c r="S656" i="2"/>
  <c r="T656" i="2"/>
  <c r="P656" i="2"/>
  <c r="Q656" i="2" s="1"/>
  <c r="R655" i="2"/>
  <c r="S655" i="2"/>
  <c r="T655" i="2"/>
  <c r="P655" i="2"/>
  <c r="Q655" i="2" s="1"/>
  <c r="R654" i="2"/>
  <c r="S654" i="2"/>
  <c r="T654" i="2"/>
  <c r="P654" i="2"/>
  <c r="Q654" i="2" s="1"/>
  <c r="R653" i="2"/>
  <c r="S653" i="2"/>
  <c r="T653" i="2"/>
  <c r="P653" i="2"/>
  <c r="Q653" i="2" s="1"/>
  <c r="R652" i="2"/>
  <c r="S652" i="2"/>
  <c r="T652" i="2"/>
  <c r="P652" i="2"/>
  <c r="Q652" i="2" s="1"/>
  <c r="R651" i="2"/>
  <c r="S651" i="2"/>
  <c r="T651" i="2"/>
  <c r="P651" i="2"/>
  <c r="Q651" i="2" s="1"/>
  <c r="R650" i="2"/>
  <c r="S650" i="2"/>
  <c r="T650" i="2"/>
  <c r="P650" i="2"/>
  <c r="Q650" i="2" s="1"/>
  <c r="R649" i="2"/>
  <c r="S649" i="2"/>
  <c r="T649" i="2"/>
  <c r="P649" i="2"/>
  <c r="Q649" i="2" s="1"/>
  <c r="R648" i="2"/>
  <c r="S648" i="2"/>
  <c r="T648" i="2"/>
  <c r="P648" i="2"/>
  <c r="Q648" i="2" s="1"/>
  <c r="R647" i="2"/>
  <c r="S647" i="2"/>
  <c r="T647" i="2"/>
  <c r="P647" i="2"/>
  <c r="Q647" i="2" s="1"/>
  <c r="R646" i="2"/>
  <c r="S646" i="2"/>
  <c r="T646" i="2"/>
  <c r="P646" i="2"/>
  <c r="Q646" i="2" s="1"/>
  <c r="R645" i="2"/>
  <c r="S645" i="2"/>
  <c r="T645" i="2"/>
  <c r="P645" i="2"/>
  <c r="Q645" i="2" s="1"/>
  <c r="R644" i="2"/>
  <c r="S644" i="2"/>
  <c r="T644" i="2"/>
  <c r="P644" i="2"/>
  <c r="Q644" i="2" s="1"/>
  <c r="R643" i="2"/>
  <c r="S643" i="2"/>
  <c r="T643" i="2"/>
  <c r="P643" i="2"/>
  <c r="Q643" i="2" s="1"/>
  <c r="R642" i="2"/>
  <c r="S642" i="2"/>
  <c r="T642" i="2"/>
  <c r="P642" i="2"/>
  <c r="Q642" i="2" s="1"/>
  <c r="R641" i="2"/>
  <c r="S641" i="2"/>
  <c r="T641" i="2"/>
  <c r="P641" i="2"/>
  <c r="Q641" i="2" s="1"/>
  <c r="R640" i="2"/>
  <c r="S640" i="2"/>
  <c r="T640" i="2"/>
  <c r="P640" i="2"/>
  <c r="Q640" i="2" s="1"/>
  <c r="R639" i="2"/>
  <c r="S639" i="2"/>
  <c r="T639" i="2"/>
  <c r="P639" i="2"/>
  <c r="Q639" i="2" s="1"/>
  <c r="R638" i="2"/>
  <c r="S638" i="2"/>
  <c r="T638" i="2"/>
  <c r="P638" i="2"/>
  <c r="Q638" i="2" s="1"/>
  <c r="R637" i="2"/>
  <c r="S637" i="2"/>
  <c r="T637" i="2"/>
  <c r="P637" i="2"/>
  <c r="Q637" i="2" s="1"/>
  <c r="R636" i="2"/>
  <c r="S636" i="2"/>
  <c r="T636" i="2"/>
  <c r="P636" i="2"/>
  <c r="Q636" i="2" s="1"/>
  <c r="R635" i="2"/>
  <c r="S635" i="2"/>
  <c r="T635" i="2"/>
  <c r="P635" i="2"/>
  <c r="Q635" i="2" s="1"/>
  <c r="R634" i="2"/>
  <c r="S634" i="2"/>
  <c r="T634" i="2"/>
  <c r="P634" i="2"/>
  <c r="Q634" i="2" s="1"/>
  <c r="R633" i="2"/>
  <c r="S633" i="2"/>
  <c r="T633" i="2"/>
  <c r="P633" i="2"/>
  <c r="Q633" i="2" s="1"/>
  <c r="R632" i="2"/>
  <c r="S632" i="2"/>
  <c r="T632" i="2"/>
  <c r="P632" i="2"/>
  <c r="Q632" i="2" s="1"/>
  <c r="R631" i="2"/>
  <c r="S631" i="2"/>
  <c r="T631" i="2"/>
  <c r="P631" i="2"/>
  <c r="Q631" i="2" s="1"/>
  <c r="R630" i="2"/>
  <c r="S630" i="2"/>
  <c r="T630" i="2"/>
  <c r="P630" i="2"/>
  <c r="Q630" i="2" s="1"/>
  <c r="R629" i="2"/>
  <c r="S629" i="2"/>
  <c r="T629" i="2"/>
  <c r="P629" i="2"/>
  <c r="Q629" i="2" s="1"/>
  <c r="R628" i="2"/>
  <c r="S628" i="2"/>
  <c r="T628" i="2"/>
  <c r="P628" i="2"/>
  <c r="Q628" i="2" s="1"/>
  <c r="R627" i="2"/>
  <c r="S627" i="2"/>
  <c r="T627" i="2"/>
  <c r="P627" i="2"/>
  <c r="Q627" i="2" s="1"/>
  <c r="R626" i="2"/>
  <c r="S626" i="2"/>
  <c r="T626" i="2"/>
  <c r="P626" i="2"/>
  <c r="Q626" i="2" s="1"/>
  <c r="R625" i="2"/>
  <c r="S625" i="2"/>
  <c r="T625" i="2"/>
  <c r="P625" i="2"/>
  <c r="Q625" i="2" s="1"/>
  <c r="R624" i="2"/>
  <c r="S624" i="2"/>
  <c r="T624" i="2"/>
  <c r="P624" i="2"/>
  <c r="Q624" i="2" s="1"/>
  <c r="R623" i="2"/>
  <c r="S623" i="2"/>
  <c r="T623" i="2"/>
  <c r="P623" i="2"/>
  <c r="Q623" i="2" s="1"/>
  <c r="R622" i="2"/>
  <c r="S622" i="2"/>
  <c r="T622" i="2"/>
  <c r="P622" i="2"/>
  <c r="Q622" i="2" s="1"/>
  <c r="R621" i="2"/>
  <c r="S621" i="2"/>
  <c r="T621" i="2"/>
  <c r="P621" i="2"/>
  <c r="Q621" i="2" s="1"/>
  <c r="R620" i="2"/>
  <c r="S620" i="2"/>
  <c r="T620" i="2"/>
  <c r="P620" i="2"/>
  <c r="Q620" i="2" s="1"/>
  <c r="R619" i="2"/>
  <c r="S619" i="2"/>
  <c r="T619" i="2"/>
  <c r="P619" i="2"/>
  <c r="Q619" i="2" s="1"/>
  <c r="R618" i="2"/>
  <c r="S618" i="2"/>
  <c r="T618" i="2"/>
  <c r="P618" i="2"/>
  <c r="Q618" i="2" s="1"/>
  <c r="R617" i="2"/>
  <c r="S617" i="2"/>
  <c r="T617" i="2"/>
  <c r="P617" i="2"/>
  <c r="Q617" i="2" s="1"/>
  <c r="R616" i="2"/>
  <c r="S616" i="2"/>
  <c r="T616" i="2"/>
  <c r="P616" i="2"/>
  <c r="Q616" i="2" s="1"/>
  <c r="R615" i="2"/>
  <c r="S615" i="2"/>
  <c r="T615" i="2"/>
  <c r="P615" i="2"/>
  <c r="Q615" i="2" s="1"/>
  <c r="R614" i="2"/>
  <c r="S614" i="2"/>
  <c r="T614" i="2"/>
  <c r="P614" i="2"/>
  <c r="Q614" i="2" s="1"/>
  <c r="R613" i="2"/>
  <c r="S613" i="2"/>
  <c r="T613" i="2"/>
  <c r="P613" i="2"/>
  <c r="Q613" i="2" s="1"/>
  <c r="R612" i="2"/>
  <c r="S612" i="2"/>
  <c r="T612" i="2"/>
  <c r="P612" i="2"/>
  <c r="Q612" i="2" s="1"/>
  <c r="R611" i="2"/>
  <c r="S611" i="2"/>
  <c r="T611" i="2"/>
  <c r="P611" i="2"/>
  <c r="Q611" i="2" s="1"/>
  <c r="R610" i="2"/>
  <c r="S610" i="2"/>
  <c r="T610" i="2"/>
  <c r="P610" i="2"/>
  <c r="Q610" i="2" s="1"/>
  <c r="R609" i="2"/>
  <c r="S609" i="2"/>
  <c r="T609" i="2"/>
  <c r="P609" i="2"/>
  <c r="Q609" i="2" s="1"/>
  <c r="R608" i="2"/>
  <c r="S608" i="2"/>
  <c r="T608" i="2"/>
  <c r="P608" i="2"/>
  <c r="Q608" i="2" s="1"/>
  <c r="R607" i="2"/>
  <c r="S607" i="2"/>
  <c r="T607" i="2"/>
  <c r="P607" i="2"/>
  <c r="Q607" i="2" s="1"/>
  <c r="R606" i="2"/>
  <c r="S606" i="2"/>
  <c r="T606" i="2"/>
  <c r="P606" i="2"/>
  <c r="Q606" i="2" s="1"/>
  <c r="R605" i="2"/>
  <c r="S605" i="2"/>
  <c r="T605" i="2"/>
  <c r="P605" i="2"/>
  <c r="Q605" i="2" s="1"/>
  <c r="R604" i="2"/>
  <c r="S604" i="2"/>
  <c r="T604" i="2"/>
  <c r="P604" i="2"/>
  <c r="Q604" i="2" s="1"/>
  <c r="R603" i="2"/>
  <c r="S603" i="2"/>
  <c r="T603" i="2"/>
  <c r="P603" i="2"/>
  <c r="Q603" i="2" s="1"/>
  <c r="R602" i="2"/>
  <c r="S602" i="2"/>
  <c r="T602" i="2"/>
  <c r="P602" i="2"/>
  <c r="Q602" i="2" s="1"/>
  <c r="R601" i="2"/>
  <c r="S601" i="2"/>
  <c r="T601" i="2"/>
  <c r="P601" i="2"/>
  <c r="Q601" i="2" s="1"/>
  <c r="R600" i="2"/>
  <c r="S600" i="2"/>
  <c r="T600" i="2"/>
  <c r="P600" i="2"/>
  <c r="Q600" i="2" s="1"/>
  <c r="R599" i="2"/>
  <c r="S599" i="2"/>
  <c r="T599" i="2"/>
  <c r="P599" i="2"/>
  <c r="Q599" i="2" s="1"/>
  <c r="R598" i="2"/>
  <c r="S598" i="2"/>
  <c r="T598" i="2"/>
  <c r="P598" i="2"/>
  <c r="Q598" i="2" s="1"/>
  <c r="R597" i="2"/>
  <c r="S597" i="2"/>
  <c r="T597" i="2"/>
  <c r="P597" i="2"/>
  <c r="Q597" i="2" s="1"/>
  <c r="R596" i="2"/>
  <c r="S596" i="2"/>
  <c r="T596" i="2"/>
  <c r="P596" i="2"/>
  <c r="Q596" i="2" s="1"/>
  <c r="R595" i="2"/>
  <c r="S595" i="2"/>
  <c r="T595" i="2"/>
  <c r="P595" i="2"/>
  <c r="Q595" i="2" s="1"/>
  <c r="R594" i="2"/>
  <c r="S594" i="2"/>
  <c r="T594" i="2"/>
  <c r="P594" i="2"/>
  <c r="Q594" i="2" s="1"/>
  <c r="R593" i="2"/>
  <c r="S593" i="2"/>
  <c r="T593" i="2"/>
  <c r="P593" i="2"/>
  <c r="Q593" i="2" s="1"/>
  <c r="R592" i="2"/>
  <c r="S592" i="2"/>
  <c r="T592" i="2"/>
  <c r="P592" i="2"/>
  <c r="Q592" i="2" s="1"/>
  <c r="R591" i="2"/>
  <c r="S591" i="2"/>
  <c r="T591" i="2"/>
  <c r="P591" i="2"/>
  <c r="Q591" i="2" s="1"/>
  <c r="R590" i="2"/>
  <c r="S590" i="2"/>
  <c r="T590" i="2"/>
  <c r="P590" i="2"/>
  <c r="Q590" i="2" s="1"/>
  <c r="R589" i="2"/>
  <c r="S589" i="2"/>
  <c r="T589" i="2"/>
  <c r="P589" i="2"/>
  <c r="Q589" i="2" s="1"/>
  <c r="R588" i="2"/>
  <c r="S588" i="2"/>
  <c r="T588" i="2"/>
  <c r="P588" i="2"/>
  <c r="Q588" i="2" s="1"/>
  <c r="R587" i="2"/>
  <c r="S587" i="2"/>
  <c r="T587" i="2"/>
  <c r="P587" i="2"/>
  <c r="Q587" i="2" s="1"/>
  <c r="R586" i="2"/>
  <c r="S586" i="2"/>
  <c r="T586" i="2"/>
  <c r="P586" i="2"/>
  <c r="Q586" i="2" s="1"/>
  <c r="R585" i="2"/>
  <c r="S585" i="2"/>
  <c r="T585" i="2"/>
  <c r="P585" i="2"/>
  <c r="Q585" i="2" s="1"/>
  <c r="R584" i="2"/>
  <c r="S584" i="2"/>
  <c r="T584" i="2"/>
  <c r="P584" i="2"/>
  <c r="Q584" i="2" s="1"/>
  <c r="R583" i="2"/>
  <c r="S583" i="2"/>
  <c r="T583" i="2"/>
  <c r="P583" i="2"/>
  <c r="Q583" i="2" s="1"/>
  <c r="R582" i="2"/>
  <c r="S582" i="2"/>
  <c r="T582" i="2"/>
  <c r="P582" i="2"/>
  <c r="Q582" i="2" s="1"/>
  <c r="R581" i="2"/>
  <c r="S581" i="2"/>
  <c r="T581" i="2"/>
  <c r="P581" i="2"/>
  <c r="Q581" i="2" s="1"/>
  <c r="R580" i="2"/>
  <c r="S580" i="2"/>
  <c r="T580" i="2"/>
  <c r="P580" i="2"/>
  <c r="Q580" i="2" s="1"/>
  <c r="R579" i="2"/>
  <c r="S579" i="2"/>
  <c r="T579" i="2"/>
  <c r="P579" i="2"/>
  <c r="Q579" i="2" s="1"/>
  <c r="R578" i="2"/>
  <c r="S578" i="2"/>
  <c r="T578" i="2"/>
  <c r="P578" i="2"/>
  <c r="Q578" i="2" s="1"/>
  <c r="R577" i="2"/>
  <c r="S577" i="2"/>
  <c r="T577" i="2"/>
  <c r="P577" i="2"/>
  <c r="Q577" i="2" s="1"/>
  <c r="R576" i="2"/>
  <c r="S576" i="2"/>
  <c r="T576" i="2"/>
  <c r="P576" i="2"/>
  <c r="Q576" i="2" s="1"/>
  <c r="R575" i="2"/>
  <c r="S575" i="2"/>
  <c r="T575" i="2"/>
  <c r="P575" i="2"/>
  <c r="Q575" i="2" s="1"/>
  <c r="R574" i="2"/>
  <c r="S574" i="2"/>
  <c r="T574" i="2"/>
  <c r="P574" i="2"/>
  <c r="Q574" i="2" s="1"/>
  <c r="R573" i="2"/>
  <c r="S573" i="2"/>
  <c r="T573" i="2"/>
  <c r="P573" i="2"/>
  <c r="Q573" i="2" s="1"/>
  <c r="R572" i="2"/>
  <c r="S572" i="2"/>
  <c r="T572" i="2"/>
  <c r="P572" i="2"/>
  <c r="Q572" i="2" s="1"/>
  <c r="R571" i="2"/>
  <c r="S571" i="2"/>
  <c r="T571" i="2"/>
  <c r="P571" i="2"/>
  <c r="Q571" i="2" s="1"/>
  <c r="R570" i="2"/>
  <c r="S570" i="2"/>
  <c r="T570" i="2"/>
  <c r="P570" i="2"/>
  <c r="Q570" i="2" s="1"/>
  <c r="R569" i="2"/>
  <c r="S569" i="2"/>
  <c r="T569" i="2"/>
  <c r="P569" i="2"/>
  <c r="Q569" i="2" s="1"/>
  <c r="R568" i="2"/>
  <c r="S568" i="2"/>
  <c r="T568" i="2"/>
  <c r="P568" i="2"/>
  <c r="Q568" i="2" s="1"/>
  <c r="R567" i="2"/>
  <c r="S567" i="2"/>
  <c r="T567" i="2"/>
  <c r="P567" i="2"/>
  <c r="Q567" i="2" s="1"/>
  <c r="R566" i="2"/>
  <c r="S566" i="2"/>
  <c r="T566" i="2"/>
  <c r="P566" i="2"/>
  <c r="Q566" i="2" s="1"/>
  <c r="R565" i="2"/>
  <c r="S565" i="2"/>
  <c r="T565" i="2"/>
  <c r="P565" i="2"/>
  <c r="Q565" i="2" s="1"/>
  <c r="R564" i="2"/>
  <c r="S564" i="2"/>
  <c r="T564" i="2"/>
  <c r="P564" i="2"/>
  <c r="Q564" i="2" s="1"/>
  <c r="R563" i="2"/>
  <c r="S563" i="2"/>
  <c r="T563" i="2"/>
  <c r="P563" i="2"/>
  <c r="Q563" i="2" s="1"/>
  <c r="R562" i="2"/>
  <c r="S562" i="2"/>
  <c r="T562" i="2"/>
  <c r="P562" i="2"/>
  <c r="Q562" i="2" s="1"/>
  <c r="R561" i="2"/>
  <c r="S561" i="2"/>
  <c r="T561" i="2"/>
  <c r="P561" i="2"/>
  <c r="Q561" i="2" s="1"/>
  <c r="R560" i="2"/>
  <c r="S560" i="2"/>
  <c r="T560" i="2"/>
  <c r="P560" i="2"/>
  <c r="Q560" i="2" s="1"/>
  <c r="R559" i="2"/>
  <c r="S559" i="2"/>
  <c r="T559" i="2"/>
  <c r="P559" i="2"/>
  <c r="Q559" i="2" s="1"/>
  <c r="R558" i="2"/>
  <c r="S558" i="2"/>
  <c r="T558" i="2"/>
  <c r="P558" i="2"/>
  <c r="Q558" i="2" s="1"/>
  <c r="R557" i="2"/>
  <c r="S557" i="2"/>
  <c r="T557" i="2"/>
  <c r="P557" i="2"/>
  <c r="Q557" i="2" s="1"/>
  <c r="R556" i="2"/>
  <c r="S556" i="2"/>
  <c r="T556" i="2"/>
  <c r="P556" i="2"/>
  <c r="Q556" i="2" s="1"/>
  <c r="R555" i="2"/>
  <c r="S555" i="2"/>
  <c r="T555" i="2"/>
  <c r="P555" i="2"/>
  <c r="Q555" i="2" s="1"/>
  <c r="R554" i="2"/>
  <c r="S554" i="2"/>
  <c r="T554" i="2"/>
  <c r="P554" i="2"/>
  <c r="Q554" i="2" s="1"/>
  <c r="R553" i="2"/>
  <c r="S553" i="2"/>
  <c r="T553" i="2"/>
  <c r="P553" i="2"/>
  <c r="Q553" i="2" s="1"/>
  <c r="R552" i="2"/>
  <c r="S552" i="2"/>
  <c r="T552" i="2"/>
  <c r="P552" i="2"/>
  <c r="Q552" i="2" s="1"/>
  <c r="R551" i="2"/>
  <c r="S551" i="2"/>
  <c r="T551" i="2"/>
  <c r="P551" i="2"/>
  <c r="Q551" i="2" s="1"/>
  <c r="R550" i="2"/>
  <c r="S550" i="2"/>
  <c r="T550" i="2"/>
  <c r="P550" i="2"/>
  <c r="Q550" i="2" s="1"/>
  <c r="R549" i="2"/>
  <c r="S549" i="2"/>
  <c r="T549" i="2"/>
  <c r="P549" i="2"/>
  <c r="Q549" i="2" s="1"/>
  <c r="R548" i="2"/>
  <c r="S548" i="2"/>
  <c r="T548" i="2"/>
  <c r="P548" i="2"/>
  <c r="Q548" i="2" s="1"/>
  <c r="R547" i="2"/>
  <c r="S547" i="2"/>
  <c r="T547" i="2"/>
  <c r="P547" i="2"/>
  <c r="Q547" i="2" s="1"/>
  <c r="R546" i="2"/>
  <c r="S546" i="2"/>
  <c r="T546" i="2"/>
  <c r="P546" i="2"/>
  <c r="Q546" i="2" s="1"/>
  <c r="R545" i="2"/>
  <c r="S545" i="2"/>
  <c r="T545" i="2"/>
  <c r="P545" i="2"/>
  <c r="Q545" i="2" s="1"/>
  <c r="R544" i="2"/>
  <c r="S544" i="2"/>
  <c r="T544" i="2"/>
  <c r="P544" i="2"/>
  <c r="Q544" i="2" s="1"/>
  <c r="R543" i="2"/>
  <c r="S543" i="2"/>
  <c r="T543" i="2"/>
  <c r="P543" i="2"/>
  <c r="Q543" i="2" s="1"/>
  <c r="R542" i="2"/>
  <c r="S542" i="2"/>
  <c r="T542" i="2"/>
  <c r="P542" i="2"/>
  <c r="Q542" i="2" s="1"/>
  <c r="R541" i="2"/>
  <c r="S541" i="2"/>
  <c r="T541" i="2"/>
  <c r="P541" i="2"/>
  <c r="Q541" i="2" s="1"/>
  <c r="R540" i="2"/>
  <c r="S540" i="2"/>
  <c r="T540" i="2"/>
  <c r="P540" i="2"/>
  <c r="Q540" i="2" s="1"/>
  <c r="R539" i="2"/>
  <c r="S539" i="2"/>
  <c r="T539" i="2"/>
  <c r="P539" i="2"/>
  <c r="Q539" i="2" s="1"/>
  <c r="R538" i="2"/>
  <c r="S538" i="2"/>
  <c r="T538" i="2"/>
  <c r="P538" i="2"/>
  <c r="Q538" i="2" s="1"/>
  <c r="R537" i="2"/>
  <c r="S537" i="2"/>
  <c r="T537" i="2"/>
  <c r="P537" i="2"/>
  <c r="Q537" i="2" s="1"/>
  <c r="R536" i="2"/>
  <c r="S536" i="2"/>
  <c r="T536" i="2"/>
  <c r="P536" i="2"/>
  <c r="Q536" i="2" s="1"/>
  <c r="R535" i="2"/>
  <c r="S535" i="2"/>
  <c r="T535" i="2"/>
  <c r="P535" i="2"/>
  <c r="Q535" i="2" s="1"/>
  <c r="R534" i="2"/>
  <c r="S534" i="2"/>
  <c r="T534" i="2"/>
  <c r="P534" i="2"/>
  <c r="Q534" i="2" s="1"/>
  <c r="R533" i="2"/>
  <c r="S533" i="2"/>
  <c r="T533" i="2"/>
  <c r="P533" i="2"/>
  <c r="Q533" i="2" s="1"/>
  <c r="R532" i="2"/>
  <c r="S532" i="2"/>
  <c r="T532" i="2"/>
  <c r="P532" i="2"/>
  <c r="Q532" i="2" s="1"/>
  <c r="R531" i="2"/>
  <c r="S531" i="2"/>
  <c r="T531" i="2"/>
  <c r="P531" i="2"/>
  <c r="Q531" i="2" s="1"/>
  <c r="R530" i="2"/>
  <c r="S530" i="2"/>
  <c r="T530" i="2"/>
  <c r="P530" i="2"/>
  <c r="Q530" i="2" s="1"/>
  <c r="R529" i="2"/>
  <c r="S529" i="2"/>
  <c r="T529" i="2"/>
  <c r="P529" i="2"/>
  <c r="Q529" i="2" s="1"/>
  <c r="R528" i="2"/>
  <c r="S528" i="2"/>
  <c r="T528" i="2"/>
  <c r="P528" i="2"/>
  <c r="Q528" i="2" s="1"/>
  <c r="R527" i="2"/>
  <c r="S527" i="2"/>
  <c r="T527" i="2"/>
  <c r="P527" i="2"/>
  <c r="Q527" i="2" s="1"/>
  <c r="R526" i="2"/>
  <c r="S526" i="2"/>
  <c r="T526" i="2"/>
  <c r="P526" i="2"/>
  <c r="Q526" i="2" s="1"/>
  <c r="R525" i="2"/>
  <c r="S525" i="2"/>
  <c r="T525" i="2"/>
  <c r="P525" i="2"/>
  <c r="Q525" i="2" s="1"/>
  <c r="R524" i="2"/>
  <c r="S524" i="2"/>
  <c r="T524" i="2"/>
  <c r="P524" i="2"/>
  <c r="Q524" i="2" s="1"/>
  <c r="R523" i="2"/>
  <c r="S523" i="2"/>
  <c r="T523" i="2"/>
  <c r="P523" i="2"/>
  <c r="Q523" i="2" s="1"/>
  <c r="R522" i="2"/>
  <c r="S522" i="2"/>
  <c r="T522" i="2"/>
  <c r="P522" i="2"/>
  <c r="Q522" i="2" s="1"/>
  <c r="R521" i="2"/>
  <c r="S521" i="2"/>
  <c r="T521" i="2"/>
  <c r="P521" i="2"/>
  <c r="Q521" i="2" s="1"/>
  <c r="R520" i="2"/>
  <c r="S520" i="2"/>
  <c r="T520" i="2"/>
  <c r="P520" i="2"/>
  <c r="Q520" i="2" s="1"/>
  <c r="R519" i="2"/>
  <c r="S519" i="2"/>
  <c r="T519" i="2"/>
  <c r="P519" i="2"/>
  <c r="Q519" i="2" s="1"/>
  <c r="R518" i="2"/>
  <c r="S518" i="2"/>
  <c r="T518" i="2"/>
  <c r="P518" i="2"/>
  <c r="Q518" i="2" s="1"/>
  <c r="R517" i="2"/>
  <c r="S517" i="2"/>
  <c r="T517" i="2"/>
  <c r="P517" i="2"/>
  <c r="Q517" i="2" s="1"/>
  <c r="R516" i="2"/>
  <c r="S516" i="2"/>
  <c r="T516" i="2"/>
  <c r="P516" i="2"/>
  <c r="Q516" i="2" s="1"/>
  <c r="R515" i="2"/>
  <c r="S515" i="2"/>
  <c r="T515" i="2"/>
  <c r="P515" i="2"/>
  <c r="Q515" i="2" s="1"/>
  <c r="R514" i="2"/>
  <c r="S514" i="2"/>
  <c r="T514" i="2"/>
  <c r="P514" i="2"/>
  <c r="Q514" i="2" s="1"/>
  <c r="R513" i="2"/>
  <c r="S513" i="2"/>
  <c r="T513" i="2"/>
  <c r="P513" i="2"/>
  <c r="Q513" i="2" s="1"/>
  <c r="R512" i="2"/>
  <c r="S512" i="2"/>
  <c r="T512" i="2"/>
  <c r="P512" i="2"/>
  <c r="Q512" i="2" s="1"/>
  <c r="R511" i="2"/>
  <c r="S511" i="2"/>
  <c r="T511" i="2"/>
  <c r="P511" i="2"/>
  <c r="Q511" i="2" s="1"/>
  <c r="R510" i="2"/>
  <c r="S510" i="2"/>
  <c r="T510" i="2"/>
  <c r="P510" i="2"/>
  <c r="Q510" i="2" s="1"/>
  <c r="R509" i="2"/>
  <c r="S509" i="2"/>
  <c r="T509" i="2"/>
  <c r="P509" i="2"/>
  <c r="Q509" i="2" s="1"/>
  <c r="R508" i="2"/>
  <c r="S508" i="2"/>
  <c r="T508" i="2"/>
  <c r="P508" i="2"/>
  <c r="Q508" i="2" s="1"/>
  <c r="R507" i="2"/>
  <c r="S507" i="2"/>
  <c r="T507" i="2"/>
  <c r="P507" i="2"/>
  <c r="Q507" i="2" s="1"/>
  <c r="R506" i="2"/>
  <c r="S506" i="2"/>
  <c r="T506" i="2"/>
  <c r="P506" i="2"/>
  <c r="Q506" i="2" s="1"/>
  <c r="R505" i="2"/>
  <c r="S505" i="2"/>
  <c r="T505" i="2"/>
  <c r="P505" i="2"/>
  <c r="Q505" i="2" s="1"/>
  <c r="R504" i="2"/>
  <c r="S504" i="2"/>
  <c r="T504" i="2"/>
  <c r="P504" i="2"/>
  <c r="Q504" i="2" s="1"/>
  <c r="R503" i="2"/>
  <c r="S503" i="2"/>
  <c r="T503" i="2"/>
  <c r="P503" i="2"/>
  <c r="Q503" i="2" s="1"/>
  <c r="R502" i="2"/>
  <c r="S502" i="2"/>
  <c r="T502" i="2"/>
  <c r="P502" i="2"/>
  <c r="Q502" i="2" s="1"/>
  <c r="R501" i="2"/>
  <c r="S501" i="2"/>
  <c r="T501" i="2"/>
  <c r="P501" i="2"/>
  <c r="Q501" i="2" s="1"/>
  <c r="R500" i="2"/>
  <c r="S500" i="2"/>
  <c r="T500" i="2"/>
  <c r="P500" i="2"/>
  <c r="Q500" i="2" s="1"/>
  <c r="R499" i="2"/>
  <c r="S499" i="2"/>
  <c r="T499" i="2"/>
  <c r="P499" i="2"/>
  <c r="Q499" i="2" s="1"/>
  <c r="R498" i="2"/>
  <c r="S498" i="2"/>
  <c r="T498" i="2"/>
  <c r="P498" i="2"/>
  <c r="Q498" i="2" s="1"/>
  <c r="R497" i="2"/>
  <c r="S497" i="2"/>
  <c r="T497" i="2"/>
  <c r="P497" i="2"/>
  <c r="Q497" i="2" s="1"/>
  <c r="R496" i="2"/>
  <c r="S496" i="2"/>
  <c r="T496" i="2"/>
  <c r="P496" i="2"/>
  <c r="Q496" i="2" s="1"/>
  <c r="R495" i="2"/>
  <c r="S495" i="2"/>
  <c r="T495" i="2"/>
  <c r="P495" i="2"/>
  <c r="Q495" i="2" s="1"/>
  <c r="R494" i="2"/>
  <c r="S494" i="2"/>
  <c r="T494" i="2"/>
  <c r="P494" i="2"/>
  <c r="Q494" i="2" s="1"/>
  <c r="R493" i="2"/>
  <c r="S493" i="2"/>
  <c r="T493" i="2"/>
  <c r="P493" i="2"/>
  <c r="Q493" i="2" s="1"/>
  <c r="R492" i="2"/>
  <c r="S492" i="2"/>
  <c r="T492" i="2"/>
  <c r="P492" i="2"/>
  <c r="Q492" i="2" s="1"/>
  <c r="R491" i="2"/>
  <c r="S491" i="2"/>
  <c r="T491" i="2"/>
  <c r="P491" i="2"/>
  <c r="Q491" i="2" s="1"/>
  <c r="R490" i="2"/>
  <c r="S490" i="2"/>
  <c r="T490" i="2"/>
  <c r="P490" i="2"/>
  <c r="Q490" i="2" s="1"/>
  <c r="R489" i="2"/>
  <c r="S489" i="2"/>
  <c r="T489" i="2"/>
  <c r="P489" i="2"/>
  <c r="Q489" i="2" s="1"/>
  <c r="R488" i="2"/>
  <c r="S488" i="2"/>
  <c r="T488" i="2"/>
  <c r="P488" i="2"/>
  <c r="Q488" i="2" s="1"/>
  <c r="R487" i="2"/>
  <c r="S487" i="2"/>
  <c r="T487" i="2"/>
  <c r="P487" i="2"/>
  <c r="Q487" i="2" s="1"/>
  <c r="R486" i="2"/>
  <c r="S486" i="2"/>
  <c r="T486" i="2"/>
  <c r="P486" i="2"/>
  <c r="Q486" i="2" s="1"/>
  <c r="R485" i="2"/>
  <c r="S485" i="2"/>
  <c r="T485" i="2"/>
  <c r="P485" i="2"/>
  <c r="Q485" i="2" s="1"/>
  <c r="R484" i="2"/>
  <c r="S484" i="2"/>
  <c r="T484" i="2"/>
  <c r="P484" i="2"/>
  <c r="Q484" i="2" s="1"/>
  <c r="R483" i="2"/>
  <c r="S483" i="2"/>
  <c r="T483" i="2"/>
  <c r="P483" i="2"/>
  <c r="Q483" i="2" s="1"/>
  <c r="R482" i="2"/>
  <c r="S482" i="2"/>
  <c r="T482" i="2"/>
  <c r="P482" i="2"/>
  <c r="Q482" i="2" s="1"/>
  <c r="R481" i="2"/>
  <c r="S481" i="2"/>
  <c r="T481" i="2"/>
  <c r="P481" i="2"/>
  <c r="Q481" i="2" s="1"/>
  <c r="R480" i="2"/>
  <c r="S480" i="2"/>
  <c r="T480" i="2"/>
  <c r="P480" i="2"/>
  <c r="Q480" i="2" s="1"/>
  <c r="R479" i="2"/>
  <c r="S479" i="2"/>
  <c r="T479" i="2"/>
  <c r="P479" i="2"/>
  <c r="Q479" i="2" s="1"/>
  <c r="R478" i="2"/>
  <c r="S478" i="2"/>
  <c r="T478" i="2"/>
  <c r="P478" i="2"/>
  <c r="Q478" i="2" s="1"/>
  <c r="R477" i="2"/>
  <c r="S477" i="2"/>
  <c r="T477" i="2"/>
  <c r="P477" i="2"/>
  <c r="Q477" i="2" s="1"/>
  <c r="R476" i="2"/>
  <c r="S476" i="2"/>
  <c r="T476" i="2"/>
  <c r="P476" i="2"/>
  <c r="Q476" i="2" s="1"/>
  <c r="R475" i="2"/>
  <c r="S475" i="2"/>
  <c r="T475" i="2"/>
  <c r="P475" i="2"/>
  <c r="Q475" i="2" s="1"/>
  <c r="R474" i="2"/>
  <c r="S474" i="2"/>
  <c r="T474" i="2"/>
  <c r="P474" i="2"/>
  <c r="Q474" i="2" s="1"/>
  <c r="R473" i="2"/>
  <c r="S473" i="2"/>
  <c r="T473" i="2"/>
  <c r="P473" i="2"/>
  <c r="Q473" i="2" s="1"/>
  <c r="R472" i="2"/>
  <c r="S472" i="2"/>
  <c r="T472" i="2"/>
  <c r="P472" i="2"/>
  <c r="Q472" i="2" s="1"/>
  <c r="R471" i="2"/>
  <c r="S471" i="2"/>
  <c r="T471" i="2"/>
  <c r="P471" i="2"/>
  <c r="Q471" i="2" s="1"/>
  <c r="R470" i="2"/>
  <c r="S470" i="2"/>
  <c r="T470" i="2"/>
  <c r="P470" i="2"/>
  <c r="Q470" i="2" s="1"/>
  <c r="R469" i="2"/>
  <c r="S469" i="2"/>
  <c r="T469" i="2"/>
  <c r="P469" i="2"/>
  <c r="Q469" i="2" s="1"/>
  <c r="R468" i="2"/>
  <c r="S468" i="2"/>
  <c r="T468" i="2"/>
  <c r="P468" i="2"/>
  <c r="Q468" i="2" s="1"/>
  <c r="R467" i="2"/>
  <c r="S467" i="2"/>
  <c r="T467" i="2"/>
  <c r="P467" i="2"/>
  <c r="Q467" i="2" s="1"/>
  <c r="R466" i="2"/>
  <c r="S466" i="2"/>
  <c r="T466" i="2"/>
  <c r="P466" i="2"/>
  <c r="Q466" i="2" s="1"/>
  <c r="R465" i="2"/>
  <c r="S465" i="2"/>
  <c r="T465" i="2"/>
  <c r="P465" i="2"/>
  <c r="Q465" i="2" s="1"/>
  <c r="R464" i="2"/>
  <c r="S464" i="2"/>
  <c r="T464" i="2"/>
  <c r="P464" i="2"/>
  <c r="Q464" i="2" s="1"/>
  <c r="R463" i="2"/>
  <c r="S463" i="2"/>
  <c r="T463" i="2"/>
  <c r="P463" i="2"/>
  <c r="Q463" i="2" s="1"/>
  <c r="R462" i="2"/>
  <c r="S462" i="2"/>
  <c r="T462" i="2"/>
  <c r="P462" i="2"/>
  <c r="Q462" i="2" s="1"/>
  <c r="R461" i="2"/>
  <c r="S461" i="2"/>
  <c r="T461" i="2"/>
  <c r="P461" i="2"/>
  <c r="Q461" i="2" s="1"/>
  <c r="R460" i="2"/>
  <c r="S460" i="2"/>
  <c r="T460" i="2"/>
  <c r="P460" i="2"/>
  <c r="Q460" i="2" s="1"/>
  <c r="R459" i="2"/>
  <c r="S459" i="2"/>
  <c r="T459" i="2"/>
  <c r="P459" i="2"/>
  <c r="Q459" i="2" s="1"/>
  <c r="R458" i="2"/>
  <c r="S458" i="2"/>
  <c r="T458" i="2"/>
  <c r="P458" i="2"/>
  <c r="Q458" i="2" s="1"/>
  <c r="R457" i="2"/>
  <c r="S457" i="2"/>
  <c r="T457" i="2"/>
  <c r="P457" i="2"/>
  <c r="Q457" i="2" s="1"/>
  <c r="R456" i="2"/>
  <c r="S456" i="2"/>
  <c r="T456" i="2"/>
  <c r="P456" i="2"/>
  <c r="Q456" i="2" s="1"/>
  <c r="R455" i="2"/>
  <c r="S455" i="2"/>
  <c r="T455" i="2"/>
  <c r="P455" i="2"/>
  <c r="Q455" i="2" s="1"/>
  <c r="R454" i="2"/>
  <c r="S454" i="2"/>
  <c r="T454" i="2"/>
  <c r="P454" i="2"/>
  <c r="Q454" i="2" s="1"/>
  <c r="R453" i="2"/>
  <c r="S453" i="2"/>
  <c r="T453" i="2"/>
  <c r="P453" i="2"/>
  <c r="Q453" i="2" s="1"/>
  <c r="R452" i="2"/>
  <c r="S452" i="2"/>
  <c r="T452" i="2"/>
  <c r="P452" i="2"/>
  <c r="Q452" i="2" s="1"/>
  <c r="R451" i="2"/>
  <c r="S451" i="2"/>
  <c r="T451" i="2"/>
  <c r="P451" i="2"/>
  <c r="Q451" i="2" s="1"/>
  <c r="R450" i="2"/>
  <c r="S450" i="2"/>
  <c r="T450" i="2"/>
  <c r="P450" i="2"/>
  <c r="Q450" i="2" s="1"/>
  <c r="R449" i="2"/>
  <c r="S449" i="2"/>
  <c r="T449" i="2"/>
  <c r="P449" i="2"/>
  <c r="Q449" i="2" s="1"/>
  <c r="R448" i="2"/>
  <c r="S448" i="2"/>
  <c r="T448" i="2"/>
  <c r="P448" i="2"/>
  <c r="Q448" i="2" s="1"/>
  <c r="R447" i="2"/>
  <c r="S447" i="2"/>
  <c r="T447" i="2"/>
  <c r="P447" i="2"/>
  <c r="Q447" i="2" s="1"/>
  <c r="R446" i="2"/>
  <c r="S446" i="2"/>
  <c r="T446" i="2"/>
  <c r="P446" i="2"/>
  <c r="Q446" i="2" s="1"/>
  <c r="R445" i="2"/>
  <c r="S445" i="2"/>
  <c r="T445" i="2"/>
  <c r="P445" i="2"/>
  <c r="Q445" i="2" s="1"/>
  <c r="R444" i="2"/>
  <c r="S444" i="2"/>
  <c r="T444" i="2"/>
  <c r="P444" i="2"/>
  <c r="Q444" i="2" s="1"/>
  <c r="R443" i="2"/>
  <c r="S443" i="2"/>
  <c r="T443" i="2"/>
  <c r="P443" i="2"/>
  <c r="Q443" i="2" s="1"/>
  <c r="R442" i="2"/>
  <c r="S442" i="2"/>
  <c r="T442" i="2"/>
  <c r="P442" i="2"/>
  <c r="Q442" i="2" s="1"/>
  <c r="R441" i="2"/>
  <c r="S441" i="2"/>
  <c r="T441" i="2"/>
  <c r="P441" i="2"/>
  <c r="Q441" i="2" s="1"/>
  <c r="R440" i="2"/>
  <c r="S440" i="2"/>
  <c r="T440" i="2"/>
  <c r="P440" i="2"/>
  <c r="Q440" i="2" s="1"/>
  <c r="R439" i="2"/>
  <c r="S439" i="2"/>
  <c r="T439" i="2"/>
  <c r="P439" i="2"/>
  <c r="Q439" i="2" s="1"/>
  <c r="R438" i="2"/>
  <c r="S438" i="2"/>
  <c r="T438" i="2"/>
  <c r="P438" i="2"/>
  <c r="Q438" i="2" s="1"/>
  <c r="R437" i="2"/>
  <c r="S437" i="2"/>
  <c r="T437" i="2"/>
  <c r="P437" i="2"/>
  <c r="Q437" i="2" s="1"/>
  <c r="R436" i="2"/>
  <c r="S436" i="2"/>
  <c r="T436" i="2"/>
  <c r="P436" i="2"/>
  <c r="Q436" i="2" s="1"/>
  <c r="R435" i="2"/>
  <c r="S435" i="2"/>
  <c r="T435" i="2"/>
  <c r="P435" i="2"/>
  <c r="Q435" i="2" s="1"/>
  <c r="R434" i="2"/>
  <c r="S434" i="2"/>
  <c r="T434" i="2"/>
  <c r="P434" i="2"/>
  <c r="Q434" i="2" s="1"/>
  <c r="R433" i="2"/>
  <c r="S433" i="2"/>
  <c r="T433" i="2"/>
  <c r="P433" i="2"/>
  <c r="Q433" i="2" s="1"/>
  <c r="R432" i="2"/>
  <c r="S432" i="2"/>
  <c r="T432" i="2"/>
  <c r="P432" i="2"/>
  <c r="Q432" i="2" s="1"/>
  <c r="R431" i="2"/>
  <c r="S431" i="2"/>
  <c r="T431" i="2"/>
  <c r="P431" i="2"/>
  <c r="Q431" i="2" s="1"/>
  <c r="R430" i="2"/>
  <c r="S430" i="2"/>
  <c r="T430" i="2"/>
  <c r="P430" i="2"/>
  <c r="Q430" i="2" s="1"/>
  <c r="R429" i="2"/>
  <c r="S429" i="2"/>
  <c r="T429" i="2"/>
  <c r="P429" i="2"/>
  <c r="Q429" i="2" s="1"/>
  <c r="R428" i="2"/>
  <c r="S428" i="2"/>
  <c r="T428" i="2"/>
  <c r="P428" i="2"/>
  <c r="Q428" i="2" s="1"/>
  <c r="R427" i="2"/>
  <c r="S427" i="2"/>
  <c r="T427" i="2"/>
  <c r="P427" i="2"/>
  <c r="Q427" i="2" s="1"/>
  <c r="R426" i="2"/>
  <c r="S426" i="2"/>
  <c r="T426" i="2"/>
  <c r="P426" i="2"/>
  <c r="Q426" i="2" s="1"/>
  <c r="R425" i="2"/>
  <c r="S425" i="2"/>
  <c r="T425" i="2"/>
  <c r="P425" i="2"/>
  <c r="Q425" i="2" s="1"/>
  <c r="R424" i="2"/>
  <c r="S424" i="2"/>
  <c r="T424" i="2"/>
  <c r="P424" i="2"/>
  <c r="Q424" i="2" s="1"/>
  <c r="R423" i="2"/>
  <c r="S423" i="2"/>
  <c r="T423" i="2"/>
  <c r="P423" i="2"/>
  <c r="Q423" i="2" s="1"/>
  <c r="R422" i="2"/>
  <c r="S422" i="2"/>
  <c r="T422" i="2"/>
  <c r="P422" i="2"/>
  <c r="Q422" i="2" s="1"/>
  <c r="R421" i="2"/>
  <c r="S421" i="2"/>
  <c r="T421" i="2"/>
  <c r="P421" i="2"/>
  <c r="Q421" i="2" s="1"/>
  <c r="R420" i="2"/>
  <c r="S420" i="2"/>
  <c r="T420" i="2"/>
  <c r="P420" i="2"/>
  <c r="Q420" i="2" s="1"/>
  <c r="R419" i="2"/>
  <c r="S419" i="2"/>
  <c r="T419" i="2"/>
  <c r="P419" i="2"/>
  <c r="Q419" i="2" s="1"/>
  <c r="R418" i="2"/>
  <c r="S418" i="2"/>
  <c r="T418" i="2"/>
  <c r="P418" i="2"/>
  <c r="Q418" i="2" s="1"/>
  <c r="R417" i="2"/>
  <c r="S417" i="2"/>
  <c r="T417" i="2"/>
  <c r="P417" i="2"/>
  <c r="Q417" i="2" s="1"/>
  <c r="R416" i="2"/>
  <c r="S416" i="2"/>
  <c r="T416" i="2"/>
  <c r="P416" i="2"/>
  <c r="Q416" i="2" s="1"/>
  <c r="R415" i="2"/>
  <c r="S415" i="2"/>
  <c r="T415" i="2"/>
  <c r="P415" i="2"/>
  <c r="Q415" i="2" s="1"/>
  <c r="R414" i="2"/>
  <c r="S414" i="2"/>
  <c r="T414" i="2"/>
  <c r="P414" i="2"/>
  <c r="Q414" i="2" s="1"/>
  <c r="R413" i="2"/>
  <c r="S413" i="2"/>
  <c r="T413" i="2"/>
  <c r="P413" i="2"/>
  <c r="Q413" i="2" s="1"/>
  <c r="R412" i="2"/>
  <c r="S412" i="2"/>
  <c r="T412" i="2"/>
  <c r="P412" i="2"/>
  <c r="Q412" i="2" s="1"/>
  <c r="R411" i="2"/>
  <c r="S411" i="2"/>
  <c r="T411" i="2"/>
  <c r="P411" i="2"/>
  <c r="Q411" i="2" s="1"/>
  <c r="R410" i="2"/>
  <c r="S410" i="2"/>
  <c r="T410" i="2"/>
  <c r="P410" i="2"/>
  <c r="Q410" i="2" s="1"/>
  <c r="R409" i="2"/>
  <c r="S409" i="2"/>
  <c r="T409" i="2"/>
  <c r="P409" i="2"/>
  <c r="Q409" i="2" s="1"/>
  <c r="R408" i="2"/>
  <c r="S408" i="2"/>
  <c r="T408" i="2"/>
  <c r="P408" i="2"/>
  <c r="Q408" i="2" s="1"/>
  <c r="R407" i="2"/>
  <c r="S407" i="2"/>
  <c r="T407" i="2"/>
  <c r="P407" i="2"/>
  <c r="Q407" i="2" s="1"/>
  <c r="R406" i="2"/>
  <c r="S406" i="2"/>
  <c r="T406" i="2"/>
  <c r="P406" i="2"/>
  <c r="Q406" i="2" s="1"/>
  <c r="R405" i="2"/>
  <c r="S405" i="2"/>
  <c r="T405" i="2"/>
  <c r="P405" i="2"/>
  <c r="Q405" i="2" s="1"/>
  <c r="R404" i="2"/>
  <c r="S404" i="2"/>
  <c r="T404" i="2"/>
  <c r="P404" i="2"/>
  <c r="Q404" i="2" s="1"/>
  <c r="R403" i="2"/>
  <c r="S403" i="2"/>
  <c r="T403" i="2"/>
  <c r="P403" i="2"/>
  <c r="Q403" i="2" s="1"/>
  <c r="R402" i="2"/>
  <c r="S402" i="2"/>
  <c r="T402" i="2"/>
  <c r="P402" i="2"/>
  <c r="Q402" i="2" s="1"/>
  <c r="R401" i="2"/>
  <c r="S401" i="2"/>
  <c r="T401" i="2"/>
  <c r="P401" i="2"/>
  <c r="Q401" i="2" s="1"/>
  <c r="R400" i="2"/>
  <c r="S400" i="2"/>
  <c r="T400" i="2"/>
  <c r="P400" i="2"/>
  <c r="Q400" i="2" s="1"/>
  <c r="R399" i="2"/>
  <c r="S399" i="2"/>
  <c r="T399" i="2"/>
  <c r="P399" i="2"/>
  <c r="Q399" i="2" s="1"/>
  <c r="R398" i="2"/>
  <c r="S398" i="2"/>
  <c r="T398" i="2"/>
  <c r="P398" i="2"/>
  <c r="Q398" i="2" s="1"/>
  <c r="R397" i="2"/>
  <c r="S397" i="2"/>
  <c r="T397" i="2"/>
  <c r="P397" i="2"/>
  <c r="Q397" i="2" s="1"/>
  <c r="R396" i="2"/>
  <c r="S396" i="2"/>
  <c r="T396" i="2"/>
  <c r="P396" i="2"/>
  <c r="Q396" i="2" s="1"/>
  <c r="R395" i="2"/>
  <c r="S395" i="2"/>
  <c r="T395" i="2"/>
  <c r="P395" i="2"/>
  <c r="Q395" i="2" s="1"/>
  <c r="R394" i="2"/>
  <c r="S394" i="2"/>
  <c r="T394" i="2"/>
  <c r="P394" i="2"/>
  <c r="Q394" i="2" s="1"/>
  <c r="R393" i="2"/>
  <c r="S393" i="2"/>
  <c r="T393" i="2"/>
  <c r="P393" i="2"/>
  <c r="Q393" i="2" s="1"/>
  <c r="R392" i="2"/>
  <c r="S392" i="2"/>
  <c r="T392" i="2"/>
  <c r="P392" i="2"/>
  <c r="Q392" i="2" s="1"/>
  <c r="R391" i="2"/>
  <c r="S391" i="2"/>
  <c r="T391" i="2"/>
  <c r="P391" i="2"/>
  <c r="Q391" i="2" s="1"/>
  <c r="R390" i="2"/>
  <c r="S390" i="2"/>
  <c r="T390" i="2"/>
  <c r="P390" i="2"/>
  <c r="Q390" i="2" s="1"/>
  <c r="R389" i="2"/>
  <c r="S389" i="2"/>
  <c r="T389" i="2"/>
  <c r="P389" i="2"/>
  <c r="Q389" i="2" s="1"/>
  <c r="R388" i="2"/>
  <c r="S388" i="2"/>
  <c r="T388" i="2"/>
  <c r="P388" i="2"/>
  <c r="Q388" i="2" s="1"/>
  <c r="R387" i="2"/>
  <c r="S387" i="2"/>
  <c r="T387" i="2"/>
  <c r="P387" i="2"/>
  <c r="Q387" i="2" s="1"/>
  <c r="R386" i="2"/>
  <c r="S386" i="2"/>
  <c r="T386" i="2"/>
  <c r="P386" i="2"/>
  <c r="Q386" i="2" s="1"/>
  <c r="R385" i="2"/>
  <c r="S385" i="2"/>
  <c r="T385" i="2"/>
  <c r="P385" i="2"/>
  <c r="Q385" i="2" s="1"/>
  <c r="R384" i="2"/>
  <c r="S384" i="2"/>
  <c r="T384" i="2"/>
  <c r="P384" i="2"/>
  <c r="Q384" i="2" s="1"/>
  <c r="R383" i="2"/>
  <c r="S383" i="2"/>
  <c r="T383" i="2"/>
  <c r="P383" i="2"/>
  <c r="Q383" i="2" s="1"/>
  <c r="R382" i="2"/>
  <c r="S382" i="2"/>
  <c r="T382" i="2"/>
  <c r="P382" i="2"/>
  <c r="Q382" i="2" s="1"/>
  <c r="R381" i="2"/>
  <c r="S381" i="2"/>
  <c r="T381" i="2"/>
  <c r="P381" i="2"/>
  <c r="Q381" i="2" s="1"/>
  <c r="R380" i="2"/>
  <c r="S380" i="2"/>
  <c r="T380" i="2"/>
  <c r="P380" i="2"/>
  <c r="Q380" i="2" s="1"/>
  <c r="R379" i="2"/>
  <c r="S379" i="2"/>
  <c r="T379" i="2"/>
  <c r="P379" i="2"/>
  <c r="Q379" i="2" s="1"/>
  <c r="R378" i="2"/>
  <c r="S378" i="2"/>
  <c r="T378" i="2"/>
  <c r="P378" i="2"/>
  <c r="Q378" i="2" s="1"/>
  <c r="R377" i="2"/>
  <c r="S377" i="2"/>
  <c r="T377" i="2"/>
  <c r="P377" i="2"/>
  <c r="Q377" i="2" s="1"/>
  <c r="R376" i="2"/>
  <c r="S376" i="2"/>
  <c r="T376" i="2"/>
  <c r="P376" i="2"/>
  <c r="Q376" i="2" s="1"/>
  <c r="R375" i="2"/>
  <c r="S375" i="2"/>
  <c r="T375" i="2"/>
  <c r="P375" i="2"/>
  <c r="Q375" i="2" s="1"/>
  <c r="R374" i="2"/>
  <c r="S374" i="2"/>
  <c r="T374" i="2"/>
  <c r="P374" i="2"/>
  <c r="Q374" i="2" s="1"/>
  <c r="R373" i="2"/>
  <c r="S373" i="2"/>
  <c r="T373" i="2"/>
  <c r="P373" i="2"/>
  <c r="Q373" i="2" s="1"/>
  <c r="R372" i="2"/>
  <c r="S372" i="2"/>
  <c r="T372" i="2"/>
  <c r="P372" i="2"/>
  <c r="Q372" i="2" s="1"/>
  <c r="R371" i="2"/>
  <c r="S371" i="2"/>
  <c r="T371" i="2"/>
  <c r="P371" i="2"/>
  <c r="Q371" i="2" s="1"/>
  <c r="R370" i="2"/>
  <c r="S370" i="2"/>
  <c r="T370" i="2"/>
  <c r="P370" i="2"/>
  <c r="Q370" i="2" s="1"/>
  <c r="R369" i="2"/>
  <c r="S369" i="2"/>
  <c r="T369" i="2"/>
  <c r="P369" i="2"/>
  <c r="Q369" i="2" s="1"/>
  <c r="R368" i="2"/>
  <c r="S368" i="2"/>
  <c r="T368" i="2"/>
  <c r="P368" i="2"/>
  <c r="Q368" i="2" s="1"/>
  <c r="R367" i="2"/>
  <c r="S367" i="2"/>
  <c r="T367" i="2"/>
  <c r="P367" i="2"/>
  <c r="Q367" i="2" s="1"/>
  <c r="R366" i="2"/>
  <c r="S366" i="2"/>
  <c r="T366" i="2"/>
  <c r="P366" i="2"/>
  <c r="Q366" i="2" s="1"/>
  <c r="R365" i="2"/>
  <c r="S365" i="2"/>
  <c r="T365" i="2"/>
  <c r="P365" i="2"/>
  <c r="Q365" i="2" s="1"/>
  <c r="R364" i="2"/>
  <c r="S364" i="2"/>
  <c r="T364" i="2"/>
  <c r="P364" i="2"/>
  <c r="Q364" i="2" s="1"/>
  <c r="R363" i="2"/>
  <c r="S363" i="2"/>
  <c r="T363" i="2"/>
  <c r="P363" i="2"/>
  <c r="Q363" i="2" s="1"/>
  <c r="R362" i="2"/>
  <c r="S362" i="2"/>
  <c r="T362" i="2"/>
  <c r="P362" i="2"/>
  <c r="Q362" i="2" s="1"/>
  <c r="R361" i="2"/>
  <c r="S361" i="2"/>
  <c r="T361" i="2"/>
  <c r="P361" i="2"/>
  <c r="Q361" i="2" s="1"/>
  <c r="R360" i="2"/>
  <c r="S360" i="2"/>
  <c r="T360" i="2"/>
  <c r="P360" i="2"/>
  <c r="Q360" i="2" s="1"/>
  <c r="R359" i="2"/>
  <c r="S359" i="2"/>
  <c r="T359" i="2"/>
  <c r="P359" i="2"/>
  <c r="Q359" i="2" s="1"/>
  <c r="R358" i="2"/>
  <c r="S358" i="2"/>
  <c r="T358" i="2"/>
  <c r="P358" i="2"/>
  <c r="Q358" i="2" s="1"/>
  <c r="R357" i="2"/>
  <c r="S357" i="2"/>
  <c r="T357" i="2"/>
  <c r="P357" i="2"/>
  <c r="Q357" i="2" s="1"/>
  <c r="R356" i="2"/>
  <c r="S356" i="2"/>
  <c r="T356" i="2"/>
  <c r="P356" i="2"/>
  <c r="Q356" i="2" s="1"/>
  <c r="R355" i="2"/>
  <c r="S355" i="2"/>
  <c r="T355" i="2"/>
  <c r="P355" i="2"/>
  <c r="Q355" i="2" s="1"/>
  <c r="R354" i="2"/>
  <c r="S354" i="2"/>
  <c r="T354" i="2"/>
  <c r="P354" i="2"/>
  <c r="Q354" i="2" s="1"/>
  <c r="R353" i="2"/>
  <c r="S353" i="2"/>
  <c r="T353" i="2"/>
  <c r="P353" i="2"/>
  <c r="Q353" i="2" s="1"/>
  <c r="R352" i="2"/>
  <c r="S352" i="2"/>
  <c r="T352" i="2"/>
  <c r="P352" i="2"/>
  <c r="Q352" i="2" s="1"/>
  <c r="R351" i="2"/>
  <c r="S351" i="2"/>
  <c r="T351" i="2"/>
  <c r="P351" i="2"/>
  <c r="Q351" i="2" s="1"/>
  <c r="R350" i="2"/>
  <c r="S350" i="2"/>
  <c r="T350" i="2"/>
  <c r="P350" i="2"/>
  <c r="Q350" i="2" s="1"/>
  <c r="R349" i="2"/>
  <c r="S349" i="2"/>
  <c r="T349" i="2"/>
  <c r="P349" i="2"/>
  <c r="Q349" i="2" s="1"/>
  <c r="R348" i="2"/>
  <c r="S348" i="2"/>
  <c r="T348" i="2"/>
  <c r="P348" i="2"/>
  <c r="Q348" i="2" s="1"/>
  <c r="R347" i="2"/>
  <c r="S347" i="2"/>
  <c r="T347" i="2"/>
  <c r="P347" i="2"/>
  <c r="Q347" i="2" s="1"/>
  <c r="R346" i="2"/>
  <c r="S346" i="2"/>
  <c r="T346" i="2"/>
  <c r="P346" i="2"/>
  <c r="Q346" i="2" s="1"/>
  <c r="R345" i="2"/>
  <c r="S345" i="2"/>
  <c r="T345" i="2"/>
  <c r="P345" i="2"/>
  <c r="Q345" i="2" s="1"/>
  <c r="R344" i="2"/>
  <c r="S344" i="2"/>
  <c r="T344" i="2"/>
  <c r="P344" i="2"/>
  <c r="Q344" i="2" s="1"/>
  <c r="R343" i="2"/>
  <c r="S343" i="2"/>
  <c r="T343" i="2"/>
  <c r="P343" i="2"/>
  <c r="Q343" i="2" s="1"/>
  <c r="R342" i="2"/>
  <c r="S342" i="2"/>
  <c r="T342" i="2"/>
  <c r="P342" i="2"/>
  <c r="Q342" i="2" s="1"/>
  <c r="R341" i="2"/>
  <c r="S341" i="2"/>
  <c r="T341" i="2"/>
  <c r="P341" i="2"/>
  <c r="Q341" i="2" s="1"/>
  <c r="R340" i="2"/>
  <c r="S340" i="2"/>
  <c r="T340" i="2"/>
  <c r="P340" i="2"/>
  <c r="Q340" i="2" s="1"/>
  <c r="R339" i="2"/>
  <c r="S339" i="2"/>
  <c r="T339" i="2"/>
  <c r="P339" i="2"/>
  <c r="Q339" i="2" s="1"/>
  <c r="R338" i="2"/>
  <c r="S338" i="2"/>
  <c r="T338" i="2"/>
  <c r="P338" i="2"/>
  <c r="Q338" i="2" s="1"/>
  <c r="R337" i="2"/>
  <c r="S337" i="2"/>
  <c r="T337" i="2"/>
  <c r="P337" i="2"/>
  <c r="Q337" i="2" s="1"/>
  <c r="R336" i="2"/>
  <c r="S336" i="2"/>
  <c r="T336" i="2"/>
  <c r="P336" i="2"/>
  <c r="Q336" i="2" s="1"/>
  <c r="R335" i="2"/>
  <c r="S335" i="2"/>
  <c r="T335" i="2"/>
  <c r="P335" i="2"/>
  <c r="Q335" i="2" s="1"/>
  <c r="R334" i="2"/>
  <c r="S334" i="2"/>
  <c r="T334" i="2"/>
  <c r="P334" i="2"/>
  <c r="Q334" i="2" s="1"/>
  <c r="R333" i="2"/>
  <c r="S333" i="2"/>
  <c r="T333" i="2"/>
  <c r="P333" i="2"/>
  <c r="Q333" i="2" s="1"/>
  <c r="R332" i="2"/>
  <c r="S332" i="2"/>
  <c r="T332" i="2"/>
  <c r="P332" i="2"/>
  <c r="Q332" i="2" s="1"/>
  <c r="R331" i="2"/>
  <c r="S331" i="2"/>
  <c r="T331" i="2"/>
  <c r="P331" i="2"/>
  <c r="Q331" i="2" s="1"/>
  <c r="R330" i="2"/>
  <c r="S330" i="2"/>
  <c r="T330" i="2"/>
  <c r="P330" i="2"/>
  <c r="Q330" i="2" s="1"/>
  <c r="R329" i="2"/>
  <c r="S329" i="2"/>
  <c r="T329" i="2"/>
  <c r="P329" i="2"/>
  <c r="Q329" i="2" s="1"/>
  <c r="R328" i="2"/>
  <c r="S328" i="2"/>
  <c r="T328" i="2"/>
  <c r="P328" i="2"/>
  <c r="Q328" i="2" s="1"/>
  <c r="R327" i="2"/>
  <c r="S327" i="2"/>
  <c r="T327" i="2"/>
  <c r="P327" i="2"/>
  <c r="Q327" i="2" s="1"/>
  <c r="R326" i="2"/>
  <c r="S326" i="2"/>
  <c r="T326" i="2"/>
  <c r="P326" i="2"/>
  <c r="Q326" i="2" s="1"/>
  <c r="R325" i="2"/>
  <c r="S325" i="2"/>
  <c r="T325" i="2"/>
  <c r="P325" i="2"/>
  <c r="Q325" i="2" s="1"/>
  <c r="R324" i="2"/>
  <c r="S324" i="2"/>
  <c r="T324" i="2"/>
  <c r="P324" i="2"/>
  <c r="Q324" i="2" s="1"/>
  <c r="R323" i="2"/>
  <c r="S323" i="2"/>
  <c r="T323" i="2"/>
  <c r="P323" i="2"/>
  <c r="Q323" i="2" s="1"/>
  <c r="R322" i="2"/>
  <c r="S322" i="2"/>
  <c r="T322" i="2"/>
  <c r="P322" i="2"/>
  <c r="Q322" i="2" s="1"/>
  <c r="R321" i="2"/>
  <c r="S321" i="2"/>
  <c r="T321" i="2"/>
  <c r="P321" i="2"/>
  <c r="Q321" i="2" s="1"/>
  <c r="R320" i="2"/>
  <c r="S320" i="2"/>
  <c r="T320" i="2"/>
  <c r="P320" i="2"/>
  <c r="Q320" i="2" s="1"/>
  <c r="R319" i="2"/>
  <c r="S319" i="2"/>
  <c r="T319" i="2"/>
  <c r="P319" i="2"/>
  <c r="Q319" i="2" s="1"/>
  <c r="R318" i="2"/>
  <c r="S318" i="2"/>
  <c r="T318" i="2"/>
  <c r="P318" i="2"/>
  <c r="Q318" i="2" s="1"/>
  <c r="R317" i="2"/>
  <c r="S317" i="2"/>
  <c r="T317" i="2"/>
  <c r="P317" i="2"/>
  <c r="Q317" i="2" s="1"/>
  <c r="R316" i="2"/>
  <c r="S316" i="2"/>
  <c r="T316" i="2"/>
  <c r="P316" i="2"/>
  <c r="Q316" i="2" s="1"/>
  <c r="R315" i="2"/>
  <c r="S315" i="2"/>
  <c r="T315" i="2"/>
  <c r="P315" i="2"/>
  <c r="Q315" i="2" s="1"/>
  <c r="R314" i="2"/>
  <c r="S314" i="2"/>
  <c r="T314" i="2"/>
  <c r="P314" i="2"/>
  <c r="Q314" i="2" s="1"/>
  <c r="R313" i="2"/>
  <c r="S313" i="2"/>
  <c r="T313" i="2"/>
  <c r="P313" i="2"/>
  <c r="Q313" i="2" s="1"/>
  <c r="R312" i="2"/>
  <c r="S312" i="2"/>
  <c r="T312" i="2"/>
  <c r="P312" i="2"/>
  <c r="Q312" i="2" s="1"/>
  <c r="R311" i="2"/>
  <c r="S311" i="2"/>
  <c r="T311" i="2"/>
  <c r="P311" i="2"/>
  <c r="Q311" i="2" s="1"/>
  <c r="R310" i="2"/>
  <c r="S310" i="2"/>
  <c r="T310" i="2"/>
  <c r="P310" i="2"/>
  <c r="Q310" i="2" s="1"/>
  <c r="R309" i="2"/>
  <c r="S309" i="2"/>
  <c r="T309" i="2"/>
  <c r="P309" i="2"/>
  <c r="Q309" i="2" s="1"/>
  <c r="R308" i="2"/>
  <c r="S308" i="2"/>
  <c r="T308" i="2"/>
  <c r="P308" i="2"/>
  <c r="Q308" i="2" s="1"/>
  <c r="R307" i="2"/>
  <c r="S307" i="2"/>
  <c r="T307" i="2"/>
  <c r="P307" i="2"/>
  <c r="Q307" i="2" s="1"/>
  <c r="R306" i="2"/>
  <c r="S306" i="2"/>
  <c r="T306" i="2"/>
  <c r="P306" i="2"/>
  <c r="Q306" i="2" s="1"/>
  <c r="R305" i="2"/>
  <c r="S305" i="2"/>
  <c r="T305" i="2"/>
  <c r="P305" i="2"/>
  <c r="Q305" i="2" s="1"/>
  <c r="R304" i="2"/>
  <c r="S304" i="2"/>
  <c r="T304" i="2"/>
  <c r="P304" i="2"/>
  <c r="Q304" i="2" s="1"/>
  <c r="R303" i="2"/>
  <c r="S303" i="2"/>
  <c r="T303" i="2"/>
  <c r="P303" i="2"/>
  <c r="Q303" i="2" s="1"/>
  <c r="R302" i="2"/>
  <c r="S302" i="2"/>
  <c r="T302" i="2"/>
  <c r="P302" i="2"/>
  <c r="Q302" i="2" s="1"/>
  <c r="R301" i="2"/>
  <c r="S301" i="2"/>
  <c r="T301" i="2"/>
  <c r="P301" i="2"/>
  <c r="Q301" i="2" s="1"/>
  <c r="R300" i="2"/>
  <c r="S300" i="2"/>
  <c r="T300" i="2"/>
  <c r="P300" i="2"/>
  <c r="Q300" i="2" s="1"/>
  <c r="R299" i="2"/>
  <c r="S299" i="2"/>
  <c r="T299" i="2"/>
  <c r="P299" i="2"/>
  <c r="Q299" i="2" s="1"/>
  <c r="R298" i="2"/>
  <c r="S298" i="2"/>
  <c r="T298" i="2"/>
  <c r="P298" i="2"/>
  <c r="Q298" i="2" s="1"/>
  <c r="R297" i="2"/>
  <c r="S297" i="2"/>
  <c r="T297" i="2"/>
  <c r="P297" i="2"/>
  <c r="Q297" i="2" s="1"/>
  <c r="R296" i="2"/>
  <c r="S296" i="2"/>
  <c r="T296" i="2"/>
  <c r="P296" i="2"/>
  <c r="Q296" i="2" s="1"/>
  <c r="R295" i="2"/>
  <c r="S295" i="2"/>
  <c r="T295" i="2"/>
  <c r="P295" i="2"/>
  <c r="Q295" i="2" s="1"/>
  <c r="R294" i="2"/>
  <c r="S294" i="2"/>
  <c r="T294" i="2"/>
  <c r="P294" i="2"/>
  <c r="Q294" i="2" s="1"/>
  <c r="R293" i="2"/>
  <c r="S293" i="2"/>
  <c r="T293" i="2"/>
  <c r="P293" i="2"/>
  <c r="Q293" i="2" s="1"/>
  <c r="R292" i="2"/>
  <c r="S292" i="2"/>
  <c r="T292" i="2"/>
  <c r="P292" i="2"/>
  <c r="Q292" i="2" s="1"/>
  <c r="R291" i="2"/>
  <c r="S291" i="2"/>
  <c r="T291" i="2"/>
  <c r="P291" i="2"/>
  <c r="Q291" i="2" s="1"/>
  <c r="R290" i="2"/>
  <c r="S290" i="2"/>
  <c r="T290" i="2"/>
  <c r="P290" i="2"/>
  <c r="Q290" i="2" s="1"/>
  <c r="R289" i="2"/>
  <c r="S289" i="2"/>
  <c r="T289" i="2"/>
  <c r="P289" i="2"/>
  <c r="Q289" i="2" s="1"/>
  <c r="R288" i="2"/>
  <c r="S288" i="2"/>
  <c r="T288" i="2"/>
  <c r="P288" i="2"/>
  <c r="Q288" i="2" s="1"/>
  <c r="R287" i="2"/>
  <c r="S287" i="2"/>
  <c r="T287" i="2"/>
  <c r="P287" i="2"/>
  <c r="Q287" i="2" s="1"/>
  <c r="R286" i="2"/>
  <c r="S286" i="2"/>
  <c r="T286" i="2"/>
  <c r="P286" i="2"/>
  <c r="Q286" i="2" s="1"/>
  <c r="R285" i="2"/>
  <c r="S285" i="2"/>
  <c r="T285" i="2"/>
  <c r="P285" i="2"/>
  <c r="Q285" i="2" s="1"/>
  <c r="R284" i="2"/>
  <c r="S284" i="2"/>
  <c r="T284" i="2"/>
  <c r="P284" i="2"/>
  <c r="Q284" i="2" s="1"/>
  <c r="R283" i="2"/>
  <c r="S283" i="2"/>
  <c r="T283" i="2"/>
  <c r="P283" i="2"/>
  <c r="Q283" i="2" s="1"/>
  <c r="R282" i="2"/>
  <c r="S282" i="2"/>
  <c r="T282" i="2"/>
  <c r="P282" i="2"/>
  <c r="Q282" i="2" s="1"/>
  <c r="R281" i="2"/>
  <c r="S281" i="2"/>
  <c r="T281" i="2"/>
  <c r="P281" i="2"/>
  <c r="Q281" i="2" s="1"/>
  <c r="R280" i="2"/>
  <c r="S280" i="2"/>
  <c r="T280" i="2"/>
  <c r="P280" i="2"/>
  <c r="Q280" i="2" s="1"/>
  <c r="R279" i="2"/>
  <c r="S279" i="2"/>
  <c r="T279" i="2"/>
  <c r="P279" i="2"/>
  <c r="Q279" i="2" s="1"/>
  <c r="R278" i="2"/>
  <c r="S278" i="2"/>
  <c r="T278" i="2"/>
  <c r="P278" i="2"/>
  <c r="Q278" i="2" s="1"/>
  <c r="R277" i="2"/>
  <c r="S277" i="2"/>
  <c r="T277" i="2"/>
  <c r="P277" i="2"/>
  <c r="Q277" i="2" s="1"/>
  <c r="R276" i="2"/>
  <c r="S276" i="2"/>
  <c r="T276" i="2"/>
  <c r="P276" i="2"/>
  <c r="Q276" i="2" s="1"/>
  <c r="R275" i="2"/>
  <c r="S275" i="2"/>
  <c r="T275" i="2"/>
  <c r="P275" i="2"/>
  <c r="Q275" i="2" s="1"/>
  <c r="R274" i="2"/>
  <c r="S274" i="2"/>
  <c r="T274" i="2"/>
  <c r="P274" i="2"/>
  <c r="Q274" i="2" s="1"/>
  <c r="R273" i="2"/>
  <c r="S273" i="2"/>
  <c r="T273" i="2"/>
  <c r="P273" i="2"/>
  <c r="Q273" i="2" s="1"/>
  <c r="R272" i="2"/>
  <c r="S272" i="2"/>
  <c r="T272" i="2"/>
  <c r="P272" i="2"/>
  <c r="Q272" i="2" s="1"/>
  <c r="R271" i="2"/>
  <c r="S271" i="2"/>
  <c r="T271" i="2"/>
  <c r="P271" i="2"/>
  <c r="Q271" i="2" s="1"/>
  <c r="R270" i="2"/>
  <c r="S270" i="2"/>
  <c r="T270" i="2"/>
  <c r="P270" i="2"/>
  <c r="Q270" i="2" s="1"/>
  <c r="R269" i="2"/>
  <c r="S269" i="2"/>
  <c r="T269" i="2"/>
  <c r="P269" i="2"/>
  <c r="Q269" i="2" s="1"/>
  <c r="R268" i="2"/>
  <c r="S268" i="2"/>
  <c r="T268" i="2"/>
  <c r="P268" i="2"/>
  <c r="Q268" i="2" s="1"/>
  <c r="R267" i="2"/>
  <c r="S267" i="2"/>
  <c r="T267" i="2"/>
  <c r="P267" i="2"/>
  <c r="Q267" i="2" s="1"/>
  <c r="R266" i="2"/>
  <c r="S266" i="2"/>
  <c r="T266" i="2"/>
  <c r="P266" i="2"/>
  <c r="Q266" i="2" s="1"/>
  <c r="R265" i="2"/>
  <c r="S265" i="2"/>
  <c r="T265" i="2"/>
  <c r="P265" i="2"/>
  <c r="Q265" i="2" s="1"/>
  <c r="R264" i="2"/>
  <c r="S264" i="2"/>
  <c r="T264" i="2"/>
  <c r="P264" i="2"/>
  <c r="Q264" i="2" s="1"/>
  <c r="R263" i="2"/>
  <c r="S263" i="2"/>
  <c r="T263" i="2"/>
  <c r="P263" i="2"/>
  <c r="Q263" i="2" s="1"/>
  <c r="R262" i="2"/>
  <c r="S262" i="2"/>
  <c r="T262" i="2"/>
  <c r="P262" i="2"/>
  <c r="Q262" i="2" s="1"/>
  <c r="R261" i="2"/>
  <c r="S261" i="2"/>
  <c r="T261" i="2"/>
  <c r="P261" i="2"/>
  <c r="Q261" i="2" s="1"/>
  <c r="R260" i="2"/>
  <c r="S260" i="2"/>
  <c r="T260" i="2"/>
  <c r="P260" i="2"/>
  <c r="Q260" i="2" s="1"/>
  <c r="R259" i="2"/>
  <c r="S259" i="2"/>
  <c r="T259" i="2"/>
  <c r="P259" i="2"/>
  <c r="Q259" i="2" s="1"/>
  <c r="R258" i="2"/>
  <c r="S258" i="2"/>
  <c r="T258" i="2"/>
  <c r="P258" i="2"/>
  <c r="Q258" i="2" s="1"/>
  <c r="R257" i="2"/>
  <c r="S257" i="2"/>
  <c r="T257" i="2"/>
  <c r="P257" i="2"/>
  <c r="Q257" i="2" s="1"/>
  <c r="R256" i="2"/>
  <c r="S256" i="2"/>
  <c r="T256" i="2"/>
  <c r="P256" i="2"/>
  <c r="Q256" i="2" s="1"/>
  <c r="R255" i="2"/>
  <c r="S255" i="2"/>
  <c r="T255" i="2"/>
  <c r="P255" i="2"/>
  <c r="Q255" i="2" s="1"/>
  <c r="R254" i="2"/>
  <c r="S254" i="2"/>
  <c r="T254" i="2"/>
  <c r="P254" i="2"/>
  <c r="Q254" i="2" s="1"/>
  <c r="R253" i="2"/>
  <c r="S253" i="2"/>
  <c r="T253" i="2"/>
  <c r="P253" i="2"/>
  <c r="Q253" i="2" s="1"/>
  <c r="R252" i="2"/>
  <c r="S252" i="2"/>
  <c r="T252" i="2"/>
  <c r="P252" i="2"/>
  <c r="Q252" i="2" s="1"/>
  <c r="R251" i="2"/>
  <c r="S251" i="2"/>
  <c r="T251" i="2"/>
  <c r="P251" i="2"/>
  <c r="Q251" i="2" s="1"/>
  <c r="R250" i="2"/>
  <c r="S250" i="2"/>
  <c r="T250" i="2"/>
  <c r="P250" i="2"/>
  <c r="Q250" i="2" s="1"/>
  <c r="R249" i="2"/>
  <c r="S249" i="2"/>
  <c r="T249" i="2"/>
  <c r="P249" i="2"/>
  <c r="Q249" i="2" s="1"/>
  <c r="R248" i="2"/>
  <c r="S248" i="2"/>
  <c r="T248" i="2"/>
  <c r="P248" i="2"/>
  <c r="Q248" i="2" s="1"/>
  <c r="R247" i="2"/>
  <c r="S247" i="2"/>
  <c r="T247" i="2"/>
  <c r="P247" i="2"/>
  <c r="Q247" i="2" s="1"/>
  <c r="R246" i="2"/>
  <c r="S246" i="2"/>
  <c r="T246" i="2"/>
  <c r="P246" i="2"/>
  <c r="Q246" i="2" s="1"/>
  <c r="R245" i="2"/>
  <c r="S245" i="2"/>
  <c r="T245" i="2"/>
  <c r="P245" i="2"/>
  <c r="Q245" i="2" s="1"/>
  <c r="R244" i="2"/>
  <c r="S244" i="2"/>
  <c r="T244" i="2"/>
  <c r="P244" i="2"/>
  <c r="Q244" i="2" s="1"/>
  <c r="R243" i="2"/>
  <c r="S243" i="2"/>
  <c r="T243" i="2"/>
  <c r="P243" i="2"/>
  <c r="Q243" i="2" s="1"/>
  <c r="R242" i="2"/>
  <c r="S242" i="2"/>
  <c r="T242" i="2"/>
  <c r="P242" i="2"/>
  <c r="Q242" i="2" s="1"/>
  <c r="R241" i="2"/>
  <c r="S241" i="2"/>
  <c r="T241" i="2"/>
  <c r="P241" i="2"/>
  <c r="Q241" i="2" s="1"/>
  <c r="R240" i="2"/>
  <c r="S240" i="2"/>
  <c r="T240" i="2"/>
  <c r="P240" i="2"/>
  <c r="Q240" i="2" s="1"/>
  <c r="R239" i="2"/>
  <c r="S239" i="2"/>
  <c r="T239" i="2"/>
  <c r="P239" i="2"/>
  <c r="Q239" i="2" s="1"/>
  <c r="R238" i="2"/>
  <c r="S238" i="2"/>
  <c r="T238" i="2"/>
  <c r="P238" i="2"/>
  <c r="Q238" i="2" s="1"/>
  <c r="R237" i="2"/>
  <c r="S237" i="2"/>
  <c r="T237" i="2"/>
  <c r="P237" i="2"/>
  <c r="Q237" i="2" s="1"/>
  <c r="R236" i="2"/>
  <c r="S236" i="2"/>
  <c r="T236" i="2"/>
  <c r="P236" i="2"/>
  <c r="Q236" i="2" s="1"/>
  <c r="R235" i="2"/>
  <c r="S235" i="2"/>
  <c r="T235" i="2"/>
  <c r="P235" i="2"/>
  <c r="Q235" i="2" s="1"/>
  <c r="R234" i="2"/>
  <c r="S234" i="2"/>
  <c r="T234" i="2"/>
  <c r="P234" i="2"/>
  <c r="Q234" i="2" s="1"/>
  <c r="R233" i="2"/>
  <c r="S233" i="2"/>
  <c r="T233" i="2"/>
  <c r="P233" i="2"/>
  <c r="Q233" i="2" s="1"/>
  <c r="R232" i="2"/>
  <c r="S232" i="2"/>
  <c r="T232" i="2"/>
  <c r="P232" i="2"/>
  <c r="Q232" i="2" s="1"/>
  <c r="R231" i="2"/>
  <c r="S231" i="2"/>
  <c r="T231" i="2"/>
  <c r="P231" i="2"/>
  <c r="Q231" i="2" s="1"/>
  <c r="R230" i="2"/>
  <c r="S230" i="2"/>
  <c r="T230" i="2"/>
  <c r="P230" i="2"/>
  <c r="Q230" i="2" s="1"/>
  <c r="R229" i="2"/>
  <c r="S229" i="2"/>
  <c r="T229" i="2"/>
  <c r="P229" i="2"/>
  <c r="Q229" i="2" s="1"/>
  <c r="R228" i="2"/>
  <c r="S228" i="2"/>
  <c r="T228" i="2"/>
  <c r="P228" i="2"/>
  <c r="Q228" i="2" s="1"/>
  <c r="R227" i="2"/>
  <c r="S227" i="2"/>
  <c r="T227" i="2"/>
  <c r="P227" i="2"/>
  <c r="Q227" i="2" s="1"/>
  <c r="R226" i="2"/>
  <c r="S226" i="2"/>
  <c r="T226" i="2"/>
  <c r="P226" i="2"/>
  <c r="Q226" i="2" s="1"/>
  <c r="R225" i="2"/>
  <c r="S225" i="2"/>
  <c r="T225" i="2"/>
  <c r="P225" i="2"/>
  <c r="Q225" i="2" s="1"/>
  <c r="R224" i="2"/>
  <c r="S224" i="2"/>
  <c r="T224" i="2"/>
  <c r="P224" i="2"/>
  <c r="Q224" i="2" s="1"/>
  <c r="R223" i="2"/>
  <c r="S223" i="2"/>
  <c r="T223" i="2"/>
  <c r="P223" i="2"/>
  <c r="Q223" i="2" s="1"/>
  <c r="R222" i="2"/>
  <c r="S222" i="2"/>
  <c r="T222" i="2"/>
  <c r="P222" i="2"/>
  <c r="Q222" i="2" s="1"/>
  <c r="R221" i="2"/>
  <c r="S221" i="2"/>
  <c r="T221" i="2"/>
  <c r="P221" i="2"/>
  <c r="Q221" i="2" s="1"/>
  <c r="R220" i="2"/>
  <c r="S220" i="2"/>
  <c r="T220" i="2"/>
  <c r="P220" i="2"/>
  <c r="Q220" i="2" s="1"/>
  <c r="R219" i="2"/>
  <c r="S219" i="2"/>
  <c r="T219" i="2"/>
  <c r="P219" i="2"/>
  <c r="Q219" i="2" s="1"/>
  <c r="R218" i="2"/>
  <c r="S218" i="2"/>
  <c r="T218" i="2"/>
  <c r="P218" i="2"/>
  <c r="Q218" i="2" s="1"/>
  <c r="R217" i="2"/>
  <c r="S217" i="2"/>
  <c r="T217" i="2"/>
  <c r="P217" i="2"/>
  <c r="Q217" i="2" s="1"/>
  <c r="R216" i="2"/>
  <c r="S216" i="2"/>
  <c r="T216" i="2"/>
  <c r="P216" i="2"/>
  <c r="Q216" i="2" s="1"/>
  <c r="R215" i="2"/>
  <c r="S215" i="2"/>
  <c r="T215" i="2"/>
  <c r="P215" i="2"/>
  <c r="Q215" i="2" s="1"/>
  <c r="R214" i="2"/>
  <c r="S214" i="2"/>
  <c r="T214" i="2"/>
  <c r="P214" i="2"/>
  <c r="Q214" i="2" s="1"/>
  <c r="R213" i="2"/>
  <c r="S213" i="2"/>
  <c r="T213" i="2"/>
  <c r="P213" i="2"/>
  <c r="Q213" i="2" s="1"/>
  <c r="R212" i="2"/>
  <c r="S212" i="2"/>
  <c r="T212" i="2"/>
  <c r="P212" i="2"/>
  <c r="Q212" i="2" s="1"/>
  <c r="R211" i="2"/>
  <c r="S211" i="2"/>
  <c r="T211" i="2"/>
  <c r="P211" i="2"/>
  <c r="Q211" i="2" s="1"/>
  <c r="R210" i="2"/>
  <c r="S210" i="2"/>
  <c r="T210" i="2"/>
  <c r="P210" i="2"/>
  <c r="Q210" i="2" s="1"/>
  <c r="R209" i="2"/>
  <c r="S209" i="2"/>
  <c r="T209" i="2"/>
  <c r="P209" i="2"/>
  <c r="Q209" i="2" s="1"/>
  <c r="R208" i="2"/>
  <c r="S208" i="2"/>
  <c r="T208" i="2"/>
  <c r="P208" i="2"/>
  <c r="Q208" i="2" s="1"/>
  <c r="R207" i="2"/>
  <c r="S207" i="2"/>
  <c r="T207" i="2"/>
  <c r="P207" i="2"/>
  <c r="Q207" i="2" s="1"/>
  <c r="R206" i="2"/>
  <c r="S206" i="2"/>
  <c r="T206" i="2"/>
  <c r="P206" i="2"/>
  <c r="Q206" i="2" s="1"/>
  <c r="R205" i="2"/>
  <c r="S205" i="2"/>
  <c r="T205" i="2"/>
  <c r="P205" i="2"/>
  <c r="Q205" i="2" s="1"/>
  <c r="R204" i="2"/>
  <c r="S204" i="2"/>
  <c r="T204" i="2"/>
  <c r="P204" i="2"/>
  <c r="Q204" i="2" s="1"/>
  <c r="R203" i="2"/>
  <c r="S203" i="2"/>
  <c r="T203" i="2"/>
  <c r="P203" i="2"/>
  <c r="Q203" i="2" s="1"/>
  <c r="R202" i="2"/>
  <c r="S202" i="2"/>
  <c r="T202" i="2"/>
  <c r="P202" i="2"/>
  <c r="Q202" i="2" s="1"/>
  <c r="R201" i="2"/>
  <c r="S201" i="2"/>
  <c r="T201" i="2"/>
  <c r="P201" i="2"/>
  <c r="Q201" i="2" s="1"/>
  <c r="R200" i="2"/>
  <c r="S200" i="2"/>
  <c r="T200" i="2"/>
  <c r="P200" i="2"/>
  <c r="Q200" i="2" s="1"/>
  <c r="R199" i="2"/>
  <c r="S199" i="2"/>
  <c r="T199" i="2"/>
  <c r="P199" i="2"/>
  <c r="Q199" i="2" s="1"/>
  <c r="R198" i="2"/>
  <c r="S198" i="2"/>
  <c r="T198" i="2"/>
  <c r="P198" i="2"/>
  <c r="Q198" i="2" s="1"/>
  <c r="R197" i="2"/>
  <c r="S197" i="2"/>
  <c r="T197" i="2"/>
  <c r="P197" i="2"/>
  <c r="Q197" i="2" s="1"/>
  <c r="R196" i="2"/>
  <c r="S196" i="2"/>
  <c r="T196" i="2"/>
  <c r="P196" i="2"/>
  <c r="Q196" i="2" s="1"/>
  <c r="R195" i="2"/>
  <c r="S195" i="2"/>
  <c r="T195" i="2"/>
  <c r="P195" i="2"/>
  <c r="Q195" i="2" s="1"/>
  <c r="R194" i="2"/>
  <c r="S194" i="2"/>
  <c r="T194" i="2"/>
  <c r="P194" i="2"/>
  <c r="Q194" i="2" s="1"/>
  <c r="R193" i="2"/>
  <c r="S193" i="2"/>
  <c r="T193" i="2"/>
  <c r="P193" i="2"/>
  <c r="Q193" i="2" s="1"/>
  <c r="R192" i="2"/>
  <c r="S192" i="2"/>
  <c r="T192" i="2"/>
  <c r="P192" i="2"/>
  <c r="Q192" i="2" s="1"/>
  <c r="R191" i="2"/>
  <c r="S191" i="2"/>
  <c r="T191" i="2"/>
  <c r="P191" i="2"/>
  <c r="Q191" i="2" s="1"/>
  <c r="R190" i="2"/>
  <c r="S190" i="2"/>
  <c r="T190" i="2"/>
  <c r="P190" i="2"/>
  <c r="Q190" i="2" s="1"/>
  <c r="R189" i="2"/>
  <c r="S189" i="2"/>
  <c r="T189" i="2"/>
  <c r="P189" i="2"/>
  <c r="Q189" i="2" s="1"/>
  <c r="R188" i="2"/>
  <c r="S188" i="2"/>
  <c r="T188" i="2"/>
  <c r="P188" i="2"/>
  <c r="Q188" i="2" s="1"/>
  <c r="R187" i="2"/>
  <c r="S187" i="2"/>
  <c r="T187" i="2"/>
  <c r="P187" i="2"/>
  <c r="Q187" i="2" s="1"/>
  <c r="R186" i="2"/>
  <c r="S186" i="2"/>
  <c r="T186" i="2"/>
  <c r="P186" i="2"/>
  <c r="Q186" i="2" s="1"/>
  <c r="R185" i="2"/>
  <c r="S185" i="2"/>
  <c r="T185" i="2"/>
  <c r="P185" i="2"/>
  <c r="Q185" i="2" s="1"/>
  <c r="R184" i="2"/>
  <c r="S184" i="2"/>
  <c r="T184" i="2"/>
  <c r="P184" i="2"/>
  <c r="Q184" i="2" s="1"/>
  <c r="R183" i="2"/>
  <c r="S183" i="2"/>
  <c r="T183" i="2"/>
  <c r="P183" i="2"/>
  <c r="Q183" i="2" s="1"/>
  <c r="R182" i="2"/>
  <c r="S182" i="2"/>
  <c r="T182" i="2"/>
  <c r="P182" i="2"/>
  <c r="Q182" i="2" s="1"/>
  <c r="R181" i="2"/>
  <c r="S181" i="2"/>
  <c r="T181" i="2"/>
  <c r="P181" i="2"/>
  <c r="Q181" i="2" s="1"/>
  <c r="R180" i="2"/>
  <c r="S180" i="2"/>
  <c r="T180" i="2"/>
  <c r="P180" i="2"/>
  <c r="Q180" i="2" s="1"/>
  <c r="R179" i="2"/>
  <c r="S179" i="2"/>
  <c r="T179" i="2"/>
  <c r="P179" i="2"/>
  <c r="Q179" i="2" s="1"/>
  <c r="R178" i="2"/>
  <c r="S178" i="2"/>
  <c r="T178" i="2"/>
  <c r="P178" i="2"/>
  <c r="Q178" i="2" s="1"/>
  <c r="R177" i="2"/>
  <c r="S177" i="2"/>
  <c r="T177" i="2"/>
  <c r="P177" i="2"/>
  <c r="Q177" i="2" s="1"/>
  <c r="R176" i="2"/>
  <c r="S176" i="2"/>
  <c r="T176" i="2"/>
  <c r="P176" i="2"/>
  <c r="Q176" i="2" s="1"/>
  <c r="R175" i="2"/>
  <c r="S175" i="2"/>
  <c r="T175" i="2"/>
  <c r="P175" i="2"/>
  <c r="Q175" i="2" s="1"/>
  <c r="R174" i="2"/>
  <c r="S174" i="2"/>
  <c r="T174" i="2"/>
  <c r="P174" i="2"/>
  <c r="Q174" i="2" s="1"/>
  <c r="R173" i="2"/>
  <c r="S173" i="2"/>
  <c r="T173" i="2"/>
  <c r="P173" i="2"/>
  <c r="Q173" i="2" s="1"/>
  <c r="R172" i="2"/>
  <c r="S172" i="2"/>
  <c r="T172" i="2"/>
  <c r="P172" i="2"/>
  <c r="Q172" i="2" s="1"/>
  <c r="R171" i="2"/>
  <c r="S171" i="2"/>
  <c r="T171" i="2"/>
  <c r="P171" i="2"/>
  <c r="Q171" i="2" s="1"/>
  <c r="R170" i="2"/>
  <c r="S170" i="2"/>
  <c r="T170" i="2"/>
  <c r="P170" i="2"/>
  <c r="Q170" i="2" s="1"/>
  <c r="R169" i="2"/>
  <c r="S169" i="2"/>
  <c r="T169" i="2"/>
  <c r="P169" i="2"/>
  <c r="Q169" i="2" s="1"/>
  <c r="R168" i="2"/>
  <c r="S168" i="2"/>
  <c r="T168" i="2"/>
  <c r="P168" i="2"/>
  <c r="Q168" i="2" s="1"/>
  <c r="R167" i="2"/>
  <c r="S167" i="2"/>
  <c r="T167" i="2"/>
  <c r="P167" i="2"/>
  <c r="Q167" i="2" s="1"/>
  <c r="R166" i="2"/>
  <c r="S166" i="2"/>
  <c r="T166" i="2"/>
  <c r="P166" i="2"/>
  <c r="Q166" i="2" s="1"/>
  <c r="R165" i="2"/>
  <c r="S165" i="2"/>
  <c r="T165" i="2"/>
  <c r="P165" i="2"/>
  <c r="Q165" i="2" s="1"/>
  <c r="R164" i="2"/>
  <c r="S164" i="2"/>
  <c r="T164" i="2"/>
  <c r="P164" i="2"/>
  <c r="Q164" i="2" s="1"/>
  <c r="R163" i="2"/>
  <c r="S163" i="2"/>
  <c r="T163" i="2"/>
  <c r="P163" i="2"/>
  <c r="Q163" i="2" s="1"/>
  <c r="R162" i="2"/>
  <c r="S162" i="2"/>
  <c r="T162" i="2"/>
  <c r="P162" i="2"/>
  <c r="Q162" i="2" s="1"/>
  <c r="R161" i="2"/>
  <c r="S161" i="2"/>
  <c r="T161" i="2"/>
  <c r="P161" i="2"/>
  <c r="Q161" i="2" s="1"/>
  <c r="R160" i="2"/>
  <c r="S160" i="2"/>
  <c r="T160" i="2"/>
  <c r="P160" i="2"/>
  <c r="Q160" i="2" s="1"/>
  <c r="R159" i="2"/>
  <c r="S159" i="2"/>
  <c r="T159" i="2"/>
  <c r="P159" i="2"/>
  <c r="Q159" i="2" s="1"/>
  <c r="R158" i="2"/>
  <c r="S158" i="2"/>
  <c r="T158" i="2"/>
  <c r="P158" i="2"/>
  <c r="Q158" i="2" s="1"/>
  <c r="R157" i="2"/>
  <c r="S157" i="2"/>
  <c r="T157" i="2"/>
  <c r="P157" i="2"/>
  <c r="Q157" i="2" s="1"/>
  <c r="R156" i="2"/>
  <c r="S156" i="2"/>
  <c r="T156" i="2"/>
  <c r="P156" i="2"/>
  <c r="Q156" i="2" s="1"/>
  <c r="R155" i="2"/>
  <c r="S155" i="2"/>
  <c r="T155" i="2"/>
  <c r="P155" i="2"/>
  <c r="Q155" i="2" s="1"/>
  <c r="R154" i="2"/>
  <c r="S154" i="2"/>
  <c r="T154" i="2"/>
  <c r="P154" i="2"/>
  <c r="Q154" i="2" s="1"/>
  <c r="R153" i="2"/>
  <c r="S153" i="2"/>
  <c r="T153" i="2"/>
  <c r="P153" i="2"/>
  <c r="Q153" i="2" s="1"/>
  <c r="R152" i="2"/>
  <c r="S152" i="2"/>
  <c r="T152" i="2"/>
  <c r="P152" i="2"/>
  <c r="Q152" i="2" s="1"/>
  <c r="R151" i="2"/>
  <c r="S151" i="2"/>
  <c r="T151" i="2"/>
  <c r="P151" i="2"/>
  <c r="Q151" i="2" s="1"/>
  <c r="R150" i="2"/>
  <c r="S150" i="2"/>
  <c r="T150" i="2"/>
  <c r="P150" i="2"/>
  <c r="Q150" i="2" s="1"/>
  <c r="R149" i="2"/>
  <c r="S149" i="2"/>
  <c r="T149" i="2"/>
  <c r="P149" i="2"/>
  <c r="Q149" i="2" s="1"/>
  <c r="R148" i="2"/>
  <c r="S148" i="2"/>
  <c r="T148" i="2"/>
  <c r="P148" i="2"/>
  <c r="Q148" i="2" s="1"/>
  <c r="R147" i="2"/>
  <c r="S147" i="2"/>
  <c r="T147" i="2"/>
  <c r="P147" i="2"/>
  <c r="Q147" i="2" s="1"/>
  <c r="R146" i="2"/>
  <c r="S146" i="2"/>
  <c r="T146" i="2"/>
  <c r="P146" i="2"/>
  <c r="Q146" i="2" s="1"/>
  <c r="R145" i="2"/>
  <c r="S145" i="2"/>
  <c r="T145" i="2"/>
  <c r="P145" i="2"/>
  <c r="Q145" i="2" s="1"/>
  <c r="R144" i="2"/>
  <c r="S144" i="2"/>
  <c r="T144" i="2"/>
  <c r="P144" i="2"/>
  <c r="Q144" i="2" s="1"/>
  <c r="R143" i="2"/>
  <c r="S143" i="2"/>
  <c r="T143" i="2"/>
  <c r="P143" i="2"/>
  <c r="Q143" i="2" s="1"/>
  <c r="R142" i="2"/>
  <c r="S142" i="2"/>
  <c r="T142" i="2"/>
  <c r="P142" i="2"/>
  <c r="Q142" i="2" s="1"/>
  <c r="R141" i="2"/>
  <c r="S141" i="2"/>
  <c r="T141" i="2"/>
  <c r="P141" i="2"/>
  <c r="Q141" i="2" s="1"/>
  <c r="R140" i="2"/>
  <c r="S140" i="2"/>
  <c r="T140" i="2"/>
  <c r="P140" i="2"/>
  <c r="Q140" i="2" s="1"/>
  <c r="R139" i="2"/>
  <c r="S139" i="2"/>
  <c r="T139" i="2"/>
  <c r="P139" i="2"/>
  <c r="Q139" i="2" s="1"/>
  <c r="R138" i="2"/>
  <c r="S138" i="2"/>
  <c r="T138" i="2"/>
  <c r="P138" i="2"/>
  <c r="Q138" i="2" s="1"/>
  <c r="R137" i="2"/>
  <c r="S137" i="2"/>
  <c r="T137" i="2"/>
  <c r="P137" i="2"/>
  <c r="Q137" i="2" s="1"/>
  <c r="R136" i="2"/>
  <c r="S136" i="2"/>
  <c r="T136" i="2"/>
  <c r="P136" i="2"/>
  <c r="Q136" i="2" s="1"/>
  <c r="R135" i="2"/>
  <c r="S135" i="2"/>
  <c r="T135" i="2"/>
  <c r="P135" i="2"/>
  <c r="Q135" i="2" s="1"/>
  <c r="R134" i="2"/>
  <c r="S134" i="2"/>
  <c r="T134" i="2"/>
  <c r="P134" i="2"/>
  <c r="Q134" i="2" s="1"/>
  <c r="R133" i="2"/>
  <c r="S133" i="2"/>
  <c r="T133" i="2"/>
  <c r="P133" i="2"/>
  <c r="Q133" i="2" s="1"/>
  <c r="R132" i="2"/>
  <c r="S132" i="2"/>
  <c r="T132" i="2"/>
  <c r="P132" i="2"/>
  <c r="Q132" i="2" s="1"/>
  <c r="R131" i="2"/>
  <c r="S131" i="2"/>
  <c r="T131" i="2"/>
  <c r="P131" i="2"/>
  <c r="Q131" i="2" s="1"/>
  <c r="R130" i="2"/>
  <c r="S130" i="2"/>
  <c r="T130" i="2"/>
  <c r="P130" i="2"/>
  <c r="Q130" i="2" s="1"/>
  <c r="R129" i="2"/>
  <c r="S129" i="2"/>
  <c r="T129" i="2"/>
  <c r="P129" i="2"/>
  <c r="Q129" i="2" s="1"/>
  <c r="R128" i="2"/>
  <c r="S128" i="2"/>
  <c r="T128" i="2"/>
  <c r="P128" i="2"/>
  <c r="Q128" i="2" s="1"/>
  <c r="R127" i="2"/>
  <c r="S127" i="2"/>
  <c r="T127" i="2"/>
  <c r="P127" i="2"/>
  <c r="Q127" i="2" s="1"/>
  <c r="R126" i="2"/>
  <c r="S126" i="2"/>
  <c r="T126" i="2"/>
  <c r="P126" i="2"/>
  <c r="Q126" i="2" s="1"/>
  <c r="R125" i="2"/>
  <c r="S125" i="2"/>
  <c r="T125" i="2"/>
  <c r="P125" i="2"/>
  <c r="Q125" i="2" s="1"/>
  <c r="R124" i="2"/>
  <c r="S124" i="2"/>
  <c r="T124" i="2"/>
  <c r="P124" i="2"/>
  <c r="Q124" i="2" s="1"/>
  <c r="R123" i="2"/>
  <c r="S123" i="2"/>
  <c r="T123" i="2"/>
  <c r="P123" i="2"/>
  <c r="Q123" i="2" s="1"/>
  <c r="R122" i="2"/>
  <c r="S122" i="2"/>
  <c r="T122" i="2"/>
  <c r="P122" i="2"/>
  <c r="Q122" i="2" s="1"/>
  <c r="R121" i="2"/>
  <c r="S121" i="2"/>
  <c r="T121" i="2"/>
  <c r="P121" i="2"/>
  <c r="Q121" i="2" s="1"/>
  <c r="R120" i="2"/>
  <c r="S120" i="2"/>
  <c r="T120" i="2"/>
  <c r="P120" i="2"/>
  <c r="Q120" i="2" s="1"/>
  <c r="R119" i="2"/>
  <c r="S119" i="2"/>
  <c r="T119" i="2"/>
  <c r="P119" i="2"/>
  <c r="Q119" i="2" s="1"/>
  <c r="R118" i="2"/>
  <c r="S118" i="2"/>
  <c r="T118" i="2"/>
  <c r="P118" i="2"/>
  <c r="Q118" i="2" s="1"/>
  <c r="R117" i="2"/>
  <c r="S117" i="2"/>
  <c r="T117" i="2"/>
  <c r="P117" i="2"/>
  <c r="Q117" i="2" s="1"/>
  <c r="R116" i="2"/>
  <c r="S116" i="2"/>
  <c r="T116" i="2"/>
  <c r="P116" i="2"/>
  <c r="Q116" i="2" s="1"/>
  <c r="R115" i="2"/>
  <c r="S115" i="2"/>
  <c r="T115" i="2"/>
  <c r="P115" i="2"/>
  <c r="Q115" i="2" s="1"/>
  <c r="R114" i="2"/>
  <c r="S114" i="2"/>
  <c r="T114" i="2"/>
  <c r="P114" i="2"/>
  <c r="Q114" i="2" s="1"/>
  <c r="R113" i="2"/>
  <c r="S113" i="2"/>
  <c r="T113" i="2"/>
  <c r="P113" i="2"/>
  <c r="Q113" i="2" s="1"/>
  <c r="R112" i="2"/>
  <c r="S112" i="2"/>
  <c r="T112" i="2"/>
  <c r="P112" i="2"/>
  <c r="Q112" i="2" s="1"/>
  <c r="R111" i="2"/>
  <c r="S111" i="2"/>
  <c r="T111" i="2"/>
  <c r="P111" i="2"/>
  <c r="Q111" i="2" s="1"/>
  <c r="R110" i="2"/>
  <c r="S110" i="2"/>
  <c r="T110" i="2"/>
  <c r="P110" i="2"/>
  <c r="Q110" i="2" s="1"/>
  <c r="R109" i="2"/>
  <c r="S109" i="2"/>
  <c r="T109" i="2"/>
  <c r="P109" i="2"/>
  <c r="Q109" i="2" s="1"/>
  <c r="R108" i="2"/>
  <c r="S108" i="2"/>
  <c r="T108" i="2"/>
  <c r="P108" i="2"/>
  <c r="Q108" i="2" s="1"/>
  <c r="R107" i="2"/>
  <c r="S107" i="2"/>
  <c r="T107" i="2"/>
  <c r="P107" i="2"/>
  <c r="Q107" i="2" s="1"/>
  <c r="R106" i="2"/>
  <c r="S106" i="2"/>
  <c r="T106" i="2"/>
  <c r="P106" i="2"/>
  <c r="Q106" i="2" s="1"/>
  <c r="R105" i="2"/>
  <c r="S105" i="2"/>
  <c r="T105" i="2"/>
  <c r="P105" i="2"/>
  <c r="Q105" i="2" s="1"/>
  <c r="R104" i="2"/>
  <c r="S104" i="2"/>
  <c r="T104" i="2"/>
  <c r="P104" i="2"/>
  <c r="Q104" i="2" s="1"/>
  <c r="R103" i="2"/>
  <c r="S103" i="2"/>
  <c r="T103" i="2"/>
  <c r="P103" i="2"/>
  <c r="Q103" i="2" s="1"/>
  <c r="R102" i="2"/>
  <c r="S102" i="2"/>
  <c r="T102" i="2"/>
  <c r="P102" i="2"/>
  <c r="Q102" i="2" s="1"/>
  <c r="R101" i="2"/>
  <c r="S101" i="2"/>
  <c r="T101" i="2"/>
  <c r="P101" i="2"/>
  <c r="Q101" i="2" s="1"/>
  <c r="R100" i="2"/>
  <c r="S100" i="2"/>
  <c r="T100" i="2"/>
  <c r="P100" i="2"/>
  <c r="Q100" i="2" s="1"/>
  <c r="R99" i="2"/>
  <c r="S99" i="2"/>
  <c r="T99" i="2"/>
  <c r="P99" i="2"/>
  <c r="Q99" i="2" s="1"/>
  <c r="R98" i="2"/>
  <c r="S98" i="2"/>
  <c r="T98" i="2"/>
  <c r="P98" i="2"/>
  <c r="Q98" i="2" s="1"/>
  <c r="R97" i="2"/>
  <c r="S97" i="2"/>
  <c r="T97" i="2"/>
  <c r="P97" i="2"/>
  <c r="Q97" i="2" s="1"/>
  <c r="R96" i="2"/>
  <c r="S96" i="2"/>
  <c r="T96" i="2"/>
  <c r="P96" i="2"/>
  <c r="Q96" i="2" s="1"/>
  <c r="R95" i="2"/>
  <c r="S95" i="2"/>
  <c r="T95" i="2"/>
  <c r="P95" i="2"/>
  <c r="Q95" i="2" s="1"/>
  <c r="R94" i="2"/>
  <c r="S94" i="2"/>
  <c r="T94" i="2"/>
  <c r="P94" i="2"/>
  <c r="Q94" i="2" s="1"/>
  <c r="R93" i="2"/>
  <c r="S93" i="2"/>
  <c r="T93" i="2"/>
  <c r="P93" i="2"/>
  <c r="Q93" i="2" s="1"/>
  <c r="R92" i="2"/>
  <c r="S92" i="2"/>
  <c r="T92" i="2"/>
  <c r="P92" i="2"/>
  <c r="Q92" i="2" s="1"/>
  <c r="R91" i="2"/>
  <c r="S91" i="2"/>
  <c r="T91" i="2"/>
  <c r="P91" i="2"/>
  <c r="Q91" i="2" s="1"/>
  <c r="R90" i="2"/>
  <c r="S90" i="2"/>
  <c r="T90" i="2"/>
  <c r="P90" i="2"/>
  <c r="Q90" i="2" s="1"/>
  <c r="R89" i="2"/>
  <c r="S89" i="2"/>
  <c r="T89" i="2"/>
  <c r="P89" i="2"/>
  <c r="Q89" i="2" s="1"/>
  <c r="R88" i="2"/>
  <c r="S88" i="2"/>
  <c r="T88" i="2"/>
  <c r="P88" i="2"/>
  <c r="Q88" i="2" s="1"/>
  <c r="R87" i="2"/>
  <c r="S87" i="2"/>
  <c r="T87" i="2"/>
  <c r="P87" i="2"/>
  <c r="Q87" i="2" s="1"/>
  <c r="R86" i="2"/>
  <c r="S86" i="2"/>
  <c r="T86" i="2"/>
  <c r="P86" i="2"/>
  <c r="Q86" i="2" s="1"/>
  <c r="R85" i="2"/>
  <c r="S85" i="2"/>
  <c r="T85" i="2"/>
  <c r="P85" i="2"/>
  <c r="Q85" i="2" s="1"/>
  <c r="R84" i="2"/>
  <c r="S84" i="2"/>
  <c r="T84" i="2"/>
  <c r="P84" i="2"/>
  <c r="Q84" i="2" s="1"/>
  <c r="R83" i="2"/>
  <c r="S83" i="2"/>
  <c r="T83" i="2"/>
  <c r="P83" i="2"/>
  <c r="Q83" i="2" s="1"/>
  <c r="R82" i="2"/>
  <c r="S82" i="2"/>
  <c r="T82" i="2"/>
  <c r="P82" i="2"/>
  <c r="Q82" i="2" s="1"/>
  <c r="R81" i="2"/>
  <c r="S81" i="2"/>
  <c r="T81" i="2"/>
  <c r="P81" i="2"/>
  <c r="Q81" i="2" s="1"/>
  <c r="R80" i="2"/>
  <c r="S80" i="2"/>
  <c r="T80" i="2"/>
  <c r="P80" i="2"/>
  <c r="Q80" i="2" s="1"/>
  <c r="R79" i="2"/>
  <c r="S79" i="2"/>
  <c r="T79" i="2"/>
  <c r="P79" i="2"/>
  <c r="Q79" i="2" s="1"/>
  <c r="R78" i="2"/>
  <c r="S78" i="2"/>
  <c r="T78" i="2"/>
  <c r="P78" i="2"/>
  <c r="Q78" i="2" s="1"/>
  <c r="R77" i="2"/>
  <c r="S77" i="2"/>
  <c r="T77" i="2"/>
  <c r="P77" i="2"/>
  <c r="Q77" i="2" s="1"/>
  <c r="R76" i="2"/>
  <c r="S76" i="2"/>
  <c r="T76" i="2"/>
  <c r="P76" i="2"/>
  <c r="Q76" i="2" s="1"/>
  <c r="R75" i="2"/>
  <c r="S75" i="2"/>
  <c r="T75" i="2"/>
  <c r="P75" i="2"/>
  <c r="Q75" i="2" s="1"/>
  <c r="R74" i="2"/>
  <c r="S74" i="2"/>
  <c r="T74" i="2"/>
  <c r="P74" i="2"/>
  <c r="Q74" i="2" s="1"/>
  <c r="R73" i="2"/>
  <c r="S73" i="2"/>
  <c r="T73" i="2"/>
  <c r="P73" i="2"/>
  <c r="Q73" i="2" s="1"/>
  <c r="R72" i="2"/>
  <c r="S72" i="2"/>
  <c r="T72" i="2"/>
  <c r="P72" i="2"/>
  <c r="Q72" i="2" s="1"/>
  <c r="R71" i="2"/>
  <c r="S71" i="2"/>
  <c r="T71" i="2"/>
  <c r="P71" i="2"/>
  <c r="Q71" i="2" s="1"/>
  <c r="R70" i="2"/>
  <c r="S70" i="2"/>
  <c r="T70" i="2"/>
  <c r="P70" i="2"/>
  <c r="Q70" i="2" s="1"/>
  <c r="R69" i="2"/>
  <c r="S69" i="2"/>
  <c r="T69" i="2"/>
  <c r="P69" i="2"/>
  <c r="Q69" i="2" s="1"/>
  <c r="R68" i="2"/>
  <c r="S68" i="2"/>
  <c r="T68" i="2"/>
  <c r="P68" i="2"/>
  <c r="Q68" i="2" s="1"/>
  <c r="R67" i="2"/>
  <c r="S67" i="2"/>
  <c r="T67" i="2"/>
  <c r="P67" i="2"/>
  <c r="Q67" i="2" s="1"/>
  <c r="R66" i="2"/>
  <c r="S66" i="2"/>
  <c r="T66" i="2"/>
  <c r="P66" i="2"/>
  <c r="Q66" i="2" s="1"/>
  <c r="R65" i="2"/>
  <c r="S65" i="2"/>
  <c r="T65" i="2"/>
  <c r="P65" i="2"/>
  <c r="Q65" i="2" s="1"/>
  <c r="R64" i="2"/>
  <c r="S64" i="2"/>
  <c r="T64" i="2"/>
  <c r="P64" i="2"/>
  <c r="Q64" i="2" s="1"/>
  <c r="R63" i="2"/>
  <c r="S63" i="2"/>
  <c r="T63" i="2"/>
  <c r="P63" i="2"/>
  <c r="Q63" i="2" s="1"/>
  <c r="R62" i="2"/>
  <c r="S62" i="2"/>
  <c r="T62" i="2"/>
  <c r="P62" i="2"/>
  <c r="Q62" i="2" s="1"/>
  <c r="R61" i="2"/>
  <c r="S61" i="2"/>
  <c r="T61" i="2"/>
  <c r="P61" i="2"/>
  <c r="Q61" i="2" s="1"/>
  <c r="R60" i="2"/>
  <c r="S60" i="2"/>
  <c r="T60" i="2"/>
  <c r="P60" i="2"/>
  <c r="Q60" i="2" s="1"/>
  <c r="R59" i="2"/>
  <c r="S59" i="2"/>
  <c r="T59" i="2"/>
  <c r="P59" i="2"/>
  <c r="Q59" i="2" s="1"/>
  <c r="R58" i="2"/>
  <c r="S58" i="2"/>
  <c r="T58" i="2"/>
  <c r="P58" i="2"/>
  <c r="Q58" i="2" s="1"/>
  <c r="R57" i="2"/>
  <c r="S57" i="2"/>
  <c r="T57" i="2"/>
  <c r="P57" i="2"/>
  <c r="Q57" i="2" s="1"/>
  <c r="R56" i="2"/>
  <c r="S56" i="2"/>
  <c r="T56" i="2"/>
  <c r="P56" i="2"/>
  <c r="Q56" i="2" s="1"/>
  <c r="R55" i="2"/>
  <c r="S55" i="2"/>
  <c r="T55" i="2"/>
  <c r="P55" i="2"/>
  <c r="Q55" i="2" s="1"/>
  <c r="R54" i="2"/>
  <c r="S54" i="2"/>
  <c r="T54" i="2"/>
  <c r="P54" i="2"/>
  <c r="Q54" i="2" s="1"/>
  <c r="R53" i="2"/>
  <c r="S53" i="2"/>
  <c r="T53" i="2"/>
  <c r="P53" i="2"/>
  <c r="Q53" i="2" s="1"/>
  <c r="R52" i="2"/>
  <c r="S52" i="2"/>
  <c r="T52" i="2"/>
  <c r="P52" i="2"/>
  <c r="Q52" i="2" s="1"/>
  <c r="R51" i="2"/>
  <c r="S51" i="2"/>
  <c r="T51" i="2"/>
  <c r="P51" i="2"/>
  <c r="Q51" i="2" s="1"/>
  <c r="R50" i="2"/>
  <c r="S50" i="2"/>
  <c r="T50" i="2"/>
  <c r="P50" i="2"/>
  <c r="Q50" i="2" s="1"/>
  <c r="R49" i="2"/>
  <c r="S49" i="2"/>
  <c r="T49" i="2"/>
  <c r="P49" i="2"/>
  <c r="Q49" i="2" s="1"/>
  <c r="R48" i="2"/>
  <c r="S48" i="2"/>
  <c r="T48" i="2"/>
  <c r="P48" i="2"/>
  <c r="Q48" i="2" s="1"/>
  <c r="R47" i="2"/>
  <c r="S47" i="2"/>
  <c r="T47" i="2"/>
  <c r="P47" i="2"/>
  <c r="Q47" i="2" s="1"/>
  <c r="R46" i="2"/>
  <c r="S46" i="2"/>
  <c r="T46" i="2"/>
  <c r="P46" i="2"/>
  <c r="Q46" i="2" s="1"/>
  <c r="R45" i="2"/>
  <c r="S45" i="2"/>
  <c r="T45" i="2"/>
  <c r="P45" i="2"/>
  <c r="Q45" i="2" s="1"/>
  <c r="R44" i="2"/>
  <c r="S44" i="2"/>
  <c r="T44" i="2"/>
  <c r="P44" i="2"/>
  <c r="Q44" i="2" s="1"/>
  <c r="R43" i="2"/>
  <c r="S43" i="2"/>
  <c r="T43" i="2"/>
  <c r="P43" i="2"/>
  <c r="Q43" i="2" s="1"/>
  <c r="R42" i="2"/>
  <c r="S42" i="2"/>
  <c r="T42" i="2"/>
  <c r="P42" i="2"/>
  <c r="Q42" i="2" s="1"/>
  <c r="R41" i="2"/>
  <c r="S41" i="2"/>
  <c r="T41" i="2"/>
  <c r="P41" i="2"/>
  <c r="Q41" i="2" s="1"/>
  <c r="R40" i="2"/>
  <c r="S40" i="2"/>
  <c r="T40" i="2"/>
  <c r="P40" i="2"/>
  <c r="Q40" i="2" s="1"/>
  <c r="R39" i="2"/>
  <c r="S39" i="2"/>
  <c r="T39" i="2"/>
  <c r="P39" i="2"/>
  <c r="Q39" i="2" s="1"/>
  <c r="R38" i="2"/>
  <c r="S38" i="2"/>
  <c r="T38" i="2"/>
  <c r="P38" i="2"/>
  <c r="Q38" i="2" s="1"/>
  <c r="R37" i="2"/>
  <c r="S37" i="2"/>
  <c r="T37" i="2"/>
  <c r="P37" i="2"/>
  <c r="Q37" i="2" s="1"/>
  <c r="R36" i="2"/>
  <c r="S36" i="2"/>
  <c r="T36" i="2"/>
  <c r="P36" i="2"/>
  <c r="Q36" i="2" s="1"/>
  <c r="R35" i="2"/>
  <c r="S35" i="2"/>
  <c r="T35" i="2"/>
  <c r="P35" i="2"/>
  <c r="Q35" i="2" s="1"/>
  <c r="R34" i="2"/>
  <c r="S34" i="2"/>
  <c r="T34" i="2"/>
  <c r="P34" i="2"/>
  <c r="Q34" i="2" s="1"/>
  <c r="R33" i="2"/>
  <c r="S33" i="2"/>
  <c r="T33" i="2"/>
  <c r="P33" i="2"/>
  <c r="Q33" i="2" s="1"/>
  <c r="R32" i="2"/>
  <c r="S32" i="2"/>
  <c r="T32" i="2"/>
  <c r="P32" i="2"/>
  <c r="Q32" i="2" s="1"/>
  <c r="R31" i="2"/>
  <c r="S31" i="2"/>
  <c r="T31" i="2"/>
  <c r="P31" i="2"/>
  <c r="Q31" i="2" s="1"/>
  <c r="R30" i="2"/>
  <c r="S30" i="2"/>
  <c r="T30" i="2"/>
  <c r="P30" i="2"/>
  <c r="Q30" i="2" s="1"/>
  <c r="R29" i="2"/>
  <c r="S29" i="2"/>
  <c r="T29" i="2"/>
  <c r="P29" i="2"/>
  <c r="Q29" i="2" s="1"/>
  <c r="R28" i="2"/>
  <c r="S28" i="2"/>
  <c r="T28" i="2"/>
  <c r="P28" i="2"/>
  <c r="Q28" i="2" s="1"/>
  <c r="R27" i="2"/>
  <c r="S27" i="2"/>
  <c r="T27" i="2"/>
  <c r="P27" i="2"/>
  <c r="Q27" i="2" s="1"/>
  <c r="R26" i="2"/>
  <c r="S26" i="2"/>
  <c r="T26" i="2"/>
  <c r="P26" i="2"/>
  <c r="Q26" i="2" s="1"/>
  <c r="R25" i="2"/>
  <c r="S25" i="2"/>
  <c r="T25" i="2"/>
  <c r="P25" i="2"/>
  <c r="Q25" i="2" s="1"/>
  <c r="R24" i="2"/>
  <c r="S24" i="2"/>
  <c r="T24" i="2"/>
  <c r="P24" i="2"/>
  <c r="Q24" i="2" s="1"/>
  <c r="R23" i="2"/>
  <c r="S23" i="2"/>
  <c r="T23" i="2"/>
  <c r="P23" i="2"/>
  <c r="Q23" i="2" s="1"/>
  <c r="R22" i="2"/>
  <c r="S22" i="2"/>
  <c r="T22" i="2"/>
  <c r="P22" i="2"/>
  <c r="Q22" i="2" s="1"/>
  <c r="R21" i="2"/>
  <c r="S21" i="2"/>
  <c r="T21" i="2"/>
  <c r="P21" i="2"/>
  <c r="Q21" i="2" s="1"/>
  <c r="R20" i="2"/>
  <c r="S20" i="2"/>
  <c r="T20" i="2"/>
  <c r="P20" i="2"/>
  <c r="Q20" i="2" s="1"/>
  <c r="R19" i="2"/>
  <c r="S19" i="2"/>
  <c r="T19" i="2"/>
  <c r="P19" i="2"/>
  <c r="Q19" i="2" s="1"/>
  <c r="R18" i="2"/>
  <c r="S18" i="2"/>
  <c r="T18" i="2"/>
  <c r="P18" i="2"/>
  <c r="Q18" i="2" s="1"/>
  <c r="R17" i="2"/>
  <c r="S17" i="2"/>
  <c r="T17" i="2"/>
  <c r="P17" i="2"/>
  <c r="Q17" i="2" s="1"/>
  <c r="R16" i="2"/>
  <c r="S16" i="2"/>
  <c r="T16" i="2"/>
  <c r="P16" i="2"/>
  <c r="Q16" i="2" s="1"/>
  <c r="R15" i="2"/>
  <c r="S15" i="2"/>
  <c r="T15" i="2"/>
  <c r="P15" i="2"/>
  <c r="Q15" i="2" s="1"/>
  <c r="R14" i="2"/>
  <c r="S14" i="2"/>
  <c r="T14" i="2"/>
  <c r="P14" i="2"/>
  <c r="Q14" i="2" s="1"/>
  <c r="R13" i="2"/>
  <c r="S13" i="2"/>
  <c r="T13" i="2"/>
  <c r="P13" i="2"/>
  <c r="Q13" i="2" s="1"/>
  <c r="R12" i="2"/>
  <c r="S12" i="2"/>
  <c r="T12" i="2"/>
  <c r="P12" i="2"/>
  <c r="Q12" i="2" s="1"/>
  <c r="R11" i="2"/>
  <c r="S11" i="2"/>
  <c r="T11" i="2"/>
  <c r="P11" i="2"/>
  <c r="Q11" i="2" s="1"/>
  <c r="R10" i="2"/>
  <c r="S10" i="2"/>
  <c r="T10" i="2"/>
  <c r="P10" i="2"/>
  <c r="Q10" i="2" s="1"/>
  <c r="R9" i="2"/>
  <c r="S9" i="2"/>
  <c r="T9" i="2"/>
  <c r="P9" i="2"/>
  <c r="Q9" i="2" s="1"/>
  <c r="R8" i="2"/>
  <c r="S8" i="2"/>
  <c r="T8" i="2"/>
  <c r="P8" i="2"/>
  <c r="Q8" i="2" s="1"/>
  <c r="T7" i="2"/>
  <c r="S7" i="2"/>
  <c r="R7" i="2"/>
  <c r="P7" i="2"/>
  <c r="Q7" i="2" s="1"/>
  <c r="H145" i="2"/>
  <c r="I145" i="2"/>
  <c r="H146" i="2"/>
  <c r="I146" i="2"/>
  <c r="H147" i="2"/>
  <c r="I147" i="2"/>
  <c r="H148" i="2"/>
  <c r="I148" i="2"/>
  <c r="H149" i="2"/>
  <c r="I149" i="2"/>
  <c r="H150" i="2"/>
  <c r="I150" i="2"/>
  <c r="H151" i="2"/>
  <c r="I151" i="2"/>
  <c r="H152" i="2"/>
  <c r="I152" i="2"/>
  <c r="H153" i="2"/>
  <c r="I153" i="2"/>
  <c r="H154" i="2"/>
  <c r="I154" i="2"/>
  <c r="H155" i="2"/>
  <c r="I155" i="2"/>
  <c r="H156" i="2"/>
  <c r="I156" i="2"/>
  <c r="H157" i="2"/>
  <c r="I157" i="2"/>
  <c r="H158" i="2"/>
  <c r="I158" i="2"/>
  <c r="H159" i="2"/>
  <c r="I159" i="2"/>
  <c r="H160" i="2"/>
  <c r="I160" i="2"/>
  <c r="H161" i="2"/>
  <c r="I161" i="2"/>
  <c r="H162" i="2"/>
  <c r="I162" i="2"/>
  <c r="H163" i="2"/>
  <c r="I163" i="2"/>
  <c r="H164" i="2"/>
  <c r="I164" i="2"/>
  <c r="H165" i="2"/>
  <c r="I165" i="2"/>
  <c r="H166" i="2"/>
  <c r="I166" i="2"/>
  <c r="H167" i="2"/>
  <c r="I167" i="2"/>
  <c r="H168" i="2"/>
  <c r="I168" i="2"/>
  <c r="H169" i="2"/>
  <c r="I169" i="2"/>
  <c r="H170" i="2"/>
  <c r="I170" i="2"/>
  <c r="H171" i="2"/>
  <c r="I171" i="2"/>
  <c r="H172" i="2"/>
  <c r="I172" i="2"/>
  <c r="H173" i="2"/>
  <c r="I173" i="2"/>
  <c r="H174" i="2"/>
  <c r="I174" i="2"/>
  <c r="H175" i="2"/>
  <c r="I175" i="2"/>
  <c r="H176" i="2"/>
  <c r="I176" i="2"/>
  <c r="H177" i="2"/>
  <c r="I177" i="2"/>
  <c r="H178" i="2"/>
  <c r="I178" i="2"/>
  <c r="H179" i="2"/>
  <c r="I179" i="2"/>
  <c r="H180" i="2"/>
  <c r="I180" i="2"/>
  <c r="H181" i="2"/>
  <c r="I181" i="2"/>
  <c r="H182" i="2"/>
  <c r="I182" i="2"/>
  <c r="H183" i="2"/>
  <c r="I183" i="2"/>
  <c r="H184" i="2"/>
  <c r="I184" i="2"/>
  <c r="H185" i="2"/>
  <c r="I185" i="2"/>
  <c r="H186" i="2"/>
  <c r="I186" i="2"/>
  <c r="H187" i="2"/>
  <c r="I187" i="2"/>
  <c r="H188" i="2"/>
  <c r="I188" i="2"/>
  <c r="H189" i="2"/>
  <c r="I189" i="2"/>
  <c r="H190" i="2"/>
  <c r="I190" i="2"/>
  <c r="H191" i="2"/>
  <c r="I191" i="2"/>
  <c r="H192" i="2"/>
  <c r="I192" i="2"/>
  <c r="H193" i="2"/>
  <c r="I193" i="2"/>
  <c r="H194" i="2"/>
  <c r="I194" i="2"/>
  <c r="H195" i="2"/>
  <c r="I195" i="2"/>
  <c r="H196" i="2"/>
  <c r="I196" i="2"/>
  <c r="H197" i="2"/>
  <c r="I197" i="2"/>
  <c r="H198" i="2"/>
  <c r="I198" i="2"/>
  <c r="H199" i="2"/>
  <c r="I199" i="2"/>
  <c r="H200" i="2"/>
  <c r="I200" i="2"/>
  <c r="H201" i="2"/>
  <c r="I201" i="2"/>
  <c r="H202" i="2"/>
  <c r="I202" i="2"/>
  <c r="H203" i="2"/>
  <c r="I203" i="2"/>
  <c r="H204" i="2"/>
  <c r="I204" i="2"/>
  <c r="H205" i="2"/>
  <c r="I205" i="2"/>
  <c r="H206" i="2"/>
  <c r="I206" i="2"/>
  <c r="H207" i="2"/>
  <c r="I207" i="2"/>
  <c r="H208" i="2"/>
  <c r="I208" i="2"/>
  <c r="H209" i="2"/>
  <c r="I209" i="2"/>
  <c r="H210" i="2"/>
  <c r="I210" i="2"/>
  <c r="H211" i="2"/>
  <c r="I211" i="2"/>
  <c r="H212" i="2"/>
  <c r="I212" i="2"/>
  <c r="H213" i="2"/>
  <c r="I213" i="2"/>
  <c r="H214" i="2"/>
  <c r="I214" i="2"/>
  <c r="H215" i="2"/>
  <c r="I215" i="2"/>
  <c r="H216" i="2"/>
  <c r="I216" i="2"/>
  <c r="H217" i="2"/>
  <c r="I217" i="2"/>
  <c r="H218" i="2"/>
  <c r="I218" i="2"/>
  <c r="H219" i="2"/>
  <c r="I219" i="2"/>
  <c r="H220" i="2"/>
  <c r="I220" i="2"/>
  <c r="H221" i="2"/>
  <c r="I221" i="2"/>
  <c r="H222" i="2"/>
  <c r="I222" i="2"/>
  <c r="H223" i="2"/>
  <c r="I223" i="2"/>
  <c r="H224" i="2"/>
  <c r="I224" i="2"/>
  <c r="H225" i="2"/>
  <c r="I225" i="2"/>
  <c r="H226" i="2"/>
  <c r="I226" i="2"/>
  <c r="H227" i="2"/>
  <c r="I227" i="2"/>
  <c r="H228" i="2"/>
  <c r="I228" i="2"/>
  <c r="H229" i="2"/>
  <c r="I229" i="2"/>
  <c r="H230" i="2"/>
  <c r="I230" i="2"/>
  <c r="H231" i="2"/>
  <c r="I231" i="2"/>
  <c r="H232" i="2"/>
  <c r="I232" i="2"/>
  <c r="H233" i="2"/>
  <c r="I233" i="2"/>
  <c r="H234" i="2"/>
  <c r="I234" i="2"/>
  <c r="H235" i="2"/>
  <c r="I235" i="2"/>
  <c r="H236" i="2"/>
  <c r="I236" i="2"/>
  <c r="H237" i="2"/>
  <c r="I237" i="2"/>
  <c r="H238" i="2"/>
  <c r="I238" i="2"/>
  <c r="H239" i="2"/>
  <c r="I239" i="2"/>
  <c r="H240" i="2"/>
  <c r="I240" i="2"/>
  <c r="H241" i="2"/>
  <c r="I241" i="2"/>
  <c r="H242" i="2"/>
  <c r="I242" i="2"/>
  <c r="H243" i="2"/>
  <c r="I243" i="2"/>
  <c r="H244" i="2"/>
  <c r="I244" i="2"/>
  <c r="H245" i="2"/>
  <c r="I245" i="2"/>
  <c r="H246" i="2"/>
  <c r="I246" i="2"/>
  <c r="H247" i="2"/>
  <c r="I247" i="2"/>
  <c r="H248" i="2"/>
  <c r="I248" i="2"/>
  <c r="H249" i="2"/>
  <c r="I249" i="2"/>
  <c r="H250" i="2"/>
  <c r="I250" i="2"/>
  <c r="H251" i="2"/>
  <c r="I251" i="2"/>
  <c r="H252" i="2"/>
  <c r="I252" i="2"/>
  <c r="H253" i="2"/>
  <c r="I253" i="2"/>
  <c r="H254" i="2"/>
  <c r="I254" i="2"/>
  <c r="H255" i="2"/>
  <c r="I255" i="2"/>
  <c r="H256" i="2"/>
  <c r="I256" i="2"/>
  <c r="H257" i="2"/>
  <c r="I257" i="2"/>
  <c r="H258" i="2"/>
  <c r="I258" i="2"/>
  <c r="H259" i="2"/>
  <c r="I259" i="2"/>
  <c r="H260" i="2"/>
  <c r="I260" i="2"/>
  <c r="H261" i="2"/>
  <c r="I261" i="2"/>
  <c r="H262" i="2"/>
  <c r="I262" i="2"/>
  <c r="H263" i="2"/>
  <c r="I263" i="2"/>
  <c r="H264" i="2"/>
  <c r="I264" i="2"/>
  <c r="H265" i="2"/>
  <c r="I265" i="2"/>
  <c r="H266" i="2"/>
  <c r="I266" i="2"/>
  <c r="H267" i="2"/>
  <c r="I267" i="2"/>
  <c r="H268" i="2"/>
  <c r="I268" i="2"/>
  <c r="H269" i="2"/>
  <c r="I269" i="2"/>
  <c r="H270" i="2"/>
  <c r="I270" i="2"/>
  <c r="H271" i="2"/>
  <c r="I271" i="2"/>
  <c r="H272" i="2"/>
  <c r="I272" i="2"/>
  <c r="H273" i="2"/>
  <c r="I273" i="2"/>
  <c r="H274" i="2"/>
  <c r="I274" i="2"/>
  <c r="H275" i="2"/>
  <c r="I275" i="2"/>
  <c r="H276" i="2"/>
  <c r="I276" i="2"/>
  <c r="H277" i="2"/>
  <c r="I277" i="2"/>
  <c r="H278" i="2"/>
  <c r="I278" i="2"/>
  <c r="H279" i="2"/>
  <c r="I279" i="2"/>
  <c r="H280" i="2"/>
  <c r="I280" i="2"/>
  <c r="H281" i="2"/>
  <c r="I281" i="2"/>
  <c r="H282" i="2"/>
  <c r="I282" i="2"/>
  <c r="H283" i="2"/>
  <c r="I283" i="2"/>
  <c r="H284" i="2"/>
  <c r="I284" i="2"/>
  <c r="H285" i="2"/>
  <c r="I285" i="2"/>
  <c r="H286" i="2"/>
  <c r="I286" i="2"/>
  <c r="H287" i="2"/>
  <c r="I287" i="2"/>
  <c r="H288" i="2"/>
  <c r="I288" i="2"/>
  <c r="H289" i="2"/>
  <c r="I289" i="2"/>
  <c r="H290" i="2"/>
  <c r="I290" i="2"/>
  <c r="H291" i="2"/>
  <c r="I291" i="2"/>
  <c r="H292" i="2"/>
  <c r="I292" i="2"/>
  <c r="H293" i="2"/>
  <c r="I293" i="2"/>
  <c r="H294" i="2"/>
  <c r="I294" i="2"/>
  <c r="H295" i="2"/>
  <c r="I295" i="2"/>
  <c r="H296" i="2"/>
  <c r="I296" i="2"/>
  <c r="H297" i="2"/>
  <c r="I297" i="2"/>
  <c r="H298" i="2"/>
  <c r="I298" i="2"/>
  <c r="H299" i="2"/>
  <c r="I299" i="2"/>
  <c r="H300" i="2"/>
  <c r="I300" i="2"/>
  <c r="H301" i="2"/>
  <c r="I301" i="2"/>
  <c r="H302" i="2"/>
  <c r="I302" i="2"/>
  <c r="H303" i="2"/>
  <c r="I303" i="2"/>
  <c r="H304" i="2"/>
  <c r="I304" i="2"/>
  <c r="H305" i="2"/>
  <c r="I305" i="2"/>
  <c r="H306" i="2"/>
  <c r="I306" i="2"/>
  <c r="H307" i="2"/>
  <c r="I307" i="2"/>
  <c r="H308" i="2"/>
  <c r="I308" i="2"/>
  <c r="H309" i="2"/>
  <c r="I309" i="2"/>
  <c r="H310" i="2"/>
  <c r="I310" i="2"/>
  <c r="H311" i="2"/>
  <c r="I311" i="2"/>
  <c r="H312" i="2"/>
  <c r="I312" i="2"/>
  <c r="H313" i="2"/>
  <c r="I313" i="2"/>
  <c r="H314" i="2"/>
  <c r="I314" i="2"/>
  <c r="H315" i="2"/>
  <c r="I315" i="2"/>
  <c r="H316" i="2"/>
  <c r="I316" i="2"/>
  <c r="H317" i="2"/>
  <c r="I317" i="2"/>
  <c r="H318" i="2"/>
  <c r="I318" i="2"/>
  <c r="H319" i="2"/>
  <c r="I319" i="2"/>
  <c r="H320" i="2"/>
  <c r="I320" i="2"/>
  <c r="H321" i="2"/>
  <c r="I321" i="2"/>
  <c r="H322" i="2"/>
  <c r="I322" i="2"/>
  <c r="H323" i="2"/>
  <c r="I323" i="2"/>
  <c r="H324" i="2"/>
  <c r="I324" i="2"/>
  <c r="H325" i="2"/>
  <c r="I325" i="2"/>
  <c r="H326" i="2"/>
  <c r="I326" i="2"/>
  <c r="H327" i="2"/>
  <c r="I327" i="2"/>
  <c r="H328" i="2"/>
  <c r="I328" i="2"/>
  <c r="H329" i="2"/>
  <c r="I329" i="2"/>
  <c r="H330" i="2"/>
  <c r="I330" i="2"/>
  <c r="H331" i="2"/>
  <c r="I331" i="2"/>
  <c r="H332" i="2"/>
  <c r="I332" i="2"/>
  <c r="H333" i="2"/>
  <c r="I333" i="2"/>
  <c r="H334" i="2"/>
  <c r="I334" i="2"/>
  <c r="H335" i="2"/>
  <c r="I335" i="2"/>
  <c r="H336" i="2"/>
  <c r="I336" i="2"/>
  <c r="H337" i="2"/>
  <c r="I337" i="2"/>
  <c r="H338" i="2"/>
  <c r="I338" i="2"/>
  <c r="H339" i="2"/>
  <c r="I339" i="2"/>
  <c r="H340" i="2"/>
  <c r="I340" i="2"/>
  <c r="H341" i="2"/>
  <c r="I341" i="2"/>
  <c r="H342" i="2"/>
  <c r="I342" i="2"/>
  <c r="H343" i="2"/>
  <c r="I343" i="2"/>
  <c r="H344" i="2"/>
  <c r="I344" i="2"/>
  <c r="H345" i="2"/>
  <c r="I345" i="2"/>
  <c r="H346" i="2"/>
  <c r="I346" i="2"/>
  <c r="H347" i="2"/>
  <c r="I347" i="2"/>
  <c r="H348" i="2"/>
  <c r="I348" i="2"/>
  <c r="H349" i="2"/>
  <c r="I349" i="2"/>
  <c r="H350" i="2"/>
  <c r="I350" i="2"/>
  <c r="H351" i="2"/>
  <c r="I351" i="2"/>
  <c r="H352" i="2"/>
  <c r="I352" i="2"/>
  <c r="H353" i="2"/>
  <c r="I353" i="2"/>
  <c r="H354" i="2"/>
  <c r="I354" i="2"/>
  <c r="H355" i="2"/>
  <c r="I355" i="2"/>
  <c r="H356" i="2"/>
  <c r="I356" i="2"/>
  <c r="H357" i="2"/>
  <c r="I357" i="2"/>
  <c r="H358" i="2"/>
  <c r="I358" i="2"/>
  <c r="H359" i="2"/>
  <c r="I359" i="2"/>
  <c r="H360" i="2"/>
  <c r="I360" i="2"/>
  <c r="H361" i="2"/>
  <c r="I361" i="2"/>
  <c r="H362" i="2"/>
  <c r="I362" i="2"/>
  <c r="H363" i="2"/>
  <c r="I363" i="2"/>
  <c r="H364" i="2"/>
  <c r="I364" i="2"/>
  <c r="H365" i="2"/>
  <c r="I365" i="2"/>
  <c r="H366" i="2"/>
  <c r="I366" i="2"/>
  <c r="H367" i="2"/>
  <c r="I367" i="2"/>
  <c r="H368" i="2"/>
  <c r="I368" i="2"/>
  <c r="H369" i="2"/>
  <c r="I369" i="2"/>
  <c r="H370" i="2"/>
  <c r="I370" i="2"/>
  <c r="H371" i="2"/>
  <c r="I371" i="2"/>
  <c r="H372" i="2"/>
  <c r="I372" i="2"/>
  <c r="H373" i="2"/>
  <c r="I373" i="2"/>
  <c r="H374" i="2"/>
  <c r="I374" i="2"/>
  <c r="H375" i="2"/>
  <c r="I375" i="2"/>
  <c r="H376" i="2"/>
  <c r="I376" i="2"/>
  <c r="H377" i="2"/>
  <c r="I377" i="2"/>
  <c r="H378" i="2"/>
  <c r="I378" i="2"/>
  <c r="H379" i="2"/>
  <c r="I379" i="2"/>
  <c r="H380" i="2"/>
  <c r="I380" i="2"/>
  <c r="H381" i="2"/>
  <c r="I381" i="2"/>
  <c r="H382" i="2"/>
  <c r="I382" i="2"/>
  <c r="H383" i="2"/>
  <c r="I383" i="2"/>
  <c r="H384" i="2"/>
  <c r="I384" i="2"/>
  <c r="H385" i="2"/>
  <c r="I385" i="2"/>
  <c r="H386" i="2"/>
  <c r="I386" i="2"/>
  <c r="H387" i="2"/>
  <c r="I387" i="2"/>
  <c r="H388" i="2"/>
  <c r="I388" i="2"/>
  <c r="H389" i="2"/>
  <c r="I389" i="2"/>
  <c r="H390" i="2"/>
  <c r="I390" i="2"/>
  <c r="H391" i="2"/>
  <c r="I391" i="2"/>
  <c r="H392" i="2"/>
  <c r="I392" i="2"/>
  <c r="H393" i="2"/>
  <c r="I393" i="2"/>
  <c r="H394" i="2"/>
  <c r="I394" i="2"/>
  <c r="H395" i="2"/>
  <c r="I395" i="2"/>
  <c r="H396" i="2"/>
  <c r="I396" i="2"/>
  <c r="H397" i="2"/>
  <c r="I397" i="2"/>
  <c r="H398" i="2"/>
  <c r="I398" i="2"/>
  <c r="H399" i="2"/>
  <c r="I399" i="2"/>
  <c r="H400" i="2"/>
  <c r="I400" i="2"/>
  <c r="H401" i="2"/>
  <c r="I401" i="2"/>
  <c r="H402" i="2"/>
  <c r="I402" i="2"/>
  <c r="H403" i="2"/>
  <c r="I403" i="2"/>
  <c r="H404" i="2"/>
  <c r="I404" i="2"/>
  <c r="H405" i="2"/>
  <c r="I405" i="2"/>
  <c r="H406" i="2"/>
  <c r="I406" i="2"/>
  <c r="H407" i="2"/>
  <c r="I407" i="2"/>
  <c r="H408" i="2"/>
  <c r="I408" i="2"/>
  <c r="H409" i="2"/>
  <c r="I409" i="2"/>
  <c r="H410" i="2"/>
  <c r="I410" i="2"/>
  <c r="H411" i="2"/>
  <c r="I411" i="2"/>
  <c r="H412" i="2"/>
  <c r="I412" i="2"/>
  <c r="H413" i="2"/>
  <c r="I413" i="2"/>
  <c r="H414" i="2"/>
  <c r="I414" i="2"/>
  <c r="H415" i="2"/>
  <c r="I415" i="2"/>
  <c r="H416" i="2"/>
  <c r="I416" i="2"/>
  <c r="H417" i="2"/>
  <c r="I417" i="2"/>
  <c r="H418" i="2"/>
  <c r="I418" i="2"/>
  <c r="H419" i="2"/>
  <c r="I419" i="2"/>
  <c r="H420" i="2"/>
  <c r="I420" i="2"/>
  <c r="H421" i="2"/>
  <c r="I421" i="2"/>
  <c r="H422" i="2"/>
  <c r="I422" i="2"/>
  <c r="H423" i="2"/>
  <c r="I423" i="2"/>
  <c r="H424" i="2"/>
  <c r="I424" i="2"/>
  <c r="H425" i="2"/>
  <c r="I425" i="2"/>
  <c r="H426" i="2"/>
  <c r="I426" i="2"/>
  <c r="H427" i="2"/>
  <c r="I427" i="2"/>
  <c r="H428" i="2"/>
  <c r="I428" i="2"/>
  <c r="H429" i="2"/>
  <c r="I429" i="2"/>
  <c r="H430" i="2"/>
  <c r="I430" i="2"/>
  <c r="H431" i="2"/>
  <c r="I431" i="2"/>
  <c r="H432" i="2"/>
  <c r="I432" i="2"/>
  <c r="H433" i="2"/>
  <c r="I433" i="2"/>
  <c r="H434" i="2"/>
  <c r="I434" i="2"/>
  <c r="H435" i="2"/>
  <c r="I435" i="2"/>
  <c r="H436" i="2"/>
  <c r="I436" i="2"/>
  <c r="H437" i="2"/>
  <c r="I437" i="2"/>
  <c r="H438" i="2"/>
  <c r="I438" i="2"/>
  <c r="H439" i="2"/>
  <c r="I439" i="2"/>
  <c r="H440" i="2"/>
  <c r="I440" i="2"/>
  <c r="H441" i="2"/>
  <c r="I441" i="2"/>
  <c r="H442" i="2"/>
  <c r="I442" i="2"/>
  <c r="H443" i="2"/>
  <c r="I443" i="2"/>
  <c r="H444" i="2"/>
  <c r="I444" i="2"/>
  <c r="H445" i="2"/>
  <c r="I445" i="2"/>
  <c r="H446" i="2"/>
  <c r="I446" i="2"/>
  <c r="H447" i="2"/>
  <c r="I447" i="2"/>
  <c r="H448" i="2"/>
  <c r="I448" i="2"/>
  <c r="H449" i="2"/>
  <c r="I449" i="2"/>
  <c r="H450" i="2"/>
  <c r="I450" i="2"/>
  <c r="H451" i="2"/>
  <c r="I451" i="2"/>
  <c r="H452" i="2"/>
  <c r="I452" i="2"/>
  <c r="H453" i="2"/>
  <c r="I453" i="2"/>
  <c r="H454" i="2"/>
  <c r="I454" i="2"/>
  <c r="H455" i="2"/>
  <c r="I455" i="2"/>
  <c r="H456" i="2"/>
  <c r="I456" i="2"/>
  <c r="H457" i="2"/>
  <c r="I457" i="2"/>
  <c r="H458" i="2"/>
  <c r="I458" i="2"/>
  <c r="H459" i="2"/>
  <c r="I459" i="2"/>
  <c r="H460" i="2"/>
  <c r="I460" i="2"/>
  <c r="H461" i="2"/>
  <c r="I461" i="2"/>
  <c r="H462" i="2"/>
  <c r="I462" i="2"/>
  <c r="H463" i="2"/>
  <c r="I463" i="2"/>
  <c r="H464" i="2"/>
  <c r="I464" i="2"/>
  <c r="H465" i="2"/>
  <c r="I465" i="2"/>
  <c r="H466" i="2"/>
  <c r="I466" i="2"/>
  <c r="H467" i="2"/>
  <c r="I467" i="2"/>
  <c r="H468" i="2"/>
  <c r="I468" i="2"/>
  <c r="H469" i="2"/>
  <c r="I469" i="2"/>
  <c r="H470" i="2"/>
  <c r="I470" i="2"/>
  <c r="H471" i="2"/>
  <c r="I471" i="2"/>
  <c r="H472" i="2"/>
  <c r="I472" i="2"/>
  <c r="H473" i="2"/>
  <c r="I473" i="2"/>
  <c r="H474" i="2"/>
  <c r="I474" i="2"/>
  <c r="H475" i="2"/>
  <c r="I475" i="2"/>
  <c r="H476" i="2"/>
  <c r="I476" i="2"/>
  <c r="H477" i="2"/>
  <c r="I477" i="2"/>
  <c r="H478" i="2"/>
  <c r="I478" i="2"/>
  <c r="H479" i="2"/>
  <c r="I479" i="2"/>
  <c r="H480" i="2"/>
  <c r="I480" i="2"/>
  <c r="H481" i="2"/>
  <c r="I481" i="2"/>
  <c r="H482" i="2"/>
  <c r="I482" i="2"/>
  <c r="H483" i="2"/>
  <c r="I483" i="2"/>
  <c r="H484" i="2"/>
  <c r="I484" i="2"/>
  <c r="H485" i="2"/>
  <c r="I485" i="2"/>
  <c r="H486" i="2"/>
  <c r="I486" i="2"/>
  <c r="H487" i="2"/>
  <c r="I487" i="2"/>
  <c r="H488" i="2"/>
  <c r="I488" i="2"/>
  <c r="H489" i="2"/>
  <c r="I489" i="2"/>
  <c r="H490" i="2"/>
  <c r="I490" i="2"/>
  <c r="H491" i="2"/>
  <c r="I491" i="2"/>
  <c r="H492" i="2"/>
  <c r="I492" i="2"/>
  <c r="H493" i="2"/>
  <c r="I493" i="2"/>
  <c r="H494" i="2"/>
  <c r="I494" i="2"/>
  <c r="H495" i="2"/>
  <c r="I495" i="2"/>
  <c r="H496" i="2"/>
  <c r="I496" i="2"/>
  <c r="H497" i="2"/>
  <c r="I497" i="2"/>
  <c r="H498" i="2"/>
  <c r="I498" i="2"/>
  <c r="H499" i="2"/>
  <c r="I499" i="2"/>
  <c r="H500" i="2"/>
  <c r="I500" i="2"/>
  <c r="H501" i="2"/>
  <c r="I501" i="2"/>
  <c r="H502" i="2"/>
  <c r="I502" i="2"/>
  <c r="H503" i="2"/>
  <c r="I503" i="2"/>
  <c r="H504" i="2"/>
  <c r="I504" i="2"/>
  <c r="H505" i="2"/>
  <c r="I505" i="2"/>
  <c r="H506" i="2"/>
  <c r="I506" i="2"/>
  <c r="H507" i="2"/>
  <c r="I507" i="2"/>
  <c r="H508" i="2"/>
  <c r="I508" i="2"/>
  <c r="H509" i="2"/>
  <c r="I509" i="2"/>
  <c r="H510" i="2"/>
  <c r="I510" i="2"/>
  <c r="H511" i="2"/>
  <c r="I511" i="2"/>
  <c r="H512" i="2"/>
  <c r="I512" i="2"/>
  <c r="H513" i="2"/>
  <c r="I513" i="2"/>
  <c r="H514" i="2"/>
  <c r="I514" i="2"/>
  <c r="H515" i="2"/>
  <c r="I515" i="2"/>
  <c r="H516" i="2"/>
  <c r="I516" i="2"/>
  <c r="H517" i="2"/>
  <c r="I517" i="2"/>
  <c r="H518" i="2"/>
  <c r="I518" i="2"/>
  <c r="H519" i="2"/>
  <c r="I519" i="2"/>
  <c r="H520" i="2"/>
  <c r="I520" i="2"/>
  <c r="H521" i="2"/>
  <c r="I521" i="2"/>
  <c r="H522" i="2"/>
  <c r="I522" i="2"/>
  <c r="H523" i="2"/>
  <c r="I523" i="2"/>
  <c r="H524" i="2"/>
  <c r="I524" i="2"/>
  <c r="H525" i="2"/>
  <c r="I525" i="2"/>
  <c r="H526" i="2"/>
  <c r="I526" i="2"/>
  <c r="H527" i="2"/>
  <c r="I527" i="2"/>
  <c r="H528" i="2"/>
  <c r="I528" i="2"/>
  <c r="H529" i="2"/>
  <c r="I529" i="2"/>
  <c r="H530" i="2"/>
  <c r="I530" i="2"/>
  <c r="H531" i="2"/>
  <c r="I531" i="2"/>
  <c r="H532" i="2"/>
  <c r="I532" i="2"/>
  <c r="H533" i="2"/>
  <c r="I533" i="2"/>
  <c r="H534" i="2"/>
  <c r="I534" i="2"/>
  <c r="H535" i="2"/>
  <c r="I535" i="2"/>
  <c r="H536" i="2"/>
  <c r="I536" i="2"/>
  <c r="H537" i="2"/>
  <c r="I537" i="2"/>
  <c r="H538" i="2"/>
  <c r="I538" i="2"/>
  <c r="H539" i="2"/>
  <c r="I539" i="2"/>
  <c r="H540" i="2"/>
  <c r="I540" i="2"/>
  <c r="H541" i="2"/>
  <c r="I541" i="2"/>
  <c r="H542" i="2"/>
  <c r="I542" i="2"/>
  <c r="H543" i="2"/>
  <c r="I543" i="2"/>
  <c r="H544" i="2"/>
  <c r="I544" i="2"/>
  <c r="H545" i="2"/>
  <c r="I545" i="2"/>
  <c r="H546" i="2"/>
  <c r="I546" i="2"/>
  <c r="H547" i="2"/>
  <c r="I547" i="2"/>
  <c r="H548" i="2"/>
  <c r="I548" i="2"/>
  <c r="H549" i="2"/>
  <c r="I549" i="2"/>
  <c r="H550" i="2"/>
  <c r="I550" i="2"/>
  <c r="H551" i="2"/>
  <c r="I551" i="2"/>
  <c r="H552" i="2"/>
  <c r="I552" i="2"/>
  <c r="H553" i="2"/>
  <c r="I553" i="2"/>
  <c r="H554" i="2"/>
  <c r="I554" i="2"/>
  <c r="H555" i="2"/>
  <c r="I555" i="2"/>
  <c r="H556" i="2"/>
  <c r="I556" i="2"/>
  <c r="H557" i="2"/>
  <c r="I557" i="2"/>
  <c r="H558" i="2"/>
  <c r="I558" i="2"/>
  <c r="H559" i="2"/>
  <c r="I559" i="2"/>
  <c r="H560" i="2"/>
  <c r="I560" i="2"/>
  <c r="H561" i="2"/>
  <c r="I561" i="2"/>
  <c r="H562" i="2"/>
  <c r="I562" i="2"/>
  <c r="H563" i="2"/>
  <c r="I563" i="2"/>
  <c r="H564" i="2"/>
  <c r="I564" i="2"/>
  <c r="H565" i="2"/>
  <c r="I565" i="2"/>
  <c r="H566" i="2"/>
  <c r="I566" i="2"/>
  <c r="H567" i="2"/>
  <c r="I567" i="2"/>
  <c r="H568" i="2"/>
  <c r="I568" i="2"/>
  <c r="H569" i="2"/>
  <c r="I569" i="2"/>
  <c r="H570" i="2"/>
  <c r="I570" i="2"/>
  <c r="H571" i="2"/>
  <c r="I571" i="2"/>
  <c r="H572" i="2"/>
  <c r="I572" i="2"/>
  <c r="H573" i="2"/>
  <c r="I573" i="2"/>
  <c r="H574" i="2"/>
  <c r="I574" i="2"/>
  <c r="H575" i="2"/>
  <c r="I575" i="2"/>
  <c r="H576" i="2"/>
  <c r="I576" i="2"/>
  <c r="H577" i="2"/>
  <c r="I577" i="2"/>
  <c r="H578" i="2"/>
  <c r="I578" i="2"/>
  <c r="H579" i="2"/>
  <c r="I579" i="2"/>
  <c r="H580" i="2"/>
  <c r="I580" i="2"/>
  <c r="H581" i="2"/>
  <c r="I581" i="2"/>
  <c r="H582" i="2"/>
  <c r="I582" i="2"/>
  <c r="H583" i="2"/>
  <c r="I583" i="2"/>
  <c r="H584" i="2"/>
  <c r="I584" i="2"/>
  <c r="H585" i="2"/>
  <c r="I585" i="2"/>
  <c r="H586" i="2"/>
  <c r="I586" i="2"/>
  <c r="H587" i="2"/>
  <c r="I587" i="2"/>
  <c r="H588" i="2"/>
  <c r="I588" i="2"/>
  <c r="H589" i="2"/>
  <c r="I589" i="2"/>
  <c r="H590" i="2"/>
  <c r="I590" i="2"/>
  <c r="H591" i="2"/>
  <c r="I591" i="2"/>
  <c r="H592" i="2"/>
  <c r="I592" i="2"/>
  <c r="H593" i="2"/>
  <c r="I593" i="2"/>
  <c r="H594" i="2"/>
  <c r="I594" i="2"/>
  <c r="H595" i="2"/>
  <c r="I595" i="2"/>
  <c r="H596" i="2"/>
  <c r="I596" i="2"/>
  <c r="H597" i="2"/>
  <c r="I597" i="2"/>
  <c r="H598" i="2"/>
  <c r="I598" i="2"/>
  <c r="H599" i="2"/>
  <c r="I599" i="2"/>
  <c r="H600" i="2"/>
  <c r="I600" i="2"/>
  <c r="H601" i="2"/>
  <c r="I601" i="2"/>
  <c r="H602" i="2"/>
  <c r="I602" i="2"/>
  <c r="H603" i="2"/>
  <c r="I603" i="2"/>
  <c r="H604" i="2"/>
  <c r="I604" i="2"/>
  <c r="H605" i="2"/>
  <c r="I605" i="2"/>
  <c r="H606" i="2"/>
  <c r="I606" i="2"/>
  <c r="H607" i="2"/>
  <c r="I607" i="2"/>
  <c r="H608" i="2"/>
  <c r="I608" i="2"/>
  <c r="H609" i="2"/>
  <c r="I609" i="2"/>
  <c r="H610" i="2"/>
  <c r="I610" i="2"/>
  <c r="H611" i="2"/>
  <c r="I611" i="2"/>
  <c r="H612" i="2"/>
  <c r="I612" i="2"/>
  <c r="H613" i="2"/>
  <c r="I613" i="2"/>
  <c r="H614" i="2"/>
  <c r="I614" i="2"/>
  <c r="H615" i="2"/>
  <c r="I615" i="2"/>
  <c r="H616" i="2"/>
  <c r="I616" i="2"/>
  <c r="H617" i="2"/>
  <c r="I617" i="2"/>
  <c r="H618" i="2"/>
  <c r="I618" i="2"/>
  <c r="H619" i="2"/>
  <c r="I619" i="2"/>
  <c r="H620" i="2"/>
  <c r="I620" i="2"/>
  <c r="H621" i="2"/>
  <c r="I621" i="2"/>
  <c r="H622" i="2"/>
  <c r="I622" i="2"/>
  <c r="H623" i="2"/>
  <c r="I623" i="2"/>
  <c r="H624" i="2"/>
  <c r="I624" i="2"/>
  <c r="H625" i="2"/>
  <c r="I625" i="2"/>
  <c r="H626" i="2"/>
  <c r="I626" i="2"/>
  <c r="H627" i="2"/>
  <c r="I627" i="2"/>
  <c r="H628" i="2"/>
  <c r="I628" i="2"/>
  <c r="H629" i="2"/>
  <c r="I629" i="2"/>
  <c r="H630" i="2"/>
  <c r="I630" i="2"/>
  <c r="H631" i="2"/>
  <c r="I631" i="2"/>
  <c r="H632" i="2"/>
  <c r="I632" i="2"/>
  <c r="H633" i="2"/>
  <c r="I633" i="2"/>
  <c r="H634" i="2"/>
  <c r="I634" i="2"/>
  <c r="H635" i="2"/>
  <c r="I635" i="2"/>
  <c r="H636" i="2"/>
  <c r="I636" i="2"/>
  <c r="H637" i="2"/>
  <c r="I637" i="2"/>
  <c r="H638" i="2"/>
  <c r="I638" i="2"/>
  <c r="H639" i="2"/>
  <c r="I639" i="2"/>
  <c r="H640" i="2"/>
  <c r="I640" i="2"/>
  <c r="H641" i="2"/>
  <c r="I641" i="2"/>
  <c r="H642" i="2"/>
  <c r="I642" i="2"/>
  <c r="H643" i="2"/>
  <c r="I643" i="2"/>
  <c r="H644" i="2"/>
  <c r="I644" i="2"/>
  <c r="H645" i="2"/>
  <c r="I645" i="2"/>
  <c r="H646" i="2"/>
  <c r="I646" i="2"/>
  <c r="H647" i="2"/>
  <c r="I647" i="2"/>
  <c r="H648" i="2"/>
  <c r="I648" i="2"/>
  <c r="H649" i="2"/>
  <c r="I649" i="2"/>
  <c r="H650" i="2"/>
  <c r="I650" i="2"/>
  <c r="H651" i="2"/>
  <c r="I651" i="2"/>
  <c r="H652" i="2"/>
  <c r="I652" i="2"/>
  <c r="H653" i="2"/>
  <c r="I653" i="2"/>
  <c r="H654" i="2"/>
  <c r="I654" i="2"/>
  <c r="H655" i="2"/>
  <c r="I655" i="2"/>
  <c r="H656" i="2"/>
  <c r="I656" i="2"/>
  <c r="H657" i="2"/>
  <c r="I657" i="2"/>
  <c r="H658" i="2"/>
  <c r="I658" i="2"/>
  <c r="H659" i="2"/>
  <c r="I659" i="2"/>
  <c r="H660" i="2"/>
  <c r="I660" i="2"/>
  <c r="H661" i="2"/>
  <c r="I661" i="2"/>
  <c r="H662" i="2"/>
  <c r="I662" i="2"/>
  <c r="H663" i="2"/>
  <c r="I663" i="2"/>
  <c r="H664" i="2"/>
  <c r="I664" i="2"/>
  <c r="H665" i="2"/>
  <c r="I665" i="2"/>
  <c r="H666" i="2"/>
  <c r="I666" i="2"/>
  <c r="H667" i="2"/>
  <c r="I667" i="2"/>
  <c r="H668" i="2"/>
  <c r="I668" i="2"/>
  <c r="H669" i="2"/>
  <c r="I669" i="2"/>
  <c r="H670" i="2"/>
  <c r="I670" i="2"/>
  <c r="H671" i="2"/>
  <c r="I671" i="2"/>
  <c r="H672" i="2"/>
  <c r="I672" i="2"/>
  <c r="H673" i="2"/>
  <c r="I673" i="2"/>
  <c r="H674" i="2"/>
  <c r="I674" i="2"/>
  <c r="H675" i="2"/>
  <c r="I675" i="2"/>
  <c r="H676" i="2"/>
  <c r="I676" i="2"/>
  <c r="H677" i="2"/>
  <c r="I677" i="2"/>
  <c r="H678" i="2"/>
  <c r="I678" i="2"/>
  <c r="H679" i="2"/>
  <c r="I679" i="2"/>
  <c r="H680" i="2"/>
  <c r="I680" i="2"/>
  <c r="H681" i="2"/>
  <c r="I681" i="2"/>
  <c r="H682" i="2"/>
  <c r="I682" i="2"/>
  <c r="H683" i="2"/>
  <c r="I683" i="2"/>
  <c r="H684" i="2"/>
  <c r="I684" i="2"/>
  <c r="H685" i="2"/>
  <c r="I685" i="2"/>
  <c r="H686" i="2"/>
  <c r="I686" i="2"/>
  <c r="H687" i="2"/>
  <c r="I687" i="2"/>
  <c r="H688" i="2"/>
  <c r="I688" i="2"/>
  <c r="H689" i="2"/>
  <c r="I689" i="2"/>
  <c r="H690" i="2"/>
  <c r="I690" i="2"/>
  <c r="H691" i="2"/>
  <c r="I691" i="2"/>
  <c r="H692" i="2"/>
  <c r="I692" i="2"/>
  <c r="H693" i="2"/>
  <c r="I693" i="2"/>
  <c r="H694" i="2"/>
  <c r="I694" i="2"/>
  <c r="H695" i="2"/>
  <c r="I695" i="2"/>
  <c r="H696" i="2"/>
  <c r="I696" i="2"/>
  <c r="H697" i="2"/>
  <c r="I697" i="2"/>
  <c r="H698" i="2"/>
  <c r="I698" i="2"/>
  <c r="H699" i="2"/>
  <c r="I699" i="2"/>
  <c r="H700" i="2"/>
  <c r="I700" i="2"/>
  <c r="H701" i="2"/>
  <c r="I701" i="2"/>
  <c r="H702" i="2"/>
  <c r="I702" i="2"/>
  <c r="H703" i="2"/>
  <c r="I703" i="2"/>
  <c r="H704" i="2"/>
  <c r="I704" i="2"/>
  <c r="H705" i="2"/>
  <c r="I705" i="2"/>
  <c r="H706" i="2"/>
  <c r="I706" i="2"/>
  <c r="H707" i="2"/>
  <c r="I707" i="2"/>
  <c r="H708" i="2"/>
  <c r="I708" i="2"/>
  <c r="H709" i="2"/>
  <c r="I709" i="2"/>
  <c r="H710" i="2"/>
  <c r="I710" i="2"/>
  <c r="H711" i="2"/>
  <c r="I711" i="2"/>
  <c r="H712" i="2"/>
  <c r="I712" i="2"/>
  <c r="H713" i="2"/>
  <c r="I713" i="2"/>
  <c r="H714" i="2"/>
  <c r="I714" i="2"/>
  <c r="H715" i="2"/>
  <c r="I715" i="2"/>
  <c r="H716" i="2"/>
  <c r="I716" i="2"/>
  <c r="H717" i="2"/>
  <c r="I717" i="2"/>
  <c r="H718" i="2"/>
  <c r="I718" i="2"/>
  <c r="H719" i="2"/>
  <c r="I719" i="2"/>
  <c r="H720" i="2"/>
  <c r="I720" i="2"/>
  <c r="H721" i="2"/>
  <c r="I721" i="2"/>
  <c r="H722" i="2"/>
  <c r="I722" i="2"/>
  <c r="H723" i="2"/>
  <c r="I723" i="2"/>
  <c r="H724" i="2"/>
  <c r="I724" i="2"/>
  <c r="H725" i="2"/>
  <c r="I725" i="2"/>
  <c r="H726" i="2"/>
  <c r="I726" i="2"/>
  <c r="H727" i="2"/>
  <c r="I727" i="2"/>
  <c r="H728" i="2"/>
  <c r="I728" i="2"/>
  <c r="H729" i="2"/>
  <c r="I729" i="2"/>
  <c r="H730" i="2"/>
  <c r="I730" i="2"/>
  <c r="H731" i="2"/>
  <c r="I731" i="2"/>
  <c r="H732" i="2"/>
  <c r="I732" i="2"/>
  <c r="H733" i="2"/>
  <c r="I733" i="2"/>
  <c r="H734" i="2"/>
  <c r="I734" i="2"/>
  <c r="H735" i="2"/>
  <c r="I735" i="2"/>
  <c r="H736" i="2"/>
  <c r="I736" i="2"/>
  <c r="H737" i="2"/>
  <c r="I737" i="2"/>
  <c r="H738" i="2"/>
  <c r="I738" i="2"/>
  <c r="H739" i="2"/>
  <c r="I739" i="2"/>
  <c r="H740" i="2"/>
  <c r="I740" i="2"/>
  <c r="H741" i="2"/>
  <c r="I741" i="2"/>
  <c r="H742" i="2"/>
  <c r="I742" i="2"/>
  <c r="H743" i="2"/>
  <c r="I743" i="2"/>
  <c r="H744" i="2"/>
  <c r="I744" i="2"/>
  <c r="H745" i="2"/>
  <c r="I745" i="2"/>
  <c r="H746" i="2"/>
  <c r="I746" i="2"/>
  <c r="H747" i="2"/>
  <c r="I747" i="2"/>
  <c r="H748" i="2"/>
  <c r="I748" i="2"/>
  <c r="H749" i="2"/>
  <c r="I749" i="2"/>
  <c r="H750" i="2"/>
  <c r="I750" i="2"/>
  <c r="H751" i="2"/>
  <c r="I751" i="2"/>
  <c r="H752" i="2"/>
  <c r="I752" i="2"/>
  <c r="H753" i="2"/>
  <c r="I753" i="2"/>
  <c r="H754" i="2"/>
  <c r="I754" i="2"/>
  <c r="H755" i="2"/>
  <c r="I755" i="2"/>
  <c r="H756" i="2"/>
  <c r="I756" i="2"/>
  <c r="H757" i="2"/>
  <c r="I757" i="2"/>
  <c r="H758" i="2"/>
  <c r="I758" i="2"/>
  <c r="H759" i="2"/>
  <c r="I759" i="2"/>
  <c r="H760" i="2"/>
  <c r="I760" i="2"/>
  <c r="H761" i="2"/>
  <c r="I761" i="2"/>
  <c r="H762" i="2"/>
  <c r="I762" i="2"/>
  <c r="H763" i="2"/>
  <c r="I763" i="2"/>
  <c r="H764" i="2"/>
  <c r="I764" i="2"/>
  <c r="H765" i="2"/>
  <c r="I765" i="2"/>
  <c r="H766" i="2"/>
  <c r="I766" i="2"/>
  <c r="H767" i="2"/>
  <c r="I767" i="2"/>
  <c r="H768" i="2"/>
  <c r="I768" i="2"/>
  <c r="H769" i="2"/>
  <c r="I769" i="2"/>
  <c r="H770" i="2"/>
  <c r="I770" i="2"/>
  <c r="H771" i="2"/>
  <c r="I771" i="2"/>
  <c r="H772" i="2"/>
  <c r="I772" i="2"/>
  <c r="H773" i="2"/>
  <c r="I773" i="2"/>
  <c r="H774" i="2"/>
  <c r="I774" i="2"/>
  <c r="H775" i="2"/>
  <c r="I775" i="2"/>
  <c r="H776" i="2"/>
  <c r="I776" i="2"/>
  <c r="H777" i="2"/>
  <c r="I777" i="2"/>
  <c r="H778" i="2"/>
  <c r="I778" i="2"/>
  <c r="H779" i="2"/>
  <c r="I779" i="2"/>
  <c r="H780" i="2"/>
  <c r="I780" i="2"/>
  <c r="H781" i="2"/>
  <c r="I781" i="2"/>
  <c r="H782" i="2"/>
  <c r="I782" i="2"/>
  <c r="H783" i="2"/>
  <c r="I783" i="2"/>
  <c r="H784" i="2"/>
  <c r="I784" i="2"/>
  <c r="H785" i="2"/>
  <c r="I785" i="2"/>
  <c r="H786" i="2"/>
  <c r="I786" i="2"/>
  <c r="H787" i="2"/>
  <c r="I787" i="2"/>
  <c r="H788" i="2"/>
  <c r="I788" i="2"/>
  <c r="H789" i="2"/>
  <c r="I789" i="2"/>
  <c r="H790" i="2"/>
  <c r="I790" i="2"/>
  <c r="H791" i="2"/>
  <c r="I791" i="2"/>
  <c r="H792" i="2"/>
  <c r="I792" i="2"/>
  <c r="H793" i="2"/>
  <c r="I793" i="2"/>
  <c r="H794" i="2"/>
  <c r="I794" i="2"/>
  <c r="H795" i="2"/>
  <c r="I795" i="2"/>
  <c r="H796" i="2"/>
  <c r="I796" i="2"/>
  <c r="H797" i="2"/>
  <c r="I797" i="2"/>
  <c r="H798" i="2"/>
  <c r="I798" i="2"/>
  <c r="H799" i="2"/>
  <c r="I799" i="2"/>
  <c r="H800" i="2"/>
  <c r="I800" i="2"/>
  <c r="H801" i="2"/>
  <c r="I801" i="2"/>
  <c r="H802" i="2"/>
  <c r="I802" i="2"/>
  <c r="H803" i="2"/>
  <c r="I803" i="2"/>
  <c r="H804" i="2"/>
  <c r="I804" i="2"/>
  <c r="H805" i="2"/>
  <c r="I805" i="2"/>
  <c r="H806" i="2"/>
  <c r="I806" i="2"/>
  <c r="H807" i="2"/>
  <c r="I807" i="2"/>
  <c r="H808" i="2"/>
  <c r="I808" i="2"/>
  <c r="H809" i="2"/>
  <c r="I809" i="2"/>
  <c r="H810" i="2"/>
  <c r="I810" i="2"/>
  <c r="H811" i="2"/>
  <c r="I811" i="2"/>
  <c r="H812" i="2"/>
  <c r="I812" i="2"/>
  <c r="H813" i="2"/>
  <c r="I813" i="2"/>
  <c r="H814" i="2"/>
  <c r="I814" i="2"/>
  <c r="H815" i="2"/>
  <c r="I815" i="2"/>
  <c r="H816" i="2"/>
  <c r="I816" i="2"/>
  <c r="H817" i="2"/>
  <c r="I817" i="2"/>
  <c r="H818" i="2"/>
  <c r="I818" i="2"/>
  <c r="H819" i="2"/>
  <c r="I819" i="2"/>
  <c r="H820" i="2"/>
  <c r="I820" i="2"/>
  <c r="H821" i="2"/>
  <c r="I821" i="2"/>
  <c r="H822" i="2"/>
  <c r="I822" i="2"/>
  <c r="H823" i="2"/>
  <c r="I823" i="2"/>
  <c r="H824" i="2"/>
  <c r="I824" i="2"/>
  <c r="H825" i="2"/>
  <c r="I825" i="2"/>
  <c r="H826" i="2"/>
  <c r="I826" i="2"/>
  <c r="H827" i="2"/>
  <c r="I827" i="2"/>
  <c r="H828" i="2"/>
  <c r="I828" i="2"/>
  <c r="H829" i="2"/>
  <c r="I829" i="2"/>
  <c r="H830" i="2"/>
  <c r="I830" i="2"/>
  <c r="H831" i="2"/>
  <c r="I831" i="2"/>
  <c r="H832" i="2"/>
  <c r="I832" i="2"/>
  <c r="H833" i="2"/>
  <c r="I833" i="2"/>
  <c r="H834" i="2"/>
  <c r="I834" i="2"/>
  <c r="H835" i="2"/>
  <c r="I835" i="2"/>
  <c r="H836" i="2"/>
  <c r="I836" i="2"/>
  <c r="H837" i="2"/>
  <c r="I837" i="2"/>
  <c r="H838" i="2"/>
  <c r="I838" i="2"/>
  <c r="H839" i="2"/>
  <c r="I839" i="2"/>
  <c r="H840" i="2"/>
  <c r="I840" i="2"/>
  <c r="H841" i="2"/>
  <c r="I841" i="2"/>
  <c r="H842" i="2"/>
  <c r="I842" i="2"/>
  <c r="H843" i="2"/>
  <c r="I843" i="2"/>
  <c r="H844" i="2"/>
  <c r="I844" i="2"/>
  <c r="H845" i="2"/>
  <c r="I845" i="2"/>
  <c r="H846" i="2"/>
  <c r="I846" i="2"/>
  <c r="H847" i="2"/>
  <c r="I847" i="2"/>
  <c r="H848" i="2"/>
  <c r="I848" i="2"/>
  <c r="H849" i="2"/>
  <c r="I849" i="2"/>
  <c r="H850" i="2"/>
  <c r="I850" i="2"/>
  <c r="H851" i="2"/>
  <c r="I851" i="2"/>
  <c r="H852" i="2"/>
  <c r="I852" i="2"/>
  <c r="H853" i="2"/>
  <c r="I853" i="2"/>
  <c r="H854" i="2"/>
  <c r="I854" i="2"/>
  <c r="H855" i="2"/>
  <c r="I855" i="2"/>
  <c r="H856" i="2"/>
  <c r="I856" i="2"/>
  <c r="H857" i="2"/>
  <c r="I857" i="2"/>
  <c r="H858" i="2"/>
  <c r="I858" i="2"/>
  <c r="H859" i="2"/>
  <c r="I859" i="2"/>
  <c r="H860" i="2"/>
  <c r="I860" i="2"/>
  <c r="H861" i="2"/>
  <c r="I861" i="2"/>
  <c r="H862" i="2"/>
  <c r="I862" i="2"/>
  <c r="H863" i="2"/>
  <c r="I863" i="2"/>
  <c r="H864" i="2"/>
  <c r="I864" i="2"/>
  <c r="H865" i="2"/>
  <c r="I865" i="2"/>
  <c r="H866" i="2"/>
  <c r="I866" i="2"/>
  <c r="H867" i="2"/>
  <c r="I867" i="2"/>
  <c r="H868" i="2"/>
  <c r="I868" i="2"/>
  <c r="H869" i="2"/>
  <c r="I869" i="2"/>
  <c r="H870" i="2"/>
  <c r="I870" i="2"/>
  <c r="H871" i="2"/>
  <c r="I871" i="2"/>
  <c r="H872" i="2"/>
  <c r="I872" i="2"/>
  <c r="H873" i="2"/>
  <c r="I873" i="2"/>
  <c r="H874" i="2"/>
  <c r="I874" i="2"/>
  <c r="H875" i="2"/>
  <c r="I875" i="2"/>
  <c r="H876" i="2"/>
  <c r="I876" i="2"/>
  <c r="H877" i="2"/>
  <c r="I877" i="2"/>
  <c r="H878" i="2"/>
  <c r="I878" i="2"/>
  <c r="H879" i="2"/>
  <c r="I879" i="2"/>
  <c r="H880" i="2"/>
  <c r="I880" i="2"/>
  <c r="H881" i="2"/>
  <c r="I881" i="2"/>
  <c r="H882" i="2"/>
  <c r="I882" i="2"/>
  <c r="H883" i="2"/>
  <c r="I883" i="2"/>
  <c r="H884" i="2"/>
  <c r="I884" i="2"/>
  <c r="H885" i="2"/>
  <c r="I885" i="2"/>
  <c r="H886" i="2"/>
  <c r="I886" i="2"/>
  <c r="H887" i="2"/>
  <c r="I887" i="2"/>
  <c r="H888" i="2"/>
  <c r="I888" i="2"/>
  <c r="H889" i="2"/>
  <c r="I889" i="2"/>
  <c r="H890" i="2"/>
  <c r="I890" i="2"/>
  <c r="H891" i="2"/>
  <c r="I891" i="2"/>
  <c r="H892" i="2"/>
  <c r="I892" i="2"/>
  <c r="H893" i="2"/>
  <c r="I893" i="2"/>
  <c r="H894" i="2"/>
  <c r="I894" i="2"/>
  <c r="H895" i="2"/>
  <c r="I895" i="2"/>
  <c r="H896" i="2"/>
  <c r="I896" i="2"/>
  <c r="H897" i="2"/>
  <c r="I897" i="2"/>
  <c r="H898" i="2"/>
  <c r="I898" i="2"/>
  <c r="H899" i="2"/>
  <c r="I899" i="2"/>
  <c r="H900" i="2"/>
  <c r="I900" i="2"/>
  <c r="H901" i="2"/>
  <c r="I901" i="2"/>
  <c r="H902" i="2"/>
  <c r="I902" i="2"/>
  <c r="H903" i="2"/>
  <c r="I903" i="2"/>
  <c r="H904" i="2"/>
  <c r="I904" i="2"/>
  <c r="H905" i="2"/>
  <c r="I905" i="2"/>
  <c r="H906" i="2"/>
  <c r="I906" i="2"/>
  <c r="H907" i="2"/>
  <c r="I907" i="2"/>
  <c r="H908" i="2"/>
  <c r="I908" i="2"/>
  <c r="H909" i="2"/>
  <c r="I909" i="2"/>
  <c r="H910" i="2"/>
  <c r="I910" i="2"/>
  <c r="H911" i="2"/>
  <c r="I911" i="2"/>
  <c r="H912" i="2"/>
  <c r="I912" i="2"/>
  <c r="H913" i="2"/>
  <c r="I913" i="2"/>
  <c r="H914" i="2"/>
  <c r="I914" i="2"/>
  <c r="H915" i="2"/>
  <c r="I915" i="2"/>
  <c r="H916" i="2"/>
  <c r="I916" i="2"/>
  <c r="H917" i="2"/>
  <c r="I917" i="2"/>
  <c r="H918" i="2"/>
  <c r="I918" i="2"/>
  <c r="H919" i="2"/>
  <c r="I919" i="2"/>
  <c r="H920" i="2"/>
  <c r="I920" i="2"/>
  <c r="H921" i="2"/>
  <c r="I921" i="2"/>
  <c r="H922" i="2"/>
  <c r="I922" i="2"/>
  <c r="H923" i="2"/>
  <c r="I923" i="2"/>
  <c r="H924" i="2"/>
  <c r="I924" i="2"/>
  <c r="H925" i="2"/>
  <c r="I925" i="2"/>
  <c r="H926" i="2"/>
  <c r="I926" i="2"/>
  <c r="H927" i="2"/>
  <c r="I927" i="2"/>
  <c r="H928" i="2"/>
  <c r="I928" i="2"/>
  <c r="H929" i="2"/>
  <c r="I929" i="2"/>
  <c r="H930" i="2"/>
  <c r="I930" i="2"/>
  <c r="H931" i="2"/>
  <c r="I931" i="2"/>
  <c r="H932" i="2"/>
  <c r="I932" i="2"/>
  <c r="H933" i="2"/>
  <c r="I933" i="2"/>
  <c r="H934" i="2"/>
  <c r="I934" i="2"/>
  <c r="H935" i="2"/>
  <c r="I935" i="2"/>
  <c r="H936" i="2"/>
  <c r="I936" i="2"/>
  <c r="H937" i="2"/>
  <c r="I937" i="2"/>
  <c r="H938" i="2"/>
  <c r="I938" i="2"/>
  <c r="H939" i="2"/>
  <c r="I939" i="2"/>
  <c r="H940" i="2"/>
  <c r="I940" i="2"/>
  <c r="H941" i="2"/>
  <c r="I941" i="2"/>
  <c r="H942" i="2"/>
  <c r="I942" i="2"/>
  <c r="H943" i="2"/>
  <c r="I943" i="2"/>
  <c r="H944" i="2"/>
  <c r="I944" i="2"/>
  <c r="H945" i="2"/>
  <c r="I945" i="2"/>
  <c r="H946" i="2"/>
  <c r="I946" i="2"/>
  <c r="H947" i="2"/>
  <c r="I947" i="2"/>
  <c r="H948" i="2"/>
  <c r="I948" i="2"/>
  <c r="H949" i="2"/>
  <c r="I949" i="2"/>
  <c r="H950" i="2"/>
  <c r="I950" i="2"/>
  <c r="H951" i="2"/>
  <c r="I951" i="2"/>
  <c r="H952" i="2"/>
  <c r="I952" i="2"/>
  <c r="H953" i="2"/>
  <c r="I953" i="2"/>
  <c r="H954" i="2"/>
  <c r="I954" i="2"/>
  <c r="H955" i="2"/>
  <c r="I955" i="2"/>
  <c r="H956" i="2"/>
  <c r="I956" i="2"/>
  <c r="H957" i="2"/>
  <c r="I957" i="2"/>
  <c r="H958" i="2"/>
  <c r="I958" i="2"/>
  <c r="H959" i="2"/>
  <c r="I959" i="2"/>
  <c r="H960" i="2"/>
  <c r="I960" i="2"/>
  <c r="H961" i="2"/>
  <c r="I961" i="2"/>
  <c r="H962" i="2"/>
  <c r="I962" i="2"/>
  <c r="H963" i="2"/>
  <c r="I963" i="2"/>
  <c r="H964" i="2"/>
  <c r="I964" i="2"/>
  <c r="H965" i="2"/>
  <c r="I965" i="2"/>
  <c r="H966" i="2"/>
  <c r="I966" i="2"/>
  <c r="H967" i="2"/>
  <c r="I967" i="2"/>
  <c r="H968" i="2"/>
  <c r="I968" i="2"/>
  <c r="H969" i="2"/>
  <c r="I969" i="2"/>
  <c r="H970" i="2"/>
  <c r="I970" i="2"/>
  <c r="H971" i="2"/>
  <c r="I971" i="2"/>
  <c r="H972" i="2"/>
  <c r="I972" i="2"/>
  <c r="H973" i="2"/>
  <c r="I973" i="2"/>
  <c r="H974" i="2"/>
  <c r="I974" i="2"/>
  <c r="H975" i="2"/>
  <c r="I975" i="2"/>
  <c r="H976" i="2"/>
  <c r="I976" i="2"/>
  <c r="H977" i="2"/>
  <c r="I977" i="2"/>
  <c r="H978" i="2"/>
  <c r="I978" i="2"/>
  <c r="H979" i="2"/>
  <c r="I979" i="2"/>
  <c r="H980" i="2"/>
  <c r="I980" i="2"/>
  <c r="H981" i="2"/>
  <c r="I981" i="2"/>
  <c r="H982" i="2"/>
  <c r="I982" i="2"/>
  <c r="H983" i="2"/>
  <c r="I983" i="2"/>
  <c r="H984" i="2"/>
  <c r="I984" i="2"/>
  <c r="H985" i="2"/>
  <c r="I985" i="2"/>
  <c r="H986" i="2"/>
  <c r="I986" i="2"/>
  <c r="H987" i="2"/>
  <c r="I987" i="2"/>
  <c r="H988" i="2"/>
  <c r="I988" i="2"/>
  <c r="H989" i="2"/>
  <c r="I989" i="2"/>
  <c r="H990" i="2"/>
  <c r="I990" i="2"/>
  <c r="H991" i="2"/>
  <c r="I991" i="2"/>
  <c r="H992" i="2"/>
  <c r="I992" i="2"/>
  <c r="H993" i="2"/>
  <c r="I993" i="2"/>
  <c r="H994" i="2"/>
  <c r="I994" i="2"/>
  <c r="H995" i="2"/>
  <c r="I995" i="2"/>
  <c r="H996" i="2"/>
  <c r="I996" i="2"/>
  <c r="H997" i="2"/>
  <c r="I997" i="2"/>
  <c r="H998" i="2"/>
  <c r="I998" i="2"/>
  <c r="H999" i="2"/>
  <c r="I999" i="2"/>
  <c r="H1000" i="2"/>
  <c r="I1000" i="2"/>
  <c r="H1001" i="2"/>
  <c r="I1001" i="2"/>
  <c r="H1002" i="2"/>
  <c r="I1002" i="2"/>
  <c r="H1003" i="2"/>
  <c r="I1003" i="2"/>
  <c r="H1004" i="2"/>
  <c r="I1004" i="2"/>
  <c r="H1005" i="2"/>
  <c r="I1005" i="2"/>
  <c r="H1006" i="2"/>
  <c r="I1006" i="2"/>
  <c r="H1007" i="2"/>
  <c r="I1007" i="2"/>
  <c r="H1008" i="2"/>
  <c r="I1008" i="2"/>
  <c r="H1009" i="2"/>
  <c r="I1009" i="2"/>
  <c r="H1010" i="2"/>
  <c r="I1010" i="2"/>
  <c r="H1011" i="2"/>
  <c r="I1011" i="2"/>
  <c r="H1012" i="2"/>
  <c r="I1012" i="2"/>
  <c r="H1013" i="2"/>
  <c r="I1013" i="2"/>
  <c r="H1014" i="2"/>
  <c r="I1014" i="2"/>
  <c r="H1015" i="2"/>
  <c r="I1015" i="2"/>
  <c r="H1016" i="2"/>
  <c r="I1016" i="2"/>
  <c r="H1017" i="2"/>
  <c r="I1017" i="2"/>
  <c r="H1018" i="2"/>
  <c r="I1018" i="2"/>
  <c r="H1019" i="2"/>
  <c r="I1019" i="2"/>
  <c r="H1020" i="2"/>
  <c r="I1020" i="2"/>
  <c r="H1021" i="2"/>
  <c r="I1021" i="2"/>
  <c r="H1022" i="2"/>
  <c r="I1022" i="2"/>
  <c r="H1023" i="2"/>
  <c r="I1023" i="2"/>
  <c r="H1024" i="2"/>
  <c r="I1024" i="2"/>
  <c r="H1025" i="2"/>
  <c r="I1025" i="2"/>
  <c r="H1026" i="2"/>
  <c r="I1026" i="2"/>
  <c r="H1027" i="2"/>
  <c r="I1027" i="2"/>
  <c r="H1028" i="2"/>
  <c r="I1028" i="2"/>
  <c r="H1029" i="2"/>
  <c r="I1029" i="2"/>
  <c r="H1030" i="2"/>
  <c r="I1030" i="2"/>
  <c r="H1031" i="2"/>
  <c r="I1031" i="2"/>
  <c r="H1032" i="2"/>
  <c r="I1032" i="2"/>
  <c r="H1033" i="2"/>
  <c r="I1033" i="2"/>
  <c r="H1034" i="2"/>
  <c r="I1034" i="2"/>
  <c r="H1035" i="2"/>
  <c r="I1035" i="2"/>
  <c r="H1036" i="2"/>
  <c r="I1036" i="2"/>
  <c r="H1037" i="2"/>
  <c r="I1037" i="2"/>
  <c r="H1038" i="2"/>
  <c r="I1038" i="2"/>
  <c r="H1039" i="2"/>
  <c r="I1039" i="2"/>
  <c r="H1040" i="2"/>
  <c r="I1040" i="2"/>
  <c r="H1041" i="2"/>
  <c r="I1041" i="2"/>
  <c r="H1042" i="2"/>
  <c r="I1042" i="2"/>
  <c r="H1043" i="2"/>
  <c r="I1043" i="2"/>
  <c r="H1044" i="2"/>
  <c r="I1044" i="2"/>
  <c r="H1045" i="2"/>
  <c r="I1045" i="2"/>
  <c r="H1046" i="2"/>
  <c r="I1046" i="2"/>
  <c r="H1047" i="2"/>
  <c r="I1047" i="2"/>
  <c r="H1048" i="2"/>
  <c r="I1048" i="2"/>
  <c r="H1049" i="2"/>
  <c r="I1049" i="2"/>
  <c r="H1050" i="2"/>
  <c r="I1050" i="2"/>
  <c r="H1051" i="2"/>
  <c r="I1051" i="2"/>
  <c r="H1052" i="2"/>
  <c r="I1052" i="2"/>
  <c r="H1053" i="2"/>
  <c r="I1053" i="2"/>
  <c r="H1054" i="2"/>
  <c r="I1054" i="2"/>
  <c r="H1055" i="2"/>
  <c r="I1055" i="2"/>
  <c r="H1056" i="2"/>
  <c r="I1056" i="2"/>
  <c r="H1057" i="2"/>
  <c r="I1057" i="2"/>
  <c r="H1058" i="2"/>
  <c r="I1058" i="2"/>
  <c r="H1059" i="2"/>
  <c r="I1059" i="2"/>
  <c r="H1060" i="2"/>
  <c r="I1060" i="2"/>
  <c r="H1061" i="2"/>
  <c r="I1061" i="2"/>
  <c r="H1062" i="2"/>
  <c r="I1062" i="2"/>
  <c r="H1063" i="2"/>
  <c r="I1063" i="2"/>
  <c r="H1064" i="2"/>
  <c r="I1064" i="2"/>
  <c r="H1065" i="2"/>
  <c r="I1065" i="2"/>
  <c r="H1066" i="2"/>
  <c r="I1066" i="2"/>
  <c r="H1067" i="2"/>
  <c r="I1067" i="2"/>
  <c r="H1068" i="2"/>
  <c r="I1068" i="2"/>
  <c r="H1069" i="2"/>
  <c r="I1069" i="2"/>
  <c r="H1070" i="2"/>
  <c r="I1070" i="2"/>
  <c r="H1071" i="2"/>
  <c r="I1071" i="2"/>
  <c r="H1072" i="2"/>
  <c r="I1072" i="2"/>
  <c r="H1073" i="2"/>
  <c r="I1073" i="2"/>
  <c r="H1074" i="2"/>
  <c r="I1074" i="2"/>
  <c r="H1075" i="2"/>
  <c r="I1075" i="2"/>
  <c r="H1076" i="2"/>
  <c r="I1076" i="2"/>
  <c r="H1077" i="2"/>
  <c r="I1077" i="2"/>
  <c r="H1078" i="2"/>
  <c r="I1078" i="2"/>
  <c r="H1079" i="2"/>
  <c r="I1079" i="2"/>
  <c r="H1080" i="2"/>
  <c r="I1080" i="2"/>
  <c r="H1081" i="2"/>
  <c r="I1081" i="2"/>
  <c r="H1082" i="2"/>
  <c r="I1082" i="2"/>
  <c r="H1083" i="2"/>
  <c r="I1083" i="2"/>
  <c r="H1084" i="2"/>
  <c r="I1084" i="2"/>
  <c r="H1085" i="2"/>
  <c r="I1085" i="2"/>
  <c r="H1086" i="2"/>
  <c r="I1086" i="2"/>
  <c r="H1087" i="2"/>
  <c r="I1087" i="2"/>
  <c r="H1088" i="2"/>
  <c r="I1088" i="2"/>
  <c r="H1089" i="2"/>
  <c r="I1089" i="2"/>
  <c r="H1090" i="2"/>
  <c r="I1090" i="2"/>
  <c r="H1091" i="2"/>
  <c r="I1091" i="2"/>
  <c r="H1092" i="2"/>
  <c r="I1092" i="2"/>
  <c r="H1093" i="2"/>
  <c r="I1093" i="2"/>
  <c r="H1094" i="2"/>
  <c r="I1094" i="2"/>
  <c r="H1095" i="2"/>
  <c r="I1095" i="2"/>
  <c r="H1096" i="2"/>
  <c r="I1096" i="2"/>
  <c r="H1097" i="2"/>
  <c r="I1097" i="2"/>
  <c r="H1098" i="2"/>
  <c r="I1098" i="2"/>
  <c r="H1099" i="2"/>
  <c r="I1099" i="2"/>
  <c r="H1100" i="2"/>
  <c r="I1100" i="2"/>
  <c r="H1101" i="2"/>
  <c r="I1101" i="2"/>
  <c r="H1102" i="2"/>
  <c r="I1102" i="2"/>
  <c r="H1103" i="2"/>
  <c r="I1103" i="2"/>
  <c r="H1104" i="2"/>
  <c r="I1104" i="2"/>
  <c r="H1105" i="2"/>
  <c r="I1105" i="2"/>
  <c r="H1106" i="2"/>
  <c r="I1106" i="2"/>
  <c r="H1107" i="2"/>
  <c r="I1107" i="2"/>
  <c r="H1108" i="2"/>
  <c r="I1108" i="2"/>
  <c r="H1109" i="2"/>
  <c r="I1109" i="2"/>
  <c r="H1110" i="2"/>
  <c r="I1110" i="2"/>
  <c r="H1111" i="2"/>
  <c r="I1111" i="2"/>
  <c r="H1112" i="2"/>
  <c r="I1112" i="2"/>
  <c r="H1113" i="2"/>
  <c r="I1113" i="2"/>
  <c r="H1114" i="2"/>
  <c r="I1114" i="2"/>
  <c r="H1115" i="2"/>
  <c r="I1115" i="2"/>
  <c r="H1116" i="2"/>
  <c r="I1116" i="2"/>
  <c r="H1117" i="2"/>
  <c r="I1117" i="2"/>
  <c r="H1118" i="2"/>
  <c r="I1118" i="2"/>
  <c r="H1119" i="2"/>
  <c r="I1119" i="2"/>
  <c r="H1120" i="2"/>
  <c r="I1120" i="2"/>
  <c r="H1121" i="2"/>
  <c r="I1121" i="2"/>
  <c r="H1122" i="2"/>
  <c r="I1122" i="2"/>
  <c r="H1123" i="2"/>
  <c r="I1123" i="2"/>
  <c r="H1124" i="2"/>
  <c r="I1124" i="2"/>
  <c r="H1125" i="2"/>
  <c r="I1125" i="2"/>
  <c r="H1126" i="2"/>
  <c r="I1126" i="2"/>
  <c r="H1127" i="2"/>
  <c r="I1127" i="2"/>
  <c r="H1128" i="2"/>
  <c r="I1128" i="2"/>
  <c r="H1129" i="2"/>
  <c r="I1129" i="2"/>
  <c r="H1130" i="2"/>
  <c r="I1130" i="2"/>
  <c r="H1131" i="2"/>
  <c r="I1131" i="2"/>
  <c r="H1132" i="2"/>
  <c r="I1132" i="2"/>
  <c r="H1133" i="2"/>
  <c r="I1133" i="2"/>
  <c r="H1134" i="2"/>
  <c r="I1134" i="2"/>
  <c r="H1135" i="2"/>
  <c r="I1135" i="2"/>
  <c r="H1136" i="2"/>
  <c r="I1136" i="2"/>
  <c r="H1137" i="2"/>
  <c r="I1137" i="2"/>
  <c r="H1138" i="2"/>
  <c r="I1138" i="2"/>
  <c r="H1139" i="2"/>
  <c r="I1139" i="2"/>
  <c r="H1140" i="2"/>
  <c r="I1140" i="2"/>
  <c r="H1141" i="2"/>
  <c r="I1141" i="2"/>
  <c r="H1142" i="2"/>
  <c r="I1142" i="2"/>
  <c r="H1143" i="2"/>
  <c r="I1143" i="2"/>
  <c r="H1144" i="2"/>
  <c r="I1144" i="2"/>
  <c r="H1145" i="2"/>
  <c r="I1145" i="2"/>
  <c r="H1146" i="2"/>
  <c r="I1146" i="2"/>
  <c r="H1147" i="2"/>
  <c r="I1147" i="2"/>
  <c r="H1148" i="2"/>
  <c r="I1148" i="2"/>
  <c r="H1149" i="2"/>
  <c r="I1149" i="2"/>
  <c r="H1150" i="2"/>
  <c r="I1150" i="2"/>
  <c r="H1151" i="2"/>
  <c r="I1151" i="2"/>
  <c r="H1152" i="2"/>
  <c r="I1152" i="2"/>
  <c r="H1153" i="2"/>
  <c r="I1153" i="2"/>
  <c r="H1154" i="2"/>
  <c r="I1154" i="2"/>
  <c r="H1155" i="2"/>
  <c r="I1155" i="2"/>
  <c r="H1156" i="2"/>
  <c r="I1156" i="2"/>
  <c r="H1157" i="2"/>
  <c r="I1157" i="2"/>
  <c r="H1158" i="2"/>
  <c r="I1158" i="2"/>
  <c r="H1159" i="2"/>
  <c r="I1159" i="2"/>
  <c r="H1160" i="2"/>
  <c r="I1160" i="2"/>
  <c r="H1161" i="2"/>
  <c r="I1161" i="2"/>
  <c r="H1162" i="2"/>
  <c r="I1162" i="2"/>
  <c r="H1163" i="2"/>
  <c r="I1163" i="2"/>
  <c r="H1164" i="2"/>
  <c r="I1164" i="2"/>
  <c r="H1165" i="2"/>
  <c r="I1165" i="2"/>
  <c r="H1166" i="2"/>
  <c r="I1166" i="2"/>
  <c r="H1167" i="2"/>
  <c r="I1167" i="2"/>
  <c r="H1168" i="2"/>
  <c r="I1168" i="2"/>
  <c r="H1169" i="2"/>
  <c r="I1169" i="2"/>
  <c r="H1170" i="2"/>
  <c r="I1170" i="2"/>
  <c r="H1171" i="2"/>
  <c r="I1171" i="2"/>
  <c r="H1172" i="2"/>
  <c r="I1172" i="2"/>
  <c r="H1173" i="2"/>
  <c r="I1173" i="2"/>
  <c r="H1174" i="2"/>
  <c r="I1174" i="2"/>
  <c r="H1175" i="2"/>
  <c r="I1175" i="2"/>
  <c r="H1176" i="2"/>
  <c r="I1176" i="2"/>
  <c r="H1177" i="2"/>
  <c r="I1177" i="2"/>
  <c r="H1178" i="2"/>
  <c r="I1178" i="2"/>
  <c r="H1179" i="2"/>
  <c r="I1179" i="2"/>
  <c r="H1180" i="2"/>
  <c r="I1180" i="2"/>
  <c r="H1181" i="2"/>
  <c r="I1181" i="2"/>
  <c r="H1182" i="2"/>
  <c r="I1182" i="2"/>
  <c r="H1183" i="2"/>
  <c r="I1183" i="2"/>
  <c r="H1184" i="2"/>
  <c r="I1184" i="2"/>
  <c r="H1185" i="2"/>
  <c r="I1185" i="2"/>
  <c r="H1186" i="2"/>
  <c r="I1186" i="2"/>
  <c r="H1187" i="2"/>
  <c r="I1187" i="2"/>
  <c r="H1188" i="2"/>
  <c r="I1188" i="2"/>
  <c r="H1189" i="2"/>
  <c r="I1189" i="2"/>
  <c r="H1190" i="2"/>
  <c r="I1190" i="2"/>
  <c r="H1191" i="2"/>
  <c r="I1191" i="2"/>
  <c r="H1192" i="2"/>
  <c r="I1192" i="2"/>
  <c r="H1193" i="2"/>
  <c r="I1193" i="2"/>
  <c r="H1194" i="2"/>
  <c r="I1194" i="2"/>
  <c r="H1195" i="2"/>
  <c r="I1195" i="2"/>
  <c r="H1196" i="2"/>
  <c r="I1196" i="2"/>
  <c r="H1197" i="2"/>
  <c r="I1197" i="2"/>
  <c r="H1198" i="2"/>
  <c r="I1198" i="2"/>
  <c r="H1199" i="2"/>
  <c r="I1199" i="2"/>
  <c r="H1200" i="2"/>
  <c r="I1200" i="2"/>
  <c r="H1201" i="2"/>
  <c r="I1201" i="2"/>
  <c r="H1202" i="2"/>
  <c r="I1202" i="2"/>
  <c r="H1203" i="2"/>
  <c r="I1203" i="2"/>
  <c r="H1204" i="2"/>
  <c r="I1204" i="2"/>
  <c r="H1205" i="2"/>
  <c r="I1205" i="2"/>
  <c r="H1206" i="2"/>
  <c r="I1206" i="2"/>
  <c r="H1207" i="2"/>
  <c r="I1207" i="2"/>
  <c r="H1208" i="2"/>
  <c r="I1208" i="2"/>
  <c r="H1209" i="2"/>
  <c r="I1209" i="2"/>
  <c r="H1210" i="2"/>
  <c r="I1210" i="2"/>
  <c r="H1211" i="2"/>
  <c r="I1211" i="2"/>
  <c r="H1212" i="2"/>
  <c r="I1212" i="2"/>
  <c r="H1213" i="2"/>
  <c r="I1213" i="2"/>
  <c r="H1214" i="2"/>
  <c r="I1214" i="2"/>
  <c r="H1215" i="2"/>
  <c r="I1215" i="2"/>
  <c r="H1216" i="2"/>
  <c r="I1216" i="2"/>
  <c r="H1217" i="2"/>
  <c r="I1217" i="2"/>
  <c r="H1218" i="2"/>
  <c r="I1218" i="2"/>
  <c r="H1219" i="2"/>
  <c r="I1219" i="2"/>
  <c r="H1220" i="2"/>
  <c r="I1220" i="2"/>
  <c r="H1221" i="2"/>
  <c r="I1221" i="2"/>
  <c r="H1222" i="2"/>
  <c r="I1222" i="2"/>
  <c r="H1223" i="2"/>
  <c r="I1223" i="2"/>
  <c r="H1224" i="2"/>
  <c r="I1224" i="2"/>
  <c r="H1225" i="2"/>
  <c r="I1225" i="2"/>
  <c r="H1226" i="2"/>
  <c r="I1226" i="2"/>
  <c r="H1227" i="2"/>
  <c r="I1227" i="2"/>
  <c r="H1228" i="2"/>
  <c r="I1228" i="2"/>
  <c r="H1229" i="2"/>
  <c r="I1229" i="2"/>
  <c r="H1230" i="2"/>
  <c r="I1230" i="2"/>
  <c r="H1231" i="2"/>
  <c r="I1231" i="2"/>
  <c r="H1232" i="2"/>
  <c r="I1232" i="2"/>
  <c r="H1233" i="2"/>
  <c r="I1233" i="2"/>
  <c r="H1234" i="2"/>
  <c r="I1234" i="2"/>
  <c r="H1235" i="2"/>
  <c r="I1235" i="2"/>
  <c r="H1236" i="2"/>
  <c r="I1236" i="2"/>
  <c r="H1237" i="2"/>
  <c r="I1237" i="2"/>
  <c r="H1238" i="2"/>
  <c r="I1238" i="2"/>
  <c r="H1239" i="2"/>
  <c r="I1239" i="2"/>
  <c r="H1240" i="2"/>
  <c r="I1240" i="2"/>
  <c r="H1241" i="2"/>
  <c r="I1241" i="2"/>
  <c r="H1242" i="2"/>
  <c r="I1242" i="2"/>
  <c r="H1243" i="2"/>
  <c r="I1243" i="2"/>
  <c r="H1244" i="2"/>
  <c r="I1244" i="2"/>
  <c r="H1245" i="2"/>
  <c r="I1245" i="2"/>
  <c r="H1246" i="2"/>
  <c r="I1246" i="2"/>
  <c r="H1247" i="2"/>
  <c r="I1247" i="2"/>
  <c r="H1248" i="2"/>
  <c r="I1248" i="2"/>
  <c r="H1249" i="2"/>
  <c r="I1249" i="2"/>
  <c r="H1250" i="2"/>
  <c r="I1250" i="2"/>
  <c r="H1251" i="2"/>
  <c r="I1251" i="2"/>
  <c r="H1252" i="2"/>
  <c r="I1252" i="2"/>
  <c r="H1253" i="2"/>
  <c r="I1253" i="2"/>
  <c r="H1254" i="2"/>
  <c r="I1254" i="2"/>
  <c r="H1255" i="2"/>
  <c r="I1255" i="2"/>
  <c r="H1256" i="2"/>
  <c r="I1256" i="2"/>
  <c r="H1257" i="2"/>
  <c r="I1257" i="2"/>
  <c r="H1258" i="2"/>
  <c r="I1258" i="2"/>
  <c r="H1259" i="2"/>
  <c r="I1259" i="2"/>
  <c r="H1260" i="2"/>
  <c r="I1260" i="2"/>
  <c r="H1261" i="2"/>
  <c r="I1261" i="2"/>
  <c r="H1262" i="2"/>
  <c r="I1262" i="2"/>
  <c r="H1263" i="2"/>
  <c r="I1263" i="2"/>
  <c r="H1264" i="2"/>
  <c r="I1264" i="2"/>
  <c r="H1265" i="2"/>
  <c r="I1265" i="2"/>
  <c r="H1266" i="2"/>
  <c r="I1266" i="2"/>
  <c r="H1267" i="2"/>
  <c r="I1267" i="2"/>
  <c r="H1268" i="2"/>
  <c r="I1268" i="2"/>
  <c r="H1269" i="2"/>
  <c r="I1269" i="2"/>
  <c r="H1270" i="2"/>
  <c r="I1270" i="2"/>
  <c r="H1271" i="2"/>
  <c r="I1271" i="2"/>
  <c r="H1272" i="2"/>
  <c r="I1272" i="2"/>
  <c r="H1273" i="2"/>
  <c r="I1273" i="2"/>
  <c r="H1274" i="2"/>
  <c r="I1274" i="2"/>
  <c r="H1275" i="2"/>
  <c r="I1275" i="2"/>
  <c r="H1276" i="2"/>
  <c r="I1276" i="2"/>
  <c r="H1277" i="2"/>
  <c r="I1277" i="2"/>
  <c r="H1278" i="2"/>
  <c r="I1278" i="2"/>
  <c r="H1279" i="2"/>
  <c r="I1279" i="2"/>
  <c r="H1280" i="2"/>
  <c r="I1280" i="2"/>
  <c r="H1281" i="2"/>
  <c r="I1281" i="2"/>
  <c r="H1282" i="2"/>
  <c r="I1282" i="2"/>
  <c r="H1283" i="2"/>
  <c r="I1283" i="2"/>
  <c r="H1284" i="2"/>
  <c r="I1284" i="2"/>
  <c r="H1285" i="2"/>
  <c r="I1285" i="2"/>
  <c r="H1286" i="2"/>
  <c r="I1286" i="2"/>
  <c r="H1287" i="2"/>
  <c r="I1287" i="2"/>
  <c r="H1288" i="2"/>
  <c r="I1288" i="2"/>
  <c r="H1289" i="2"/>
  <c r="I1289" i="2"/>
  <c r="H1290" i="2"/>
  <c r="I1290" i="2"/>
  <c r="H1291" i="2"/>
  <c r="I1291" i="2"/>
  <c r="H1292" i="2"/>
  <c r="I1292" i="2"/>
  <c r="H1293" i="2"/>
  <c r="I1293" i="2"/>
  <c r="H1294" i="2"/>
  <c r="I1294" i="2"/>
  <c r="H1295" i="2"/>
  <c r="I1295" i="2"/>
  <c r="H1296" i="2"/>
  <c r="I1296" i="2"/>
  <c r="H1297" i="2"/>
  <c r="I1297" i="2"/>
  <c r="H1298" i="2"/>
  <c r="I1298" i="2"/>
  <c r="H1299" i="2"/>
  <c r="I1299" i="2"/>
  <c r="H1300" i="2"/>
  <c r="I1300" i="2"/>
  <c r="H1301" i="2"/>
  <c r="I1301" i="2"/>
  <c r="H1302" i="2"/>
  <c r="I1302" i="2"/>
  <c r="H1303" i="2"/>
  <c r="I1303" i="2"/>
  <c r="H1304" i="2"/>
  <c r="I1304" i="2"/>
  <c r="H1305" i="2"/>
  <c r="I1305" i="2"/>
  <c r="H1306" i="2"/>
  <c r="I1306" i="2"/>
  <c r="H1307" i="2"/>
  <c r="I1307" i="2"/>
  <c r="H1308" i="2"/>
  <c r="I1308" i="2"/>
  <c r="H1309" i="2"/>
  <c r="I1309" i="2"/>
  <c r="H1310" i="2"/>
  <c r="I1310" i="2"/>
  <c r="H1311" i="2"/>
  <c r="I1311" i="2"/>
  <c r="H1312" i="2"/>
  <c r="I1312" i="2"/>
  <c r="H1313" i="2"/>
  <c r="I1313" i="2"/>
  <c r="H1314" i="2"/>
  <c r="I1314" i="2"/>
  <c r="H1315" i="2"/>
  <c r="I1315" i="2"/>
  <c r="H1316" i="2"/>
  <c r="I1316" i="2"/>
  <c r="H1317" i="2"/>
  <c r="I1317" i="2"/>
  <c r="H1318" i="2"/>
  <c r="I1318" i="2"/>
  <c r="H1319" i="2"/>
  <c r="I1319" i="2"/>
  <c r="H1320" i="2"/>
  <c r="I1320" i="2"/>
  <c r="H1321" i="2"/>
  <c r="I1321" i="2"/>
  <c r="H1322" i="2"/>
  <c r="I1322" i="2"/>
  <c r="H1323" i="2"/>
  <c r="I1323" i="2"/>
  <c r="H1324" i="2"/>
  <c r="I1324" i="2"/>
  <c r="H1325" i="2"/>
  <c r="I1325" i="2"/>
  <c r="H1326" i="2"/>
  <c r="I1326" i="2"/>
  <c r="H1327" i="2"/>
  <c r="I1327" i="2"/>
  <c r="H1328" i="2"/>
  <c r="I1328" i="2"/>
  <c r="H1329" i="2"/>
  <c r="I1329" i="2"/>
  <c r="H1330" i="2"/>
  <c r="I1330" i="2"/>
  <c r="H1331" i="2"/>
  <c r="I1331" i="2"/>
  <c r="H1332" i="2"/>
  <c r="I1332" i="2"/>
  <c r="H1333" i="2"/>
  <c r="I1333" i="2"/>
  <c r="H1334" i="2"/>
  <c r="I1334" i="2"/>
  <c r="H1335" i="2"/>
  <c r="I1335" i="2"/>
  <c r="H1336" i="2"/>
  <c r="I1336" i="2"/>
  <c r="H1337" i="2"/>
  <c r="I1337" i="2"/>
  <c r="H1338" i="2"/>
  <c r="I1338" i="2"/>
  <c r="H1339" i="2"/>
  <c r="I1339" i="2"/>
  <c r="H1340" i="2"/>
  <c r="I1340" i="2"/>
  <c r="H1341" i="2"/>
  <c r="I1341" i="2"/>
  <c r="H1342" i="2"/>
  <c r="I1342" i="2"/>
  <c r="H1343" i="2"/>
  <c r="I1343" i="2"/>
  <c r="H1344" i="2"/>
  <c r="I1344" i="2"/>
  <c r="H1345" i="2"/>
  <c r="I1345" i="2"/>
  <c r="H1346" i="2"/>
  <c r="I1346" i="2"/>
  <c r="H1347" i="2"/>
  <c r="I1347" i="2"/>
  <c r="H1348" i="2"/>
  <c r="I1348" i="2"/>
  <c r="H1349" i="2"/>
  <c r="I1349" i="2"/>
  <c r="H1350" i="2"/>
  <c r="I1350" i="2"/>
  <c r="H1351" i="2"/>
  <c r="I1351" i="2"/>
  <c r="H1352" i="2"/>
  <c r="I1352" i="2"/>
  <c r="H1353" i="2"/>
  <c r="I1353" i="2"/>
  <c r="H1354" i="2"/>
  <c r="I1354" i="2"/>
  <c r="H1355" i="2"/>
  <c r="I1355" i="2"/>
  <c r="H1356" i="2"/>
  <c r="I1356" i="2"/>
  <c r="H1357" i="2"/>
  <c r="I1357" i="2"/>
  <c r="H1358" i="2"/>
  <c r="I1358" i="2"/>
  <c r="H1359" i="2"/>
  <c r="I1359" i="2"/>
  <c r="H1360" i="2"/>
  <c r="I1360" i="2"/>
  <c r="H1361" i="2"/>
  <c r="I1361" i="2"/>
  <c r="H1362" i="2"/>
  <c r="I1362" i="2"/>
  <c r="H1363" i="2"/>
  <c r="I1363" i="2"/>
  <c r="H1364" i="2"/>
  <c r="I1364" i="2"/>
  <c r="H1365" i="2"/>
  <c r="I1365" i="2"/>
  <c r="H1366" i="2"/>
  <c r="I1366" i="2"/>
  <c r="H1367" i="2"/>
  <c r="I1367" i="2"/>
  <c r="H1368" i="2"/>
  <c r="I1368" i="2"/>
  <c r="H1369" i="2"/>
  <c r="I1369" i="2"/>
  <c r="H1370" i="2"/>
  <c r="I1370" i="2"/>
  <c r="H1371" i="2"/>
  <c r="I1371" i="2"/>
  <c r="H1372" i="2"/>
  <c r="I1372" i="2"/>
  <c r="H1373" i="2"/>
  <c r="I1373" i="2"/>
  <c r="H1374" i="2"/>
  <c r="I1374" i="2"/>
  <c r="H1375" i="2"/>
  <c r="I1375" i="2"/>
  <c r="H1376" i="2"/>
  <c r="I1376" i="2"/>
  <c r="H1377" i="2"/>
  <c r="I1377" i="2"/>
  <c r="H1378" i="2"/>
  <c r="I1378" i="2"/>
  <c r="H1379" i="2"/>
  <c r="I1379" i="2"/>
  <c r="H1380" i="2"/>
  <c r="I1380" i="2"/>
  <c r="H1381" i="2"/>
  <c r="I1381" i="2"/>
  <c r="H1382" i="2"/>
  <c r="I1382" i="2"/>
  <c r="H1383" i="2"/>
  <c r="I1383" i="2"/>
  <c r="H1384" i="2"/>
  <c r="I1384" i="2"/>
  <c r="H1385" i="2"/>
  <c r="I1385" i="2"/>
  <c r="H1386" i="2"/>
  <c r="I1386" i="2"/>
  <c r="H1387" i="2"/>
  <c r="I1387" i="2"/>
  <c r="H1388" i="2"/>
  <c r="I1388" i="2"/>
  <c r="H1389" i="2"/>
  <c r="I1389" i="2"/>
  <c r="H1390" i="2"/>
  <c r="I1390" i="2"/>
  <c r="H1391" i="2"/>
  <c r="I1391" i="2"/>
  <c r="H1392" i="2"/>
  <c r="I1392" i="2"/>
  <c r="H1393" i="2"/>
  <c r="I1393" i="2"/>
  <c r="H1394" i="2"/>
  <c r="I1394" i="2"/>
  <c r="H1395" i="2"/>
  <c r="I1395" i="2"/>
  <c r="H1396" i="2"/>
  <c r="I1396" i="2"/>
  <c r="H1397" i="2"/>
  <c r="I1397" i="2"/>
  <c r="H1398" i="2"/>
  <c r="I1398" i="2"/>
  <c r="H1399" i="2"/>
  <c r="I1399" i="2"/>
  <c r="H1400" i="2"/>
  <c r="I1400" i="2"/>
  <c r="H1401" i="2"/>
  <c r="I1401" i="2"/>
  <c r="H1402" i="2"/>
  <c r="I1402" i="2"/>
  <c r="H1403" i="2"/>
  <c r="I1403" i="2"/>
  <c r="H1404" i="2"/>
  <c r="I1404" i="2"/>
  <c r="H1405" i="2"/>
  <c r="I1405" i="2"/>
  <c r="H1406" i="2"/>
  <c r="I1406" i="2"/>
  <c r="H1407" i="2"/>
  <c r="I1407" i="2"/>
  <c r="H1408" i="2"/>
  <c r="I1408" i="2"/>
  <c r="H1409" i="2"/>
  <c r="I1409" i="2"/>
  <c r="H1410" i="2"/>
  <c r="I1410" i="2"/>
  <c r="H1411" i="2"/>
  <c r="I1411" i="2"/>
  <c r="H1412" i="2"/>
  <c r="I1412" i="2"/>
  <c r="H1413" i="2"/>
  <c r="I1413" i="2"/>
  <c r="H1414" i="2"/>
  <c r="I1414" i="2"/>
  <c r="H1415" i="2"/>
  <c r="I1415" i="2"/>
  <c r="H1416" i="2"/>
  <c r="I1416" i="2"/>
  <c r="H1417" i="2"/>
  <c r="I1417" i="2"/>
  <c r="H1418" i="2"/>
  <c r="I1418" i="2"/>
  <c r="H1419" i="2"/>
  <c r="I1419" i="2"/>
  <c r="H1420" i="2"/>
  <c r="I1420" i="2"/>
  <c r="H1421" i="2"/>
  <c r="I1421" i="2"/>
  <c r="H1422" i="2"/>
  <c r="I1422" i="2"/>
  <c r="H1423" i="2"/>
  <c r="I1423" i="2"/>
  <c r="H1424" i="2"/>
  <c r="I1424" i="2"/>
  <c r="H1425" i="2"/>
  <c r="I1425" i="2"/>
  <c r="H1426" i="2"/>
  <c r="I1426" i="2"/>
  <c r="H1427" i="2"/>
  <c r="I1427" i="2"/>
  <c r="H1428" i="2"/>
  <c r="I1428" i="2"/>
  <c r="H1429" i="2"/>
  <c r="I1429" i="2"/>
  <c r="H1430" i="2"/>
  <c r="I1430" i="2"/>
  <c r="H1431" i="2"/>
  <c r="I1431" i="2"/>
  <c r="H1432" i="2"/>
  <c r="I1432" i="2"/>
  <c r="H1433" i="2"/>
  <c r="I1433" i="2"/>
  <c r="H1434" i="2"/>
  <c r="I1434" i="2"/>
  <c r="H1435" i="2"/>
  <c r="I1435" i="2"/>
  <c r="H1436" i="2"/>
  <c r="I1436" i="2"/>
  <c r="H1437" i="2"/>
  <c r="I1437" i="2"/>
  <c r="H1438" i="2"/>
  <c r="I1438" i="2"/>
  <c r="H1439" i="2"/>
  <c r="I1439" i="2"/>
  <c r="H1440" i="2"/>
  <c r="I1440" i="2"/>
  <c r="H1441" i="2"/>
  <c r="I1441" i="2"/>
  <c r="H1442" i="2"/>
  <c r="I1442" i="2"/>
  <c r="H1443" i="2"/>
  <c r="I1443" i="2"/>
  <c r="H1444" i="2"/>
  <c r="I1444" i="2"/>
  <c r="H1445" i="2"/>
  <c r="I1445" i="2"/>
  <c r="H1446" i="2"/>
  <c r="I1446" i="2"/>
  <c r="H1447" i="2"/>
  <c r="I1447" i="2"/>
  <c r="H1448" i="2"/>
  <c r="I1448" i="2"/>
  <c r="H1449" i="2"/>
  <c r="I1449" i="2"/>
  <c r="H1450" i="2"/>
  <c r="I1450" i="2"/>
  <c r="H1451" i="2"/>
  <c r="I1451" i="2"/>
  <c r="H1452" i="2"/>
  <c r="I1452" i="2"/>
  <c r="H1453" i="2"/>
  <c r="I1453" i="2"/>
  <c r="H1454" i="2"/>
  <c r="I1454" i="2"/>
  <c r="H1455" i="2"/>
  <c r="I1455" i="2"/>
  <c r="H1456" i="2"/>
  <c r="I1456" i="2"/>
  <c r="H1457" i="2"/>
  <c r="I1457" i="2"/>
  <c r="H1458" i="2"/>
  <c r="I1458" i="2"/>
  <c r="H1459" i="2"/>
  <c r="I1459" i="2"/>
  <c r="H1460" i="2"/>
  <c r="I1460" i="2"/>
  <c r="H1461" i="2"/>
  <c r="I1461" i="2"/>
  <c r="H1462" i="2"/>
  <c r="I1462" i="2"/>
  <c r="H1463" i="2"/>
  <c r="I1463" i="2"/>
  <c r="H1464" i="2"/>
  <c r="I1464" i="2"/>
  <c r="H1465" i="2"/>
  <c r="I1465" i="2"/>
  <c r="H1466" i="2"/>
  <c r="I1466" i="2"/>
  <c r="H1467" i="2"/>
  <c r="I1467" i="2"/>
  <c r="H1468" i="2"/>
  <c r="I1468" i="2"/>
  <c r="H1469" i="2"/>
  <c r="I1469" i="2"/>
  <c r="H1470" i="2"/>
  <c r="I1470" i="2"/>
  <c r="H1471" i="2"/>
  <c r="I1471" i="2"/>
  <c r="H1472" i="2"/>
  <c r="I1472" i="2"/>
  <c r="H1473" i="2"/>
  <c r="I1473" i="2"/>
  <c r="H1474" i="2"/>
  <c r="I1474" i="2"/>
  <c r="H1475" i="2"/>
  <c r="I1475" i="2"/>
  <c r="H1476" i="2"/>
  <c r="I1476" i="2"/>
  <c r="H1477" i="2"/>
  <c r="I1477" i="2"/>
  <c r="H1478" i="2"/>
  <c r="I1478" i="2"/>
  <c r="H1479" i="2"/>
  <c r="I1479" i="2"/>
  <c r="H1480" i="2"/>
  <c r="I1480" i="2"/>
  <c r="H1481" i="2"/>
  <c r="I1481" i="2"/>
  <c r="H1482" i="2"/>
  <c r="I1482" i="2"/>
  <c r="H1483" i="2"/>
  <c r="I1483" i="2"/>
  <c r="H1484" i="2"/>
  <c r="I1484" i="2"/>
  <c r="H1485" i="2"/>
  <c r="I1485" i="2"/>
  <c r="H1486" i="2"/>
  <c r="I1486" i="2"/>
  <c r="H1487" i="2"/>
  <c r="I1487" i="2"/>
  <c r="H1488" i="2"/>
  <c r="I1488" i="2"/>
  <c r="H1489" i="2"/>
  <c r="I1489" i="2"/>
  <c r="H1490" i="2"/>
  <c r="I1490" i="2"/>
  <c r="H1491" i="2"/>
  <c r="I1491" i="2"/>
  <c r="H1492" i="2"/>
  <c r="I1492" i="2"/>
  <c r="H1493" i="2"/>
  <c r="I1493" i="2"/>
  <c r="H1494" i="2"/>
  <c r="I1494" i="2"/>
  <c r="H1495" i="2"/>
  <c r="I1495" i="2"/>
  <c r="H1496" i="2"/>
  <c r="I1496" i="2"/>
  <c r="H1497" i="2"/>
  <c r="I1497" i="2"/>
  <c r="H1498" i="2"/>
  <c r="I1498" i="2"/>
  <c r="H1499" i="2"/>
  <c r="I1499" i="2"/>
  <c r="H1500" i="2"/>
  <c r="I1500" i="2"/>
  <c r="H1501" i="2"/>
  <c r="I1501" i="2"/>
  <c r="H1502" i="2"/>
  <c r="I1502" i="2"/>
  <c r="H1503" i="2"/>
  <c r="I1503" i="2"/>
  <c r="H1504" i="2"/>
  <c r="I1504" i="2"/>
  <c r="H1505" i="2"/>
  <c r="I1505" i="2"/>
  <c r="H1506" i="2"/>
  <c r="I1506" i="2"/>
  <c r="H1507" i="2"/>
  <c r="I1507" i="2"/>
  <c r="H1508" i="2"/>
  <c r="I1508" i="2"/>
  <c r="H1509" i="2"/>
  <c r="I1509" i="2"/>
  <c r="H1510" i="2"/>
  <c r="I1510" i="2"/>
  <c r="H1511" i="2"/>
  <c r="I1511" i="2"/>
  <c r="H1512" i="2"/>
  <c r="I1512" i="2"/>
  <c r="H1513" i="2"/>
  <c r="I1513" i="2"/>
  <c r="H1514" i="2"/>
  <c r="I1514" i="2"/>
  <c r="H1515" i="2"/>
  <c r="I1515" i="2"/>
  <c r="H1516" i="2"/>
  <c r="I1516" i="2"/>
  <c r="H1517" i="2"/>
  <c r="I1517" i="2"/>
  <c r="H1518" i="2"/>
  <c r="I1518" i="2"/>
  <c r="H1519" i="2"/>
  <c r="I1519" i="2"/>
  <c r="H1520" i="2"/>
  <c r="I1520" i="2"/>
  <c r="H1521" i="2"/>
  <c r="I1521" i="2"/>
  <c r="H1522" i="2"/>
  <c r="I1522" i="2"/>
  <c r="H1523" i="2"/>
  <c r="I1523" i="2"/>
  <c r="H1524" i="2"/>
  <c r="I1524" i="2"/>
  <c r="H1525" i="2"/>
  <c r="I1525" i="2"/>
  <c r="H1526" i="2"/>
  <c r="I1526" i="2"/>
  <c r="H1527" i="2"/>
  <c r="I1527" i="2"/>
  <c r="H1528" i="2"/>
  <c r="I1528" i="2"/>
  <c r="H1529" i="2"/>
  <c r="I1529" i="2"/>
  <c r="H1530" i="2"/>
  <c r="I1530" i="2"/>
  <c r="H1531" i="2"/>
  <c r="I1531" i="2"/>
  <c r="H1532" i="2"/>
  <c r="I1532" i="2"/>
  <c r="H1533" i="2"/>
  <c r="I1533" i="2"/>
  <c r="H1534" i="2"/>
  <c r="I1534" i="2"/>
  <c r="H1535" i="2"/>
  <c r="I1535" i="2"/>
  <c r="H1536" i="2"/>
  <c r="I1536" i="2"/>
  <c r="H1537" i="2"/>
  <c r="I1537" i="2"/>
  <c r="H1538" i="2"/>
  <c r="I1538" i="2"/>
  <c r="H1539" i="2"/>
  <c r="I1539" i="2"/>
  <c r="H1540" i="2"/>
  <c r="I1540" i="2"/>
  <c r="H1541" i="2"/>
  <c r="I1541" i="2"/>
  <c r="H1542" i="2"/>
  <c r="I1542" i="2"/>
  <c r="H1543" i="2"/>
  <c r="I1543" i="2"/>
  <c r="H1544" i="2"/>
  <c r="I1544" i="2"/>
  <c r="H1545" i="2"/>
  <c r="I1545" i="2"/>
  <c r="H1546" i="2"/>
  <c r="I1546" i="2"/>
  <c r="H1547" i="2"/>
  <c r="I1547" i="2"/>
  <c r="H1548" i="2"/>
  <c r="I1548" i="2"/>
  <c r="H1549" i="2"/>
  <c r="I1549" i="2"/>
  <c r="H1550" i="2"/>
  <c r="I1550" i="2"/>
  <c r="H1551" i="2"/>
  <c r="I1551" i="2"/>
  <c r="H1552" i="2"/>
  <c r="I1552" i="2"/>
  <c r="H1553" i="2"/>
  <c r="I1553" i="2"/>
  <c r="H1554" i="2"/>
  <c r="I1554" i="2"/>
  <c r="H1555" i="2"/>
  <c r="I1555" i="2"/>
  <c r="H1556" i="2"/>
  <c r="I1556" i="2"/>
  <c r="H1557" i="2"/>
  <c r="I1557" i="2"/>
  <c r="H1558" i="2"/>
  <c r="I1558" i="2"/>
  <c r="H1559" i="2"/>
  <c r="I1559" i="2"/>
  <c r="H1560" i="2"/>
  <c r="I1560" i="2"/>
  <c r="H1561" i="2"/>
  <c r="I1561" i="2"/>
  <c r="H1562" i="2"/>
  <c r="I1562" i="2"/>
  <c r="H1563" i="2"/>
  <c r="I1563" i="2"/>
  <c r="H1564" i="2"/>
  <c r="I1564" i="2"/>
  <c r="H1565" i="2"/>
  <c r="I1565" i="2"/>
  <c r="H1566" i="2"/>
  <c r="I1566" i="2"/>
  <c r="H1567" i="2"/>
  <c r="I1567" i="2"/>
  <c r="H1568" i="2"/>
  <c r="I1568" i="2"/>
  <c r="H1569" i="2"/>
  <c r="I1569" i="2"/>
  <c r="H1570" i="2"/>
  <c r="I1570" i="2"/>
  <c r="H1571" i="2"/>
  <c r="I1571" i="2"/>
  <c r="H1572" i="2"/>
  <c r="I1572" i="2"/>
  <c r="H1573" i="2"/>
  <c r="I1573" i="2"/>
  <c r="H1574" i="2"/>
  <c r="I1574" i="2"/>
  <c r="H1575" i="2"/>
  <c r="I1575" i="2"/>
  <c r="H1576" i="2"/>
  <c r="I1576" i="2"/>
  <c r="H1577" i="2"/>
  <c r="I1577" i="2"/>
  <c r="H1578" i="2"/>
  <c r="I1578" i="2"/>
  <c r="H1579" i="2"/>
  <c r="I1579" i="2"/>
  <c r="H1580" i="2"/>
  <c r="I1580" i="2"/>
  <c r="H1581" i="2"/>
  <c r="I1581" i="2"/>
  <c r="H1582" i="2"/>
  <c r="I1582" i="2"/>
  <c r="H1583" i="2"/>
  <c r="I1583" i="2"/>
  <c r="H1584" i="2"/>
  <c r="I1584" i="2"/>
  <c r="H1585" i="2"/>
  <c r="I1585" i="2"/>
  <c r="H1586" i="2"/>
  <c r="I1586" i="2"/>
  <c r="H1587" i="2"/>
  <c r="I1587" i="2"/>
  <c r="H1588" i="2"/>
  <c r="I1588" i="2"/>
  <c r="H1589" i="2"/>
  <c r="I1589" i="2"/>
  <c r="H1590" i="2"/>
  <c r="I1590" i="2"/>
  <c r="H1591" i="2"/>
  <c r="I1591" i="2"/>
  <c r="H1592" i="2"/>
  <c r="I1592" i="2"/>
  <c r="H1593" i="2"/>
  <c r="I1593" i="2"/>
  <c r="H1594" i="2"/>
  <c r="I1594" i="2"/>
  <c r="H1595" i="2"/>
  <c r="I1595" i="2"/>
  <c r="H1596" i="2"/>
  <c r="I1596" i="2"/>
  <c r="H1597" i="2"/>
  <c r="I1597" i="2"/>
  <c r="H1598" i="2"/>
  <c r="I1598" i="2"/>
  <c r="H1599" i="2"/>
  <c r="I1599" i="2"/>
  <c r="H1600" i="2"/>
  <c r="I1600" i="2"/>
  <c r="H1601" i="2"/>
  <c r="I1601" i="2"/>
  <c r="H1602" i="2"/>
  <c r="I1602" i="2"/>
  <c r="H1603" i="2"/>
  <c r="I1603" i="2"/>
  <c r="H1604" i="2"/>
  <c r="I1604" i="2"/>
  <c r="H1605" i="2"/>
  <c r="I1605" i="2"/>
  <c r="H1606" i="2"/>
  <c r="I1606" i="2"/>
  <c r="H1607" i="2"/>
  <c r="I1607" i="2"/>
  <c r="H1608" i="2"/>
  <c r="I1608" i="2"/>
  <c r="H1609" i="2"/>
  <c r="I1609" i="2"/>
  <c r="H1610" i="2"/>
  <c r="I1610" i="2"/>
  <c r="H1611" i="2"/>
  <c r="I1611" i="2"/>
  <c r="H1612" i="2"/>
  <c r="I1612" i="2"/>
  <c r="H1613" i="2"/>
  <c r="I1613" i="2"/>
  <c r="H1614" i="2"/>
  <c r="I1614" i="2"/>
  <c r="H1615" i="2"/>
  <c r="I1615" i="2"/>
  <c r="H1616" i="2"/>
  <c r="I1616" i="2"/>
  <c r="H1617" i="2"/>
  <c r="I1617" i="2"/>
  <c r="H1618" i="2"/>
  <c r="I1618" i="2"/>
  <c r="H1619" i="2"/>
  <c r="I1619" i="2"/>
  <c r="H1620" i="2"/>
  <c r="I1620" i="2"/>
  <c r="H1621" i="2"/>
  <c r="I1621" i="2"/>
  <c r="H1622" i="2"/>
  <c r="I1622" i="2"/>
  <c r="H1623" i="2"/>
  <c r="I1623" i="2"/>
  <c r="H1624" i="2"/>
  <c r="I1624" i="2"/>
  <c r="H1625" i="2"/>
  <c r="I1625" i="2"/>
  <c r="H1626" i="2"/>
  <c r="I1626" i="2"/>
  <c r="H1627" i="2"/>
  <c r="I1627" i="2"/>
  <c r="H1628" i="2"/>
  <c r="I1628" i="2"/>
  <c r="H1629" i="2"/>
  <c r="I1629" i="2"/>
  <c r="H1630" i="2"/>
  <c r="I1630" i="2"/>
  <c r="H1631" i="2"/>
  <c r="I1631" i="2"/>
  <c r="H1632" i="2"/>
  <c r="I1632" i="2"/>
  <c r="H1633" i="2"/>
  <c r="I1633" i="2"/>
  <c r="H1634" i="2"/>
  <c r="I1634" i="2"/>
  <c r="H1635" i="2"/>
  <c r="I1635" i="2"/>
  <c r="H1636" i="2"/>
  <c r="I1636" i="2"/>
  <c r="H1637" i="2"/>
  <c r="I1637" i="2"/>
  <c r="H1638" i="2"/>
  <c r="I1638" i="2"/>
  <c r="H1639" i="2"/>
  <c r="I1639" i="2"/>
  <c r="H1640" i="2"/>
  <c r="I1640" i="2"/>
  <c r="H1641" i="2"/>
  <c r="I1641" i="2"/>
  <c r="H1642" i="2"/>
  <c r="I1642" i="2"/>
  <c r="H1643" i="2"/>
  <c r="I1643" i="2"/>
  <c r="H1644" i="2"/>
  <c r="I1644" i="2"/>
  <c r="H1645" i="2"/>
  <c r="I1645" i="2"/>
  <c r="H1646" i="2"/>
  <c r="I1646" i="2"/>
  <c r="H1647" i="2"/>
  <c r="I1647" i="2"/>
  <c r="H1648" i="2"/>
  <c r="I1648" i="2"/>
  <c r="H1649" i="2"/>
  <c r="I1649" i="2"/>
  <c r="H1650" i="2"/>
  <c r="I1650" i="2"/>
  <c r="H1651" i="2"/>
  <c r="I1651" i="2"/>
  <c r="H1652" i="2"/>
  <c r="I1652" i="2"/>
  <c r="H1653" i="2"/>
  <c r="I1653" i="2"/>
  <c r="H1654" i="2"/>
  <c r="I1654" i="2"/>
  <c r="H1655" i="2"/>
  <c r="I1655" i="2"/>
  <c r="H1656" i="2"/>
  <c r="I1656" i="2"/>
  <c r="H1657" i="2"/>
  <c r="I1657" i="2"/>
  <c r="H1658" i="2"/>
  <c r="I1658" i="2"/>
  <c r="H1659" i="2"/>
  <c r="I1659" i="2"/>
  <c r="H1660" i="2"/>
  <c r="I1660" i="2"/>
  <c r="H1661" i="2"/>
  <c r="I1661" i="2"/>
  <c r="H1662" i="2"/>
  <c r="I1662" i="2"/>
  <c r="H1663" i="2"/>
  <c r="I1663" i="2"/>
  <c r="H1664" i="2"/>
  <c r="I1664" i="2"/>
  <c r="H1665" i="2"/>
  <c r="I1665" i="2"/>
  <c r="H1666" i="2"/>
  <c r="I1666" i="2"/>
  <c r="H1667" i="2"/>
  <c r="I1667" i="2"/>
  <c r="H1668" i="2"/>
  <c r="I1668" i="2"/>
  <c r="H1669" i="2"/>
  <c r="I1669" i="2"/>
  <c r="H1670" i="2"/>
  <c r="I1670" i="2"/>
  <c r="H1671" i="2"/>
  <c r="I1671" i="2"/>
  <c r="H1672" i="2"/>
  <c r="I1672" i="2"/>
  <c r="H1673" i="2"/>
  <c r="I1673" i="2"/>
  <c r="H1674" i="2"/>
  <c r="I1674" i="2"/>
  <c r="H1675" i="2"/>
  <c r="I1675" i="2"/>
  <c r="H1676" i="2"/>
  <c r="I1676" i="2"/>
  <c r="H1677" i="2"/>
  <c r="I1677" i="2"/>
  <c r="H1678" i="2"/>
  <c r="I1678" i="2"/>
  <c r="H1679" i="2"/>
  <c r="I1679" i="2"/>
  <c r="H1680" i="2"/>
  <c r="I1680" i="2"/>
  <c r="H1681" i="2"/>
  <c r="I1681" i="2"/>
  <c r="H1682" i="2"/>
  <c r="I1682" i="2"/>
  <c r="H1683" i="2"/>
  <c r="I1683" i="2"/>
  <c r="H1684" i="2"/>
  <c r="I1684" i="2"/>
  <c r="H1685" i="2"/>
  <c r="I1685" i="2"/>
  <c r="H1686" i="2"/>
  <c r="I1686" i="2"/>
  <c r="H1687" i="2"/>
  <c r="I1687" i="2"/>
  <c r="H1688" i="2"/>
  <c r="I1688" i="2"/>
  <c r="H1689" i="2"/>
  <c r="I1689" i="2"/>
  <c r="H1690" i="2"/>
  <c r="I1690" i="2"/>
  <c r="H1691" i="2"/>
  <c r="I1691" i="2"/>
  <c r="H1692" i="2"/>
  <c r="I1692" i="2"/>
  <c r="H1693" i="2"/>
  <c r="I1693" i="2"/>
  <c r="H1694" i="2"/>
  <c r="I1694" i="2"/>
  <c r="H1695" i="2"/>
  <c r="I1695" i="2"/>
  <c r="H1696" i="2"/>
  <c r="I1696" i="2"/>
  <c r="H1697" i="2"/>
  <c r="I1697" i="2"/>
  <c r="H1698" i="2"/>
  <c r="I1698" i="2"/>
  <c r="H1699" i="2"/>
  <c r="I1699" i="2"/>
  <c r="H1700" i="2"/>
  <c r="I1700" i="2"/>
  <c r="H1701" i="2"/>
  <c r="I1701" i="2"/>
  <c r="H1702" i="2"/>
  <c r="I1702" i="2"/>
  <c r="H1703" i="2"/>
  <c r="I1703" i="2"/>
  <c r="H1704" i="2"/>
  <c r="I1704" i="2"/>
  <c r="H1705" i="2"/>
  <c r="I1705" i="2"/>
  <c r="H1706" i="2"/>
  <c r="I1706" i="2"/>
  <c r="H1707" i="2"/>
  <c r="I1707" i="2"/>
  <c r="H1708" i="2"/>
  <c r="I1708" i="2"/>
  <c r="H1709" i="2"/>
  <c r="I1709" i="2"/>
  <c r="H1710" i="2"/>
  <c r="I1710" i="2"/>
  <c r="H1711" i="2"/>
  <c r="I1711" i="2"/>
  <c r="H1712" i="2"/>
  <c r="I1712" i="2"/>
  <c r="H1713" i="2"/>
  <c r="I1713" i="2"/>
  <c r="H1714" i="2"/>
  <c r="I1714" i="2"/>
  <c r="H1715" i="2"/>
  <c r="I1715" i="2"/>
  <c r="H1716" i="2"/>
  <c r="I1716" i="2"/>
  <c r="H1717" i="2"/>
  <c r="I1717" i="2"/>
  <c r="H1718" i="2"/>
  <c r="I1718" i="2"/>
  <c r="H1719" i="2"/>
  <c r="I1719" i="2"/>
  <c r="H1720" i="2"/>
  <c r="I1720" i="2"/>
  <c r="H1721" i="2"/>
  <c r="I1721" i="2"/>
  <c r="H1722" i="2"/>
  <c r="I1722" i="2"/>
  <c r="H1723" i="2"/>
  <c r="I1723" i="2"/>
  <c r="H1724" i="2"/>
  <c r="I1724" i="2"/>
  <c r="H1725" i="2"/>
  <c r="I1725" i="2"/>
  <c r="H1726" i="2"/>
  <c r="I1726" i="2"/>
  <c r="H1727" i="2"/>
  <c r="I1727" i="2"/>
  <c r="H1728" i="2"/>
  <c r="I1728" i="2"/>
  <c r="H1729" i="2"/>
  <c r="I1729" i="2"/>
  <c r="H1730" i="2"/>
  <c r="I1730" i="2"/>
  <c r="H1731" i="2"/>
  <c r="I1731" i="2"/>
  <c r="H1732" i="2"/>
  <c r="I1732" i="2"/>
  <c r="H1733" i="2"/>
  <c r="I1733" i="2"/>
  <c r="H1734" i="2"/>
  <c r="I1734" i="2"/>
  <c r="H1735" i="2"/>
  <c r="I1735" i="2"/>
  <c r="H1736" i="2"/>
  <c r="I1736" i="2"/>
  <c r="H1737" i="2"/>
  <c r="I1737" i="2"/>
  <c r="H1738" i="2"/>
  <c r="I1738" i="2"/>
  <c r="H1739" i="2"/>
  <c r="I1739" i="2"/>
  <c r="H1740" i="2"/>
  <c r="I1740" i="2"/>
  <c r="H1741" i="2"/>
  <c r="I1741" i="2"/>
  <c r="H1742" i="2"/>
  <c r="I1742" i="2"/>
  <c r="H1743" i="2"/>
  <c r="I1743" i="2"/>
  <c r="H1744" i="2"/>
  <c r="I1744" i="2"/>
  <c r="H1745" i="2"/>
  <c r="I1745" i="2"/>
  <c r="H1746" i="2"/>
  <c r="I1746" i="2"/>
  <c r="H1747" i="2"/>
  <c r="I1747" i="2"/>
  <c r="H1748" i="2"/>
  <c r="I1748" i="2"/>
  <c r="H1749" i="2"/>
  <c r="I1749" i="2"/>
  <c r="H1750" i="2"/>
  <c r="I1750" i="2"/>
  <c r="H1751" i="2"/>
  <c r="I1751" i="2"/>
  <c r="H1752" i="2"/>
  <c r="I1752" i="2"/>
  <c r="H1753" i="2"/>
  <c r="I1753" i="2"/>
  <c r="H1754" i="2"/>
  <c r="I1754" i="2"/>
  <c r="H1755" i="2"/>
  <c r="I1755" i="2"/>
  <c r="H1756" i="2"/>
  <c r="I1756" i="2"/>
  <c r="H1757" i="2"/>
  <c r="I1757" i="2"/>
  <c r="H1758" i="2"/>
  <c r="I1758" i="2"/>
  <c r="H1759" i="2"/>
  <c r="I1759" i="2"/>
  <c r="H1760" i="2"/>
  <c r="I1760" i="2"/>
  <c r="H1761" i="2"/>
  <c r="I1761" i="2"/>
  <c r="H1762" i="2"/>
  <c r="I1762" i="2"/>
  <c r="H1763" i="2"/>
  <c r="I1763" i="2"/>
  <c r="H1764" i="2"/>
  <c r="I1764" i="2"/>
  <c r="H1765" i="2"/>
  <c r="I1765" i="2"/>
  <c r="H1766" i="2"/>
  <c r="I1766" i="2"/>
  <c r="H1767" i="2"/>
  <c r="I1767" i="2"/>
  <c r="H1768" i="2"/>
  <c r="I1768" i="2"/>
  <c r="H1769" i="2"/>
  <c r="I1769" i="2"/>
  <c r="H1770" i="2"/>
  <c r="I1770" i="2"/>
  <c r="H1771" i="2"/>
  <c r="I1771" i="2"/>
  <c r="H1772" i="2"/>
  <c r="I1772" i="2"/>
  <c r="H1773" i="2"/>
  <c r="I1773" i="2"/>
  <c r="H1774" i="2"/>
  <c r="I1774" i="2"/>
  <c r="H1775" i="2"/>
  <c r="I1775" i="2"/>
  <c r="H1776" i="2"/>
  <c r="I1776" i="2"/>
  <c r="H1777" i="2"/>
  <c r="I1777" i="2"/>
  <c r="H1778" i="2"/>
  <c r="I1778" i="2"/>
  <c r="H1779" i="2"/>
  <c r="I1779" i="2"/>
  <c r="H1780" i="2"/>
  <c r="I1780" i="2"/>
  <c r="H1781" i="2"/>
  <c r="I1781" i="2"/>
  <c r="H1782" i="2"/>
  <c r="I1782" i="2"/>
  <c r="H1783" i="2"/>
  <c r="I1783" i="2"/>
  <c r="H1784" i="2"/>
  <c r="I1784" i="2"/>
  <c r="H1785" i="2"/>
  <c r="I1785" i="2"/>
  <c r="H1786" i="2"/>
  <c r="I1786" i="2"/>
  <c r="H1787" i="2"/>
  <c r="I1787" i="2"/>
  <c r="H1788" i="2"/>
  <c r="I1788" i="2"/>
  <c r="H1789" i="2"/>
  <c r="I1789" i="2"/>
  <c r="H1790" i="2"/>
  <c r="I1790" i="2"/>
  <c r="H1791" i="2"/>
  <c r="I1791" i="2"/>
  <c r="H1792" i="2"/>
  <c r="I1792" i="2"/>
  <c r="H1793" i="2"/>
  <c r="I1793" i="2"/>
  <c r="H1794" i="2"/>
  <c r="I1794" i="2"/>
  <c r="H1795" i="2"/>
  <c r="I1795" i="2"/>
  <c r="H1796" i="2"/>
  <c r="I1796" i="2"/>
  <c r="H1797" i="2"/>
  <c r="I1797" i="2"/>
  <c r="H1798" i="2"/>
  <c r="I1798" i="2"/>
  <c r="H1799" i="2"/>
  <c r="I1799" i="2"/>
  <c r="H1800" i="2"/>
  <c r="I1800" i="2"/>
  <c r="H1801" i="2"/>
  <c r="I1801" i="2"/>
  <c r="H1802" i="2"/>
  <c r="I1802" i="2"/>
  <c r="H1803" i="2"/>
  <c r="I1803" i="2"/>
  <c r="H1804" i="2"/>
  <c r="I1804" i="2"/>
  <c r="H1805" i="2"/>
  <c r="I1805" i="2"/>
  <c r="H1806" i="2"/>
  <c r="I1806" i="2"/>
  <c r="H1807" i="2"/>
  <c r="I1807" i="2"/>
  <c r="H1808" i="2"/>
  <c r="I1808" i="2"/>
  <c r="H1809" i="2"/>
  <c r="I1809" i="2"/>
  <c r="H1810" i="2"/>
  <c r="I1810" i="2"/>
  <c r="H1811" i="2"/>
  <c r="I1811" i="2"/>
  <c r="H1812" i="2"/>
  <c r="I1812" i="2"/>
  <c r="H1813" i="2"/>
  <c r="I1813" i="2"/>
  <c r="H1814" i="2"/>
  <c r="I1814" i="2"/>
  <c r="H1815" i="2"/>
  <c r="I1815" i="2"/>
  <c r="H1816" i="2"/>
  <c r="I1816" i="2"/>
  <c r="H1817" i="2"/>
  <c r="I1817" i="2"/>
  <c r="H1818" i="2"/>
  <c r="I1818" i="2"/>
  <c r="H1819" i="2"/>
  <c r="I1819" i="2"/>
  <c r="H1820" i="2"/>
  <c r="I1820" i="2"/>
  <c r="H1821" i="2"/>
  <c r="I1821" i="2"/>
  <c r="H1822" i="2"/>
  <c r="I1822" i="2"/>
  <c r="H1823" i="2"/>
  <c r="I1823" i="2"/>
  <c r="H1824" i="2"/>
  <c r="I1824" i="2"/>
  <c r="H1825" i="2"/>
  <c r="I1825" i="2"/>
  <c r="H1826" i="2"/>
  <c r="I1826" i="2"/>
  <c r="H1827" i="2"/>
  <c r="I1827" i="2"/>
  <c r="H1828" i="2"/>
  <c r="I1828" i="2"/>
  <c r="H1829" i="2"/>
  <c r="I1829" i="2"/>
  <c r="H1830" i="2"/>
  <c r="I1830" i="2"/>
  <c r="H1831" i="2"/>
  <c r="I1831" i="2"/>
  <c r="H1832" i="2"/>
  <c r="I1832" i="2"/>
  <c r="H1833" i="2"/>
  <c r="I1833" i="2"/>
  <c r="H1834" i="2"/>
  <c r="I1834" i="2"/>
  <c r="H1835" i="2"/>
  <c r="I1835" i="2"/>
  <c r="H1836" i="2"/>
  <c r="I1836" i="2"/>
  <c r="H1837" i="2"/>
  <c r="I1837" i="2"/>
  <c r="H1838" i="2"/>
  <c r="I1838" i="2"/>
  <c r="H1839" i="2"/>
  <c r="I1839" i="2"/>
  <c r="H1840" i="2"/>
  <c r="I1840" i="2"/>
  <c r="H1841" i="2"/>
  <c r="I1841" i="2"/>
  <c r="H1842" i="2"/>
  <c r="I1842" i="2"/>
  <c r="H1843" i="2"/>
  <c r="I1843" i="2"/>
  <c r="H1844" i="2"/>
  <c r="I1844" i="2"/>
  <c r="H1845" i="2"/>
  <c r="I1845" i="2"/>
  <c r="H1846" i="2"/>
  <c r="I1846" i="2"/>
  <c r="H1847" i="2"/>
  <c r="I1847" i="2"/>
  <c r="H1848" i="2"/>
  <c r="I1848" i="2"/>
  <c r="H1849" i="2"/>
  <c r="I1849" i="2"/>
  <c r="H1850" i="2"/>
  <c r="I1850" i="2"/>
  <c r="H1851" i="2"/>
  <c r="I1851" i="2"/>
  <c r="H1852" i="2"/>
  <c r="I1852" i="2"/>
  <c r="H1853" i="2"/>
  <c r="I1853" i="2"/>
  <c r="H1854" i="2"/>
  <c r="I1854" i="2"/>
  <c r="H1855" i="2"/>
  <c r="I1855" i="2"/>
  <c r="H1856" i="2"/>
  <c r="I1856" i="2"/>
  <c r="H1857" i="2"/>
  <c r="I1857" i="2"/>
  <c r="H1858" i="2"/>
  <c r="I1858" i="2"/>
  <c r="H1859" i="2"/>
  <c r="I1859" i="2"/>
  <c r="H1860" i="2"/>
  <c r="I1860" i="2"/>
  <c r="H1861" i="2"/>
  <c r="I1861" i="2"/>
  <c r="H1862" i="2"/>
  <c r="I1862" i="2"/>
  <c r="H1863" i="2"/>
  <c r="I1863" i="2"/>
  <c r="H1864" i="2"/>
  <c r="I1864" i="2"/>
  <c r="H1865" i="2"/>
  <c r="I1865" i="2"/>
  <c r="H1866" i="2"/>
  <c r="I1866" i="2"/>
  <c r="H1867" i="2"/>
  <c r="I1867" i="2"/>
  <c r="H1868" i="2"/>
  <c r="I1868" i="2"/>
  <c r="H1869" i="2"/>
  <c r="I1869" i="2"/>
  <c r="H1870" i="2"/>
  <c r="I1870" i="2"/>
  <c r="H1871" i="2"/>
  <c r="I1871" i="2"/>
  <c r="H1872" i="2"/>
  <c r="I1872" i="2"/>
  <c r="H1873" i="2"/>
  <c r="I1873" i="2"/>
  <c r="H1874" i="2"/>
  <c r="I1874" i="2"/>
  <c r="H1875" i="2"/>
  <c r="I1875" i="2"/>
  <c r="H1876" i="2"/>
  <c r="I1876" i="2"/>
  <c r="H1877" i="2"/>
  <c r="I1877" i="2"/>
  <c r="H1878" i="2"/>
  <c r="I1878" i="2"/>
  <c r="H1879" i="2"/>
  <c r="I1879" i="2"/>
  <c r="H1880" i="2"/>
  <c r="I1880" i="2"/>
  <c r="H1881" i="2"/>
  <c r="I1881" i="2"/>
  <c r="H1882" i="2"/>
  <c r="I1882" i="2"/>
  <c r="H1883" i="2"/>
  <c r="I1883" i="2"/>
  <c r="H1884" i="2"/>
  <c r="I1884" i="2"/>
  <c r="H1885" i="2"/>
  <c r="I1885" i="2"/>
  <c r="H1886" i="2"/>
  <c r="I1886" i="2"/>
  <c r="H1887" i="2"/>
  <c r="I1887" i="2"/>
  <c r="H1888" i="2"/>
  <c r="I1888" i="2"/>
  <c r="H1889" i="2"/>
  <c r="I1889" i="2"/>
  <c r="H1890" i="2"/>
  <c r="I1890" i="2"/>
  <c r="H1891" i="2"/>
  <c r="I1891" i="2"/>
  <c r="H1892" i="2"/>
  <c r="I1892" i="2"/>
  <c r="H1893" i="2"/>
  <c r="I1893" i="2"/>
  <c r="H1894" i="2"/>
  <c r="I1894" i="2"/>
  <c r="H1895" i="2"/>
  <c r="I1895" i="2"/>
  <c r="H1896" i="2"/>
  <c r="I1896" i="2"/>
  <c r="H1897" i="2"/>
  <c r="I1897" i="2"/>
  <c r="H1898" i="2"/>
  <c r="I1898" i="2"/>
  <c r="H1899" i="2"/>
  <c r="I1899" i="2"/>
  <c r="H1900" i="2"/>
  <c r="I1900" i="2"/>
  <c r="H1901" i="2"/>
  <c r="I1901" i="2"/>
  <c r="H1902" i="2"/>
  <c r="I1902" i="2"/>
  <c r="H1903" i="2"/>
  <c r="I1903" i="2"/>
  <c r="H1904" i="2"/>
  <c r="I1904" i="2"/>
  <c r="H1905" i="2"/>
  <c r="I1905" i="2"/>
  <c r="H1906" i="2"/>
  <c r="I1906" i="2"/>
  <c r="H1907" i="2"/>
  <c r="I1907" i="2"/>
  <c r="H1908" i="2"/>
  <c r="I1908" i="2"/>
  <c r="H1909" i="2"/>
  <c r="I1909" i="2"/>
  <c r="H1910" i="2"/>
  <c r="I1910" i="2"/>
  <c r="H1911" i="2"/>
  <c r="I1911" i="2"/>
  <c r="H1912" i="2"/>
  <c r="I1912" i="2"/>
  <c r="H1913" i="2"/>
  <c r="I1913" i="2"/>
  <c r="H1914" i="2"/>
  <c r="I1914" i="2"/>
  <c r="H1915" i="2"/>
  <c r="I1915" i="2"/>
  <c r="H1916" i="2"/>
  <c r="I1916" i="2"/>
  <c r="H1917" i="2"/>
  <c r="I1917" i="2"/>
  <c r="H1918" i="2"/>
  <c r="I1918" i="2"/>
  <c r="H1919" i="2"/>
  <c r="I1919" i="2"/>
  <c r="H1920" i="2"/>
  <c r="I1920" i="2"/>
  <c r="H1921" i="2"/>
  <c r="I1921" i="2"/>
  <c r="H1922" i="2"/>
  <c r="I1922" i="2"/>
  <c r="H1923" i="2"/>
  <c r="I1923" i="2"/>
  <c r="H1924" i="2"/>
  <c r="I1924" i="2"/>
  <c r="H1925" i="2"/>
  <c r="I1925" i="2"/>
  <c r="H1926" i="2"/>
  <c r="I1926" i="2"/>
  <c r="H1927" i="2"/>
  <c r="I1927" i="2"/>
  <c r="H1928" i="2"/>
  <c r="I1928" i="2"/>
  <c r="H1929" i="2"/>
  <c r="I1929" i="2"/>
  <c r="H1930" i="2"/>
  <c r="I1930" i="2"/>
  <c r="H1931" i="2"/>
  <c r="I1931" i="2"/>
  <c r="H1932" i="2"/>
  <c r="I1932" i="2"/>
  <c r="H1933" i="2"/>
  <c r="I1933" i="2"/>
  <c r="H1934" i="2"/>
  <c r="I1934" i="2"/>
  <c r="H1935" i="2"/>
  <c r="I1935" i="2"/>
  <c r="H1936" i="2"/>
  <c r="I1936" i="2"/>
  <c r="H1937" i="2"/>
  <c r="I1937" i="2"/>
  <c r="H1938" i="2"/>
  <c r="I1938" i="2"/>
  <c r="H1939" i="2"/>
  <c r="I1939" i="2"/>
  <c r="H1940" i="2"/>
  <c r="I1940" i="2"/>
  <c r="H1941" i="2"/>
  <c r="I1941" i="2"/>
  <c r="H1942" i="2"/>
  <c r="I1942" i="2"/>
  <c r="H1943" i="2"/>
  <c r="I1943" i="2"/>
  <c r="H1944" i="2"/>
  <c r="I1944" i="2"/>
  <c r="H1945" i="2"/>
  <c r="I1945" i="2"/>
  <c r="H1946" i="2"/>
  <c r="I1946" i="2"/>
  <c r="H1947" i="2"/>
  <c r="I1947" i="2"/>
  <c r="H1948" i="2"/>
  <c r="I1948" i="2"/>
  <c r="H1949" i="2"/>
  <c r="I1949" i="2"/>
  <c r="H1950" i="2"/>
  <c r="I1950" i="2"/>
  <c r="H1951" i="2"/>
  <c r="I1951" i="2"/>
  <c r="H1952" i="2"/>
  <c r="I1952" i="2"/>
  <c r="H1953" i="2"/>
  <c r="I1953" i="2"/>
  <c r="H1954" i="2"/>
  <c r="I1954" i="2"/>
  <c r="H1955" i="2"/>
  <c r="I1955" i="2"/>
  <c r="H1956" i="2"/>
  <c r="I1956" i="2"/>
  <c r="H1957" i="2"/>
  <c r="I1957" i="2"/>
  <c r="H1958" i="2"/>
  <c r="I1958" i="2"/>
  <c r="H1959" i="2"/>
  <c r="I1959" i="2"/>
  <c r="H1960" i="2"/>
  <c r="I1960" i="2"/>
  <c r="H1961" i="2"/>
  <c r="I1961" i="2"/>
  <c r="H1962" i="2"/>
  <c r="I1962" i="2"/>
  <c r="H1963" i="2"/>
  <c r="I1963" i="2"/>
  <c r="H1964" i="2"/>
  <c r="I1964" i="2"/>
  <c r="H1965" i="2"/>
  <c r="I1965" i="2"/>
  <c r="H1966" i="2"/>
  <c r="I1966" i="2"/>
  <c r="H1967" i="2"/>
  <c r="I1967" i="2"/>
  <c r="H1968" i="2"/>
  <c r="I1968" i="2"/>
  <c r="H1969" i="2"/>
  <c r="I1969" i="2"/>
  <c r="H1970" i="2"/>
  <c r="I1970" i="2"/>
  <c r="H1971" i="2"/>
  <c r="I1971" i="2"/>
  <c r="H1972" i="2"/>
  <c r="I1972" i="2"/>
  <c r="H1973" i="2"/>
  <c r="I1973" i="2"/>
  <c r="H1974" i="2"/>
  <c r="I1974" i="2"/>
  <c r="H1975" i="2"/>
  <c r="I1975" i="2"/>
  <c r="H1976" i="2"/>
  <c r="I1976" i="2"/>
  <c r="H1977" i="2"/>
  <c r="I1977" i="2"/>
  <c r="H1978" i="2"/>
  <c r="I1978" i="2"/>
  <c r="H1979" i="2"/>
  <c r="I1979" i="2"/>
  <c r="H1980" i="2"/>
  <c r="I1980" i="2"/>
  <c r="H1981" i="2"/>
  <c r="I1981" i="2"/>
  <c r="H1982" i="2"/>
  <c r="I1982" i="2"/>
  <c r="H1983" i="2"/>
  <c r="I1983" i="2"/>
  <c r="H1984" i="2"/>
  <c r="I1984" i="2"/>
  <c r="H1985" i="2"/>
  <c r="I1985" i="2"/>
  <c r="H1986" i="2"/>
  <c r="I1986" i="2"/>
  <c r="H1987" i="2"/>
  <c r="I1987" i="2"/>
  <c r="H1988" i="2"/>
  <c r="I1988" i="2"/>
  <c r="H1989" i="2"/>
  <c r="I1989" i="2"/>
  <c r="H1990" i="2"/>
  <c r="I1990" i="2"/>
  <c r="H1991" i="2"/>
  <c r="I1991" i="2"/>
  <c r="H1992" i="2"/>
  <c r="I1992" i="2"/>
  <c r="H1993" i="2"/>
  <c r="I1993" i="2"/>
  <c r="H1994" i="2"/>
  <c r="I1994" i="2"/>
  <c r="H1995" i="2"/>
  <c r="I1995" i="2"/>
  <c r="H1996" i="2"/>
  <c r="I1996" i="2"/>
  <c r="H1997" i="2"/>
  <c r="I1997" i="2"/>
  <c r="H1998" i="2"/>
  <c r="I1998" i="2"/>
  <c r="H1999" i="2"/>
  <c r="I1999" i="2"/>
  <c r="H2000" i="2"/>
  <c r="I2000" i="2"/>
  <c r="H2001" i="2"/>
  <c r="I2001" i="2"/>
  <c r="H2002" i="2"/>
  <c r="I2002" i="2"/>
  <c r="H2003" i="2"/>
  <c r="I2003" i="2"/>
  <c r="H2004" i="2"/>
  <c r="I2004" i="2"/>
  <c r="H2005" i="2"/>
  <c r="I2005" i="2"/>
  <c r="H2006" i="2"/>
  <c r="I2006" i="2"/>
  <c r="H2007" i="2"/>
  <c r="I2007" i="2"/>
  <c r="H2008" i="2"/>
  <c r="I2008" i="2"/>
  <c r="H2009" i="2"/>
  <c r="I2009" i="2"/>
  <c r="H2010" i="2"/>
  <c r="I2010" i="2"/>
  <c r="H2011" i="2"/>
  <c r="I2011" i="2"/>
  <c r="H2012" i="2"/>
  <c r="I2012" i="2"/>
  <c r="H2013" i="2"/>
  <c r="I2013" i="2"/>
  <c r="H2014" i="2"/>
  <c r="I2014" i="2"/>
  <c r="H2015" i="2"/>
  <c r="I2015" i="2"/>
  <c r="H2016" i="2"/>
  <c r="I2016" i="2"/>
  <c r="H2017" i="2"/>
  <c r="I2017" i="2"/>
  <c r="H2018" i="2"/>
  <c r="I2018" i="2"/>
  <c r="H2019" i="2"/>
  <c r="I2019" i="2"/>
  <c r="H2020" i="2"/>
  <c r="I2020" i="2"/>
  <c r="H2021" i="2"/>
  <c r="I2021" i="2"/>
  <c r="H2022" i="2"/>
  <c r="I2022" i="2"/>
  <c r="H2023" i="2"/>
  <c r="I2023" i="2"/>
  <c r="H2024" i="2"/>
  <c r="I2024" i="2"/>
  <c r="H2025" i="2"/>
  <c r="I2025" i="2"/>
  <c r="H2026" i="2"/>
  <c r="I2026" i="2"/>
  <c r="H2027" i="2"/>
  <c r="I2027" i="2"/>
  <c r="H2028" i="2"/>
  <c r="I2028" i="2"/>
  <c r="H2029" i="2"/>
  <c r="I2029" i="2"/>
  <c r="H2030" i="2"/>
  <c r="I2030" i="2"/>
  <c r="H2031" i="2"/>
  <c r="I2031" i="2"/>
  <c r="H2032" i="2"/>
  <c r="I2032" i="2"/>
  <c r="H2033" i="2"/>
  <c r="I2033" i="2"/>
  <c r="H2034" i="2"/>
  <c r="I2034" i="2"/>
  <c r="H2035" i="2"/>
  <c r="I2035" i="2"/>
  <c r="H2036" i="2"/>
  <c r="I2036" i="2"/>
  <c r="H2037" i="2"/>
  <c r="I2037" i="2"/>
  <c r="H2038" i="2"/>
  <c r="I2038" i="2"/>
  <c r="H2039" i="2"/>
  <c r="I2039" i="2"/>
  <c r="H2040" i="2"/>
  <c r="I2040" i="2"/>
  <c r="H2041" i="2"/>
  <c r="I2041" i="2"/>
  <c r="H2042" i="2"/>
  <c r="I2042" i="2"/>
  <c r="H2043" i="2"/>
  <c r="I2043" i="2"/>
  <c r="H2044" i="2"/>
  <c r="I2044" i="2"/>
  <c r="H2045" i="2"/>
  <c r="I2045" i="2"/>
  <c r="H2046" i="2"/>
  <c r="I2046" i="2"/>
  <c r="H2047" i="2"/>
  <c r="I2047" i="2"/>
  <c r="H2048" i="2"/>
  <c r="I2048" i="2"/>
  <c r="H2049" i="2"/>
  <c r="I2049" i="2"/>
  <c r="H2050" i="2"/>
  <c r="I2050" i="2"/>
  <c r="H2051" i="2"/>
  <c r="I2051" i="2"/>
  <c r="H2052" i="2"/>
  <c r="I2052" i="2"/>
  <c r="H2053" i="2"/>
  <c r="I2053" i="2"/>
  <c r="H2054" i="2"/>
  <c r="I2054" i="2"/>
  <c r="H2055" i="2"/>
  <c r="I2055" i="2"/>
  <c r="H2056" i="2"/>
  <c r="I2056" i="2"/>
  <c r="H2057" i="2"/>
  <c r="I2057" i="2"/>
  <c r="H2058" i="2"/>
  <c r="I2058" i="2"/>
  <c r="H2059" i="2"/>
  <c r="I2059" i="2"/>
  <c r="H2060" i="2"/>
  <c r="I2060" i="2"/>
  <c r="H2061" i="2"/>
  <c r="I2061" i="2"/>
  <c r="H2062" i="2"/>
  <c r="I2062" i="2"/>
  <c r="H2063" i="2"/>
  <c r="I2063" i="2"/>
  <c r="H2064" i="2"/>
  <c r="I2064" i="2"/>
  <c r="H2065" i="2"/>
  <c r="I2065" i="2"/>
  <c r="H2066" i="2"/>
  <c r="I2066" i="2"/>
  <c r="H2067" i="2"/>
  <c r="I2067" i="2"/>
  <c r="H2068" i="2"/>
  <c r="I2068" i="2"/>
  <c r="H2069" i="2"/>
  <c r="I2069" i="2"/>
  <c r="H2070" i="2"/>
  <c r="I2070" i="2"/>
  <c r="H2071" i="2"/>
  <c r="I2071" i="2"/>
  <c r="H2072" i="2"/>
  <c r="I2072" i="2"/>
  <c r="H2073" i="2"/>
  <c r="I2073" i="2"/>
  <c r="H2074" i="2"/>
  <c r="I2074" i="2"/>
  <c r="H2075" i="2"/>
  <c r="I2075" i="2"/>
  <c r="H2076" i="2"/>
  <c r="I2076" i="2"/>
  <c r="H2077" i="2"/>
  <c r="I2077" i="2"/>
  <c r="H2078" i="2"/>
  <c r="I2078" i="2"/>
  <c r="H2079" i="2"/>
  <c r="I2079" i="2"/>
  <c r="H2080" i="2"/>
  <c r="I2080" i="2"/>
  <c r="H2081" i="2"/>
  <c r="I2081" i="2"/>
  <c r="H2082" i="2"/>
  <c r="I2082" i="2"/>
  <c r="H2083" i="2"/>
  <c r="I2083" i="2"/>
  <c r="H2084" i="2"/>
  <c r="I2084" i="2"/>
  <c r="H2085" i="2"/>
  <c r="I2085" i="2"/>
  <c r="H2086" i="2"/>
  <c r="I2086" i="2"/>
  <c r="H2087" i="2"/>
  <c r="I2087" i="2"/>
  <c r="H2088" i="2"/>
  <c r="I2088" i="2"/>
  <c r="H2089" i="2"/>
  <c r="I2089" i="2"/>
  <c r="H2090" i="2"/>
  <c r="I2090" i="2"/>
  <c r="H2091" i="2"/>
  <c r="I2091" i="2"/>
  <c r="H2092" i="2"/>
  <c r="I2092" i="2"/>
  <c r="H2093" i="2"/>
  <c r="I2093" i="2"/>
  <c r="H2094" i="2"/>
  <c r="I2094" i="2"/>
  <c r="H2095" i="2"/>
  <c r="I2095" i="2"/>
  <c r="H2096" i="2"/>
  <c r="I2096" i="2"/>
  <c r="H2097" i="2"/>
  <c r="I2097" i="2"/>
  <c r="H2098" i="2"/>
  <c r="I2098" i="2"/>
  <c r="H2099" i="2"/>
  <c r="I2099" i="2"/>
  <c r="H2100" i="2"/>
  <c r="I2100" i="2"/>
  <c r="H2101" i="2"/>
  <c r="I2101" i="2"/>
  <c r="H2102" i="2"/>
  <c r="I2102" i="2"/>
  <c r="H2103" i="2"/>
  <c r="I2103" i="2"/>
  <c r="H2104" i="2"/>
  <c r="I2104" i="2"/>
  <c r="H2105" i="2"/>
  <c r="I2105" i="2"/>
  <c r="H2106" i="2"/>
  <c r="I2106" i="2"/>
  <c r="H2107" i="2"/>
  <c r="I2107" i="2"/>
  <c r="H2108" i="2"/>
  <c r="I2108" i="2"/>
  <c r="H2109" i="2"/>
  <c r="I2109" i="2"/>
  <c r="H2110" i="2"/>
  <c r="I2110" i="2"/>
  <c r="H2111" i="2"/>
  <c r="I2111" i="2"/>
  <c r="H2112" i="2"/>
  <c r="I2112" i="2"/>
  <c r="H2113" i="2"/>
  <c r="I2113" i="2"/>
  <c r="H2114" i="2"/>
  <c r="I2114" i="2"/>
  <c r="H2115" i="2"/>
  <c r="I2115" i="2"/>
  <c r="H2116" i="2"/>
  <c r="I2116" i="2"/>
  <c r="H2117" i="2"/>
  <c r="I2117" i="2"/>
  <c r="H2118" i="2"/>
  <c r="I2118" i="2"/>
  <c r="H2119" i="2"/>
  <c r="I2119" i="2"/>
  <c r="H2120" i="2"/>
  <c r="I2120" i="2"/>
  <c r="H2121" i="2"/>
  <c r="I2121" i="2"/>
  <c r="H2122" i="2"/>
  <c r="I2122" i="2"/>
  <c r="H2123" i="2"/>
  <c r="I2123" i="2"/>
  <c r="H2124" i="2"/>
  <c r="I2124" i="2"/>
  <c r="H2125" i="2"/>
  <c r="I2125" i="2"/>
  <c r="H2126" i="2"/>
  <c r="I2126" i="2"/>
  <c r="H2127" i="2"/>
  <c r="I2127" i="2"/>
  <c r="H2128" i="2"/>
  <c r="I2128" i="2"/>
  <c r="H2129" i="2"/>
  <c r="I2129" i="2"/>
  <c r="H2130" i="2"/>
  <c r="I2130" i="2"/>
  <c r="H2131" i="2"/>
  <c r="I2131" i="2"/>
  <c r="H2132" i="2"/>
  <c r="I2132" i="2"/>
  <c r="H2133" i="2"/>
  <c r="I2133" i="2"/>
  <c r="H2134" i="2"/>
  <c r="I2134" i="2"/>
  <c r="H2135" i="2"/>
  <c r="I2135" i="2"/>
  <c r="H2136" i="2"/>
  <c r="I2136" i="2"/>
  <c r="H2137" i="2"/>
  <c r="I2137" i="2"/>
  <c r="H2138" i="2"/>
  <c r="I2138" i="2"/>
  <c r="H2139" i="2"/>
  <c r="I2139" i="2"/>
  <c r="H2140" i="2"/>
  <c r="I2140" i="2"/>
  <c r="H2141" i="2"/>
  <c r="I2141" i="2"/>
  <c r="H2142" i="2"/>
  <c r="I2142" i="2"/>
  <c r="H2143" i="2"/>
  <c r="I2143" i="2"/>
  <c r="H2144" i="2"/>
  <c r="I2144" i="2"/>
  <c r="H2145" i="2"/>
  <c r="I2145" i="2"/>
  <c r="H2146" i="2"/>
  <c r="I2146" i="2"/>
  <c r="H2147" i="2"/>
  <c r="I2147" i="2"/>
  <c r="H2148" i="2"/>
  <c r="I2148" i="2"/>
  <c r="H2149" i="2"/>
  <c r="I2149" i="2"/>
  <c r="H2150" i="2"/>
  <c r="I2150" i="2"/>
  <c r="H2151" i="2"/>
  <c r="I2151" i="2"/>
  <c r="H2152" i="2"/>
  <c r="I2152" i="2"/>
  <c r="H2153" i="2"/>
  <c r="I2153" i="2"/>
  <c r="H2154" i="2"/>
  <c r="I2154" i="2"/>
  <c r="H2155" i="2"/>
  <c r="I2155" i="2"/>
  <c r="H2156" i="2"/>
  <c r="I2156" i="2"/>
  <c r="H2157" i="2"/>
  <c r="I2157" i="2"/>
  <c r="H2158" i="2"/>
  <c r="I2158" i="2"/>
  <c r="H2159" i="2"/>
  <c r="I2159" i="2"/>
  <c r="H2160" i="2"/>
  <c r="I2160" i="2"/>
  <c r="H2161" i="2"/>
  <c r="I2161" i="2"/>
  <c r="H2162" i="2"/>
  <c r="I2162" i="2"/>
  <c r="H2163" i="2"/>
  <c r="I2163" i="2"/>
  <c r="H2164" i="2"/>
  <c r="I2164" i="2"/>
  <c r="H2165" i="2"/>
  <c r="I2165" i="2"/>
  <c r="H2166" i="2"/>
  <c r="I2166" i="2"/>
  <c r="H2167" i="2"/>
  <c r="I2167" i="2"/>
  <c r="H2168" i="2"/>
  <c r="I2168" i="2"/>
  <c r="H2169" i="2"/>
  <c r="I2169" i="2"/>
  <c r="H2170" i="2"/>
  <c r="I2170" i="2"/>
  <c r="H2171" i="2"/>
  <c r="I2171" i="2"/>
  <c r="H2172" i="2"/>
  <c r="I2172" i="2"/>
  <c r="H2173" i="2"/>
  <c r="I2173" i="2"/>
  <c r="H2174" i="2"/>
  <c r="I2174" i="2"/>
  <c r="H2175" i="2"/>
  <c r="I2175" i="2"/>
  <c r="H2176" i="2"/>
  <c r="I2176" i="2"/>
  <c r="H2177" i="2"/>
  <c r="I2177" i="2"/>
  <c r="H2178" i="2"/>
  <c r="I2178" i="2"/>
  <c r="H2179" i="2"/>
  <c r="I2179" i="2"/>
  <c r="H2180" i="2"/>
  <c r="I2180" i="2"/>
  <c r="H2181" i="2"/>
  <c r="I2181" i="2"/>
  <c r="H2182" i="2"/>
  <c r="I2182" i="2"/>
  <c r="H2183" i="2"/>
  <c r="I2183" i="2"/>
  <c r="H2184" i="2"/>
  <c r="I2184" i="2"/>
  <c r="H2185" i="2"/>
  <c r="I2185" i="2"/>
  <c r="H2186" i="2"/>
  <c r="I2186" i="2"/>
  <c r="H2187" i="2"/>
  <c r="I2187" i="2"/>
  <c r="H2188" i="2"/>
  <c r="I2188" i="2"/>
  <c r="H2189" i="2"/>
  <c r="I2189" i="2"/>
  <c r="H2190" i="2"/>
  <c r="I2190" i="2"/>
  <c r="H2191" i="2"/>
  <c r="I2191" i="2"/>
  <c r="H2192" i="2"/>
  <c r="I2192" i="2"/>
  <c r="H2193" i="2"/>
  <c r="I2193" i="2"/>
  <c r="H2194" i="2"/>
  <c r="I2194" i="2"/>
  <c r="H2195" i="2"/>
  <c r="I2195" i="2"/>
  <c r="H2196" i="2"/>
  <c r="I2196" i="2"/>
  <c r="H2197" i="2"/>
  <c r="I2197" i="2"/>
  <c r="H2198" i="2"/>
  <c r="I2198" i="2"/>
  <c r="H2199" i="2"/>
  <c r="I2199" i="2"/>
  <c r="H2200" i="2"/>
  <c r="I2200" i="2"/>
  <c r="H2201" i="2"/>
  <c r="I2201" i="2"/>
  <c r="H2202" i="2"/>
  <c r="I2202" i="2"/>
  <c r="H2203" i="2"/>
  <c r="I2203" i="2"/>
  <c r="H2204" i="2"/>
  <c r="I2204" i="2"/>
  <c r="H2205" i="2"/>
  <c r="I2205" i="2"/>
  <c r="H2206" i="2"/>
  <c r="I2206" i="2"/>
  <c r="H2207" i="2"/>
  <c r="I2207" i="2"/>
  <c r="H2208" i="2"/>
  <c r="I2208" i="2"/>
  <c r="H2209" i="2"/>
  <c r="I2209" i="2"/>
  <c r="H2210" i="2"/>
  <c r="I2210" i="2"/>
  <c r="H2211" i="2"/>
  <c r="I2211" i="2"/>
  <c r="H2212" i="2"/>
  <c r="I2212" i="2"/>
  <c r="H2213" i="2"/>
  <c r="I2213" i="2"/>
  <c r="H2214" i="2"/>
  <c r="I2214" i="2"/>
  <c r="H2215" i="2"/>
  <c r="I2215" i="2"/>
  <c r="H2216" i="2"/>
  <c r="I2216" i="2"/>
  <c r="H2217" i="2"/>
  <c r="I2217" i="2"/>
  <c r="H2218" i="2"/>
  <c r="I2218" i="2"/>
  <c r="H2219" i="2"/>
  <c r="I2219" i="2"/>
  <c r="H2220" i="2"/>
  <c r="I2220" i="2"/>
  <c r="H2221" i="2"/>
  <c r="I2221" i="2"/>
  <c r="H2222" i="2"/>
  <c r="I2222" i="2"/>
  <c r="H2223" i="2"/>
  <c r="I2223" i="2"/>
  <c r="H2224" i="2"/>
  <c r="I2224" i="2"/>
  <c r="H2225" i="2"/>
  <c r="I2225" i="2"/>
  <c r="H2226" i="2"/>
  <c r="I2226" i="2"/>
  <c r="H2227" i="2"/>
  <c r="I2227" i="2"/>
  <c r="H2228" i="2"/>
  <c r="I2228" i="2"/>
  <c r="H2229" i="2"/>
  <c r="I2229" i="2"/>
  <c r="H2230" i="2"/>
  <c r="I2230" i="2"/>
  <c r="H2231" i="2"/>
  <c r="I2231" i="2"/>
  <c r="H2232" i="2"/>
  <c r="I2232" i="2"/>
  <c r="H2233" i="2"/>
  <c r="I2233" i="2"/>
  <c r="H2234" i="2"/>
  <c r="I2234" i="2"/>
  <c r="H2235" i="2"/>
  <c r="I2235" i="2"/>
  <c r="H2236" i="2"/>
  <c r="I2236" i="2"/>
  <c r="H2237" i="2"/>
  <c r="I2237" i="2"/>
  <c r="H2238" i="2"/>
  <c r="I2238" i="2"/>
  <c r="H2239" i="2"/>
  <c r="I2239" i="2"/>
  <c r="H2240" i="2"/>
  <c r="I2240" i="2"/>
  <c r="H2241" i="2"/>
  <c r="I2241" i="2"/>
  <c r="H2242" i="2"/>
  <c r="I2242" i="2"/>
  <c r="H2243" i="2"/>
  <c r="I2243" i="2"/>
  <c r="H2244" i="2"/>
  <c r="I2244" i="2"/>
  <c r="H2245" i="2"/>
  <c r="I2245" i="2"/>
  <c r="H2246" i="2"/>
  <c r="I2246" i="2"/>
  <c r="H2247" i="2"/>
  <c r="I2247" i="2"/>
  <c r="H2248" i="2"/>
  <c r="I2248" i="2"/>
  <c r="H2249" i="2"/>
  <c r="I2249" i="2"/>
  <c r="H2250" i="2"/>
  <c r="I2250" i="2"/>
  <c r="H2251" i="2"/>
  <c r="I2251" i="2"/>
  <c r="H2252" i="2"/>
  <c r="I2252" i="2"/>
  <c r="H2253" i="2"/>
  <c r="I2253" i="2"/>
  <c r="H2254" i="2"/>
  <c r="I2254" i="2"/>
  <c r="H2255" i="2"/>
  <c r="I2255" i="2"/>
  <c r="H2256" i="2"/>
  <c r="I2256" i="2"/>
  <c r="H2257" i="2"/>
  <c r="I2257" i="2"/>
  <c r="H2258" i="2"/>
  <c r="I2258" i="2"/>
  <c r="H2259" i="2"/>
  <c r="I2259" i="2"/>
  <c r="H2260" i="2"/>
  <c r="I2260" i="2"/>
  <c r="H2261" i="2"/>
  <c r="I2261" i="2"/>
  <c r="H2262" i="2"/>
  <c r="I2262" i="2"/>
  <c r="H2263" i="2"/>
  <c r="I2263" i="2"/>
  <c r="H2264" i="2"/>
  <c r="I2264" i="2"/>
  <c r="H2265" i="2"/>
  <c r="I2265" i="2"/>
  <c r="H2266" i="2"/>
  <c r="I2266" i="2"/>
  <c r="H2267" i="2"/>
  <c r="I2267" i="2"/>
  <c r="H2268" i="2"/>
  <c r="I2268" i="2"/>
  <c r="H2269" i="2"/>
  <c r="I2269" i="2"/>
  <c r="H2270" i="2"/>
  <c r="I2270" i="2"/>
  <c r="H2271" i="2"/>
  <c r="I2271" i="2"/>
  <c r="H2272" i="2"/>
  <c r="I2272" i="2"/>
  <c r="H2273" i="2"/>
  <c r="I2273" i="2"/>
  <c r="H2274" i="2"/>
  <c r="I2274" i="2"/>
  <c r="H2275" i="2"/>
  <c r="I2275" i="2"/>
  <c r="H2276" i="2"/>
  <c r="I2276" i="2"/>
  <c r="H2277" i="2"/>
  <c r="I2277" i="2"/>
  <c r="H2278" i="2"/>
  <c r="I2278" i="2"/>
  <c r="H2279" i="2"/>
  <c r="I2279" i="2"/>
  <c r="H2280" i="2"/>
  <c r="I2280" i="2"/>
  <c r="H2281" i="2"/>
  <c r="I2281" i="2"/>
  <c r="H2282" i="2"/>
  <c r="I2282" i="2"/>
  <c r="H2283" i="2"/>
  <c r="I2283" i="2"/>
  <c r="H2284" i="2"/>
  <c r="I2284" i="2"/>
  <c r="H2285" i="2"/>
  <c r="I2285" i="2"/>
  <c r="H2286" i="2"/>
  <c r="I2286" i="2"/>
  <c r="H2287" i="2"/>
  <c r="I2287" i="2"/>
  <c r="H2288" i="2"/>
  <c r="I2288" i="2"/>
  <c r="H2289" i="2"/>
  <c r="I2289" i="2"/>
  <c r="H2290" i="2"/>
  <c r="I2290" i="2"/>
  <c r="H2291" i="2"/>
  <c r="I2291" i="2"/>
  <c r="H2292" i="2"/>
  <c r="I2292" i="2"/>
  <c r="H2293" i="2"/>
  <c r="I2293" i="2"/>
  <c r="H2294" i="2"/>
  <c r="I2294" i="2"/>
  <c r="H2295" i="2"/>
  <c r="I2295" i="2"/>
  <c r="H2296" i="2"/>
  <c r="I2296" i="2"/>
  <c r="H2297" i="2"/>
  <c r="I2297" i="2"/>
  <c r="H2298" i="2"/>
  <c r="I2298" i="2"/>
  <c r="H2299" i="2"/>
  <c r="I2299" i="2"/>
  <c r="H2300" i="2"/>
  <c r="I2300" i="2"/>
  <c r="H2301" i="2"/>
  <c r="I2301" i="2"/>
  <c r="H2302" i="2"/>
  <c r="I2302" i="2"/>
  <c r="H2303" i="2"/>
  <c r="I2303" i="2"/>
  <c r="H2304" i="2"/>
  <c r="I2304" i="2"/>
  <c r="H2305" i="2"/>
  <c r="I2305" i="2"/>
  <c r="H2306" i="2"/>
  <c r="I2306" i="2"/>
  <c r="H2307" i="2"/>
  <c r="I2307" i="2"/>
  <c r="H2308" i="2"/>
  <c r="I2308" i="2"/>
  <c r="H2309" i="2"/>
  <c r="I2309" i="2"/>
  <c r="H2310" i="2"/>
  <c r="I2310" i="2"/>
  <c r="H2311" i="2"/>
  <c r="I2311" i="2"/>
  <c r="H2312" i="2"/>
  <c r="I2312" i="2"/>
  <c r="H2313" i="2"/>
  <c r="I2313" i="2"/>
  <c r="H2314" i="2"/>
  <c r="I2314" i="2"/>
  <c r="H2315" i="2"/>
  <c r="I2315" i="2"/>
  <c r="H2316" i="2"/>
  <c r="I2316" i="2"/>
  <c r="H2317" i="2"/>
  <c r="I2317" i="2"/>
  <c r="H2318" i="2"/>
  <c r="I2318" i="2"/>
  <c r="H2319" i="2"/>
  <c r="I2319" i="2"/>
  <c r="H2320" i="2"/>
  <c r="I2320" i="2"/>
  <c r="H2321" i="2"/>
  <c r="I2321" i="2"/>
  <c r="H2322" i="2"/>
  <c r="I2322" i="2"/>
  <c r="H2323" i="2"/>
  <c r="I2323" i="2"/>
  <c r="H2324" i="2"/>
  <c r="I2324" i="2"/>
  <c r="H2325" i="2"/>
  <c r="I2325" i="2"/>
  <c r="H2326" i="2"/>
  <c r="I2326" i="2"/>
  <c r="H2327" i="2"/>
  <c r="I2327" i="2"/>
  <c r="H2328" i="2"/>
  <c r="I2328" i="2"/>
  <c r="H2329" i="2"/>
  <c r="I2329" i="2"/>
  <c r="H2330" i="2"/>
  <c r="I2330" i="2"/>
  <c r="H2331" i="2"/>
  <c r="I2331" i="2"/>
  <c r="H2332" i="2"/>
  <c r="I2332" i="2"/>
  <c r="H2333" i="2"/>
  <c r="I2333" i="2"/>
  <c r="H2334" i="2"/>
  <c r="I2334" i="2"/>
  <c r="H2335" i="2"/>
  <c r="I2335" i="2"/>
  <c r="H2336" i="2"/>
  <c r="I2336" i="2"/>
  <c r="H2337" i="2"/>
  <c r="I2337" i="2"/>
  <c r="H2338" i="2"/>
  <c r="I2338" i="2"/>
  <c r="H2339" i="2"/>
  <c r="I2339" i="2"/>
  <c r="H2340" i="2"/>
  <c r="I2340" i="2"/>
  <c r="H2341" i="2"/>
  <c r="I2341" i="2"/>
  <c r="H2342" i="2"/>
  <c r="I2342" i="2"/>
  <c r="H2343" i="2"/>
  <c r="I2343" i="2"/>
  <c r="H2344" i="2"/>
  <c r="I2344" i="2"/>
  <c r="H2345" i="2"/>
  <c r="I2345" i="2"/>
  <c r="H2346" i="2"/>
  <c r="I2346" i="2"/>
  <c r="H2347" i="2"/>
  <c r="I2347" i="2"/>
  <c r="H2348" i="2"/>
  <c r="I2348" i="2"/>
  <c r="H2349" i="2"/>
  <c r="I2349" i="2"/>
  <c r="H2350" i="2"/>
  <c r="I2350" i="2"/>
  <c r="H2351" i="2"/>
  <c r="I2351" i="2"/>
  <c r="H2352" i="2"/>
  <c r="I2352" i="2"/>
  <c r="H2353" i="2"/>
  <c r="I2353" i="2"/>
  <c r="H2354" i="2"/>
  <c r="I2354" i="2"/>
  <c r="H2355" i="2"/>
  <c r="I2355" i="2"/>
  <c r="H2356" i="2"/>
  <c r="I2356" i="2"/>
  <c r="H2357" i="2"/>
  <c r="I2357" i="2"/>
  <c r="H2358" i="2"/>
  <c r="I2358" i="2"/>
  <c r="H2359" i="2"/>
  <c r="I2359" i="2"/>
  <c r="H2360" i="2"/>
  <c r="I2360" i="2"/>
  <c r="H2361" i="2"/>
  <c r="I2361" i="2"/>
  <c r="H2362" i="2"/>
  <c r="I2362" i="2"/>
  <c r="H2363" i="2"/>
  <c r="I2363" i="2"/>
  <c r="H2364" i="2"/>
  <c r="I2364" i="2"/>
  <c r="H2365" i="2"/>
  <c r="I2365" i="2"/>
  <c r="H2366" i="2"/>
  <c r="I2366" i="2"/>
  <c r="H2367" i="2"/>
  <c r="I2367" i="2"/>
  <c r="H2368" i="2"/>
  <c r="I2368" i="2"/>
  <c r="H2369" i="2"/>
  <c r="I2369" i="2"/>
  <c r="H2370" i="2"/>
  <c r="I2370" i="2"/>
  <c r="H2371" i="2"/>
  <c r="I2371" i="2"/>
  <c r="H2372" i="2"/>
  <c r="I2372" i="2"/>
  <c r="H2373" i="2"/>
  <c r="I2373" i="2"/>
  <c r="H2374" i="2"/>
  <c r="I2374" i="2"/>
  <c r="H2375" i="2"/>
  <c r="I2375" i="2"/>
  <c r="H2376" i="2"/>
  <c r="I2376" i="2"/>
  <c r="H2377" i="2"/>
  <c r="I2377" i="2"/>
  <c r="H2378" i="2"/>
  <c r="I2378" i="2"/>
  <c r="H2379" i="2"/>
  <c r="I2379" i="2"/>
  <c r="H2380" i="2"/>
  <c r="I2380" i="2"/>
  <c r="H2381" i="2"/>
  <c r="I2381" i="2"/>
  <c r="H2382" i="2"/>
  <c r="I2382" i="2"/>
  <c r="H2383" i="2"/>
  <c r="I2383" i="2"/>
  <c r="H2384" i="2"/>
  <c r="I2384" i="2"/>
  <c r="H2385" i="2"/>
  <c r="I2385" i="2"/>
  <c r="H2386" i="2"/>
  <c r="I2386" i="2"/>
  <c r="H2387" i="2"/>
  <c r="I2387" i="2"/>
  <c r="H2388" i="2"/>
  <c r="I2388" i="2"/>
  <c r="H2389" i="2"/>
  <c r="I2389" i="2"/>
  <c r="H2390" i="2"/>
  <c r="I2390" i="2"/>
  <c r="H2391" i="2"/>
  <c r="I2391" i="2"/>
  <c r="H2392" i="2"/>
  <c r="I2392" i="2"/>
  <c r="H2393" i="2"/>
  <c r="I2393" i="2"/>
  <c r="H2394" i="2"/>
  <c r="I2394" i="2"/>
  <c r="H2395" i="2"/>
  <c r="I2395" i="2"/>
  <c r="H2396" i="2"/>
  <c r="I2396" i="2"/>
  <c r="H2397" i="2"/>
  <c r="I2397" i="2"/>
  <c r="H2398" i="2"/>
  <c r="I2398" i="2"/>
  <c r="H2399" i="2"/>
  <c r="I2399" i="2"/>
  <c r="H2400" i="2"/>
  <c r="I2400" i="2"/>
  <c r="H2401" i="2"/>
  <c r="I2401" i="2"/>
  <c r="H2402" i="2"/>
  <c r="I2402" i="2"/>
  <c r="H2403" i="2"/>
  <c r="I2403" i="2"/>
  <c r="H2404" i="2"/>
  <c r="I2404" i="2"/>
  <c r="H2405" i="2"/>
  <c r="I2405" i="2"/>
  <c r="H2406" i="2"/>
  <c r="I2406" i="2"/>
  <c r="H2407" i="2"/>
  <c r="I2407" i="2"/>
  <c r="H2408" i="2"/>
  <c r="I2408" i="2"/>
  <c r="H2409" i="2"/>
  <c r="I2409" i="2"/>
  <c r="H2410" i="2"/>
  <c r="I2410" i="2"/>
  <c r="H2411" i="2"/>
  <c r="I2411" i="2"/>
  <c r="H2412" i="2"/>
  <c r="I2412" i="2"/>
  <c r="H2413" i="2"/>
  <c r="I2413" i="2"/>
  <c r="H2414" i="2"/>
  <c r="I2414" i="2"/>
  <c r="H2415" i="2"/>
  <c r="I2415" i="2"/>
  <c r="H2416" i="2"/>
  <c r="I2416" i="2"/>
  <c r="H2417" i="2"/>
  <c r="I2417" i="2"/>
  <c r="H2418" i="2"/>
  <c r="I2418" i="2"/>
  <c r="H2419" i="2"/>
  <c r="I2419" i="2"/>
  <c r="H2420" i="2"/>
  <c r="I2420" i="2"/>
  <c r="H2421" i="2"/>
  <c r="I2421" i="2"/>
  <c r="H2422" i="2"/>
  <c r="I2422" i="2"/>
  <c r="H2423" i="2"/>
  <c r="I2423" i="2"/>
  <c r="H2424" i="2"/>
  <c r="I2424" i="2"/>
  <c r="H2425" i="2"/>
  <c r="I2425" i="2"/>
  <c r="H2426" i="2"/>
  <c r="I2426" i="2"/>
  <c r="H2427" i="2"/>
  <c r="I2427" i="2"/>
  <c r="H2428" i="2"/>
  <c r="I2428" i="2"/>
  <c r="H2429" i="2"/>
  <c r="I2429" i="2"/>
  <c r="H2430" i="2"/>
  <c r="I2430" i="2"/>
  <c r="H2431" i="2"/>
  <c r="I2431" i="2"/>
  <c r="H2432" i="2"/>
  <c r="I2432" i="2"/>
  <c r="H2433" i="2"/>
  <c r="I2433" i="2"/>
  <c r="H2434" i="2"/>
  <c r="I2434" i="2"/>
  <c r="H2435" i="2"/>
  <c r="I2435" i="2"/>
  <c r="H2436" i="2"/>
  <c r="I2436" i="2"/>
  <c r="H2437" i="2"/>
  <c r="I2437" i="2"/>
  <c r="H2438" i="2"/>
  <c r="I2438" i="2"/>
  <c r="H2439" i="2"/>
  <c r="I2439" i="2"/>
  <c r="H2440" i="2"/>
  <c r="I2440" i="2"/>
  <c r="H2441" i="2"/>
  <c r="I2441" i="2"/>
  <c r="H2442" i="2"/>
  <c r="I2442" i="2"/>
  <c r="H2443" i="2"/>
  <c r="I2443" i="2"/>
  <c r="H2444" i="2"/>
  <c r="I2444" i="2"/>
  <c r="H2445" i="2"/>
  <c r="I2445" i="2"/>
  <c r="H2446" i="2"/>
  <c r="I2446" i="2"/>
  <c r="H2447" i="2"/>
  <c r="I2447" i="2"/>
  <c r="H2448" i="2"/>
  <c r="I2448" i="2"/>
  <c r="H2449" i="2"/>
  <c r="I2449" i="2"/>
  <c r="H2450" i="2"/>
  <c r="I2450" i="2"/>
  <c r="H2451" i="2"/>
  <c r="I2451" i="2"/>
  <c r="H2452" i="2"/>
  <c r="I2452" i="2"/>
  <c r="H2453" i="2"/>
  <c r="I2453" i="2"/>
  <c r="H2454" i="2"/>
  <c r="I2454" i="2"/>
  <c r="H2455" i="2"/>
  <c r="I2455" i="2"/>
  <c r="H2456" i="2"/>
  <c r="I2456" i="2"/>
  <c r="H2457" i="2"/>
  <c r="I2457" i="2"/>
  <c r="H2458" i="2"/>
  <c r="I2458" i="2"/>
  <c r="H2459" i="2"/>
  <c r="I2459" i="2"/>
  <c r="H2460" i="2"/>
  <c r="I2460" i="2"/>
  <c r="H2461" i="2"/>
  <c r="I2461" i="2"/>
  <c r="H2462" i="2"/>
  <c r="I2462" i="2"/>
  <c r="H2463" i="2"/>
  <c r="I2463" i="2"/>
  <c r="H2464" i="2"/>
  <c r="I2464" i="2"/>
  <c r="H2465" i="2"/>
  <c r="I2465" i="2"/>
  <c r="H2466" i="2"/>
  <c r="I2466" i="2"/>
  <c r="H2467" i="2"/>
  <c r="I2467" i="2"/>
  <c r="H2468" i="2"/>
  <c r="I2468" i="2"/>
  <c r="H2469" i="2"/>
  <c r="I2469" i="2"/>
  <c r="H2470" i="2"/>
  <c r="I2470" i="2"/>
  <c r="H2471" i="2"/>
  <c r="I2471" i="2"/>
  <c r="H2472" i="2"/>
  <c r="I2472" i="2"/>
  <c r="H2473" i="2"/>
  <c r="I2473" i="2"/>
  <c r="H2474" i="2"/>
  <c r="I2474" i="2"/>
  <c r="H2475" i="2"/>
  <c r="I2475" i="2"/>
  <c r="H2476" i="2"/>
  <c r="I2476" i="2"/>
  <c r="H2477" i="2"/>
  <c r="I2477" i="2"/>
  <c r="H2478" i="2"/>
  <c r="I2478" i="2"/>
  <c r="H2479" i="2"/>
  <c r="I2479" i="2"/>
  <c r="H2480" i="2"/>
  <c r="I2480" i="2"/>
  <c r="H2481" i="2"/>
  <c r="I2481" i="2"/>
  <c r="H2482" i="2"/>
  <c r="I2482" i="2"/>
  <c r="H2483" i="2"/>
  <c r="I2483" i="2"/>
  <c r="H2484" i="2"/>
  <c r="I2484" i="2"/>
  <c r="H2485" i="2"/>
  <c r="I2485" i="2"/>
  <c r="H2486" i="2"/>
  <c r="I2486" i="2"/>
  <c r="H2487" i="2"/>
  <c r="I2487" i="2"/>
  <c r="H2488" i="2"/>
  <c r="I2488" i="2"/>
  <c r="H2489" i="2"/>
  <c r="I2489" i="2"/>
  <c r="H2490" i="2"/>
  <c r="I2490" i="2"/>
  <c r="H2491" i="2"/>
  <c r="I2491" i="2"/>
  <c r="H2492" i="2"/>
  <c r="I2492" i="2"/>
  <c r="H2493" i="2"/>
  <c r="I2493" i="2"/>
  <c r="H2494" i="2"/>
  <c r="I2494" i="2"/>
  <c r="H2495" i="2"/>
  <c r="I2495" i="2"/>
  <c r="H2496" i="2"/>
  <c r="I2496" i="2"/>
  <c r="H2497" i="2"/>
  <c r="I2497" i="2"/>
  <c r="H2498" i="2"/>
  <c r="I2498" i="2"/>
  <c r="H2499" i="2"/>
  <c r="I2499" i="2"/>
  <c r="H2500" i="2"/>
  <c r="I2500" i="2"/>
  <c r="G2500" i="2" l="1"/>
  <c r="B2500" i="2"/>
  <c r="C2500" i="2" s="1"/>
  <c r="G2499" i="2"/>
  <c r="B2499" i="2"/>
  <c r="C2499" i="2" s="1"/>
  <c r="G2498" i="2"/>
  <c r="B2498" i="2"/>
  <c r="C2498" i="2" s="1"/>
  <c r="G2497" i="2"/>
  <c r="B2497" i="2"/>
  <c r="C2497" i="2" s="1"/>
  <c r="G2496" i="2"/>
  <c r="B2496" i="2"/>
  <c r="C2496" i="2" s="1"/>
  <c r="G2495" i="2"/>
  <c r="B2495" i="2"/>
  <c r="C2495" i="2" s="1"/>
  <c r="G2494" i="2"/>
  <c r="B2494" i="2"/>
  <c r="C2494" i="2" s="1"/>
  <c r="G2493" i="2"/>
  <c r="B2493" i="2"/>
  <c r="C2493" i="2" s="1"/>
  <c r="G2492" i="2"/>
  <c r="B2492" i="2"/>
  <c r="C2492" i="2" s="1"/>
  <c r="G2491" i="2"/>
  <c r="B2491" i="2"/>
  <c r="C2491" i="2" s="1"/>
  <c r="G2490" i="2"/>
  <c r="B2490" i="2"/>
  <c r="C2490" i="2" s="1"/>
  <c r="G2489" i="2"/>
  <c r="B2489" i="2"/>
  <c r="C2489" i="2" s="1"/>
  <c r="G2488" i="2"/>
  <c r="B2488" i="2"/>
  <c r="C2488" i="2" s="1"/>
  <c r="G2487" i="2"/>
  <c r="B2487" i="2"/>
  <c r="C2487" i="2" s="1"/>
  <c r="G2486" i="2"/>
  <c r="B2486" i="2"/>
  <c r="C2486" i="2" s="1"/>
  <c r="G2485" i="2"/>
  <c r="B2485" i="2"/>
  <c r="C2485" i="2" s="1"/>
  <c r="G2484" i="2"/>
  <c r="B2484" i="2"/>
  <c r="C2484" i="2" s="1"/>
  <c r="G2483" i="2"/>
  <c r="B2483" i="2"/>
  <c r="C2483" i="2" s="1"/>
  <c r="G2482" i="2"/>
  <c r="B2482" i="2"/>
  <c r="C2482" i="2" s="1"/>
  <c r="G2481" i="2"/>
  <c r="B2481" i="2"/>
  <c r="C2481" i="2" s="1"/>
  <c r="G2480" i="2"/>
  <c r="B2480" i="2"/>
  <c r="C2480" i="2" s="1"/>
  <c r="G2479" i="2"/>
  <c r="B2479" i="2"/>
  <c r="C2479" i="2" s="1"/>
  <c r="G2478" i="2"/>
  <c r="B2478" i="2"/>
  <c r="C2478" i="2" s="1"/>
  <c r="G2477" i="2"/>
  <c r="B2477" i="2"/>
  <c r="C2477" i="2" s="1"/>
  <c r="G2476" i="2"/>
  <c r="B2476" i="2"/>
  <c r="C2476" i="2" s="1"/>
  <c r="G2475" i="2"/>
  <c r="B2475" i="2"/>
  <c r="C2475" i="2" s="1"/>
  <c r="G2474" i="2"/>
  <c r="B2474" i="2"/>
  <c r="C2474" i="2" s="1"/>
  <c r="G2473" i="2"/>
  <c r="B2473" i="2"/>
  <c r="C2473" i="2" s="1"/>
  <c r="G2472" i="2"/>
  <c r="B2472" i="2"/>
  <c r="C2472" i="2" s="1"/>
  <c r="G2471" i="2"/>
  <c r="B2471" i="2"/>
  <c r="C2471" i="2" s="1"/>
  <c r="G2470" i="2"/>
  <c r="B2470" i="2"/>
  <c r="C2470" i="2" s="1"/>
  <c r="G2469" i="2"/>
  <c r="B2469" i="2"/>
  <c r="C2469" i="2" s="1"/>
  <c r="G2468" i="2"/>
  <c r="B2468" i="2"/>
  <c r="C2468" i="2" s="1"/>
  <c r="G2467" i="2"/>
  <c r="B2467" i="2"/>
  <c r="C2467" i="2" s="1"/>
  <c r="G2466" i="2"/>
  <c r="B2466" i="2"/>
  <c r="C2466" i="2" s="1"/>
  <c r="G2465" i="2"/>
  <c r="B2465" i="2"/>
  <c r="C2465" i="2" s="1"/>
  <c r="G2464" i="2"/>
  <c r="B2464" i="2"/>
  <c r="C2464" i="2" s="1"/>
  <c r="G2463" i="2"/>
  <c r="B2463" i="2"/>
  <c r="C2463" i="2" s="1"/>
  <c r="G2462" i="2"/>
  <c r="B2462" i="2"/>
  <c r="C2462" i="2" s="1"/>
  <c r="G2461" i="2"/>
  <c r="B2461" i="2"/>
  <c r="C2461" i="2" s="1"/>
  <c r="G2460" i="2"/>
  <c r="B2460" i="2"/>
  <c r="C2460" i="2" s="1"/>
  <c r="G2459" i="2"/>
  <c r="B2459" i="2"/>
  <c r="C2459" i="2" s="1"/>
  <c r="G2458" i="2"/>
  <c r="B2458" i="2"/>
  <c r="C2458" i="2" s="1"/>
  <c r="G2457" i="2"/>
  <c r="B2457" i="2"/>
  <c r="C2457" i="2" s="1"/>
  <c r="G2456" i="2"/>
  <c r="B2456" i="2"/>
  <c r="C2456" i="2" s="1"/>
  <c r="G2455" i="2"/>
  <c r="B2455" i="2"/>
  <c r="C2455" i="2" s="1"/>
  <c r="G2454" i="2"/>
  <c r="B2454" i="2"/>
  <c r="C2454" i="2" s="1"/>
  <c r="G2453" i="2"/>
  <c r="B2453" i="2"/>
  <c r="C2453" i="2" s="1"/>
  <c r="G2452" i="2"/>
  <c r="B2452" i="2"/>
  <c r="C2452" i="2" s="1"/>
  <c r="G2451" i="2"/>
  <c r="B2451" i="2"/>
  <c r="C2451" i="2" s="1"/>
  <c r="G2450" i="2"/>
  <c r="B2450" i="2"/>
  <c r="C2450" i="2" s="1"/>
  <c r="G2449" i="2"/>
  <c r="B2449" i="2"/>
  <c r="C2449" i="2" s="1"/>
  <c r="G2448" i="2"/>
  <c r="B2448" i="2"/>
  <c r="C2448" i="2" s="1"/>
  <c r="G2447" i="2"/>
  <c r="B2447" i="2"/>
  <c r="C2447" i="2" s="1"/>
  <c r="G2446" i="2"/>
  <c r="B2446" i="2"/>
  <c r="C2446" i="2" s="1"/>
  <c r="G2445" i="2"/>
  <c r="B2445" i="2"/>
  <c r="C2445" i="2" s="1"/>
  <c r="G2444" i="2"/>
  <c r="B2444" i="2"/>
  <c r="C2444" i="2" s="1"/>
  <c r="G2443" i="2"/>
  <c r="B2443" i="2"/>
  <c r="C2443" i="2" s="1"/>
  <c r="G2442" i="2"/>
  <c r="B2442" i="2"/>
  <c r="C2442" i="2" s="1"/>
  <c r="G2441" i="2"/>
  <c r="B2441" i="2"/>
  <c r="C2441" i="2" s="1"/>
  <c r="G2440" i="2"/>
  <c r="B2440" i="2"/>
  <c r="C2440" i="2" s="1"/>
  <c r="G2439" i="2"/>
  <c r="B2439" i="2"/>
  <c r="C2439" i="2" s="1"/>
  <c r="G2438" i="2"/>
  <c r="B2438" i="2"/>
  <c r="C2438" i="2" s="1"/>
  <c r="G2437" i="2"/>
  <c r="B2437" i="2"/>
  <c r="C2437" i="2" s="1"/>
  <c r="G2436" i="2"/>
  <c r="B2436" i="2"/>
  <c r="C2436" i="2" s="1"/>
  <c r="G2435" i="2"/>
  <c r="B2435" i="2"/>
  <c r="C2435" i="2" s="1"/>
  <c r="G2434" i="2"/>
  <c r="B2434" i="2"/>
  <c r="C2434" i="2" s="1"/>
  <c r="G2433" i="2"/>
  <c r="B2433" i="2"/>
  <c r="C2433" i="2" s="1"/>
  <c r="G2432" i="2"/>
  <c r="B2432" i="2"/>
  <c r="C2432" i="2" s="1"/>
  <c r="G2431" i="2"/>
  <c r="B2431" i="2"/>
  <c r="C2431" i="2" s="1"/>
  <c r="G2430" i="2"/>
  <c r="B2430" i="2"/>
  <c r="C2430" i="2" s="1"/>
  <c r="G2429" i="2"/>
  <c r="B2429" i="2"/>
  <c r="C2429" i="2" s="1"/>
  <c r="G2428" i="2"/>
  <c r="B2428" i="2"/>
  <c r="C2428" i="2" s="1"/>
  <c r="G2427" i="2"/>
  <c r="B2427" i="2"/>
  <c r="C2427" i="2" s="1"/>
  <c r="G2426" i="2"/>
  <c r="B2426" i="2"/>
  <c r="C2426" i="2" s="1"/>
  <c r="G2425" i="2"/>
  <c r="B2425" i="2"/>
  <c r="C2425" i="2" s="1"/>
  <c r="G2424" i="2"/>
  <c r="B2424" i="2"/>
  <c r="C2424" i="2" s="1"/>
  <c r="G2423" i="2"/>
  <c r="B2423" i="2"/>
  <c r="C2423" i="2" s="1"/>
  <c r="G2422" i="2"/>
  <c r="B2422" i="2"/>
  <c r="C2422" i="2" s="1"/>
  <c r="G2421" i="2"/>
  <c r="B2421" i="2"/>
  <c r="C2421" i="2" s="1"/>
  <c r="G2420" i="2"/>
  <c r="B2420" i="2"/>
  <c r="C2420" i="2" s="1"/>
  <c r="G2419" i="2"/>
  <c r="B2419" i="2"/>
  <c r="C2419" i="2" s="1"/>
  <c r="G2418" i="2"/>
  <c r="B2418" i="2"/>
  <c r="C2418" i="2" s="1"/>
  <c r="G2417" i="2"/>
  <c r="B2417" i="2"/>
  <c r="C2417" i="2" s="1"/>
  <c r="G2416" i="2"/>
  <c r="B2416" i="2"/>
  <c r="C2416" i="2" s="1"/>
  <c r="G2415" i="2"/>
  <c r="B2415" i="2"/>
  <c r="C2415" i="2" s="1"/>
  <c r="G2414" i="2"/>
  <c r="B2414" i="2"/>
  <c r="C2414" i="2" s="1"/>
  <c r="G2413" i="2"/>
  <c r="B2413" i="2"/>
  <c r="C2413" i="2" s="1"/>
  <c r="G2412" i="2"/>
  <c r="B2412" i="2"/>
  <c r="C2412" i="2" s="1"/>
  <c r="G2411" i="2"/>
  <c r="B2411" i="2"/>
  <c r="C2411" i="2" s="1"/>
  <c r="G2410" i="2"/>
  <c r="B2410" i="2"/>
  <c r="C2410" i="2" s="1"/>
  <c r="G2409" i="2"/>
  <c r="B2409" i="2"/>
  <c r="C2409" i="2" s="1"/>
  <c r="G2408" i="2"/>
  <c r="B2408" i="2"/>
  <c r="C2408" i="2" s="1"/>
  <c r="G2407" i="2"/>
  <c r="B2407" i="2"/>
  <c r="C2407" i="2" s="1"/>
  <c r="G2406" i="2"/>
  <c r="B2406" i="2"/>
  <c r="C2406" i="2" s="1"/>
  <c r="G2405" i="2"/>
  <c r="B2405" i="2"/>
  <c r="C2405" i="2" s="1"/>
  <c r="G2404" i="2"/>
  <c r="B2404" i="2"/>
  <c r="C2404" i="2" s="1"/>
  <c r="G2403" i="2"/>
  <c r="B2403" i="2"/>
  <c r="C2403" i="2" s="1"/>
  <c r="G2402" i="2"/>
  <c r="B2402" i="2"/>
  <c r="C2402" i="2" s="1"/>
  <c r="G2401" i="2"/>
  <c r="B2401" i="2"/>
  <c r="C2401" i="2" s="1"/>
  <c r="G2400" i="2"/>
  <c r="B2400" i="2"/>
  <c r="C2400" i="2" s="1"/>
  <c r="G2399" i="2"/>
  <c r="B2399" i="2"/>
  <c r="C2399" i="2" s="1"/>
  <c r="G2398" i="2"/>
  <c r="B2398" i="2"/>
  <c r="C2398" i="2" s="1"/>
  <c r="G2397" i="2"/>
  <c r="B2397" i="2"/>
  <c r="C2397" i="2" s="1"/>
  <c r="G2396" i="2"/>
  <c r="B2396" i="2"/>
  <c r="C2396" i="2" s="1"/>
  <c r="G2395" i="2"/>
  <c r="B2395" i="2"/>
  <c r="C2395" i="2" s="1"/>
  <c r="G2394" i="2"/>
  <c r="B2394" i="2"/>
  <c r="C2394" i="2" s="1"/>
  <c r="G2393" i="2"/>
  <c r="B2393" i="2"/>
  <c r="C2393" i="2" s="1"/>
  <c r="G2392" i="2"/>
  <c r="B2392" i="2"/>
  <c r="C2392" i="2" s="1"/>
  <c r="G2391" i="2"/>
  <c r="B2391" i="2"/>
  <c r="C2391" i="2" s="1"/>
  <c r="G2390" i="2"/>
  <c r="B2390" i="2"/>
  <c r="C2390" i="2" s="1"/>
  <c r="G2389" i="2"/>
  <c r="B2389" i="2"/>
  <c r="C2389" i="2" s="1"/>
  <c r="G2388" i="2"/>
  <c r="B2388" i="2"/>
  <c r="C2388" i="2" s="1"/>
  <c r="G2387" i="2"/>
  <c r="B2387" i="2"/>
  <c r="C2387" i="2" s="1"/>
  <c r="G2386" i="2"/>
  <c r="B2386" i="2"/>
  <c r="C2386" i="2" s="1"/>
  <c r="G2385" i="2"/>
  <c r="B2385" i="2"/>
  <c r="C2385" i="2" s="1"/>
  <c r="G2384" i="2"/>
  <c r="B2384" i="2"/>
  <c r="C2384" i="2" s="1"/>
  <c r="G2383" i="2"/>
  <c r="B2383" i="2"/>
  <c r="C2383" i="2" s="1"/>
  <c r="G2382" i="2"/>
  <c r="B2382" i="2"/>
  <c r="C2382" i="2" s="1"/>
  <c r="G2381" i="2"/>
  <c r="B2381" i="2"/>
  <c r="C2381" i="2" s="1"/>
  <c r="G2380" i="2"/>
  <c r="B2380" i="2"/>
  <c r="C2380" i="2" s="1"/>
  <c r="G2379" i="2"/>
  <c r="B2379" i="2"/>
  <c r="C2379" i="2" s="1"/>
  <c r="G2378" i="2"/>
  <c r="B2378" i="2"/>
  <c r="C2378" i="2" s="1"/>
  <c r="G2377" i="2"/>
  <c r="B2377" i="2"/>
  <c r="C2377" i="2" s="1"/>
  <c r="G2376" i="2"/>
  <c r="B2376" i="2"/>
  <c r="C2376" i="2" s="1"/>
  <c r="G2375" i="2"/>
  <c r="B2375" i="2"/>
  <c r="C2375" i="2" s="1"/>
  <c r="G2374" i="2"/>
  <c r="B2374" i="2"/>
  <c r="C2374" i="2" s="1"/>
  <c r="G2373" i="2"/>
  <c r="B2373" i="2"/>
  <c r="C2373" i="2" s="1"/>
  <c r="G2372" i="2"/>
  <c r="B2372" i="2"/>
  <c r="C2372" i="2" s="1"/>
  <c r="G2371" i="2"/>
  <c r="B2371" i="2"/>
  <c r="C2371" i="2" s="1"/>
  <c r="G2370" i="2"/>
  <c r="B2370" i="2"/>
  <c r="C2370" i="2" s="1"/>
  <c r="G2369" i="2"/>
  <c r="B2369" i="2"/>
  <c r="C2369" i="2" s="1"/>
  <c r="G2368" i="2"/>
  <c r="B2368" i="2"/>
  <c r="C2368" i="2" s="1"/>
  <c r="G2367" i="2"/>
  <c r="B2367" i="2"/>
  <c r="C2367" i="2" s="1"/>
  <c r="G2366" i="2"/>
  <c r="B2366" i="2"/>
  <c r="C2366" i="2" s="1"/>
  <c r="G2365" i="2"/>
  <c r="B2365" i="2"/>
  <c r="C2365" i="2" s="1"/>
  <c r="G2364" i="2"/>
  <c r="B2364" i="2"/>
  <c r="C2364" i="2" s="1"/>
  <c r="G2363" i="2"/>
  <c r="B2363" i="2"/>
  <c r="C2363" i="2" s="1"/>
  <c r="G2362" i="2"/>
  <c r="B2362" i="2"/>
  <c r="C2362" i="2" s="1"/>
  <c r="G2361" i="2"/>
  <c r="B2361" i="2"/>
  <c r="C2361" i="2" s="1"/>
  <c r="G2360" i="2"/>
  <c r="B2360" i="2"/>
  <c r="C2360" i="2" s="1"/>
  <c r="G2359" i="2"/>
  <c r="B2359" i="2"/>
  <c r="C2359" i="2" s="1"/>
  <c r="G2358" i="2"/>
  <c r="B2358" i="2"/>
  <c r="C2358" i="2" s="1"/>
  <c r="G2357" i="2"/>
  <c r="B2357" i="2"/>
  <c r="C2357" i="2" s="1"/>
  <c r="G2356" i="2"/>
  <c r="B2356" i="2"/>
  <c r="C2356" i="2" s="1"/>
  <c r="G2355" i="2"/>
  <c r="B2355" i="2"/>
  <c r="C2355" i="2" s="1"/>
  <c r="G2354" i="2"/>
  <c r="B2354" i="2"/>
  <c r="C2354" i="2" s="1"/>
  <c r="G2353" i="2"/>
  <c r="B2353" i="2"/>
  <c r="C2353" i="2" s="1"/>
  <c r="G2352" i="2"/>
  <c r="B2352" i="2"/>
  <c r="C2352" i="2" s="1"/>
  <c r="G2351" i="2"/>
  <c r="B2351" i="2"/>
  <c r="C2351" i="2" s="1"/>
  <c r="G2350" i="2"/>
  <c r="B2350" i="2"/>
  <c r="C2350" i="2" s="1"/>
  <c r="G2349" i="2"/>
  <c r="B2349" i="2"/>
  <c r="C2349" i="2" s="1"/>
  <c r="G2348" i="2"/>
  <c r="B2348" i="2"/>
  <c r="C2348" i="2" s="1"/>
  <c r="G2347" i="2"/>
  <c r="B2347" i="2"/>
  <c r="C2347" i="2" s="1"/>
  <c r="G2346" i="2"/>
  <c r="B2346" i="2"/>
  <c r="C2346" i="2" s="1"/>
  <c r="G2345" i="2"/>
  <c r="B2345" i="2"/>
  <c r="C2345" i="2" s="1"/>
  <c r="G2344" i="2"/>
  <c r="B2344" i="2"/>
  <c r="C2344" i="2" s="1"/>
  <c r="G2343" i="2"/>
  <c r="B2343" i="2"/>
  <c r="C2343" i="2" s="1"/>
  <c r="G2342" i="2"/>
  <c r="B2342" i="2"/>
  <c r="C2342" i="2" s="1"/>
  <c r="G2341" i="2"/>
  <c r="B2341" i="2"/>
  <c r="C2341" i="2" s="1"/>
  <c r="G2340" i="2"/>
  <c r="B2340" i="2"/>
  <c r="C2340" i="2" s="1"/>
  <c r="G2339" i="2"/>
  <c r="B2339" i="2"/>
  <c r="C2339" i="2" s="1"/>
  <c r="G2338" i="2"/>
  <c r="B2338" i="2"/>
  <c r="C2338" i="2" s="1"/>
  <c r="G2337" i="2"/>
  <c r="B2337" i="2"/>
  <c r="C2337" i="2" s="1"/>
  <c r="G2336" i="2"/>
  <c r="B2336" i="2"/>
  <c r="C2336" i="2" s="1"/>
  <c r="G2335" i="2"/>
  <c r="B2335" i="2"/>
  <c r="C2335" i="2" s="1"/>
  <c r="G2334" i="2"/>
  <c r="B2334" i="2"/>
  <c r="C2334" i="2" s="1"/>
  <c r="G2333" i="2"/>
  <c r="B2333" i="2"/>
  <c r="C2333" i="2" s="1"/>
  <c r="G2332" i="2"/>
  <c r="B2332" i="2"/>
  <c r="C2332" i="2" s="1"/>
  <c r="G2331" i="2"/>
  <c r="B2331" i="2"/>
  <c r="C2331" i="2" s="1"/>
  <c r="G2330" i="2"/>
  <c r="B2330" i="2"/>
  <c r="C2330" i="2" s="1"/>
  <c r="G2329" i="2"/>
  <c r="B2329" i="2"/>
  <c r="C2329" i="2" s="1"/>
  <c r="G2328" i="2"/>
  <c r="B2328" i="2"/>
  <c r="C2328" i="2" s="1"/>
  <c r="G2327" i="2"/>
  <c r="B2327" i="2"/>
  <c r="C2327" i="2" s="1"/>
  <c r="G2326" i="2"/>
  <c r="B2326" i="2"/>
  <c r="C2326" i="2" s="1"/>
  <c r="G2325" i="2"/>
  <c r="B2325" i="2"/>
  <c r="C2325" i="2" s="1"/>
  <c r="G2324" i="2"/>
  <c r="B2324" i="2"/>
  <c r="C2324" i="2" s="1"/>
  <c r="G2323" i="2"/>
  <c r="B2323" i="2"/>
  <c r="C2323" i="2" s="1"/>
  <c r="G2322" i="2"/>
  <c r="B2322" i="2"/>
  <c r="C2322" i="2" s="1"/>
  <c r="G2321" i="2"/>
  <c r="B2321" i="2"/>
  <c r="C2321" i="2" s="1"/>
  <c r="G2320" i="2"/>
  <c r="B2320" i="2"/>
  <c r="C2320" i="2" s="1"/>
  <c r="G2319" i="2"/>
  <c r="B2319" i="2"/>
  <c r="C2319" i="2" s="1"/>
  <c r="G2318" i="2"/>
  <c r="B2318" i="2"/>
  <c r="C2318" i="2" s="1"/>
  <c r="G2317" i="2"/>
  <c r="B2317" i="2"/>
  <c r="C2317" i="2" s="1"/>
  <c r="G2316" i="2"/>
  <c r="B2316" i="2"/>
  <c r="C2316" i="2" s="1"/>
  <c r="G2315" i="2"/>
  <c r="B2315" i="2"/>
  <c r="C2315" i="2" s="1"/>
  <c r="G2314" i="2"/>
  <c r="B2314" i="2"/>
  <c r="C2314" i="2" s="1"/>
  <c r="G2313" i="2"/>
  <c r="B2313" i="2"/>
  <c r="C2313" i="2" s="1"/>
  <c r="G2312" i="2"/>
  <c r="B2312" i="2"/>
  <c r="C2312" i="2" s="1"/>
  <c r="G2311" i="2"/>
  <c r="B2311" i="2"/>
  <c r="C2311" i="2" s="1"/>
  <c r="G2310" i="2"/>
  <c r="B2310" i="2"/>
  <c r="C2310" i="2" s="1"/>
  <c r="G2309" i="2"/>
  <c r="B2309" i="2"/>
  <c r="C2309" i="2" s="1"/>
  <c r="G2308" i="2"/>
  <c r="B2308" i="2"/>
  <c r="C2308" i="2" s="1"/>
  <c r="G2307" i="2"/>
  <c r="B2307" i="2"/>
  <c r="C2307" i="2" s="1"/>
  <c r="G2306" i="2"/>
  <c r="B2306" i="2"/>
  <c r="C2306" i="2" s="1"/>
  <c r="G2305" i="2"/>
  <c r="B2305" i="2"/>
  <c r="C2305" i="2" s="1"/>
  <c r="G2304" i="2"/>
  <c r="B2304" i="2"/>
  <c r="C2304" i="2" s="1"/>
  <c r="G2303" i="2"/>
  <c r="B2303" i="2"/>
  <c r="C2303" i="2" s="1"/>
  <c r="G2302" i="2"/>
  <c r="B2302" i="2"/>
  <c r="C2302" i="2" s="1"/>
  <c r="G2301" i="2"/>
  <c r="B2301" i="2"/>
  <c r="C2301" i="2" s="1"/>
  <c r="G2300" i="2"/>
  <c r="B2300" i="2"/>
  <c r="C2300" i="2" s="1"/>
  <c r="G2299" i="2"/>
  <c r="B2299" i="2"/>
  <c r="C2299" i="2" s="1"/>
  <c r="G2298" i="2"/>
  <c r="B2298" i="2"/>
  <c r="C2298" i="2" s="1"/>
  <c r="G2297" i="2"/>
  <c r="B2297" i="2"/>
  <c r="C2297" i="2" s="1"/>
  <c r="G2296" i="2"/>
  <c r="B2296" i="2"/>
  <c r="C2296" i="2" s="1"/>
  <c r="G2295" i="2"/>
  <c r="B2295" i="2"/>
  <c r="C2295" i="2" s="1"/>
  <c r="G2294" i="2"/>
  <c r="B2294" i="2"/>
  <c r="C2294" i="2" s="1"/>
  <c r="G2293" i="2"/>
  <c r="B2293" i="2"/>
  <c r="C2293" i="2" s="1"/>
  <c r="G2292" i="2"/>
  <c r="B2292" i="2"/>
  <c r="C2292" i="2" s="1"/>
  <c r="G2291" i="2"/>
  <c r="B2291" i="2"/>
  <c r="C2291" i="2" s="1"/>
  <c r="G2290" i="2"/>
  <c r="B2290" i="2"/>
  <c r="C2290" i="2" s="1"/>
  <c r="G2289" i="2"/>
  <c r="B2289" i="2"/>
  <c r="C2289" i="2" s="1"/>
  <c r="G2288" i="2"/>
  <c r="B2288" i="2"/>
  <c r="C2288" i="2" s="1"/>
  <c r="G2287" i="2"/>
  <c r="B2287" i="2"/>
  <c r="C2287" i="2" s="1"/>
  <c r="G2286" i="2"/>
  <c r="B2286" i="2"/>
  <c r="C2286" i="2" s="1"/>
  <c r="G2285" i="2"/>
  <c r="B2285" i="2"/>
  <c r="C2285" i="2" s="1"/>
  <c r="G2284" i="2"/>
  <c r="B2284" i="2"/>
  <c r="C2284" i="2" s="1"/>
  <c r="G2283" i="2"/>
  <c r="B2283" i="2"/>
  <c r="C2283" i="2" s="1"/>
  <c r="G2282" i="2"/>
  <c r="B2282" i="2"/>
  <c r="C2282" i="2" s="1"/>
  <c r="G2281" i="2"/>
  <c r="B2281" i="2"/>
  <c r="C2281" i="2" s="1"/>
  <c r="G2280" i="2"/>
  <c r="B2280" i="2"/>
  <c r="C2280" i="2" s="1"/>
  <c r="G2279" i="2"/>
  <c r="B2279" i="2"/>
  <c r="C2279" i="2" s="1"/>
  <c r="G2278" i="2"/>
  <c r="B2278" i="2"/>
  <c r="C2278" i="2" s="1"/>
  <c r="G2277" i="2"/>
  <c r="B2277" i="2"/>
  <c r="C2277" i="2" s="1"/>
  <c r="G2276" i="2"/>
  <c r="B2276" i="2"/>
  <c r="C2276" i="2" s="1"/>
  <c r="G2275" i="2"/>
  <c r="B2275" i="2"/>
  <c r="C2275" i="2" s="1"/>
  <c r="G2274" i="2"/>
  <c r="B2274" i="2"/>
  <c r="C2274" i="2" s="1"/>
  <c r="G2273" i="2"/>
  <c r="B2273" i="2"/>
  <c r="C2273" i="2" s="1"/>
  <c r="G2272" i="2"/>
  <c r="B2272" i="2"/>
  <c r="C2272" i="2" s="1"/>
  <c r="G2271" i="2"/>
  <c r="B2271" i="2"/>
  <c r="C2271" i="2" s="1"/>
  <c r="G2270" i="2"/>
  <c r="B2270" i="2"/>
  <c r="C2270" i="2" s="1"/>
  <c r="G2269" i="2"/>
  <c r="B2269" i="2"/>
  <c r="C2269" i="2" s="1"/>
  <c r="G2268" i="2"/>
  <c r="B2268" i="2"/>
  <c r="C2268" i="2" s="1"/>
  <c r="G2267" i="2"/>
  <c r="B2267" i="2"/>
  <c r="C2267" i="2" s="1"/>
  <c r="G2266" i="2"/>
  <c r="B2266" i="2"/>
  <c r="C2266" i="2" s="1"/>
  <c r="G2265" i="2"/>
  <c r="B2265" i="2"/>
  <c r="C2265" i="2" s="1"/>
  <c r="G2264" i="2"/>
  <c r="B2264" i="2"/>
  <c r="C2264" i="2" s="1"/>
  <c r="G2263" i="2"/>
  <c r="B2263" i="2"/>
  <c r="C2263" i="2" s="1"/>
  <c r="G2262" i="2"/>
  <c r="B2262" i="2"/>
  <c r="C2262" i="2" s="1"/>
  <c r="G2261" i="2"/>
  <c r="B2261" i="2"/>
  <c r="C2261" i="2" s="1"/>
  <c r="G2260" i="2"/>
  <c r="B2260" i="2"/>
  <c r="C2260" i="2" s="1"/>
  <c r="G2259" i="2"/>
  <c r="B2259" i="2"/>
  <c r="C2259" i="2" s="1"/>
  <c r="G2258" i="2"/>
  <c r="B2258" i="2"/>
  <c r="C2258" i="2" s="1"/>
  <c r="G2257" i="2"/>
  <c r="B2257" i="2"/>
  <c r="C2257" i="2" s="1"/>
  <c r="G2256" i="2"/>
  <c r="B2256" i="2"/>
  <c r="C2256" i="2" s="1"/>
  <c r="G2255" i="2"/>
  <c r="B2255" i="2"/>
  <c r="C2255" i="2" s="1"/>
  <c r="G2254" i="2"/>
  <c r="B2254" i="2"/>
  <c r="C2254" i="2" s="1"/>
  <c r="G2253" i="2"/>
  <c r="B2253" i="2"/>
  <c r="C2253" i="2" s="1"/>
  <c r="G2252" i="2"/>
  <c r="B2252" i="2"/>
  <c r="C2252" i="2" s="1"/>
  <c r="G2251" i="2"/>
  <c r="B2251" i="2"/>
  <c r="C2251" i="2" s="1"/>
  <c r="G2250" i="2"/>
  <c r="B2250" i="2"/>
  <c r="C2250" i="2" s="1"/>
  <c r="G2249" i="2"/>
  <c r="B2249" i="2"/>
  <c r="C2249" i="2" s="1"/>
  <c r="G2248" i="2"/>
  <c r="B2248" i="2"/>
  <c r="C2248" i="2" s="1"/>
  <c r="G2247" i="2"/>
  <c r="B2247" i="2"/>
  <c r="C2247" i="2" s="1"/>
  <c r="G2246" i="2"/>
  <c r="B2246" i="2"/>
  <c r="C2246" i="2" s="1"/>
  <c r="G2245" i="2"/>
  <c r="B2245" i="2"/>
  <c r="C2245" i="2" s="1"/>
  <c r="G2244" i="2"/>
  <c r="B2244" i="2"/>
  <c r="C2244" i="2" s="1"/>
  <c r="G2243" i="2"/>
  <c r="B2243" i="2"/>
  <c r="C2243" i="2" s="1"/>
  <c r="G2242" i="2"/>
  <c r="B2242" i="2"/>
  <c r="C2242" i="2" s="1"/>
  <c r="G2241" i="2"/>
  <c r="B2241" i="2"/>
  <c r="C2241" i="2" s="1"/>
  <c r="G2240" i="2"/>
  <c r="B2240" i="2"/>
  <c r="C2240" i="2" s="1"/>
  <c r="G2239" i="2"/>
  <c r="B2239" i="2"/>
  <c r="C2239" i="2" s="1"/>
  <c r="G2238" i="2"/>
  <c r="B2238" i="2"/>
  <c r="C2238" i="2" s="1"/>
  <c r="G2237" i="2"/>
  <c r="B2237" i="2"/>
  <c r="C2237" i="2" s="1"/>
  <c r="G2236" i="2"/>
  <c r="B2236" i="2"/>
  <c r="C2236" i="2" s="1"/>
  <c r="G2235" i="2"/>
  <c r="B2235" i="2"/>
  <c r="C2235" i="2" s="1"/>
  <c r="G2234" i="2"/>
  <c r="B2234" i="2"/>
  <c r="C2234" i="2" s="1"/>
  <c r="G2233" i="2"/>
  <c r="B2233" i="2"/>
  <c r="C2233" i="2" s="1"/>
  <c r="G2232" i="2"/>
  <c r="B2232" i="2"/>
  <c r="C2232" i="2" s="1"/>
  <c r="G2231" i="2"/>
  <c r="B2231" i="2"/>
  <c r="C2231" i="2" s="1"/>
  <c r="G2230" i="2"/>
  <c r="B2230" i="2"/>
  <c r="C2230" i="2" s="1"/>
  <c r="G2229" i="2"/>
  <c r="B2229" i="2"/>
  <c r="C2229" i="2" s="1"/>
  <c r="G2228" i="2"/>
  <c r="B2228" i="2"/>
  <c r="C2228" i="2" s="1"/>
  <c r="G2227" i="2"/>
  <c r="B2227" i="2"/>
  <c r="C2227" i="2" s="1"/>
  <c r="G2226" i="2"/>
  <c r="B2226" i="2"/>
  <c r="C2226" i="2" s="1"/>
  <c r="G2225" i="2"/>
  <c r="B2225" i="2"/>
  <c r="C2225" i="2" s="1"/>
  <c r="G2224" i="2"/>
  <c r="B2224" i="2"/>
  <c r="C2224" i="2" s="1"/>
  <c r="G2223" i="2"/>
  <c r="B2223" i="2"/>
  <c r="C2223" i="2" s="1"/>
  <c r="G2222" i="2"/>
  <c r="B2222" i="2"/>
  <c r="C2222" i="2" s="1"/>
  <c r="G2221" i="2"/>
  <c r="B2221" i="2"/>
  <c r="C2221" i="2" s="1"/>
  <c r="G2220" i="2"/>
  <c r="B2220" i="2"/>
  <c r="C2220" i="2" s="1"/>
  <c r="G2219" i="2"/>
  <c r="B2219" i="2"/>
  <c r="C2219" i="2" s="1"/>
  <c r="G2218" i="2"/>
  <c r="B2218" i="2"/>
  <c r="C2218" i="2" s="1"/>
  <c r="G2217" i="2"/>
  <c r="B2217" i="2"/>
  <c r="C2217" i="2" s="1"/>
  <c r="G2216" i="2"/>
  <c r="B2216" i="2"/>
  <c r="C2216" i="2" s="1"/>
  <c r="G2215" i="2"/>
  <c r="B2215" i="2"/>
  <c r="C2215" i="2" s="1"/>
  <c r="G2214" i="2"/>
  <c r="B2214" i="2"/>
  <c r="C2214" i="2" s="1"/>
  <c r="G2213" i="2"/>
  <c r="B2213" i="2"/>
  <c r="C2213" i="2" s="1"/>
  <c r="G2212" i="2"/>
  <c r="B2212" i="2"/>
  <c r="C2212" i="2" s="1"/>
  <c r="G2211" i="2"/>
  <c r="B2211" i="2"/>
  <c r="C2211" i="2" s="1"/>
  <c r="G2210" i="2"/>
  <c r="B2210" i="2"/>
  <c r="C2210" i="2" s="1"/>
  <c r="G2209" i="2"/>
  <c r="B2209" i="2"/>
  <c r="C2209" i="2" s="1"/>
  <c r="G2208" i="2"/>
  <c r="B2208" i="2"/>
  <c r="C2208" i="2" s="1"/>
  <c r="G2207" i="2"/>
  <c r="B2207" i="2"/>
  <c r="C2207" i="2" s="1"/>
  <c r="G2206" i="2"/>
  <c r="B2206" i="2"/>
  <c r="C2206" i="2" s="1"/>
  <c r="G2205" i="2"/>
  <c r="B2205" i="2"/>
  <c r="C2205" i="2" s="1"/>
  <c r="G2204" i="2"/>
  <c r="B2204" i="2"/>
  <c r="C2204" i="2" s="1"/>
  <c r="G2203" i="2"/>
  <c r="B2203" i="2"/>
  <c r="C2203" i="2" s="1"/>
  <c r="G2202" i="2"/>
  <c r="B2202" i="2"/>
  <c r="C2202" i="2" s="1"/>
  <c r="G2201" i="2"/>
  <c r="B2201" i="2"/>
  <c r="C2201" i="2" s="1"/>
  <c r="G2200" i="2"/>
  <c r="B2200" i="2"/>
  <c r="C2200" i="2" s="1"/>
  <c r="G2199" i="2"/>
  <c r="B2199" i="2"/>
  <c r="C2199" i="2" s="1"/>
  <c r="G2198" i="2"/>
  <c r="B2198" i="2"/>
  <c r="C2198" i="2" s="1"/>
  <c r="G2197" i="2"/>
  <c r="B2197" i="2"/>
  <c r="C2197" i="2" s="1"/>
  <c r="G2196" i="2"/>
  <c r="B2196" i="2"/>
  <c r="C2196" i="2" s="1"/>
  <c r="G2195" i="2"/>
  <c r="B2195" i="2"/>
  <c r="C2195" i="2" s="1"/>
  <c r="G2194" i="2"/>
  <c r="B2194" i="2"/>
  <c r="C2194" i="2" s="1"/>
  <c r="G2193" i="2"/>
  <c r="B2193" i="2"/>
  <c r="C2193" i="2" s="1"/>
  <c r="G2192" i="2"/>
  <c r="B2192" i="2"/>
  <c r="C2192" i="2" s="1"/>
  <c r="G2191" i="2"/>
  <c r="B2191" i="2"/>
  <c r="C2191" i="2" s="1"/>
  <c r="G2190" i="2"/>
  <c r="B2190" i="2"/>
  <c r="C2190" i="2" s="1"/>
  <c r="G2189" i="2"/>
  <c r="B2189" i="2"/>
  <c r="C2189" i="2" s="1"/>
  <c r="G2188" i="2"/>
  <c r="B2188" i="2"/>
  <c r="C2188" i="2" s="1"/>
  <c r="G2187" i="2"/>
  <c r="B2187" i="2"/>
  <c r="C2187" i="2" s="1"/>
  <c r="G2186" i="2"/>
  <c r="B2186" i="2"/>
  <c r="C2186" i="2" s="1"/>
  <c r="G2185" i="2"/>
  <c r="B2185" i="2"/>
  <c r="C2185" i="2" s="1"/>
  <c r="G2184" i="2"/>
  <c r="B2184" i="2"/>
  <c r="C2184" i="2" s="1"/>
  <c r="G2183" i="2"/>
  <c r="B2183" i="2"/>
  <c r="C2183" i="2" s="1"/>
  <c r="G2182" i="2"/>
  <c r="B2182" i="2"/>
  <c r="C2182" i="2" s="1"/>
  <c r="G2181" i="2"/>
  <c r="B2181" i="2"/>
  <c r="C2181" i="2" s="1"/>
  <c r="G2180" i="2"/>
  <c r="B2180" i="2"/>
  <c r="C2180" i="2" s="1"/>
  <c r="G2179" i="2"/>
  <c r="B2179" i="2"/>
  <c r="C2179" i="2" s="1"/>
  <c r="G2178" i="2"/>
  <c r="B2178" i="2"/>
  <c r="C2178" i="2" s="1"/>
  <c r="G2177" i="2"/>
  <c r="B2177" i="2"/>
  <c r="C2177" i="2" s="1"/>
  <c r="G2176" i="2"/>
  <c r="B2176" i="2"/>
  <c r="C2176" i="2" s="1"/>
  <c r="G2175" i="2"/>
  <c r="B2175" i="2"/>
  <c r="C2175" i="2" s="1"/>
  <c r="G2174" i="2"/>
  <c r="B2174" i="2"/>
  <c r="C2174" i="2" s="1"/>
  <c r="G2173" i="2"/>
  <c r="B2173" i="2"/>
  <c r="C2173" i="2" s="1"/>
  <c r="G2172" i="2"/>
  <c r="B2172" i="2"/>
  <c r="C2172" i="2" s="1"/>
  <c r="G2171" i="2"/>
  <c r="B2171" i="2"/>
  <c r="C2171" i="2" s="1"/>
  <c r="G2170" i="2"/>
  <c r="B2170" i="2"/>
  <c r="C2170" i="2" s="1"/>
  <c r="G2169" i="2"/>
  <c r="B2169" i="2"/>
  <c r="C2169" i="2" s="1"/>
  <c r="G2168" i="2"/>
  <c r="B2168" i="2"/>
  <c r="C2168" i="2" s="1"/>
  <c r="G2167" i="2"/>
  <c r="B2167" i="2"/>
  <c r="C2167" i="2" s="1"/>
  <c r="G2166" i="2"/>
  <c r="B2166" i="2"/>
  <c r="C2166" i="2" s="1"/>
  <c r="G2165" i="2"/>
  <c r="B2165" i="2"/>
  <c r="C2165" i="2" s="1"/>
  <c r="G2164" i="2"/>
  <c r="B2164" i="2"/>
  <c r="C2164" i="2" s="1"/>
  <c r="G2163" i="2"/>
  <c r="B2163" i="2"/>
  <c r="C2163" i="2" s="1"/>
  <c r="G2162" i="2"/>
  <c r="B2162" i="2"/>
  <c r="C2162" i="2" s="1"/>
  <c r="G2161" i="2"/>
  <c r="B2161" i="2"/>
  <c r="C2161" i="2" s="1"/>
  <c r="G2160" i="2"/>
  <c r="B2160" i="2"/>
  <c r="C2160" i="2" s="1"/>
  <c r="G2159" i="2"/>
  <c r="B2159" i="2"/>
  <c r="C2159" i="2" s="1"/>
  <c r="G2158" i="2"/>
  <c r="B2158" i="2"/>
  <c r="C2158" i="2" s="1"/>
  <c r="G2157" i="2"/>
  <c r="B2157" i="2"/>
  <c r="C2157" i="2" s="1"/>
  <c r="G2156" i="2"/>
  <c r="B2156" i="2"/>
  <c r="C2156" i="2" s="1"/>
  <c r="G2155" i="2"/>
  <c r="B2155" i="2"/>
  <c r="C2155" i="2" s="1"/>
  <c r="G2154" i="2"/>
  <c r="B2154" i="2"/>
  <c r="C2154" i="2" s="1"/>
  <c r="G2153" i="2"/>
  <c r="B2153" i="2"/>
  <c r="C2153" i="2" s="1"/>
  <c r="G2152" i="2"/>
  <c r="B2152" i="2"/>
  <c r="C2152" i="2" s="1"/>
  <c r="G2151" i="2"/>
  <c r="B2151" i="2"/>
  <c r="C2151" i="2" s="1"/>
  <c r="G2150" i="2"/>
  <c r="B2150" i="2"/>
  <c r="C2150" i="2" s="1"/>
  <c r="G2149" i="2"/>
  <c r="B2149" i="2"/>
  <c r="C2149" i="2" s="1"/>
  <c r="G2148" i="2"/>
  <c r="B2148" i="2"/>
  <c r="C2148" i="2" s="1"/>
  <c r="G2147" i="2"/>
  <c r="B2147" i="2"/>
  <c r="C2147" i="2" s="1"/>
  <c r="G2146" i="2"/>
  <c r="B2146" i="2"/>
  <c r="C2146" i="2" s="1"/>
  <c r="G2145" i="2"/>
  <c r="B2145" i="2"/>
  <c r="C2145" i="2" s="1"/>
  <c r="G2144" i="2"/>
  <c r="B2144" i="2"/>
  <c r="C2144" i="2" s="1"/>
  <c r="G2143" i="2"/>
  <c r="B2143" i="2"/>
  <c r="C2143" i="2" s="1"/>
  <c r="G2142" i="2"/>
  <c r="B2142" i="2"/>
  <c r="C2142" i="2" s="1"/>
  <c r="G2141" i="2"/>
  <c r="B2141" i="2"/>
  <c r="C2141" i="2" s="1"/>
  <c r="G2140" i="2"/>
  <c r="B2140" i="2"/>
  <c r="C2140" i="2" s="1"/>
  <c r="G2139" i="2"/>
  <c r="B2139" i="2"/>
  <c r="C2139" i="2" s="1"/>
  <c r="G2138" i="2"/>
  <c r="B2138" i="2"/>
  <c r="C2138" i="2" s="1"/>
  <c r="G2137" i="2"/>
  <c r="B2137" i="2"/>
  <c r="C2137" i="2" s="1"/>
  <c r="G2136" i="2"/>
  <c r="B2136" i="2"/>
  <c r="C2136" i="2" s="1"/>
  <c r="G2135" i="2"/>
  <c r="B2135" i="2"/>
  <c r="C2135" i="2" s="1"/>
  <c r="G2134" i="2"/>
  <c r="B2134" i="2"/>
  <c r="C2134" i="2" s="1"/>
  <c r="G2133" i="2"/>
  <c r="B2133" i="2"/>
  <c r="C2133" i="2" s="1"/>
  <c r="G2132" i="2"/>
  <c r="B2132" i="2"/>
  <c r="C2132" i="2" s="1"/>
  <c r="G2131" i="2"/>
  <c r="B2131" i="2"/>
  <c r="C2131" i="2" s="1"/>
  <c r="G2130" i="2"/>
  <c r="B2130" i="2"/>
  <c r="C2130" i="2" s="1"/>
  <c r="G2129" i="2"/>
  <c r="B2129" i="2"/>
  <c r="C2129" i="2" s="1"/>
  <c r="G2128" i="2"/>
  <c r="B2128" i="2"/>
  <c r="C2128" i="2" s="1"/>
  <c r="G2127" i="2"/>
  <c r="B2127" i="2"/>
  <c r="C2127" i="2" s="1"/>
  <c r="G2126" i="2"/>
  <c r="B2126" i="2"/>
  <c r="C2126" i="2" s="1"/>
  <c r="G2125" i="2"/>
  <c r="B2125" i="2"/>
  <c r="C2125" i="2" s="1"/>
  <c r="G2124" i="2"/>
  <c r="B2124" i="2"/>
  <c r="C2124" i="2" s="1"/>
  <c r="G2123" i="2"/>
  <c r="B2123" i="2"/>
  <c r="C2123" i="2" s="1"/>
  <c r="G2122" i="2"/>
  <c r="B2122" i="2"/>
  <c r="C2122" i="2" s="1"/>
  <c r="G2121" i="2"/>
  <c r="B2121" i="2"/>
  <c r="C2121" i="2" s="1"/>
  <c r="G2120" i="2"/>
  <c r="B2120" i="2"/>
  <c r="C2120" i="2" s="1"/>
  <c r="G2119" i="2"/>
  <c r="B2119" i="2"/>
  <c r="C2119" i="2" s="1"/>
  <c r="G2118" i="2"/>
  <c r="B2118" i="2"/>
  <c r="C2118" i="2" s="1"/>
  <c r="G2117" i="2"/>
  <c r="B2117" i="2"/>
  <c r="C2117" i="2" s="1"/>
  <c r="G2116" i="2"/>
  <c r="B2116" i="2"/>
  <c r="C2116" i="2" s="1"/>
  <c r="G2115" i="2"/>
  <c r="B2115" i="2"/>
  <c r="C2115" i="2" s="1"/>
  <c r="G2114" i="2"/>
  <c r="B2114" i="2"/>
  <c r="C2114" i="2" s="1"/>
  <c r="G2113" i="2"/>
  <c r="B2113" i="2"/>
  <c r="C2113" i="2" s="1"/>
  <c r="G2112" i="2"/>
  <c r="B2112" i="2"/>
  <c r="C2112" i="2" s="1"/>
  <c r="G2111" i="2"/>
  <c r="B2111" i="2"/>
  <c r="C2111" i="2" s="1"/>
  <c r="G2110" i="2"/>
  <c r="B2110" i="2"/>
  <c r="C2110" i="2" s="1"/>
  <c r="G2109" i="2"/>
  <c r="B2109" i="2"/>
  <c r="C2109" i="2" s="1"/>
  <c r="G2108" i="2"/>
  <c r="B2108" i="2"/>
  <c r="C2108" i="2" s="1"/>
  <c r="G2107" i="2"/>
  <c r="B2107" i="2"/>
  <c r="C2107" i="2" s="1"/>
  <c r="G2106" i="2"/>
  <c r="B2106" i="2"/>
  <c r="C2106" i="2" s="1"/>
  <c r="G2105" i="2"/>
  <c r="B2105" i="2"/>
  <c r="C2105" i="2" s="1"/>
  <c r="G2104" i="2"/>
  <c r="B2104" i="2"/>
  <c r="C2104" i="2" s="1"/>
  <c r="G2103" i="2"/>
  <c r="B2103" i="2"/>
  <c r="C2103" i="2" s="1"/>
  <c r="G2102" i="2"/>
  <c r="B2102" i="2"/>
  <c r="C2102" i="2" s="1"/>
  <c r="G2101" i="2"/>
  <c r="B2101" i="2"/>
  <c r="C2101" i="2" s="1"/>
  <c r="G2100" i="2"/>
  <c r="B2100" i="2"/>
  <c r="C2100" i="2" s="1"/>
  <c r="G2099" i="2"/>
  <c r="B2099" i="2"/>
  <c r="C2099" i="2" s="1"/>
  <c r="G2098" i="2"/>
  <c r="B2098" i="2"/>
  <c r="C2098" i="2" s="1"/>
  <c r="G2097" i="2"/>
  <c r="B2097" i="2"/>
  <c r="C2097" i="2" s="1"/>
  <c r="G2096" i="2"/>
  <c r="B2096" i="2"/>
  <c r="C2096" i="2" s="1"/>
  <c r="G2095" i="2"/>
  <c r="B2095" i="2"/>
  <c r="C2095" i="2" s="1"/>
  <c r="G2094" i="2"/>
  <c r="B2094" i="2"/>
  <c r="C2094" i="2" s="1"/>
  <c r="G2093" i="2"/>
  <c r="B2093" i="2"/>
  <c r="C2093" i="2" s="1"/>
  <c r="G2092" i="2"/>
  <c r="B2092" i="2"/>
  <c r="C2092" i="2" s="1"/>
  <c r="G2091" i="2"/>
  <c r="B2091" i="2"/>
  <c r="C2091" i="2" s="1"/>
  <c r="G2090" i="2"/>
  <c r="B2090" i="2"/>
  <c r="C2090" i="2" s="1"/>
  <c r="G2089" i="2"/>
  <c r="B2089" i="2"/>
  <c r="C2089" i="2" s="1"/>
  <c r="G2088" i="2"/>
  <c r="B2088" i="2"/>
  <c r="C2088" i="2" s="1"/>
  <c r="G2087" i="2"/>
  <c r="B2087" i="2"/>
  <c r="C2087" i="2" s="1"/>
  <c r="G2086" i="2"/>
  <c r="B2086" i="2"/>
  <c r="C2086" i="2" s="1"/>
  <c r="G2085" i="2"/>
  <c r="B2085" i="2"/>
  <c r="C2085" i="2" s="1"/>
  <c r="G2084" i="2"/>
  <c r="B2084" i="2"/>
  <c r="C2084" i="2" s="1"/>
  <c r="G2083" i="2"/>
  <c r="B2083" i="2"/>
  <c r="C2083" i="2" s="1"/>
  <c r="G2082" i="2"/>
  <c r="B2082" i="2"/>
  <c r="C2082" i="2" s="1"/>
  <c r="G2081" i="2"/>
  <c r="B2081" i="2"/>
  <c r="C2081" i="2" s="1"/>
  <c r="G2080" i="2"/>
  <c r="B2080" i="2"/>
  <c r="C2080" i="2" s="1"/>
  <c r="G2079" i="2"/>
  <c r="B2079" i="2"/>
  <c r="C2079" i="2" s="1"/>
  <c r="G2078" i="2"/>
  <c r="B2078" i="2"/>
  <c r="C2078" i="2" s="1"/>
  <c r="G2077" i="2"/>
  <c r="B2077" i="2"/>
  <c r="C2077" i="2" s="1"/>
  <c r="G2076" i="2"/>
  <c r="B2076" i="2"/>
  <c r="C2076" i="2" s="1"/>
  <c r="G2075" i="2"/>
  <c r="B2075" i="2"/>
  <c r="C2075" i="2" s="1"/>
  <c r="G2074" i="2"/>
  <c r="B2074" i="2"/>
  <c r="C2074" i="2" s="1"/>
  <c r="G2073" i="2"/>
  <c r="B2073" i="2"/>
  <c r="C2073" i="2" s="1"/>
  <c r="G2072" i="2"/>
  <c r="B2072" i="2"/>
  <c r="C2072" i="2" s="1"/>
  <c r="G2071" i="2"/>
  <c r="B2071" i="2"/>
  <c r="C2071" i="2" s="1"/>
  <c r="G2070" i="2"/>
  <c r="B2070" i="2"/>
  <c r="C2070" i="2" s="1"/>
  <c r="G2069" i="2"/>
  <c r="B2069" i="2"/>
  <c r="C2069" i="2" s="1"/>
  <c r="G2068" i="2"/>
  <c r="B2068" i="2"/>
  <c r="C2068" i="2" s="1"/>
  <c r="G2067" i="2"/>
  <c r="B2067" i="2"/>
  <c r="C2067" i="2" s="1"/>
  <c r="G2066" i="2"/>
  <c r="B2066" i="2"/>
  <c r="C2066" i="2" s="1"/>
  <c r="G2065" i="2"/>
  <c r="B2065" i="2"/>
  <c r="C2065" i="2" s="1"/>
  <c r="G2064" i="2"/>
  <c r="B2064" i="2"/>
  <c r="C2064" i="2" s="1"/>
  <c r="G2063" i="2"/>
  <c r="B2063" i="2"/>
  <c r="C2063" i="2" s="1"/>
  <c r="G2062" i="2"/>
  <c r="B2062" i="2"/>
  <c r="C2062" i="2" s="1"/>
  <c r="G2061" i="2"/>
  <c r="B2061" i="2"/>
  <c r="C2061" i="2" s="1"/>
  <c r="G2060" i="2"/>
  <c r="B2060" i="2"/>
  <c r="C2060" i="2" s="1"/>
  <c r="G2059" i="2"/>
  <c r="B2059" i="2"/>
  <c r="C2059" i="2" s="1"/>
  <c r="G2058" i="2"/>
  <c r="B2058" i="2"/>
  <c r="C2058" i="2" s="1"/>
  <c r="G2057" i="2"/>
  <c r="B2057" i="2"/>
  <c r="C2057" i="2" s="1"/>
  <c r="G2056" i="2"/>
  <c r="B2056" i="2"/>
  <c r="C2056" i="2" s="1"/>
  <c r="G2055" i="2"/>
  <c r="B2055" i="2"/>
  <c r="C2055" i="2" s="1"/>
  <c r="G2054" i="2"/>
  <c r="B2054" i="2"/>
  <c r="C2054" i="2" s="1"/>
  <c r="G2053" i="2"/>
  <c r="B2053" i="2"/>
  <c r="C2053" i="2" s="1"/>
  <c r="G2052" i="2"/>
  <c r="B2052" i="2"/>
  <c r="C2052" i="2" s="1"/>
  <c r="G2051" i="2"/>
  <c r="B2051" i="2"/>
  <c r="C2051" i="2" s="1"/>
  <c r="G2050" i="2"/>
  <c r="B2050" i="2"/>
  <c r="C2050" i="2" s="1"/>
  <c r="G2049" i="2"/>
  <c r="B2049" i="2"/>
  <c r="C2049" i="2" s="1"/>
  <c r="G2048" i="2"/>
  <c r="B2048" i="2"/>
  <c r="C2048" i="2" s="1"/>
  <c r="G2047" i="2"/>
  <c r="B2047" i="2"/>
  <c r="C2047" i="2" s="1"/>
  <c r="G2046" i="2"/>
  <c r="B2046" i="2"/>
  <c r="C2046" i="2" s="1"/>
  <c r="G2045" i="2"/>
  <c r="B2045" i="2"/>
  <c r="C2045" i="2" s="1"/>
  <c r="G2044" i="2"/>
  <c r="B2044" i="2"/>
  <c r="C2044" i="2" s="1"/>
  <c r="G2043" i="2"/>
  <c r="B2043" i="2"/>
  <c r="C2043" i="2" s="1"/>
  <c r="G2042" i="2"/>
  <c r="B2042" i="2"/>
  <c r="C2042" i="2" s="1"/>
  <c r="G2041" i="2"/>
  <c r="B2041" i="2"/>
  <c r="C2041" i="2" s="1"/>
  <c r="G2040" i="2"/>
  <c r="B2040" i="2"/>
  <c r="C2040" i="2" s="1"/>
  <c r="G2039" i="2"/>
  <c r="B2039" i="2"/>
  <c r="C2039" i="2" s="1"/>
  <c r="G2038" i="2"/>
  <c r="B2038" i="2"/>
  <c r="C2038" i="2" s="1"/>
  <c r="G2037" i="2"/>
  <c r="B2037" i="2"/>
  <c r="C2037" i="2" s="1"/>
  <c r="G2036" i="2"/>
  <c r="B2036" i="2"/>
  <c r="C2036" i="2" s="1"/>
  <c r="G2035" i="2"/>
  <c r="B2035" i="2"/>
  <c r="C2035" i="2" s="1"/>
  <c r="G2034" i="2"/>
  <c r="B2034" i="2"/>
  <c r="C2034" i="2" s="1"/>
  <c r="G2033" i="2"/>
  <c r="B2033" i="2"/>
  <c r="C2033" i="2" s="1"/>
  <c r="G2032" i="2"/>
  <c r="B2032" i="2"/>
  <c r="C2032" i="2" s="1"/>
  <c r="G2031" i="2"/>
  <c r="B2031" i="2"/>
  <c r="C2031" i="2" s="1"/>
  <c r="G2030" i="2"/>
  <c r="B2030" i="2"/>
  <c r="C2030" i="2" s="1"/>
  <c r="G2029" i="2"/>
  <c r="B2029" i="2"/>
  <c r="C2029" i="2" s="1"/>
  <c r="G2028" i="2"/>
  <c r="B2028" i="2"/>
  <c r="C2028" i="2" s="1"/>
  <c r="G2027" i="2"/>
  <c r="B2027" i="2"/>
  <c r="C2027" i="2" s="1"/>
  <c r="G2026" i="2"/>
  <c r="B2026" i="2"/>
  <c r="C2026" i="2" s="1"/>
  <c r="G2025" i="2"/>
  <c r="B2025" i="2"/>
  <c r="C2025" i="2" s="1"/>
  <c r="G2024" i="2"/>
  <c r="B2024" i="2"/>
  <c r="C2024" i="2" s="1"/>
  <c r="G2023" i="2"/>
  <c r="B2023" i="2"/>
  <c r="C2023" i="2" s="1"/>
  <c r="G2022" i="2"/>
  <c r="B2022" i="2"/>
  <c r="C2022" i="2" s="1"/>
  <c r="G2021" i="2"/>
  <c r="B2021" i="2"/>
  <c r="C2021" i="2" s="1"/>
  <c r="G2020" i="2"/>
  <c r="B2020" i="2"/>
  <c r="C2020" i="2" s="1"/>
  <c r="G2019" i="2"/>
  <c r="B2019" i="2"/>
  <c r="C2019" i="2" s="1"/>
  <c r="G2018" i="2"/>
  <c r="B2018" i="2"/>
  <c r="C2018" i="2" s="1"/>
  <c r="G2017" i="2"/>
  <c r="B2017" i="2"/>
  <c r="C2017" i="2" s="1"/>
  <c r="G2016" i="2"/>
  <c r="B2016" i="2"/>
  <c r="C2016" i="2" s="1"/>
  <c r="G2015" i="2"/>
  <c r="B2015" i="2"/>
  <c r="C2015" i="2" s="1"/>
  <c r="G2014" i="2"/>
  <c r="B2014" i="2"/>
  <c r="C2014" i="2" s="1"/>
  <c r="G2013" i="2"/>
  <c r="B2013" i="2"/>
  <c r="C2013" i="2" s="1"/>
  <c r="G2012" i="2"/>
  <c r="B2012" i="2"/>
  <c r="C2012" i="2" s="1"/>
  <c r="G2011" i="2"/>
  <c r="B2011" i="2"/>
  <c r="C2011" i="2" s="1"/>
  <c r="G2010" i="2"/>
  <c r="B2010" i="2"/>
  <c r="C2010" i="2" s="1"/>
  <c r="G2009" i="2"/>
  <c r="B2009" i="2"/>
  <c r="C2009" i="2" s="1"/>
  <c r="G2008" i="2"/>
  <c r="B2008" i="2"/>
  <c r="C2008" i="2" s="1"/>
  <c r="G2007" i="2"/>
  <c r="B2007" i="2"/>
  <c r="C2007" i="2" s="1"/>
  <c r="G2006" i="2"/>
  <c r="B2006" i="2"/>
  <c r="C2006" i="2" s="1"/>
  <c r="G2005" i="2"/>
  <c r="B2005" i="2"/>
  <c r="C2005" i="2" s="1"/>
  <c r="G2004" i="2"/>
  <c r="B2004" i="2"/>
  <c r="C2004" i="2" s="1"/>
  <c r="G2003" i="2"/>
  <c r="B2003" i="2"/>
  <c r="C2003" i="2" s="1"/>
  <c r="G2002" i="2"/>
  <c r="B2002" i="2"/>
  <c r="C2002" i="2" s="1"/>
  <c r="G2001" i="2"/>
  <c r="B2001" i="2"/>
  <c r="C2001" i="2" s="1"/>
  <c r="G2000" i="2"/>
  <c r="B2000" i="2"/>
  <c r="C2000" i="2" s="1"/>
  <c r="G1999" i="2"/>
  <c r="B1999" i="2"/>
  <c r="C1999" i="2" s="1"/>
  <c r="G1998" i="2"/>
  <c r="B1998" i="2"/>
  <c r="C1998" i="2" s="1"/>
  <c r="G1997" i="2"/>
  <c r="B1997" i="2"/>
  <c r="C1997" i="2" s="1"/>
  <c r="G1996" i="2"/>
  <c r="B1996" i="2"/>
  <c r="C1996" i="2" s="1"/>
  <c r="G1995" i="2"/>
  <c r="B1995" i="2"/>
  <c r="C1995" i="2" s="1"/>
  <c r="G1994" i="2"/>
  <c r="B1994" i="2"/>
  <c r="C1994" i="2" s="1"/>
  <c r="G1993" i="2"/>
  <c r="B1993" i="2"/>
  <c r="C1993" i="2" s="1"/>
  <c r="G1992" i="2"/>
  <c r="B1992" i="2"/>
  <c r="C1992" i="2" s="1"/>
  <c r="G1991" i="2"/>
  <c r="B1991" i="2"/>
  <c r="C1991" i="2" s="1"/>
  <c r="G1990" i="2"/>
  <c r="B1990" i="2"/>
  <c r="C1990" i="2" s="1"/>
  <c r="G1989" i="2"/>
  <c r="B1989" i="2"/>
  <c r="C1989" i="2" s="1"/>
  <c r="G1988" i="2"/>
  <c r="B1988" i="2"/>
  <c r="C1988" i="2" s="1"/>
  <c r="G1987" i="2"/>
  <c r="B1987" i="2"/>
  <c r="C1987" i="2" s="1"/>
  <c r="G1986" i="2"/>
  <c r="B1986" i="2"/>
  <c r="C1986" i="2" s="1"/>
  <c r="G1985" i="2"/>
  <c r="B1985" i="2"/>
  <c r="C1985" i="2" s="1"/>
  <c r="G1984" i="2"/>
  <c r="B1984" i="2"/>
  <c r="C1984" i="2" s="1"/>
  <c r="G1983" i="2"/>
  <c r="B1983" i="2"/>
  <c r="C1983" i="2" s="1"/>
  <c r="G1982" i="2"/>
  <c r="B1982" i="2"/>
  <c r="C1982" i="2" s="1"/>
  <c r="G1981" i="2"/>
  <c r="B1981" i="2"/>
  <c r="C1981" i="2" s="1"/>
  <c r="G1980" i="2"/>
  <c r="B1980" i="2"/>
  <c r="C1980" i="2" s="1"/>
  <c r="G1979" i="2"/>
  <c r="B1979" i="2"/>
  <c r="C1979" i="2" s="1"/>
  <c r="G1978" i="2"/>
  <c r="B1978" i="2"/>
  <c r="C1978" i="2" s="1"/>
  <c r="G1977" i="2"/>
  <c r="B1977" i="2"/>
  <c r="C1977" i="2" s="1"/>
  <c r="G1976" i="2"/>
  <c r="B1976" i="2"/>
  <c r="C1976" i="2" s="1"/>
  <c r="G1975" i="2"/>
  <c r="B1975" i="2"/>
  <c r="C1975" i="2" s="1"/>
  <c r="G1974" i="2"/>
  <c r="B1974" i="2"/>
  <c r="C1974" i="2" s="1"/>
  <c r="G1973" i="2"/>
  <c r="B1973" i="2"/>
  <c r="C1973" i="2" s="1"/>
  <c r="G1972" i="2"/>
  <c r="B1972" i="2"/>
  <c r="C1972" i="2" s="1"/>
  <c r="G1971" i="2"/>
  <c r="B1971" i="2"/>
  <c r="C1971" i="2" s="1"/>
  <c r="G1970" i="2"/>
  <c r="B1970" i="2"/>
  <c r="C1970" i="2" s="1"/>
  <c r="G1969" i="2"/>
  <c r="B1969" i="2"/>
  <c r="C1969" i="2" s="1"/>
  <c r="G1968" i="2"/>
  <c r="B1968" i="2"/>
  <c r="C1968" i="2" s="1"/>
  <c r="G1967" i="2"/>
  <c r="B1967" i="2"/>
  <c r="C1967" i="2" s="1"/>
  <c r="G1966" i="2"/>
  <c r="B1966" i="2"/>
  <c r="C1966" i="2" s="1"/>
  <c r="G1965" i="2"/>
  <c r="B1965" i="2"/>
  <c r="C1965" i="2" s="1"/>
  <c r="G1964" i="2"/>
  <c r="B1964" i="2"/>
  <c r="C1964" i="2" s="1"/>
  <c r="G1963" i="2"/>
  <c r="B1963" i="2"/>
  <c r="C1963" i="2" s="1"/>
  <c r="G1962" i="2"/>
  <c r="B1962" i="2"/>
  <c r="C1962" i="2" s="1"/>
  <c r="G1961" i="2"/>
  <c r="B1961" i="2"/>
  <c r="C1961" i="2" s="1"/>
  <c r="G1960" i="2"/>
  <c r="B1960" i="2"/>
  <c r="C1960" i="2" s="1"/>
  <c r="G1959" i="2"/>
  <c r="B1959" i="2"/>
  <c r="C1959" i="2" s="1"/>
  <c r="G1958" i="2"/>
  <c r="B1958" i="2"/>
  <c r="C1958" i="2" s="1"/>
  <c r="G1957" i="2"/>
  <c r="B1957" i="2"/>
  <c r="C1957" i="2" s="1"/>
  <c r="G1956" i="2"/>
  <c r="B1956" i="2"/>
  <c r="C1956" i="2" s="1"/>
  <c r="G1955" i="2"/>
  <c r="B1955" i="2"/>
  <c r="C1955" i="2" s="1"/>
  <c r="G1954" i="2"/>
  <c r="B1954" i="2"/>
  <c r="C1954" i="2" s="1"/>
  <c r="G1953" i="2"/>
  <c r="B1953" i="2"/>
  <c r="C1953" i="2" s="1"/>
  <c r="G1952" i="2"/>
  <c r="B1952" i="2"/>
  <c r="C1952" i="2" s="1"/>
  <c r="G1951" i="2"/>
  <c r="B1951" i="2"/>
  <c r="C1951" i="2" s="1"/>
  <c r="G1950" i="2"/>
  <c r="B1950" i="2"/>
  <c r="C1950" i="2" s="1"/>
  <c r="G1949" i="2"/>
  <c r="B1949" i="2"/>
  <c r="C1949" i="2" s="1"/>
  <c r="G1948" i="2"/>
  <c r="B1948" i="2"/>
  <c r="C1948" i="2" s="1"/>
  <c r="G1947" i="2"/>
  <c r="B1947" i="2"/>
  <c r="C1947" i="2" s="1"/>
  <c r="G1946" i="2"/>
  <c r="B1946" i="2"/>
  <c r="C1946" i="2" s="1"/>
  <c r="G1945" i="2"/>
  <c r="B1945" i="2"/>
  <c r="C1945" i="2" s="1"/>
  <c r="G1944" i="2"/>
  <c r="B1944" i="2"/>
  <c r="C1944" i="2" s="1"/>
  <c r="G1943" i="2"/>
  <c r="B1943" i="2"/>
  <c r="C1943" i="2" s="1"/>
  <c r="G1942" i="2"/>
  <c r="B1942" i="2"/>
  <c r="C1942" i="2" s="1"/>
  <c r="G1941" i="2"/>
  <c r="B1941" i="2"/>
  <c r="C1941" i="2" s="1"/>
  <c r="G1940" i="2"/>
  <c r="B1940" i="2"/>
  <c r="C1940" i="2" s="1"/>
  <c r="G1939" i="2"/>
  <c r="B1939" i="2"/>
  <c r="C1939" i="2" s="1"/>
  <c r="G1938" i="2"/>
  <c r="B1938" i="2"/>
  <c r="C1938" i="2" s="1"/>
  <c r="G1937" i="2"/>
  <c r="B1937" i="2"/>
  <c r="C1937" i="2" s="1"/>
  <c r="G1936" i="2"/>
  <c r="B1936" i="2"/>
  <c r="C1936" i="2" s="1"/>
  <c r="G1935" i="2"/>
  <c r="B1935" i="2"/>
  <c r="C1935" i="2" s="1"/>
  <c r="G1934" i="2"/>
  <c r="B1934" i="2"/>
  <c r="C1934" i="2" s="1"/>
  <c r="G1933" i="2"/>
  <c r="B1933" i="2"/>
  <c r="C1933" i="2" s="1"/>
  <c r="G1932" i="2"/>
  <c r="B1932" i="2"/>
  <c r="C1932" i="2" s="1"/>
  <c r="G1931" i="2"/>
  <c r="B1931" i="2"/>
  <c r="C1931" i="2" s="1"/>
  <c r="G1930" i="2"/>
  <c r="B1930" i="2"/>
  <c r="C1930" i="2" s="1"/>
  <c r="G1929" i="2"/>
  <c r="B1929" i="2"/>
  <c r="C1929" i="2" s="1"/>
  <c r="G1928" i="2"/>
  <c r="B1928" i="2"/>
  <c r="C1928" i="2" s="1"/>
  <c r="G1927" i="2"/>
  <c r="B1927" i="2"/>
  <c r="C1927" i="2" s="1"/>
  <c r="G1926" i="2"/>
  <c r="B1926" i="2"/>
  <c r="C1926" i="2" s="1"/>
  <c r="G1925" i="2"/>
  <c r="B1925" i="2"/>
  <c r="C1925" i="2" s="1"/>
  <c r="G1924" i="2"/>
  <c r="B1924" i="2"/>
  <c r="C1924" i="2" s="1"/>
  <c r="G1923" i="2"/>
  <c r="B1923" i="2"/>
  <c r="C1923" i="2" s="1"/>
  <c r="G1922" i="2"/>
  <c r="B1922" i="2"/>
  <c r="C1922" i="2" s="1"/>
  <c r="G1921" i="2"/>
  <c r="B1921" i="2"/>
  <c r="C1921" i="2" s="1"/>
  <c r="G1920" i="2"/>
  <c r="B1920" i="2"/>
  <c r="C1920" i="2" s="1"/>
  <c r="G1919" i="2"/>
  <c r="B1919" i="2"/>
  <c r="C1919" i="2" s="1"/>
  <c r="G1918" i="2"/>
  <c r="B1918" i="2"/>
  <c r="C1918" i="2" s="1"/>
  <c r="G1917" i="2"/>
  <c r="B1917" i="2"/>
  <c r="C1917" i="2" s="1"/>
  <c r="G1916" i="2"/>
  <c r="B1916" i="2"/>
  <c r="C1916" i="2" s="1"/>
  <c r="G1915" i="2"/>
  <c r="B1915" i="2"/>
  <c r="C1915" i="2" s="1"/>
  <c r="G1914" i="2"/>
  <c r="B1914" i="2"/>
  <c r="C1914" i="2" s="1"/>
  <c r="G1913" i="2"/>
  <c r="B1913" i="2"/>
  <c r="C1913" i="2" s="1"/>
  <c r="G1912" i="2"/>
  <c r="B1912" i="2"/>
  <c r="C1912" i="2" s="1"/>
  <c r="G1911" i="2"/>
  <c r="B1911" i="2"/>
  <c r="C1911" i="2" s="1"/>
  <c r="G1910" i="2"/>
  <c r="B1910" i="2"/>
  <c r="C1910" i="2" s="1"/>
  <c r="G1909" i="2"/>
  <c r="B1909" i="2"/>
  <c r="C1909" i="2" s="1"/>
  <c r="G1908" i="2"/>
  <c r="B1908" i="2"/>
  <c r="C1908" i="2" s="1"/>
  <c r="G1907" i="2"/>
  <c r="B1907" i="2"/>
  <c r="C1907" i="2" s="1"/>
  <c r="G1906" i="2"/>
  <c r="B1906" i="2"/>
  <c r="C1906" i="2" s="1"/>
  <c r="G1905" i="2"/>
  <c r="B1905" i="2"/>
  <c r="C1905" i="2" s="1"/>
  <c r="G1904" i="2"/>
  <c r="B1904" i="2"/>
  <c r="C1904" i="2" s="1"/>
  <c r="G1903" i="2"/>
  <c r="B1903" i="2"/>
  <c r="C1903" i="2" s="1"/>
  <c r="G1902" i="2"/>
  <c r="B1902" i="2"/>
  <c r="C1902" i="2" s="1"/>
  <c r="G1901" i="2"/>
  <c r="B1901" i="2"/>
  <c r="C1901" i="2" s="1"/>
  <c r="G1900" i="2"/>
  <c r="B1900" i="2"/>
  <c r="C1900" i="2" s="1"/>
  <c r="G1899" i="2"/>
  <c r="B1899" i="2"/>
  <c r="C1899" i="2" s="1"/>
  <c r="G1898" i="2"/>
  <c r="B1898" i="2"/>
  <c r="C1898" i="2" s="1"/>
  <c r="G1897" i="2"/>
  <c r="B1897" i="2"/>
  <c r="C1897" i="2" s="1"/>
  <c r="G1896" i="2"/>
  <c r="B1896" i="2"/>
  <c r="C1896" i="2" s="1"/>
  <c r="G1895" i="2"/>
  <c r="B1895" i="2"/>
  <c r="C1895" i="2" s="1"/>
  <c r="G1894" i="2"/>
  <c r="B1894" i="2"/>
  <c r="C1894" i="2" s="1"/>
  <c r="G1893" i="2"/>
  <c r="B1893" i="2"/>
  <c r="C1893" i="2" s="1"/>
  <c r="G1892" i="2"/>
  <c r="B1892" i="2"/>
  <c r="C1892" i="2" s="1"/>
  <c r="G1891" i="2"/>
  <c r="B1891" i="2"/>
  <c r="C1891" i="2" s="1"/>
  <c r="G1890" i="2"/>
  <c r="B1890" i="2"/>
  <c r="C1890" i="2" s="1"/>
  <c r="G1889" i="2"/>
  <c r="B1889" i="2"/>
  <c r="C1889" i="2" s="1"/>
  <c r="G1888" i="2"/>
  <c r="B1888" i="2"/>
  <c r="C1888" i="2" s="1"/>
  <c r="G1887" i="2"/>
  <c r="B1887" i="2"/>
  <c r="C1887" i="2" s="1"/>
  <c r="G1886" i="2"/>
  <c r="B1886" i="2"/>
  <c r="C1886" i="2" s="1"/>
  <c r="G1885" i="2"/>
  <c r="B1885" i="2"/>
  <c r="C1885" i="2" s="1"/>
  <c r="G1884" i="2"/>
  <c r="B1884" i="2"/>
  <c r="C1884" i="2" s="1"/>
  <c r="G1883" i="2"/>
  <c r="B1883" i="2"/>
  <c r="C1883" i="2" s="1"/>
  <c r="G1882" i="2"/>
  <c r="B1882" i="2"/>
  <c r="C1882" i="2" s="1"/>
  <c r="G1881" i="2"/>
  <c r="B1881" i="2"/>
  <c r="C1881" i="2" s="1"/>
  <c r="G1880" i="2"/>
  <c r="B1880" i="2"/>
  <c r="C1880" i="2" s="1"/>
  <c r="G1879" i="2"/>
  <c r="B1879" i="2"/>
  <c r="C1879" i="2" s="1"/>
  <c r="G1878" i="2"/>
  <c r="B1878" i="2"/>
  <c r="C1878" i="2" s="1"/>
  <c r="G1877" i="2"/>
  <c r="B1877" i="2"/>
  <c r="C1877" i="2" s="1"/>
  <c r="G1876" i="2"/>
  <c r="B1876" i="2"/>
  <c r="C1876" i="2" s="1"/>
  <c r="G1875" i="2"/>
  <c r="B1875" i="2"/>
  <c r="C1875" i="2" s="1"/>
  <c r="G1874" i="2"/>
  <c r="B1874" i="2"/>
  <c r="C1874" i="2" s="1"/>
  <c r="G1873" i="2"/>
  <c r="B1873" i="2"/>
  <c r="C1873" i="2" s="1"/>
  <c r="G1872" i="2"/>
  <c r="B1872" i="2"/>
  <c r="C1872" i="2" s="1"/>
  <c r="G1871" i="2"/>
  <c r="B1871" i="2"/>
  <c r="C1871" i="2" s="1"/>
  <c r="G1870" i="2"/>
  <c r="B1870" i="2"/>
  <c r="C1870" i="2" s="1"/>
  <c r="G1869" i="2"/>
  <c r="B1869" i="2"/>
  <c r="C1869" i="2" s="1"/>
  <c r="G1868" i="2"/>
  <c r="B1868" i="2"/>
  <c r="C1868" i="2" s="1"/>
  <c r="G1867" i="2"/>
  <c r="B1867" i="2"/>
  <c r="C1867" i="2" s="1"/>
  <c r="G1866" i="2"/>
  <c r="B1866" i="2"/>
  <c r="C1866" i="2" s="1"/>
  <c r="G1865" i="2"/>
  <c r="B1865" i="2"/>
  <c r="C1865" i="2" s="1"/>
  <c r="G1864" i="2"/>
  <c r="B1864" i="2"/>
  <c r="C1864" i="2" s="1"/>
  <c r="G1863" i="2"/>
  <c r="B1863" i="2"/>
  <c r="C1863" i="2" s="1"/>
  <c r="G1862" i="2"/>
  <c r="B1862" i="2"/>
  <c r="C1862" i="2" s="1"/>
  <c r="G1861" i="2"/>
  <c r="B1861" i="2"/>
  <c r="C1861" i="2" s="1"/>
  <c r="G1860" i="2"/>
  <c r="B1860" i="2"/>
  <c r="C1860" i="2" s="1"/>
  <c r="G1859" i="2"/>
  <c r="B1859" i="2"/>
  <c r="C1859" i="2" s="1"/>
  <c r="G1858" i="2"/>
  <c r="B1858" i="2"/>
  <c r="C1858" i="2" s="1"/>
  <c r="G1857" i="2"/>
  <c r="B1857" i="2"/>
  <c r="C1857" i="2" s="1"/>
  <c r="G1856" i="2"/>
  <c r="B1856" i="2"/>
  <c r="C1856" i="2" s="1"/>
  <c r="G1855" i="2"/>
  <c r="B1855" i="2"/>
  <c r="C1855" i="2" s="1"/>
  <c r="G1854" i="2"/>
  <c r="B1854" i="2"/>
  <c r="C1854" i="2" s="1"/>
  <c r="G1853" i="2"/>
  <c r="B1853" i="2"/>
  <c r="C1853" i="2" s="1"/>
  <c r="G1852" i="2"/>
  <c r="B1852" i="2"/>
  <c r="C1852" i="2" s="1"/>
  <c r="G1851" i="2"/>
  <c r="B1851" i="2"/>
  <c r="C1851" i="2" s="1"/>
  <c r="G1850" i="2"/>
  <c r="B1850" i="2"/>
  <c r="C1850" i="2" s="1"/>
  <c r="G1849" i="2"/>
  <c r="B1849" i="2"/>
  <c r="C1849" i="2" s="1"/>
  <c r="G1848" i="2"/>
  <c r="B1848" i="2"/>
  <c r="C1848" i="2" s="1"/>
  <c r="G1847" i="2"/>
  <c r="B1847" i="2"/>
  <c r="C1847" i="2" s="1"/>
  <c r="G1846" i="2"/>
  <c r="B1846" i="2"/>
  <c r="C1846" i="2" s="1"/>
  <c r="G1845" i="2"/>
  <c r="B1845" i="2"/>
  <c r="C1845" i="2" s="1"/>
  <c r="G1844" i="2"/>
  <c r="B1844" i="2"/>
  <c r="C1844" i="2" s="1"/>
  <c r="G1843" i="2"/>
  <c r="B1843" i="2"/>
  <c r="C1843" i="2" s="1"/>
  <c r="G1842" i="2"/>
  <c r="B1842" i="2"/>
  <c r="C1842" i="2" s="1"/>
  <c r="G1841" i="2"/>
  <c r="B1841" i="2"/>
  <c r="C1841" i="2" s="1"/>
  <c r="G1840" i="2"/>
  <c r="B1840" i="2"/>
  <c r="C1840" i="2" s="1"/>
  <c r="G1839" i="2"/>
  <c r="B1839" i="2"/>
  <c r="C1839" i="2" s="1"/>
  <c r="G1838" i="2"/>
  <c r="B1838" i="2"/>
  <c r="C1838" i="2" s="1"/>
  <c r="G1837" i="2"/>
  <c r="B1837" i="2"/>
  <c r="C1837" i="2" s="1"/>
  <c r="G1836" i="2"/>
  <c r="B1836" i="2"/>
  <c r="C1836" i="2" s="1"/>
  <c r="G1835" i="2"/>
  <c r="B1835" i="2"/>
  <c r="C1835" i="2" s="1"/>
  <c r="G1834" i="2"/>
  <c r="B1834" i="2"/>
  <c r="C1834" i="2" s="1"/>
  <c r="G1833" i="2"/>
  <c r="B1833" i="2"/>
  <c r="C1833" i="2" s="1"/>
  <c r="G1832" i="2"/>
  <c r="B1832" i="2"/>
  <c r="C1832" i="2" s="1"/>
  <c r="G1831" i="2"/>
  <c r="B1831" i="2"/>
  <c r="C1831" i="2" s="1"/>
  <c r="G1830" i="2"/>
  <c r="B1830" i="2"/>
  <c r="C1830" i="2" s="1"/>
  <c r="G1829" i="2"/>
  <c r="B1829" i="2"/>
  <c r="C1829" i="2" s="1"/>
  <c r="G1828" i="2"/>
  <c r="B1828" i="2"/>
  <c r="C1828" i="2" s="1"/>
  <c r="G1827" i="2"/>
  <c r="B1827" i="2"/>
  <c r="C1827" i="2" s="1"/>
  <c r="G1826" i="2"/>
  <c r="B1826" i="2"/>
  <c r="C1826" i="2" s="1"/>
  <c r="G1825" i="2"/>
  <c r="B1825" i="2"/>
  <c r="C1825" i="2" s="1"/>
  <c r="G1824" i="2"/>
  <c r="B1824" i="2"/>
  <c r="C1824" i="2" s="1"/>
  <c r="G1823" i="2"/>
  <c r="B1823" i="2"/>
  <c r="C1823" i="2" s="1"/>
  <c r="G1822" i="2"/>
  <c r="B1822" i="2"/>
  <c r="C1822" i="2" s="1"/>
  <c r="G1821" i="2"/>
  <c r="B1821" i="2"/>
  <c r="C1821" i="2" s="1"/>
  <c r="G1820" i="2"/>
  <c r="B1820" i="2"/>
  <c r="C1820" i="2" s="1"/>
  <c r="G1819" i="2"/>
  <c r="B1819" i="2"/>
  <c r="C1819" i="2" s="1"/>
  <c r="G1818" i="2"/>
  <c r="B1818" i="2"/>
  <c r="C1818" i="2" s="1"/>
  <c r="G1817" i="2"/>
  <c r="B1817" i="2"/>
  <c r="C1817" i="2" s="1"/>
  <c r="G1816" i="2"/>
  <c r="B1816" i="2"/>
  <c r="C1816" i="2" s="1"/>
  <c r="G1815" i="2"/>
  <c r="B1815" i="2"/>
  <c r="C1815" i="2" s="1"/>
  <c r="G1814" i="2"/>
  <c r="B1814" i="2"/>
  <c r="C1814" i="2" s="1"/>
  <c r="G1813" i="2"/>
  <c r="B1813" i="2"/>
  <c r="C1813" i="2" s="1"/>
  <c r="G1812" i="2"/>
  <c r="B1812" i="2"/>
  <c r="C1812" i="2" s="1"/>
  <c r="G1811" i="2"/>
  <c r="B1811" i="2"/>
  <c r="C1811" i="2" s="1"/>
  <c r="G1810" i="2"/>
  <c r="B1810" i="2"/>
  <c r="C1810" i="2" s="1"/>
  <c r="G1809" i="2"/>
  <c r="B1809" i="2"/>
  <c r="C1809" i="2" s="1"/>
  <c r="G1808" i="2"/>
  <c r="B1808" i="2"/>
  <c r="C1808" i="2" s="1"/>
  <c r="G1807" i="2"/>
  <c r="B1807" i="2"/>
  <c r="C1807" i="2" s="1"/>
  <c r="G1806" i="2"/>
  <c r="B1806" i="2"/>
  <c r="C1806" i="2" s="1"/>
  <c r="G1805" i="2"/>
  <c r="B1805" i="2"/>
  <c r="C1805" i="2" s="1"/>
  <c r="G1804" i="2"/>
  <c r="B1804" i="2"/>
  <c r="C1804" i="2" s="1"/>
  <c r="G1803" i="2"/>
  <c r="B1803" i="2"/>
  <c r="C1803" i="2" s="1"/>
  <c r="G1802" i="2"/>
  <c r="B1802" i="2"/>
  <c r="C1802" i="2" s="1"/>
  <c r="G1801" i="2"/>
  <c r="B1801" i="2"/>
  <c r="C1801" i="2" s="1"/>
  <c r="G1800" i="2"/>
  <c r="B1800" i="2"/>
  <c r="C1800" i="2" s="1"/>
  <c r="G1799" i="2"/>
  <c r="B1799" i="2"/>
  <c r="C1799" i="2" s="1"/>
  <c r="G1798" i="2"/>
  <c r="B1798" i="2"/>
  <c r="C1798" i="2" s="1"/>
  <c r="G1797" i="2"/>
  <c r="B1797" i="2"/>
  <c r="C1797" i="2" s="1"/>
  <c r="G1796" i="2"/>
  <c r="B1796" i="2"/>
  <c r="C1796" i="2" s="1"/>
  <c r="G1795" i="2"/>
  <c r="B1795" i="2"/>
  <c r="C1795" i="2" s="1"/>
  <c r="G1794" i="2"/>
  <c r="B1794" i="2"/>
  <c r="C1794" i="2" s="1"/>
  <c r="G1793" i="2"/>
  <c r="B1793" i="2"/>
  <c r="C1793" i="2" s="1"/>
  <c r="G1792" i="2"/>
  <c r="B1792" i="2"/>
  <c r="C1792" i="2" s="1"/>
  <c r="G1791" i="2"/>
  <c r="B1791" i="2"/>
  <c r="C1791" i="2" s="1"/>
  <c r="G1790" i="2"/>
  <c r="B1790" i="2"/>
  <c r="C1790" i="2" s="1"/>
  <c r="G1789" i="2"/>
  <c r="B1789" i="2"/>
  <c r="C1789" i="2" s="1"/>
  <c r="G1788" i="2"/>
  <c r="B1788" i="2"/>
  <c r="C1788" i="2" s="1"/>
  <c r="G1787" i="2"/>
  <c r="B1787" i="2"/>
  <c r="C1787" i="2" s="1"/>
  <c r="G1786" i="2"/>
  <c r="B1786" i="2"/>
  <c r="C1786" i="2" s="1"/>
  <c r="G1785" i="2"/>
  <c r="B1785" i="2"/>
  <c r="C1785" i="2" s="1"/>
  <c r="G1784" i="2"/>
  <c r="B1784" i="2"/>
  <c r="C1784" i="2" s="1"/>
  <c r="G1783" i="2"/>
  <c r="B1783" i="2"/>
  <c r="C1783" i="2" s="1"/>
  <c r="G1782" i="2"/>
  <c r="B1782" i="2"/>
  <c r="C1782" i="2" s="1"/>
  <c r="G1781" i="2"/>
  <c r="B1781" i="2"/>
  <c r="C1781" i="2" s="1"/>
  <c r="G1780" i="2"/>
  <c r="B1780" i="2"/>
  <c r="C1780" i="2" s="1"/>
  <c r="G1779" i="2"/>
  <c r="B1779" i="2"/>
  <c r="C1779" i="2" s="1"/>
  <c r="G1778" i="2"/>
  <c r="B1778" i="2"/>
  <c r="C1778" i="2" s="1"/>
  <c r="G1777" i="2"/>
  <c r="B1777" i="2"/>
  <c r="C1777" i="2" s="1"/>
  <c r="G1776" i="2"/>
  <c r="B1776" i="2"/>
  <c r="C1776" i="2" s="1"/>
  <c r="G1775" i="2"/>
  <c r="B1775" i="2"/>
  <c r="C1775" i="2" s="1"/>
  <c r="G1774" i="2"/>
  <c r="B1774" i="2"/>
  <c r="C1774" i="2" s="1"/>
  <c r="G1773" i="2"/>
  <c r="B1773" i="2"/>
  <c r="C1773" i="2" s="1"/>
  <c r="G1772" i="2"/>
  <c r="B1772" i="2"/>
  <c r="C1772" i="2" s="1"/>
  <c r="G1771" i="2"/>
  <c r="B1771" i="2"/>
  <c r="C1771" i="2" s="1"/>
  <c r="G1770" i="2"/>
  <c r="B1770" i="2"/>
  <c r="C1770" i="2" s="1"/>
  <c r="G1769" i="2"/>
  <c r="B1769" i="2"/>
  <c r="C1769" i="2" s="1"/>
  <c r="G1768" i="2"/>
  <c r="B1768" i="2"/>
  <c r="C1768" i="2" s="1"/>
  <c r="G1767" i="2"/>
  <c r="B1767" i="2"/>
  <c r="C1767" i="2" s="1"/>
  <c r="G1766" i="2"/>
  <c r="B1766" i="2"/>
  <c r="C1766" i="2" s="1"/>
  <c r="G1765" i="2"/>
  <c r="B1765" i="2"/>
  <c r="C1765" i="2" s="1"/>
  <c r="G1764" i="2"/>
  <c r="B1764" i="2"/>
  <c r="C1764" i="2" s="1"/>
  <c r="G1763" i="2"/>
  <c r="B1763" i="2"/>
  <c r="C1763" i="2" s="1"/>
  <c r="G1762" i="2"/>
  <c r="B1762" i="2"/>
  <c r="C1762" i="2" s="1"/>
  <c r="G1761" i="2"/>
  <c r="B1761" i="2"/>
  <c r="C1761" i="2" s="1"/>
  <c r="G1760" i="2"/>
  <c r="B1760" i="2"/>
  <c r="C1760" i="2" s="1"/>
  <c r="G1759" i="2"/>
  <c r="B1759" i="2"/>
  <c r="C1759" i="2" s="1"/>
  <c r="G1758" i="2"/>
  <c r="B1758" i="2"/>
  <c r="C1758" i="2" s="1"/>
  <c r="G1757" i="2"/>
  <c r="B1757" i="2"/>
  <c r="C1757" i="2" s="1"/>
  <c r="G1756" i="2"/>
  <c r="B1756" i="2"/>
  <c r="C1756" i="2" s="1"/>
  <c r="G1755" i="2"/>
  <c r="B1755" i="2"/>
  <c r="C1755" i="2" s="1"/>
  <c r="G1754" i="2"/>
  <c r="B1754" i="2"/>
  <c r="C1754" i="2" s="1"/>
  <c r="G1753" i="2"/>
  <c r="B1753" i="2"/>
  <c r="C1753" i="2" s="1"/>
  <c r="G1752" i="2"/>
  <c r="B1752" i="2"/>
  <c r="C1752" i="2" s="1"/>
  <c r="G1751" i="2"/>
  <c r="B1751" i="2"/>
  <c r="C1751" i="2" s="1"/>
  <c r="G1750" i="2"/>
  <c r="B1750" i="2"/>
  <c r="C1750" i="2" s="1"/>
  <c r="G1749" i="2"/>
  <c r="B1749" i="2"/>
  <c r="C1749" i="2" s="1"/>
  <c r="G1748" i="2"/>
  <c r="B1748" i="2"/>
  <c r="C1748" i="2" s="1"/>
  <c r="G1747" i="2"/>
  <c r="B1747" i="2"/>
  <c r="C1747" i="2" s="1"/>
  <c r="G1746" i="2"/>
  <c r="B1746" i="2"/>
  <c r="C1746" i="2" s="1"/>
  <c r="G1745" i="2"/>
  <c r="B1745" i="2"/>
  <c r="C1745" i="2" s="1"/>
  <c r="G1744" i="2"/>
  <c r="B1744" i="2"/>
  <c r="C1744" i="2" s="1"/>
  <c r="G1743" i="2"/>
  <c r="B1743" i="2"/>
  <c r="C1743" i="2" s="1"/>
  <c r="G1742" i="2"/>
  <c r="B1742" i="2"/>
  <c r="C1742" i="2" s="1"/>
  <c r="G1741" i="2"/>
  <c r="B1741" i="2"/>
  <c r="C1741" i="2" s="1"/>
  <c r="G1740" i="2"/>
  <c r="B1740" i="2"/>
  <c r="C1740" i="2" s="1"/>
  <c r="G1739" i="2"/>
  <c r="B1739" i="2"/>
  <c r="C1739" i="2" s="1"/>
  <c r="G1738" i="2"/>
  <c r="B1738" i="2"/>
  <c r="C1738" i="2" s="1"/>
  <c r="G1737" i="2"/>
  <c r="B1737" i="2"/>
  <c r="C1737" i="2" s="1"/>
  <c r="G1736" i="2"/>
  <c r="B1736" i="2"/>
  <c r="C1736" i="2" s="1"/>
  <c r="G1735" i="2"/>
  <c r="B1735" i="2"/>
  <c r="C1735" i="2" s="1"/>
  <c r="G1734" i="2"/>
  <c r="B1734" i="2"/>
  <c r="C1734" i="2" s="1"/>
  <c r="G1733" i="2"/>
  <c r="B1733" i="2"/>
  <c r="C1733" i="2" s="1"/>
  <c r="G1732" i="2"/>
  <c r="B1732" i="2"/>
  <c r="C1732" i="2" s="1"/>
  <c r="G1731" i="2"/>
  <c r="B1731" i="2"/>
  <c r="C1731" i="2" s="1"/>
  <c r="G1730" i="2"/>
  <c r="B1730" i="2"/>
  <c r="C1730" i="2" s="1"/>
  <c r="G1729" i="2"/>
  <c r="B1729" i="2"/>
  <c r="C1729" i="2" s="1"/>
  <c r="G1728" i="2"/>
  <c r="B1728" i="2"/>
  <c r="C1728" i="2" s="1"/>
  <c r="G1727" i="2"/>
  <c r="B1727" i="2"/>
  <c r="C1727" i="2" s="1"/>
  <c r="G1726" i="2"/>
  <c r="B1726" i="2"/>
  <c r="C1726" i="2" s="1"/>
  <c r="G1725" i="2"/>
  <c r="B1725" i="2"/>
  <c r="C1725" i="2" s="1"/>
  <c r="G1724" i="2"/>
  <c r="B1724" i="2"/>
  <c r="C1724" i="2" s="1"/>
  <c r="G1723" i="2"/>
  <c r="B1723" i="2"/>
  <c r="C1723" i="2" s="1"/>
  <c r="G1722" i="2"/>
  <c r="B1722" i="2"/>
  <c r="C1722" i="2" s="1"/>
  <c r="G1721" i="2"/>
  <c r="B1721" i="2"/>
  <c r="C1721" i="2" s="1"/>
  <c r="G1720" i="2"/>
  <c r="B1720" i="2"/>
  <c r="C1720" i="2" s="1"/>
  <c r="G1719" i="2"/>
  <c r="B1719" i="2"/>
  <c r="C1719" i="2" s="1"/>
  <c r="G1718" i="2"/>
  <c r="B1718" i="2"/>
  <c r="C1718" i="2" s="1"/>
  <c r="G1717" i="2"/>
  <c r="B1717" i="2"/>
  <c r="C1717" i="2" s="1"/>
  <c r="G1716" i="2"/>
  <c r="B1716" i="2"/>
  <c r="C1716" i="2" s="1"/>
  <c r="G1715" i="2"/>
  <c r="B1715" i="2"/>
  <c r="C1715" i="2" s="1"/>
  <c r="G1714" i="2"/>
  <c r="B1714" i="2"/>
  <c r="C1714" i="2" s="1"/>
  <c r="G1713" i="2"/>
  <c r="B1713" i="2"/>
  <c r="C1713" i="2" s="1"/>
  <c r="G1712" i="2"/>
  <c r="B1712" i="2"/>
  <c r="C1712" i="2" s="1"/>
  <c r="G1711" i="2"/>
  <c r="B1711" i="2"/>
  <c r="C1711" i="2" s="1"/>
  <c r="G1710" i="2"/>
  <c r="B1710" i="2"/>
  <c r="C1710" i="2" s="1"/>
  <c r="G1709" i="2"/>
  <c r="B1709" i="2"/>
  <c r="C1709" i="2" s="1"/>
  <c r="G1708" i="2"/>
  <c r="B1708" i="2"/>
  <c r="C1708" i="2" s="1"/>
  <c r="G1707" i="2"/>
  <c r="B1707" i="2"/>
  <c r="C1707" i="2" s="1"/>
  <c r="G1706" i="2"/>
  <c r="B1706" i="2"/>
  <c r="C1706" i="2" s="1"/>
  <c r="G1705" i="2"/>
  <c r="B1705" i="2"/>
  <c r="C1705" i="2" s="1"/>
  <c r="G1704" i="2"/>
  <c r="B1704" i="2"/>
  <c r="C1704" i="2" s="1"/>
  <c r="G1703" i="2"/>
  <c r="B1703" i="2"/>
  <c r="C1703" i="2" s="1"/>
  <c r="G1702" i="2"/>
  <c r="B1702" i="2"/>
  <c r="C1702" i="2" s="1"/>
  <c r="G1701" i="2"/>
  <c r="B1701" i="2"/>
  <c r="C1701" i="2" s="1"/>
  <c r="G1700" i="2"/>
  <c r="B1700" i="2"/>
  <c r="C1700" i="2" s="1"/>
  <c r="G1699" i="2"/>
  <c r="B1699" i="2"/>
  <c r="C1699" i="2" s="1"/>
  <c r="G1698" i="2"/>
  <c r="B1698" i="2"/>
  <c r="C1698" i="2" s="1"/>
  <c r="G1697" i="2"/>
  <c r="B1697" i="2"/>
  <c r="C1697" i="2" s="1"/>
  <c r="G1696" i="2"/>
  <c r="B1696" i="2"/>
  <c r="C1696" i="2" s="1"/>
  <c r="G1695" i="2"/>
  <c r="B1695" i="2"/>
  <c r="C1695" i="2" s="1"/>
  <c r="G1694" i="2"/>
  <c r="B1694" i="2"/>
  <c r="C1694" i="2" s="1"/>
  <c r="G1693" i="2"/>
  <c r="B1693" i="2"/>
  <c r="C1693" i="2" s="1"/>
  <c r="G1692" i="2"/>
  <c r="B1692" i="2"/>
  <c r="C1692" i="2" s="1"/>
  <c r="G1691" i="2"/>
  <c r="B1691" i="2"/>
  <c r="C1691" i="2" s="1"/>
  <c r="G1690" i="2"/>
  <c r="B1690" i="2"/>
  <c r="C1690" i="2" s="1"/>
  <c r="G1689" i="2"/>
  <c r="B1689" i="2"/>
  <c r="C1689" i="2" s="1"/>
  <c r="G1688" i="2"/>
  <c r="B1688" i="2"/>
  <c r="C1688" i="2" s="1"/>
  <c r="G1687" i="2"/>
  <c r="B1687" i="2"/>
  <c r="C1687" i="2" s="1"/>
  <c r="G1686" i="2"/>
  <c r="B1686" i="2"/>
  <c r="C1686" i="2" s="1"/>
  <c r="G1685" i="2"/>
  <c r="B1685" i="2"/>
  <c r="C1685" i="2" s="1"/>
  <c r="G1684" i="2"/>
  <c r="B1684" i="2"/>
  <c r="C1684" i="2" s="1"/>
  <c r="G1683" i="2"/>
  <c r="B1683" i="2"/>
  <c r="C1683" i="2" s="1"/>
  <c r="G1682" i="2"/>
  <c r="B1682" i="2"/>
  <c r="C1682" i="2" s="1"/>
  <c r="G1681" i="2"/>
  <c r="B1681" i="2"/>
  <c r="C1681" i="2" s="1"/>
  <c r="G1680" i="2"/>
  <c r="B1680" i="2"/>
  <c r="C1680" i="2" s="1"/>
  <c r="G1679" i="2"/>
  <c r="B1679" i="2"/>
  <c r="C1679" i="2" s="1"/>
  <c r="G1678" i="2"/>
  <c r="B1678" i="2"/>
  <c r="C1678" i="2" s="1"/>
  <c r="G1677" i="2"/>
  <c r="B1677" i="2"/>
  <c r="C1677" i="2" s="1"/>
  <c r="G1676" i="2"/>
  <c r="B1676" i="2"/>
  <c r="C1676" i="2" s="1"/>
  <c r="G1675" i="2"/>
  <c r="B1675" i="2"/>
  <c r="C1675" i="2" s="1"/>
  <c r="G1674" i="2"/>
  <c r="B1674" i="2"/>
  <c r="C1674" i="2" s="1"/>
  <c r="G1673" i="2"/>
  <c r="B1673" i="2"/>
  <c r="C1673" i="2" s="1"/>
  <c r="G1672" i="2"/>
  <c r="B1672" i="2"/>
  <c r="C1672" i="2" s="1"/>
  <c r="G1671" i="2"/>
  <c r="B1671" i="2"/>
  <c r="C1671" i="2" s="1"/>
  <c r="G1670" i="2"/>
  <c r="B1670" i="2"/>
  <c r="C1670" i="2" s="1"/>
  <c r="G1669" i="2"/>
  <c r="B1669" i="2"/>
  <c r="C1669" i="2" s="1"/>
  <c r="G1668" i="2"/>
  <c r="B1668" i="2"/>
  <c r="C1668" i="2" s="1"/>
  <c r="G1667" i="2"/>
  <c r="B1667" i="2"/>
  <c r="C1667" i="2" s="1"/>
  <c r="G1666" i="2"/>
  <c r="B1666" i="2"/>
  <c r="C1666" i="2" s="1"/>
  <c r="G1665" i="2"/>
  <c r="B1665" i="2"/>
  <c r="C1665" i="2" s="1"/>
  <c r="G1664" i="2"/>
  <c r="B1664" i="2"/>
  <c r="C1664" i="2" s="1"/>
  <c r="G1663" i="2"/>
  <c r="B1663" i="2"/>
  <c r="C1663" i="2" s="1"/>
  <c r="G1662" i="2"/>
  <c r="B1662" i="2"/>
  <c r="C1662" i="2" s="1"/>
  <c r="G1661" i="2"/>
  <c r="B1661" i="2"/>
  <c r="C1661" i="2" s="1"/>
  <c r="G1660" i="2"/>
  <c r="B1660" i="2"/>
  <c r="C1660" i="2" s="1"/>
  <c r="G1659" i="2"/>
  <c r="B1659" i="2"/>
  <c r="C1659" i="2" s="1"/>
  <c r="G1658" i="2"/>
  <c r="B1658" i="2"/>
  <c r="C1658" i="2" s="1"/>
  <c r="G1657" i="2"/>
  <c r="B1657" i="2"/>
  <c r="C1657" i="2" s="1"/>
  <c r="G1656" i="2"/>
  <c r="B1656" i="2"/>
  <c r="C1656" i="2" s="1"/>
  <c r="G1655" i="2"/>
  <c r="B1655" i="2"/>
  <c r="C1655" i="2" s="1"/>
  <c r="G1654" i="2"/>
  <c r="B1654" i="2"/>
  <c r="C1654" i="2" s="1"/>
  <c r="G1653" i="2"/>
  <c r="B1653" i="2"/>
  <c r="C1653" i="2" s="1"/>
  <c r="G1652" i="2"/>
  <c r="B1652" i="2"/>
  <c r="C1652" i="2" s="1"/>
  <c r="G1651" i="2"/>
  <c r="B1651" i="2"/>
  <c r="C1651" i="2" s="1"/>
  <c r="G1650" i="2"/>
  <c r="B1650" i="2"/>
  <c r="C1650" i="2" s="1"/>
  <c r="G1649" i="2"/>
  <c r="B1649" i="2"/>
  <c r="C1649" i="2" s="1"/>
  <c r="G1648" i="2"/>
  <c r="B1648" i="2"/>
  <c r="C1648" i="2" s="1"/>
  <c r="G1647" i="2"/>
  <c r="B1647" i="2"/>
  <c r="C1647" i="2" s="1"/>
  <c r="G1646" i="2"/>
  <c r="B1646" i="2"/>
  <c r="C1646" i="2" s="1"/>
  <c r="G1645" i="2"/>
  <c r="B1645" i="2"/>
  <c r="C1645" i="2" s="1"/>
  <c r="G1644" i="2"/>
  <c r="B1644" i="2"/>
  <c r="C1644" i="2" s="1"/>
  <c r="G1643" i="2"/>
  <c r="B1643" i="2"/>
  <c r="C1643" i="2" s="1"/>
  <c r="G1642" i="2"/>
  <c r="B1642" i="2"/>
  <c r="C1642" i="2" s="1"/>
  <c r="G1641" i="2"/>
  <c r="B1641" i="2"/>
  <c r="C1641" i="2" s="1"/>
  <c r="G1640" i="2"/>
  <c r="B1640" i="2"/>
  <c r="C1640" i="2" s="1"/>
  <c r="G1639" i="2"/>
  <c r="B1639" i="2"/>
  <c r="C1639" i="2" s="1"/>
  <c r="G1638" i="2"/>
  <c r="B1638" i="2"/>
  <c r="C1638" i="2" s="1"/>
  <c r="G1637" i="2"/>
  <c r="B1637" i="2"/>
  <c r="C1637" i="2" s="1"/>
  <c r="G1636" i="2"/>
  <c r="B1636" i="2"/>
  <c r="C1636" i="2" s="1"/>
  <c r="G1635" i="2"/>
  <c r="B1635" i="2"/>
  <c r="C1635" i="2" s="1"/>
  <c r="G1634" i="2"/>
  <c r="B1634" i="2"/>
  <c r="C1634" i="2" s="1"/>
  <c r="G1633" i="2"/>
  <c r="B1633" i="2"/>
  <c r="C1633" i="2" s="1"/>
  <c r="G1632" i="2"/>
  <c r="B1632" i="2"/>
  <c r="C1632" i="2" s="1"/>
  <c r="G1631" i="2"/>
  <c r="B1631" i="2"/>
  <c r="C1631" i="2" s="1"/>
  <c r="G1630" i="2"/>
  <c r="B1630" i="2"/>
  <c r="C1630" i="2" s="1"/>
  <c r="G1629" i="2"/>
  <c r="B1629" i="2"/>
  <c r="C1629" i="2" s="1"/>
  <c r="G1628" i="2"/>
  <c r="B1628" i="2"/>
  <c r="C1628" i="2" s="1"/>
  <c r="G1627" i="2"/>
  <c r="B1627" i="2"/>
  <c r="C1627" i="2" s="1"/>
  <c r="G1626" i="2"/>
  <c r="B1626" i="2"/>
  <c r="C1626" i="2" s="1"/>
  <c r="G1625" i="2"/>
  <c r="B1625" i="2"/>
  <c r="C1625" i="2" s="1"/>
  <c r="G1624" i="2"/>
  <c r="B1624" i="2"/>
  <c r="C1624" i="2" s="1"/>
  <c r="G1623" i="2"/>
  <c r="B1623" i="2"/>
  <c r="C1623" i="2" s="1"/>
  <c r="G1622" i="2"/>
  <c r="B1622" i="2"/>
  <c r="C1622" i="2" s="1"/>
  <c r="G1621" i="2"/>
  <c r="B1621" i="2"/>
  <c r="C1621" i="2" s="1"/>
  <c r="G1620" i="2"/>
  <c r="B1620" i="2"/>
  <c r="C1620" i="2" s="1"/>
  <c r="G1619" i="2"/>
  <c r="B1619" i="2"/>
  <c r="C1619" i="2" s="1"/>
  <c r="G1618" i="2"/>
  <c r="B1618" i="2"/>
  <c r="C1618" i="2" s="1"/>
  <c r="G1617" i="2"/>
  <c r="B1617" i="2"/>
  <c r="C1617" i="2" s="1"/>
  <c r="G1616" i="2"/>
  <c r="B1616" i="2"/>
  <c r="C1616" i="2" s="1"/>
  <c r="G1615" i="2"/>
  <c r="B1615" i="2"/>
  <c r="C1615" i="2" s="1"/>
  <c r="G1614" i="2"/>
  <c r="B1614" i="2"/>
  <c r="C1614" i="2" s="1"/>
  <c r="G1613" i="2"/>
  <c r="B1613" i="2"/>
  <c r="C1613" i="2" s="1"/>
  <c r="G1612" i="2"/>
  <c r="B1612" i="2"/>
  <c r="C1612" i="2" s="1"/>
  <c r="G1611" i="2"/>
  <c r="B1611" i="2"/>
  <c r="C1611" i="2" s="1"/>
  <c r="G1610" i="2"/>
  <c r="B1610" i="2"/>
  <c r="C1610" i="2" s="1"/>
  <c r="G1609" i="2"/>
  <c r="B1609" i="2"/>
  <c r="C1609" i="2" s="1"/>
  <c r="G1608" i="2"/>
  <c r="B1608" i="2"/>
  <c r="C1608" i="2" s="1"/>
  <c r="G1607" i="2"/>
  <c r="B1607" i="2"/>
  <c r="C1607" i="2" s="1"/>
  <c r="G1606" i="2"/>
  <c r="B1606" i="2"/>
  <c r="C1606" i="2" s="1"/>
  <c r="G1605" i="2"/>
  <c r="B1605" i="2"/>
  <c r="C1605" i="2" s="1"/>
  <c r="G1604" i="2"/>
  <c r="B1604" i="2"/>
  <c r="C1604" i="2" s="1"/>
  <c r="G1603" i="2"/>
  <c r="B1603" i="2"/>
  <c r="C1603" i="2" s="1"/>
  <c r="G1602" i="2"/>
  <c r="B1602" i="2"/>
  <c r="C1602" i="2" s="1"/>
  <c r="G1601" i="2"/>
  <c r="B1601" i="2"/>
  <c r="C1601" i="2" s="1"/>
  <c r="G1600" i="2"/>
  <c r="B1600" i="2"/>
  <c r="C1600" i="2" s="1"/>
  <c r="G1599" i="2"/>
  <c r="B1599" i="2"/>
  <c r="C1599" i="2" s="1"/>
  <c r="G1598" i="2"/>
  <c r="B1598" i="2"/>
  <c r="C1598" i="2" s="1"/>
  <c r="G1597" i="2"/>
  <c r="B1597" i="2"/>
  <c r="C1597" i="2" s="1"/>
  <c r="G1596" i="2"/>
  <c r="B1596" i="2"/>
  <c r="C1596" i="2" s="1"/>
  <c r="G1595" i="2"/>
  <c r="B1595" i="2"/>
  <c r="C1595" i="2" s="1"/>
  <c r="G1594" i="2"/>
  <c r="B1594" i="2"/>
  <c r="C1594" i="2" s="1"/>
  <c r="G1593" i="2"/>
  <c r="B1593" i="2"/>
  <c r="C1593" i="2" s="1"/>
  <c r="G1592" i="2"/>
  <c r="B1592" i="2"/>
  <c r="C1592" i="2" s="1"/>
  <c r="G1591" i="2"/>
  <c r="B1591" i="2"/>
  <c r="C1591" i="2" s="1"/>
  <c r="G1590" i="2"/>
  <c r="B1590" i="2"/>
  <c r="C1590" i="2" s="1"/>
  <c r="G1589" i="2"/>
  <c r="B1589" i="2"/>
  <c r="C1589" i="2" s="1"/>
  <c r="G1588" i="2"/>
  <c r="B1588" i="2"/>
  <c r="C1588" i="2" s="1"/>
  <c r="G1587" i="2"/>
  <c r="B1587" i="2"/>
  <c r="C1587" i="2" s="1"/>
  <c r="G1586" i="2"/>
  <c r="B1586" i="2"/>
  <c r="C1586" i="2" s="1"/>
  <c r="G1585" i="2"/>
  <c r="B1585" i="2"/>
  <c r="C1585" i="2" s="1"/>
  <c r="G1584" i="2"/>
  <c r="B1584" i="2"/>
  <c r="C1584" i="2" s="1"/>
  <c r="G1583" i="2"/>
  <c r="B1583" i="2"/>
  <c r="C1583" i="2" s="1"/>
  <c r="G1582" i="2"/>
  <c r="B1582" i="2"/>
  <c r="C1582" i="2" s="1"/>
  <c r="G1581" i="2"/>
  <c r="B1581" i="2"/>
  <c r="C1581" i="2" s="1"/>
  <c r="G1580" i="2"/>
  <c r="B1580" i="2"/>
  <c r="C1580" i="2" s="1"/>
  <c r="G1579" i="2"/>
  <c r="B1579" i="2"/>
  <c r="C1579" i="2" s="1"/>
  <c r="G1578" i="2"/>
  <c r="B1578" i="2"/>
  <c r="C1578" i="2" s="1"/>
  <c r="G1577" i="2"/>
  <c r="B1577" i="2"/>
  <c r="C1577" i="2" s="1"/>
  <c r="G1576" i="2"/>
  <c r="B1576" i="2"/>
  <c r="C1576" i="2" s="1"/>
  <c r="G1575" i="2"/>
  <c r="B1575" i="2"/>
  <c r="C1575" i="2" s="1"/>
  <c r="G1574" i="2"/>
  <c r="B1574" i="2"/>
  <c r="C1574" i="2" s="1"/>
  <c r="G1573" i="2"/>
  <c r="B1573" i="2"/>
  <c r="C1573" i="2" s="1"/>
  <c r="G1572" i="2"/>
  <c r="B1572" i="2"/>
  <c r="C1572" i="2" s="1"/>
  <c r="G1571" i="2"/>
  <c r="B1571" i="2"/>
  <c r="C1571" i="2" s="1"/>
  <c r="G1570" i="2"/>
  <c r="B1570" i="2"/>
  <c r="C1570" i="2" s="1"/>
  <c r="G1569" i="2"/>
  <c r="B1569" i="2"/>
  <c r="C1569" i="2" s="1"/>
  <c r="G1568" i="2"/>
  <c r="B1568" i="2"/>
  <c r="C1568" i="2" s="1"/>
  <c r="G1567" i="2"/>
  <c r="B1567" i="2"/>
  <c r="C1567" i="2" s="1"/>
  <c r="G1566" i="2"/>
  <c r="B1566" i="2"/>
  <c r="C1566" i="2" s="1"/>
  <c r="G1565" i="2"/>
  <c r="B1565" i="2"/>
  <c r="C1565" i="2" s="1"/>
  <c r="G1564" i="2"/>
  <c r="B1564" i="2"/>
  <c r="C1564" i="2" s="1"/>
  <c r="G1563" i="2"/>
  <c r="B1563" i="2"/>
  <c r="C1563" i="2" s="1"/>
  <c r="G1562" i="2"/>
  <c r="B1562" i="2"/>
  <c r="C1562" i="2" s="1"/>
  <c r="G1561" i="2"/>
  <c r="B1561" i="2"/>
  <c r="C1561" i="2" s="1"/>
  <c r="G1560" i="2"/>
  <c r="B1560" i="2"/>
  <c r="C1560" i="2" s="1"/>
  <c r="G1559" i="2"/>
  <c r="B1559" i="2"/>
  <c r="C1559" i="2" s="1"/>
  <c r="G1558" i="2"/>
  <c r="B1558" i="2"/>
  <c r="C1558" i="2" s="1"/>
  <c r="G1557" i="2"/>
  <c r="B1557" i="2"/>
  <c r="C1557" i="2" s="1"/>
  <c r="G1556" i="2"/>
  <c r="B1556" i="2"/>
  <c r="C1556" i="2" s="1"/>
  <c r="G1555" i="2"/>
  <c r="B1555" i="2"/>
  <c r="C1555" i="2" s="1"/>
  <c r="G1554" i="2"/>
  <c r="B1554" i="2"/>
  <c r="C1554" i="2" s="1"/>
  <c r="G1553" i="2"/>
  <c r="B1553" i="2"/>
  <c r="C1553" i="2" s="1"/>
  <c r="G1552" i="2"/>
  <c r="B1552" i="2"/>
  <c r="C1552" i="2" s="1"/>
  <c r="G1551" i="2"/>
  <c r="B1551" i="2"/>
  <c r="C1551" i="2" s="1"/>
  <c r="G1550" i="2"/>
  <c r="B1550" i="2"/>
  <c r="C1550" i="2" s="1"/>
  <c r="G1549" i="2"/>
  <c r="B1549" i="2"/>
  <c r="C1549" i="2" s="1"/>
  <c r="G1548" i="2"/>
  <c r="B1548" i="2"/>
  <c r="C1548" i="2" s="1"/>
  <c r="G1547" i="2"/>
  <c r="B1547" i="2"/>
  <c r="C1547" i="2" s="1"/>
  <c r="G1546" i="2"/>
  <c r="B1546" i="2"/>
  <c r="C1546" i="2" s="1"/>
  <c r="G1545" i="2"/>
  <c r="B1545" i="2"/>
  <c r="C1545" i="2" s="1"/>
  <c r="G1544" i="2"/>
  <c r="B1544" i="2"/>
  <c r="C1544" i="2" s="1"/>
  <c r="G1543" i="2"/>
  <c r="B1543" i="2"/>
  <c r="C1543" i="2" s="1"/>
  <c r="G1542" i="2"/>
  <c r="B1542" i="2"/>
  <c r="C1542" i="2" s="1"/>
  <c r="G1541" i="2"/>
  <c r="B1541" i="2"/>
  <c r="C1541" i="2" s="1"/>
  <c r="G1540" i="2"/>
  <c r="B1540" i="2"/>
  <c r="C1540" i="2" s="1"/>
  <c r="G1539" i="2"/>
  <c r="B1539" i="2"/>
  <c r="C1539" i="2" s="1"/>
  <c r="G1538" i="2"/>
  <c r="B1538" i="2"/>
  <c r="C1538" i="2" s="1"/>
  <c r="G1537" i="2"/>
  <c r="B1537" i="2"/>
  <c r="C1537" i="2" s="1"/>
  <c r="G1536" i="2"/>
  <c r="B1536" i="2"/>
  <c r="C1536" i="2" s="1"/>
  <c r="G1535" i="2"/>
  <c r="B1535" i="2"/>
  <c r="C1535" i="2" s="1"/>
  <c r="G1534" i="2"/>
  <c r="B1534" i="2"/>
  <c r="C1534" i="2" s="1"/>
  <c r="G1533" i="2"/>
  <c r="B1533" i="2"/>
  <c r="C1533" i="2" s="1"/>
  <c r="G1532" i="2"/>
  <c r="B1532" i="2"/>
  <c r="C1532" i="2" s="1"/>
  <c r="G1531" i="2"/>
  <c r="B1531" i="2"/>
  <c r="C1531" i="2" s="1"/>
  <c r="G1530" i="2"/>
  <c r="B1530" i="2"/>
  <c r="C1530" i="2" s="1"/>
  <c r="G1529" i="2"/>
  <c r="B1529" i="2"/>
  <c r="C1529" i="2" s="1"/>
  <c r="G1528" i="2"/>
  <c r="B1528" i="2"/>
  <c r="C1528" i="2" s="1"/>
  <c r="G1527" i="2"/>
  <c r="B1527" i="2"/>
  <c r="C1527" i="2" s="1"/>
  <c r="G1526" i="2"/>
  <c r="B1526" i="2"/>
  <c r="C1526" i="2" s="1"/>
  <c r="G1525" i="2"/>
  <c r="B1525" i="2"/>
  <c r="C1525" i="2" s="1"/>
  <c r="G1524" i="2"/>
  <c r="B1524" i="2"/>
  <c r="C1524" i="2" s="1"/>
  <c r="G1523" i="2"/>
  <c r="B1523" i="2"/>
  <c r="C1523" i="2" s="1"/>
  <c r="G1522" i="2"/>
  <c r="B1522" i="2"/>
  <c r="C1522" i="2" s="1"/>
  <c r="G1521" i="2"/>
  <c r="B1521" i="2"/>
  <c r="C1521" i="2" s="1"/>
  <c r="G1520" i="2"/>
  <c r="B1520" i="2"/>
  <c r="C1520" i="2" s="1"/>
  <c r="G1519" i="2"/>
  <c r="B1519" i="2"/>
  <c r="C1519" i="2" s="1"/>
  <c r="G1518" i="2"/>
  <c r="B1518" i="2"/>
  <c r="C1518" i="2" s="1"/>
  <c r="G1517" i="2"/>
  <c r="B1517" i="2"/>
  <c r="C1517" i="2" s="1"/>
  <c r="G1516" i="2"/>
  <c r="B1516" i="2"/>
  <c r="C1516" i="2" s="1"/>
  <c r="G1515" i="2"/>
  <c r="B1515" i="2"/>
  <c r="C1515" i="2" s="1"/>
  <c r="G1514" i="2"/>
  <c r="B1514" i="2"/>
  <c r="C1514" i="2" s="1"/>
  <c r="G1513" i="2"/>
  <c r="B1513" i="2"/>
  <c r="C1513" i="2" s="1"/>
  <c r="G1512" i="2"/>
  <c r="B1512" i="2"/>
  <c r="C1512" i="2" s="1"/>
  <c r="G1511" i="2"/>
  <c r="B1511" i="2"/>
  <c r="C1511" i="2" s="1"/>
  <c r="G1510" i="2"/>
  <c r="B1510" i="2"/>
  <c r="C1510" i="2" s="1"/>
  <c r="G1509" i="2"/>
  <c r="B1509" i="2"/>
  <c r="C1509" i="2" s="1"/>
  <c r="G1508" i="2"/>
  <c r="B1508" i="2"/>
  <c r="C1508" i="2" s="1"/>
  <c r="G1507" i="2"/>
  <c r="B1507" i="2"/>
  <c r="C1507" i="2" s="1"/>
  <c r="G1506" i="2"/>
  <c r="B1506" i="2"/>
  <c r="C1506" i="2" s="1"/>
  <c r="G1505" i="2"/>
  <c r="B1505" i="2"/>
  <c r="C1505" i="2" s="1"/>
  <c r="G1504" i="2"/>
  <c r="B1504" i="2"/>
  <c r="C1504" i="2" s="1"/>
  <c r="G1503" i="2"/>
  <c r="B1503" i="2"/>
  <c r="C1503" i="2" s="1"/>
  <c r="G1502" i="2"/>
  <c r="B1502" i="2"/>
  <c r="C1502" i="2" s="1"/>
  <c r="G1501" i="2"/>
  <c r="B1501" i="2"/>
  <c r="C1501" i="2" s="1"/>
  <c r="G1500" i="2"/>
  <c r="B1500" i="2"/>
  <c r="C1500" i="2" s="1"/>
  <c r="G1499" i="2"/>
  <c r="B1499" i="2"/>
  <c r="C1499" i="2" s="1"/>
  <c r="G1498" i="2"/>
  <c r="B1498" i="2"/>
  <c r="C1498" i="2" s="1"/>
  <c r="G1497" i="2"/>
  <c r="B1497" i="2"/>
  <c r="C1497" i="2" s="1"/>
  <c r="G1496" i="2"/>
  <c r="B1496" i="2"/>
  <c r="C1496" i="2" s="1"/>
  <c r="G1495" i="2"/>
  <c r="B1495" i="2"/>
  <c r="C1495" i="2" s="1"/>
  <c r="G1494" i="2"/>
  <c r="B1494" i="2"/>
  <c r="C1494" i="2" s="1"/>
  <c r="G1493" i="2"/>
  <c r="B1493" i="2"/>
  <c r="C1493" i="2" s="1"/>
  <c r="G1492" i="2"/>
  <c r="B1492" i="2"/>
  <c r="C1492" i="2" s="1"/>
  <c r="G1491" i="2"/>
  <c r="B1491" i="2"/>
  <c r="C1491" i="2" s="1"/>
  <c r="G1490" i="2"/>
  <c r="B1490" i="2"/>
  <c r="C1490" i="2" s="1"/>
  <c r="G1489" i="2"/>
  <c r="B1489" i="2"/>
  <c r="C1489" i="2" s="1"/>
  <c r="G1488" i="2"/>
  <c r="B1488" i="2"/>
  <c r="C1488" i="2" s="1"/>
  <c r="G1487" i="2"/>
  <c r="B1487" i="2"/>
  <c r="C1487" i="2" s="1"/>
  <c r="G1486" i="2"/>
  <c r="B1486" i="2"/>
  <c r="C1486" i="2" s="1"/>
  <c r="G1485" i="2"/>
  <c r="B1485" i="2"/>
  <c r="C1485" i="2" s="1"/>
  <c r="G1484" i="2"/>
  <c r="B1484" i="2"/>
  <c r="C1484" i="2" s="1"/>
  <c r="G1483" i="2"/>
  <c r="B1483" i="2"/>
  <c r="C1483" i="2" s="1"/>
  <c r="G1482" i="2"/>
  <c r="B1482" i="2"/>
  <c r="C1482" i="2" s="1"/>
  <c r="G1481" i="2"/>
  <c r="B1481" i="2"/>
  <c r="C1481" i="2" s="1"/>
  <c r="G1480" i="2"/>
  <c r="B1480" i="2"/>
  <c r="C1480" i="2" s="1"/>
  <c r="G1479" i="2"/>
  <c r="B1479" i="2"/>
  <c r="C1479" i="2" s="1"/>
  <c r="G1478" i="2"/>
  <c r="B1478" i="2"/>
  <c r="C1478" i="2" s="1"/>
  <c r="G1477" i="2"/>
  <c r="B1477" i="2"/>
  <c r="C1477" i="2" s="1"/>
  <c r="G1476" i="2"/>
  <c r="B1476" i="2"/>
  <c r="C1476" i="2" s="1"/>
  <c r="G1475" i="2"/>
  <c r="B1475" i="2"/>
  <c r="C1475" i="2" s="1"/>
  <c r="G1474" i="2"/>
  <c r="B1474" i="2"/>
  <c r="C1474" i="2" s="1"/>
  <c r="G1473" i="2"/>
  <c r="B1473" i="2"/>
  <c r="C1473" i="2" s="1"/>
  <c r="G1472" i="2"/>
  <c r="B1472" i="2"/>
  <c r="C1472" i="2" s="1"/>
  <c r="G1471" i="2"/>
  <c r="B1471" i="2"/>
  <c r="C1471" i="2" s="1"/>
  <c r="G1470" i="2"/>
  <c r="B1470" i="2"/>
  <c r="C1470" i="2" s="1"/>
  <c r="G1469" i="2"/>
  <c r="B1469" i="2"/>
  <c r="C1469" i="2" s="1"/>
  <c r="G1468" i="2"/>
  <c r="B1468" i="2"/>
  <c r="C1468" i="2" s="1"/>
  <c r="G1467" i="2"/>
  <c r="B1467" i="2"/>
  <c r="C1467" i="2" s="1"/>
  <c r="G1466" i="2"/>
  <c r="B1466" i="2"/>
  <c r="C1466" i="2" s="1"/>
  <c r="G1465" i="2"/>
  <c r="B1465" i="2"/>
  <c r="C1465" i="2" s="1"/>
  <c r="G1464" i="2"/>
  <c r="B1464" i="2"/>
  <c r="C1464" i="2" s="1"/>
  <c r="G1463" i="2"/>
  <c r="B1463" i="2"/>
  <c r="C1463" i="2" s="1"/>
  <c r="G1462" i="2"/>
  <c r="B1462" i="2"/>
  <c r="C1462" i="2" s="1"/>
  <c r="G1461" i="2"/>
  <c r="B1461" i="2"/>
  <c r="C1461" i="2" s="1"/>
  <c r="G1460" i="2"/>
  <c r="B1460" i="2"/>
  <c r="C1460" i="2" s="1"/>
  <c r="G1459" i="2"/>
  <c r="B1459" i="2"/>
  <c r="C1459" i="2" s="1"/>
  <c r="G1458" i="2"/>
  <c r="B1458" i="2"/>
  <c r="C1458" i="2" s="1"/>
  <c r="G1457" i="2"/>
  <c r="B1457" i="2"/>
  <c r="C1457" i="2" s="1"/>
  <c r="G1456" i="2"/>
  <c r="B1456" i="2"/>
  <c r="C1456" i="2" s="1"/>
  <c r="G1455" i="2"/>
  <c r="B1455" i="2"/>
  <c r="C1455" i="2" s="1"/>
  <c r="G1454" i="2"/>
  <c r="B1454" i="2"/>
  <c r="C1454" i="2" s="1"/>
  <c r="G1453" i="2"/>
  <c r="B1453" i="2"/>
  <c r="C1453" i="2" s="1"/>
  <c r="G1452" i="2"/>
  <c r="B1452" i="2"/>
  <c r="C1452" i="2" s="1"/>
  <c r="G1451" i="2"/>
  <c r="B1451" i="2"/>
  <c r="C1451" i="2" s="1"/>
  <c r="G1450" i="2"/>
  <c r="B1450" i="2"/>
  <c r="C1450" i="2" s="1"/>
  <c r="G1449" i="2"/>
  <c r="B1449" i="2"/>
  <c r="C1449" i="2" s="1"/>
  <c r="G1448" i="2"/>
  <c r="B1448" i="2"/>
  <c r="C1448" i="2" s="1"/>
  <c r="G1447" i="2"/>
  <c r="B1447" i="2"/>
  <c r="C1447" i="2" s="1"/>
  <c r="G1446" i="2"/>
  <c r="B1446" i="2"/>
  <c r="C1446" i="2" s="1"/>
  <c r="G1445" i="2"/>
  <c r="B1445" i="2"/>
  <c r="C1445" i="2" s="1"/>
  <c r="G1444" i="2"/>
  <c r="B1444" i="2"/>
  <c r="C1444" i="2" s="1"/>
  <c r="G1443" i="2"/>
  <c r="B1443" i="2"/>
  <c r="C1443" i="2" s="1"/>
  <c r="G1442" i="2"/>
  <c r="B1442" i="2"/>
  <c r="C1442" i="2" s="1"/>
  <c r="G1441" i="2"/>
  <c r="B1441" i="2"/>
  <c r="C1441" i="2" s="1"/>
  <c r="G1440" i="2"/>
  <c r="B1440" i="2"/>
  <c r="C1440" i="2" s="1"/>
  <c r="G1439" i="2"/>
  <c r="B1439" i="2"/>
  <c r="C1439" i="2" s="1"/>
  <c r="G1438" i="2"/>
  <c r="B1438" i="2"/>
  <c r="C1438" i="2" s="1"/>
  <c r="G1437" i="2"/>
  <c r="B1437" i="2"/>
  <c r="C1437" i="2" s="1"/>
  <c r="G1436" i="2"/>
  <c r="B1436" i="2"/>
  <c r="C1436" i="2" s="1"/>
  <c r="G1435" i="2"/>
  <c r="B1435" i="2"/>
  <c r="C1435" i="2" s="1"/>
  <c r="G1434" i="2"/>
  <c r="B1434" i="2"/>
  <c r="C1434" i="2" s="1"/>
  <c r="G1433" i="2"/>
  <c r="B1433" i="2"/>
  <c r="C1433" i="2" s="1"/>
  <c r="G1432" i="2"/>
  <c r="B1432" i="2"/>
  <c r="C1432" i="2" s="1"/>
  <c r="G1431" i="2"/>
  <c r="B1431" i="2"/>
  <c r="C1431" i="2" s="1"/>
  <c r="G1430" i="2"/>
  <c r="B1430" i="2"/>
  <c r="C1430" i="2" s="1"/>
  <c r="G1429" i="2"/>
  <c r="B1429" i="2"/>
  <c r="C1429" i="2" s="1"/>
  <c r="G1428" i="2"/>
  <c r="B1428" i="2"/>
  <c r="C1428" i="2" s="1"/>
  <c r="G1427" i="2"/>
  <c r="B1427" i="2"/>
  <c r="C1427" i="2" s="1"/>
  <c r="G1426" i="2"/>
  <c r="B1426" i="2"/>
  <c r="C1426" i="2" s="1"/>
  <c r="G1425" i="2"/>
  <c r="B1425" i="2"/>
  <c r="C1425" i="2" s="1"/>
  <c r="G1424" i="2"/>
  <c r="B1424" i="2"/>
  <c r="C1424" i="2" s="1"/>
  <c r="G1423" i="2"/>
  <c r="B1423" i="2"/>
  <c r="C1423" i="2" s="1"/>
  <c r="G1422" i="2"/>
  <c r="B1422" i="2"/>
  <c r="C1422" i="2" s="1"/>
  <c r="G1421" i="2"/>
  <c r="B1421" i="2"/>
  <c r="C1421" i="2" s="1"/>
  <c r="G1420" i="2"/>
  <c r="B1420" i="2"/>
  <c r="C1420" i="2" s="1"/>
  <c r="G1419" i="2"/>
  <c r="B1419" i="2"/>
  <c r="C1419" i="2" s="1"/>
  <c r="G1418" i="2"/>
  <c r="B1418" i="2"/>
  <c r="C1418" i="2" s="1"/>
  <c r="G1417" i="2"/>
  <c r="B1417" i="2"/>
  <c r="C1417" i="2" s="1"/>
  <c r="G1416" i="2"/>
  <c r="B1416" i="2"/>
  <c r="C1416" i="2" s="1"/>
  <c r="G1415" i="2"/>
  <c r="B1415" i="2"/>
  <c r="C1415" i="2" s="1"/>
  <c r="G1414" i="2"/>
  <c r="B1414" i="2"/>
  <c r="C1414" i="2" s="1"/>
  <c r="G1413" i="2"/>
  <c r="B1413" i="2"/>
  <c r="C1413" i="2" s="1"/>
  <c r="G1412" i="2"/>
  <c r="B1412" i="2"/>
  <c r="C1412" i="2" s="1"/>
  <c r="G1411" i="2"/>
  <c r="B1411" i="2"/>
  <c r="C1411" i="2" s="1"/>
  <c r="G1410" i="2"/>
  <c r="B1410" i="2"/>
  <c r="C1410" i="2" s="1"/>
  <c r="G1409" i="2"/>
  <c r="B1409" i="2"/>
  <c r="C1409" i="2" s="1"/>
  <c r="G1408" i="2"/>
  <c r="B1408" i="2"/>
  <c r="C1408" i="2" s="1"/>
  <c r="G1407" i="2"/>
  <c r="B1407" i="2"/>
  <c r="C1407" i="2" s="1"/>
  <c r="G1406" i="2"/>
  <c r="B1406" i="2"/>
  <c r="C1406" i="2" s="1"/>
  <c r="G1405" i="2"/>
  <c r="B1405" i="2"/>
  <c r="C1405" i="2" s="1"/>
  <c r="G1404" i="2"/>
  <c r="B1404" i="2"/>
  <c r="C1404" i="2" s="1"/>
  <c r="G1403" i="2"/>
  <c r="B1403" i="2"/>
  <c r="C1403" i="2" s="1"/>
  <c r="G1402" i="2"/>
  <c r="B1402" i="2"/>
  <c r="C1402" i="2" s="1"/>
  <c r="G1401" i="2"/>
  <c r="B1401" i="2"/>
  <c r="C1401" i="2" s="1"/>
  <c r="G1400" i="2"/>
  <c r="B1400" i="2"/>
  <c r="C1400" i="2" s="1"/>
  <c r="G1399" i="2"/>
  <c r="B1399" i="2"/>
  <c r="C1399" i="2" s="1"/>
  <c r="G1398" i="2"/>
  <c r="B1398" i="2"/>
  <c r="C1398" i="2" s="1"/>
  <c r="G1397" i="2"/>
  <c r="B1397" i="2"/>
  <c r="C1397" i="2" s="1"/>
  <c r="G1396" i="2"/>
  <c r="B1396" i="2"/>
  <c r="C1396" i="2" s="1"/>
  <c r="G1395" i="2"/>
  <c r="B1395" i="2"/>
  <c r="C1395" i="2" s="1"/>
  <c r="G1394" i="2"/>
  <c r="B1394" i="2"/>
  <c r="C1394" i="2" s="1"/>
  <c r="G1393" i="2"/>
  <c r="B1393" i="2"/>
  <c r="C1393" i="2" s="1"/>
  <c r="G1392" i="2"/>
  <c r="B1392" i="2"/>
  <c r="C1392" i="2" s="1"/>
  <c r="G1391" i="2"/>
  <c r="B1391" i="2"/>
  <c r="C1391" i="2" s="1"/>
  <c r="G1390" i="2"/>
  <c r="B1390" i="2"/>
  <c r="C1390" i="2" s="1"/>
  <c r="G1389" i="2"/>
  <c r="B1389" i="2"/>
  <c r="C1389" i="2" s="1"/>
  <c r="G1388" i="2"/>
  <c r="B1388" i="2"/>
  <c r="C1388" i="2" s="1"/>
  <c r="G1387" i="2"/>
  <c r="B1387" i="2"/>
  <c r="C1387" i="2" s="1"/>
  <c r="G1386" i="2"/>
  <c r="B1386" i="2"/>
  <c r="C1386" i="2" s="1"/>
  <c r="G1385" i="2"/>
  <c r="B1385" i="2"/>
  <c r="C1385" i="2" s="1"/>
  <c r="G1384" i="2"/>
  <c r="B1384" i="2"/>
  <c r="C1384" i="2" s="1"/>
  <c r="G1383" i="2"/>
  <c r="B1383" i="2"/>
  <c r="C1383" i="2" s="1"/>
  <c r="G1382" i="2"/>
  <c r="B1382" i="2"/>
  <c r="C1382" i="2" s="1"/>
  <c r="G1381" i="2"/>
  <c r="B1381" i="2"/>
  <c r="C1381" i="2" s="1"/>
  <c r="G1380" i="2"/>
  <c r="B1380" i="2"/>
  <c r="C1380" i="2" s="1"/>
  <c r="G1379" i="2"/>
  <c r="B1379" i="2"/>
  <c r="C1379" i="2" s="1"/>
  <c r="G1378" i="2"/>
  <c r="B1378" i="2"/>
  <c r="C1378" i="2" s="1"/>
  <c r="G1377" i="2"/>
  <c r="B1377" i="2"/>
  <c r="C1377" i="2" s="1"/>
  <c r="G1376" i="2"/>
  <c r="B1376" i="2"/>
  <c r="C1376" i="2" s="1"/>
  <c r="G1375" i="2"/>
  <c r="B1375" i="2"/>
  <c r="C1375" i="2" s="1"/>
  <c r="G1374" i="2"/>
  <c r="B1374" i="2"/>
  <c r="C1374" i="2" s="1"/>
  <c r="G1373" i="2"/>
  <c r="B1373" i="2"/>
  <c r="C1373" i="2" s="1"/>
  <c r="G1372" i="2"/>
  <c r="B1372" i="2"/>
  <c r="C1372" i="2" s="1"/>
  <c r="G1371" i="2"/>
  <c r="B1371" i="2"/>
  <c r="C1371" i="2" s="1"/>
  <c r="G1370" i="2"/>
  <c r="B1370" i="2"/>
  <c r="C1370" i="2" s="1"/>
  <c r="G1369" i="2"/>
  <c r="B1369" i="2"/>
  <c r="C1369" i="2" s="1"/>
  <c r="G1368" i="2"/>
  <c r="B1368" i="2"/>
  <c r="C1368" i="2" s="1"/>
  <c r="G1367" i="2"/>
  <c r="B1367" i="2"/>
  <c r="C1367" i="2" s="1"/>
  <c r="G1366" i="2"/>
  <c r="B1366" i="2"/>
  <c r="C1366" i="2" s="1"/>
  <c r="G1365" i="2"/>
  <c r="B1365" i="2"/>
  <c r="C1365" i="2" s="1"/>
  <c r="G1364" i="2"/>
  <c r="B1364" i="2"/>
  <c r="C1364" i="2" s="1"/>
  <c r="G1363" i="2"/>
  <c r="B1363" i="2"/>
  <c r="C1363" i="2" s="1"/>
  <c r="G1362" i="2"/>
  <c r="B1362" i="2"/>
  <c r="C1362" i="2" s="1"/>
  <c r="G1361" i="2"/>
  <c r="B1361" i="2"/>
  <c r="C1361" i="2" s="1"/>
  <c r="G1360" i="2"/>
  <c r="B1360" i="2"/>
  <c r="C1360" i="2" s="1"/>
  <c r="G1359" i="2"/>
  <c r="B1359" i="2"/>
  <c r="C1359" i="2" s="1"/>
  <c r="G1358" i="2"/>
  <c r="B1358" i="2"/>
  <c r="C1358" i="2" s="1"/>
  <c r="G1357" i="2"/>
  <c r="B1357" i="2"/>
  <c r="C1357" i="2" s="1"/>
  <c r="G1356" i="2"/>
  <c r="B1356" i="2"/>
  <c r="C1356" i="2" s="1"/>
  <c r="G1355" i="2"/>
  <c r="B1355" i="2"/>
  <c r="C1355" i="2" s="1"/>
  <c r="G1354" i="2"/>
  <c r="B1354" i="2"/>
  <c r="C1354" i="2" s="1"/>
  <c r="G1353" i="2"/>
  <c r="B1353" i="2"/>
  <c r="C1353" i="2" s="1"/>
  <c r="G1352" i="2"/>
  <c r="B1352" i="2"/>
  <c r="C1352" i="2" s="1"/>
  <c r="G1351" i="2"/>
  <c r="B1351" i="2"/>
  <c r="C1351" i="2" s="1"/>
  <c r="G1350" i="2"/>
  <c r="B1350" i="2"/>
  <c r="C1350" i="2" s="1"/>
  <c r="G1349" i="2"/>
  <c r="B1349" i="2"/>
  <c r="C1349" i="2" s="1"/>
  <c r="G1348" i="2"/>
  <c r="B1348" i="2"/>
  <c r="C1348" i="2" s="1"/>
  <c r="G1347" i="2"/>
  <c r="B1347" i="2"/>
  <c r="C1347" i="2" s="1"/>
  <c r="G1346" i="2"/>
  <c r="B1346" i="2"/>
  <c r="C1346" i="2" s="1"/>
  <c r="G1345" i="2"/>
  <c r="B1345" i="2"/>
  <c r="C1345" i="2" s="1"/>
  <c r="G1344" i="2"/>
  <c r="B1344" i="2"/>
  <c r="C1344" i="2" s="1"/>
  <c r="G1343" i="2"/>
  <c r="B1343" i="2"/>
  <c r="C1343" i="2" s="1"/>
  <c r="G1342" i="2"/>
  <c r="B1342" i="2"/>
  <c r="C1342" i="2" s="1"/>
  <c r="G1341" i="2"/>
  <c r="B1341" i="2"/>
  <c r="C1341" i="2" s="1"/>
  <c r="G1340" i="2"/>
  <c r="B1340" i="2"/>
  <c r="C1340" i="2" s="1"/>
  <c r="G1339" i="2"/>
  <c r="B1339" i="2"/>
  <c r="C1339" i="2" s="1"/>
  <c r="G1338" i="2"/>
  <c r="B1338" i="2"/>
  <c r="C1338" i="2" s="1"/>
  <c r="G1337" i="2"/>
  <c r="B1337" i="2"/>
  <c r="C1337" i="2" s="1"/>
  <c r="G1336" i="2"/>
  <c r="B1336" i="2"/>
  <c r="C1336" i="2" s="1"/>
  <c r="G1335" i="2"/>
  <c r="B1335" i="2"/>
  <c r="C1335" i="2" s="1"/>
  <c r="G1334" i="2"/>
  <c r="B1334" i="2"/>
  <c r="C1334" i="2" s="1"/>
  <c r="G1333" i="2"/>
  <c r="B1333" i="2"/>
  <c r="C1333" i="2" s="1"/>
  <c r="G1332" i="2"/>
  <c r="B1332" i="2"/>
  <c r="C1332" i="2" s="1"/>
  <c r="G1331" i="2"/>
  <c r="B1331" i="2"/>
  <c r="C1331" i="2" s="1"/>
  <c r="G1330" i="2"/>
  <c r="B1330" i="2"/>
  <c r="C1330" i="2" s="1"/>
  <c r="G1329" i="2"/>
  <c r="B1329" i="2"/>
  <c r="C1329" i="2" s="1"/>
  <c r="G1328" i="2"/>
  <c r="B1328" i="2"/>
  <c r="C1328" i="2" s="1"/>
  <c r="G1327" i="2"/>
  <c r="B1327" i="2"/>
  <c r="C1327" i="2" s="1"/>
  <c r="G1326" i="2"/>
  <c r="B1326" i="2"/>
  <c r="C1326" i="2" s="1"/>
  <c r="G1325" i="2"/>
  <c r="B1325" i="2"/>
  <c r="C1325" i="2" s="1"/>
  <c r="G1324" i="2"/>
  <c r="B1324" i="2"/>
  <c r="C1324" i="2" s="1"/>
  <c r="G1323" i="2"/>
  <c r="B1323" i="2"/>
  <c r="C1323" i="2" s="1"/>
  <c r="G1322" i="2"/>
  <c r="B1322" i="2"/>
  <c r="C1322" i="2" s="1"/>
  <c r="G1321" i="2"/>
  <c r="B1321" i="2"/>
  <c r="C1321" i="2" s="1"/>
  <c r="G1320" i="2"/>
  <c r="B1320" i="2"/>
  <c r="C1320" i="2" s="1"/>
  <c r="G1319" i="2"/>
  <c r="B1319" i="2"/>
  <c r="C1319" i="2" s="1"/>
  <c r="G1318" i="2"/>
  <c r="B1318" i="2"/>
  <c r="C1318" i="2" s="1"/>
  <c r="G1317" i="2"/>
  <c r="B1317" i="2"/>
  <c r="C1317" i="2" s="1"/>
  <c r="G1316" i="2"/>
  <c r="B1316" i="2"/>
  <c r="C1316" i="2" s="1"/>
  <c r="G1315" i="2"/>
  <c r="B1315" i="2"/>
  <c r="C1315" i="2" s="1"/>
  <c r="G1314" i="2"/>
  <c r="B1314" i="2"/>
  <c r="C1314" i="2" s="1"/>
  <c r="G1313" i="2"/>
  <c r="B1313" i="2"/>
  <c r="C1313" i="2" s="1"/>
  <c r="G1312" i="2"/>
  <c r="B1312" i="2"/>
  <c r="C1312" i="2" s="1"/>
  <c r="G1311" i="2"/>
  <c r="B1311" i="2"/>
  <c r="C1311" i="2" s="1"/>
  <c r="G1310" i="2"/>
  <c r="B1310" i="2"/>
  <c r="C1310" i="2" s="1"/>
  <c r="G1309" i="2"/>
  <c r="B1309" i="2"/>
  <c r="C1309" i="2" s="1"/>
  <c r="G1308" i="2"/>
  <c r="B1308" i="2"/>
  <c r="C1308" i="2" s="1"/>
  <c r="G1307" i="2"/>
  <c r="B1307" i="2"/>
  <c r="C1307" i="2" s="1"/>
  <c r="G1306" i="2"/>
  <c r="B1306" i="2"/>
  <c r="C1306" i="2" s="1"/>
  <c r="G1305" i="2"/>
  <c r="B1305" i="2"/>
  <c r="C1305" i="2" s="1"/>
  <c r="G1304" i="2"/>
  <c r="B1304" i="2"/>
  <c r="C1304" i="2" s="1"/>
  <c r="G1303" i="2"/>
  <c r="B1303" i="2"/>
  <c r="C1303" i="2" s="1"/>
  <c r="G1302" i="2"/>
  <c r="B1302" i="2"/>
  <c r="C1302" i="2" s="1"/>
  <c r="G1301" i="2"/>
  <c r="B1301" i="2"/>
  <c r="C1301" i="2" s="1"/>
  <c r="G1300" i="2"/>
  <c r="B1300" i="2"/>
  <c r="C1300" i="2" s="1"/>
  <c r="G1299" i="2"/>
  <c r="B1299" i="2"/>
  <c r="C1299" i="2" s="1"/>
  <c r="G1298" i="2"/>
  <c r="B1298" i="2"/>
  <c r="C1298" i="2" s="1"/>
  <c r="G1297" i="2"/>
  <c r="B1297" i="2"/>
  <c r="C1297" i="2" s="1"/>
  <c r="G1296" i="2"/>
  <c r="B1296" i="2"/>
  <c r="C1296" i="2" s="1"/>
  <c r="G1295" i="2"/>
  <c r="B1295" i="2"/>
  <c r="C1295" i="2" s="1"/>
  <c r="G1294" i="2"/>
  <c r="B1294" i="2"/>
  <c r="C1294" i="2" s="1"/>
  <c r="G1293" i="2"/>
  <c r="B1293" i="2"/>
  <c r="C1293" i="2" s="1"/>
  <c r="G1292" i="2"/>
  <c r="B1292" i="2"/>
  <c r="C1292" i="2" s="1"/>
  <c r="G1291" i="2"/>
  <c r="B1291" i="2"/>
  <c r="C1291" i="2" s="1"/>
  <c r="G1290" i="2"/>
  <c r="B1290" i="2"/>
  <c r="C1290" i="2" s="1"/>
  <c r="G1289" i="2"/>
  <c r="B1289" i="2"/>
  <c r="C1289" i="2" s="1"/>
  <c r="G1288" i="2"/>
  <c r="B1288" i="2"/>
  <c r="C1288" i="2" s="1"/>
  <c r="G1287" i="2"/>
  <c r="B1287" i="2"/>
  <c r="C1287" i="2" s="1"/>
  <c r="G1286" i="2"/>
  <c r="B1286" i="2"/>
  <c r="C1286" i="2" s="1"/>
  <c r="G1285" i="2"/>
  <c r="B1285" i="2"/>
  <c r="C1285" i="2" s="1"/>
  <c r="G1284" i="2"/>
  <c r="B1284" i="2"/>
  <c r="C1284" i="2" s="1"/>
  <c r="G1283" i="2"/>
  <c r="B1283" i="2"/>
  <c r="C1283" i="2" s="1"/>
  <c r="G1282" i="2"/>
  <c r="B1282" i="2"/>
  <c r="C1282" i="2" s="1"/>
  <c r="G1281" i="2"/>
  <c r="B1281" i="2"/>
  <c r="C1281" i="2" s="1"/>
  <c r="G1280" i="2"/>
  <c r="B1280" i="2"/>
  <c r="C1280" i="2" s="1"/>
  <c r="G1279" i="2"/>
  <c r="B1279" i="2"/>
  <c r="C1279" i="2" s="1"/>
  <c r="G1278" i="2"/>
  <c r="B1278" i="2"/>
  <c r="C1278" i="2" s="1"/>
  <c r="G1277" i="2"/>
  <c r="B1277" i="2"/>
  <c r="C1277" i="2" s="1"/>
  <c r="G1276" i="2"/>
  <c r="B1276" i="2"/>
  <c r="C1276" i="2" s="1"/>
  <c r="G1275" i="2"/>
  <c r="B1275" i="2"/>
  <c r="C1275" i="2" s="1"/>
  <c r="G1274" i="2"/>
  <c r="B1274" i="2"/>
  <c r="C1274" i="2" s="1"/>
  <c r="G1273" i="2"/>
  <c r="B1273" i="2"/>
  <c r="C1273" i="2" s="1"/>
  <c r="G1272" i="2"/>
  <c r="B1272" i="2"/>
  <c r="C1272" i="2" s="1"/>
  <c r="G1271" i="2"/>
  <c r="B1271" i="2"/>
  <c r="C1271" i="2" s="1"/>
  <c r="G1270" i="2"/>
  <c r="B1270" i="2"/>
  <c r="C1270" i="2" s="1"/>
  <c r="G1269" i="2"/>
  <c r="B1269" i="2"/>
  <c r="C1269" i="2" s="1"/>
  <c r="G1268" i="2"/>
  <c r="B1268" i="2"/>
  <c r="C1268" i="2" s="1"/>
  <c r="G1267" i="2"/>
  <c r="B1267" i="2"/>
  <c r="C1267" i="2" s="1"/>
  <c r="G1266" i="2"/>
  <c r="B1266" i="2"/>
  <c r="C1266" i="2" s="1"/>
  <c r="G1265" i="2"/>
  <c r="B1265" i="2"/>
  <c r="C1265" i="2" s="1"/>
  <c r="G1264" i="2"/>
  <c r="B1264" i="2"/>
  <c r="C1264" i="2" s="1"/>
  <c r="G1263" i="2"/>
  <c r="B1263" i="2"/>
  <c r="C1263" i="2" s="1"/>
  <c r="G1262" i="2"/>
  <c r="B1262" i="2"/>
  <c r="C1262" i="2" s="1"/>
  <c r="G1261" i="2"/>
  <c r="B1261" i="2"/>
  <c r="C1261" i="2" s="1"/>
  <c r="G1260" i="2"/>
  <c r="B1260" i="2"/>
  <c r="C1260" i="2" s="1"/>
  <c r="G1259" i="2"/>
  <c r="B1259" i="2"/>
  <c r="C1259" i="2" s="1"/>
  <c r="G1258" i="2"/>
  <c r="B1258" i="2"/>
  <c r="C1258" i="2" s="1"/>
  <c r="G1257" i="2"/>
  <c r="B1257" i="2"/>
  <c r="C1257" i="2" s="1"/>
  <c r="G1256" i="2"/>
  <c r="B1256" i="2"/>
  <c r="C1256" i="2" s="1"/>
  <c r="G1255" i="2"/>
  <c r="B1255" i="2"/>
  <c r="C1255" i="2" s="1"/>
  <c r="G1254" i="2"/>
  <c r="B1254" i="2"/>
  <c r="C1254" i="2" s="1"/>
  <c r="G1253" i="2"/>
  <c r="B1253" i="2"/>
  <c r="C1253" i="2" s="1"/>
  <c r="G1252" i="2"/>
  <c r="B1252" i="2"/>
  <c r="C1252" i="2" s="1"/>
  <c r="G1251" i="2"/>
  <c r="B1251" i="2"/>
  <c r="C1251" i="2" s="1"/>
  <c r="G1250" i="2"/>
  <c r="B1250" i="2"/>
  <c r="C1250" i="2" s="1"/>
  <c r="G1249" i="2"/>
  <c r="B1249" i="2"/>
  <c r="C1249" i="2" s="1"/>
  <c r="G1248" i="2"/>
  <c r="B1248" i="2"/>
  <c r="C1248" i="2" s="1"/>
  <c r="G1247" i="2"/>
  <c r="B1247" i="2"/>
  <c r="C1247" i="2" s="1"/>
  <c r="G1246" i="2"/>
  <c r="B1246" i="2"/>
  <c r="C1246" i="2" s="1"/>
  <c r="G1245" i="2"/>
  <c r="B1245" i="2"/>
  <c r="C1245" i="2" s="1"/>
  <c r="G1244" i="2"/>
  <c r="B1244" i="2"/>
  <c r="C1244" i="2" s="1"/>
  <c r="G1243" i="2"/>
  <c r="B1243" i="2"/>
  <c r="C1243" i="2" s="1"/>
  <c r="G1242" i="2"/>
  <c r="B1242" i="2"/>
  <c r="C1242" i="2" s="1"/>
  <c r="G1241" i="2"/>
  <c r="B1241" i="2"/>
  <c r="C1241" i="2" s="1"/>
  <c r="G1240" i="2"/>
  <c r="B1240" i="2"/>
  <c r="C1240" i="2" s="1"/>
  <c r="G1239" i="2"/>
  <c r="B1239" i="2"/>
  <c r="C1239" i="2" s="1"/>
  <c r="G1238" i="2"/>
  <c r="B1238" i="2"/>
  <c r="C1238" i="2" s="1"/>
  <c r="G1237" i="2"/>
  <c r="B1237" i="2"/>
  <c r="C1237" i="2" s="1"/>
  <c r="G1236" i="2"/>
  <c r="B1236" i="2"/>
  <c r="C1236" i="2" s="1"/>
  <c r="G1235" i="2"/>
  <c r="B1235" i="2"/>
  <c r="C1235" i="2" s="1"/>
  <c r="G1234" i="2"/>
  <c r="B1234" i="2"/>
  <c r="C1234" i="2" s="1"/>
  <c r="G1233" i="2"/>
  <c r="B1233" i="2"/>
  <c r="C1233" i="2" s="1"/>
  <c r="G1232" i="2"/>
  <c r="B1232" i="2"/>
  <c r="C1232" i="2" s="1"/>
  <c r="G1231" i="2"/>
  <c r="B1231" i="2"/>
  <c r="C1231" i="2" s="1"/>
  <c r="G1230" i="2"/>
  <c r="B1230" i="2"/>
  <c r="C1230" i="2" s="1"/>
  <c r="G1229" i="2"/>
  <c r="B1229" i="2"/>
  <c r="C1229" i="2" s="1"/>
  <c r="G1228" i="2"/>
  <c r="B1228" i="2"/>
  <c r="C1228" i="2" s="1"/>
  <c r="G1227" i="2"/>
  <c r="B1227" i="2"/>
  <c r="C1227" i="2" s="1"/>
  <c r="G1226" i="2"/>
  <c r="B1226" i="2"/>
  <c r="C1226" i="2" s="1"/>
  <c r="G1225" i="2"/>
  <c r="B1225" i="2"/>
  <c r="C1225" i="2" s="1"/>
  <c r="G1224" i="2"/>
  <c r="B1224" i="2"/>
  <c r="C1224" i="2" s="1"/>
  <c r="G1223" i="2"/>
  <c r="B1223" i="2"/>
  <c r="C1223" i="2" s="1"/>
  <c r="G1222" i="2"/>
  <c r="B1222" i="2"/>
  <c r="C1222" i="2" s="1"/>
  <c r="G1221" i="2"/>
  <c r="B1221" i="2"/>
  <c r="C1221" i="2" s="1"/>
  <c r="G1220" i="2"/>
  <c r="B1220" i="2"/>
  <c r="C1220" i="2" s="1"/>
  <c r="G1219" i="2"/>
  <c r="B1219" i="2"/>
  <c r="C1219" i="2" s="1"/>
  <c r="G1218" i="2"/>
  <c r="B1218" i="2"/>
  <c r="C1218" i="2" s="1"/>
  <c r="G1217" i="2"/>
  <c r="B1217" i="2"/>
  <c r="C1217" i="2" s="1"/>
  <c r="G1216" i="2"/>
  <c r="B1216" i="2"/>
  <c r="C1216" i="2" s="1"/>
  <c r="G1215" i="2"/>
  <c r="B1215" i="2"/>
  <c r="C1215" i="2" s="1"/>
  <c r="G1214" i="2"/>
  <c r="B1214" i="2"/>
  <c r="C1214" i="2" s="1"/>
  <c r="G1213" i="2"/>
  <c r="B1213" i="2"/>
  <c r="C1213" i="2" s="1"/>
  <c r="G1212" i="2"/>
  <c r="B1212" i="2"/>
  <c r="C1212" i="2" s="1"/>
  <c r="G1211" i="2"/>
  <c r="B1211" i="2"/>
  <c r="C1211" i="2" s="1"/>
  <c r="G1210" i="2"/>
  <c r="B1210" i="2"/>
  <c r="C1210" i="2" s="1"/>
  <c r="G1209" i="2"/>
  <c r="B1209" i="2"/>
  <c r="C1209" i="2" s="1"/>
  <c r="G1208" i="2"/>
  <c r="B1208" i="2"/>
  <c r="C1208" i="2" s="1"/>
  <c r="G1207" i="2"/>
  <c r="B1207" i="2"/>
  <c r="C1207" i="2" s="1"/>
  <c r="G1206" i="2"/>
  <c r="B1206" i="2"/>
  <c r="C1206" i="2" s="1"/>
  <c r="G1205" i="2"/>
  <c r="B1205" i="2"/>
  <c r="C1205" i="2" s="1"/>
  <c r="G1204" i="2"/>
  <c r="B1204" i="2"/>
  <c r="C1204" i="2" s="1"/>
  <c r="G1203" i="2"/>
  <c r="B1203" i="2"/>
  <c r="C1203" i="2" s="1"/>
  <c r="G1202" i="2"/>
  <c r="B1202" i="2"/>
  <c r="C1202" i="2" s="1"/>
  <c r="G1201" i="2"/>
  <c r="B1201" i="2"/>
  <c r="C1201" i="2" s="1"/>
  <c r="G1200" i="2"/>
  <c r="B1200" i="2"/>
  <c r="C1200" i="2" s="1"/>
  <c r="G1199" i="2"/>
  <c r="B1199" i="2"/>
  <c r="C1199" i="2" s="1"/>
  <c r="G1198" i="2"/>
  <c r="B1198" i="2"/>
  <c r="C1198" i="2" s="1"/>
  <c r="G1197" i="2"/>
  <c r="B1197" i="2"/>
  <c r="C1197" i="2" s="1"/>
  <c r="G1196" i="2"/>
  <c r="B1196" i="2"/>
  <c r="C1196" i="2" s="1"/>
  <c r="G1195" i="2"/>
  <c r="B1195" i="2"/>
  <c r="C1195" i="2" s="1"/>
  <c r="G1194" i="2"/>
  <c r="B1194" i="2"/>
  <c r="C1194" i="2" s="1"/>
  <c r="G1193" i="2"/>
  <c r="B1193" i="2"/>
  <c r="C1193" i="2" s="1"/>
  <c r="G1192" i="2"/>
  <c r="B1192" i="2"/>
  <c r="C1192" i="2" s="1"/>
  <c r="G1191" i="2"/>
  <c r="B1191" i="2"/>
  <c r="C1191" i="2" s="1"/>
  <c r="G1190" i="2"/>
  <c r="B1190" i="2"/>
  <c r="C1190" i="2" s="1"/>
  <c r="G1189" i="2"/>
  <c r="B1189" i="2"/>
  <c r="C1189" i="2" s="1"/>
  <c r="G1188" i="2"/>
  <c r="B1188" i="2"/>
  <c r="C1188" i="2" s="1"/>
  <c r="G1187" i="2"/>
  <c r="B1187" i="2"/>
  <c r="C1187" i="2" s="1"/>
  <c r="G1186" i="2"/>
  <c r="B1186" i="2"/>
  <c r="C1186" i="2" s="1"/>
  <c r="G1185" i="2"/>
  <c r="B1185" i="2"/>
  <c r="C1185" i="2" s="1"/>
  <c r="G1184" i="2"/>
  <c r="B1184" i="2"/>
  <c r="C1184" i="2" s="1"/>
  <c r="G1183" i="2"/>
  <c r="B1183" i="2"/>
  <c r="C1183" i="2" s="1"/>
  <c r="G1182" i="2"/>
  <c r="B1182" i="2"/>
  <c r="C1182" i="2" s="1"/>
  <c r="G1181" i="2"/>
  <c r="B1181" i="2"/>
  <c r="C1181" i="2" s="1"/>
  <c r="G1180" i="2"/>
  <c r="B1180" i="2"/>
  <c r="C1180" i="2" s="1"/>
  <c r="G1179" i="2"/>
  <c r="B1179" i="2"/>
  <c r="C1179" i="2" s="1"/>
  <c r="G1178" i="2"/>
  <c r="B1178" i="2"/>
  <c r="C1178" i="2" s="1"/>
  <c r="G1177" i="2"/>
  <c r="B1177" i="2"/>
  <c r="C1177" i="2" s="1"/>
  <c r="G1176" i="2"/>
  <c r="B1176" i="2"/>
  <c r="C1176" i="2" s="1"/>
  <c r="G1175" i="2"/>
  <c r="B1175" i="2"/>
  <c r="C1175" i="2" s="1"/>
  <c r="G1174" i="2"/>
  <c r="B1174" i="2"/>
  <c r="C1174" i="2" s="1"/>
  <c r="G1173" i="2"/>
  <c r="B1173" i="2"/>
  <c r="C1173" i="2" s="1"/>
  <c r="G1172" i="2"/>
  <c r="B1172" i="2"/>
  <c r="C1172" i="2" s="1"/>
  <c r="G1171" i="2"/>
  <c r="B1171" i="2"/>
  <c r="C1171" i="2" s="1"/>
  <c r="G1170" i="2"/>
  <c r="B1170" i="2"/>
  <c r="C1170" i="2" s="1"/>
  <c r="G1169" i="2"/>
  <c r="B1169" i="2"/>
  <c r="C1169" i="2" s="1"/>
  <c r="G1168" i="2"/>
  <c r="B1168" i="2"/>
  <c r="C1168" i="2" s="1"/>
  <c r="G1167" i="2"/>
  <c r="B1167" i="2"/>
  <c r="C1167" i="2" s="1"/>
  <c r="G1166" i="2"/>
  <c r="B1166" i="2"/>
  <c r="C1166" i="2" s="1"/>
  <c r="G1165" i="2"/>
  <c r="B1165" i="2"/>
  <c r="C1165" i="2" s="1"/>
  <c r="G1164" i="2"/>
  <c r="B1164" i="2"/>
  <c r="C1164" i="2" s="1"/>
  <c r="G1163" i="2"/>
  <c r="B1163" i="2"/>
  <c r="C1163" i="2" s="1"/>
  <c r="G1162" i="2"/>
  <c r="B1162" i="2"/>
  <c r="C1162" i="2" s="1"/>
  <c r="G1161" i="2"/>
  <c r="B1161" i="2"/>
  <c r="C1161" i="2" s="1"/>
  <c r="G1160" i="2"/>
  <c r="B1160" i="2"/>
  <c r="C1160" i="2" s="1"/>
  <c r="G1159" i="2"/>
  <c r="B1159" i="2"/>
  <c r="C1159" i="2" s="1"/>
  <c r="G1158" i="2"/>
  <c r="B1158" i="2"/>
  <c r="C1158" i="2" s="1"/>
  <c r="G1157" i="2"/>
  <c r="B1157" i="2"/>
  <c r="C1157" i="2" s="1"/>
  <c r="G1156" i="2"/>
  <c r="B1156" i="2"/>
  <c r="C1156" i="2" s="1"/>
  <c r="G1155" i="2"/>
  <c r="B1155" i="2"/>
  <c r="C1155" i="2" s="1"/>
  <c r="G1154" i="2"/>
  <c r="B1154" i="2"/>
  <c r="C1154" i="2" s="1"/>
  <c r="G1153" i="2"/>
  <c r="B1153" i="2"/>
  <c r="C1153" i="2" s="1"/>
  <c r="G1152" i="2"/>
  <c r="B1152" i="2"/>
  <c r="C1152" i="2" s="1"/>
  <c r="G1151" i="2"/>
  <c r="B1151" i="2"/>
  <c r="C1151" i="2" s="1"/>
  <c r="G1150" i="2"/>
  <c r="B1150" i="2"/>
  <c r="C1150" i="2" s="1"/>
  <c r="G1149" i="2"/>
  <c r="B1149" i="2"/>
  <c r="C1149" i="2" s="1"/>
  <c r="G1148" i="2"/>
  <c r="B1148" i="2"/>
  <c r="C1148" i="2" s="1"/>
  <c r="G1147" i="2"/>
  <c r="B1147" i="2"/>
  <c r="C1147" i="2" s="1"/>
  <c r="G1146" i="2"/>
  <c r="B1146" i="2"/>
  <c r="C1146" i="2" s="1"/>
  <c r="G1145" i="2"/>
  <c r="B1145" i="2"/>
  <c r="C1145" i="2" s="1"/>
  <c r="G1144" i="2"/>
  <c r="B1144" i="2"/>
  <c r="C1144" i="2" s="1"/>
  <c r="G1143" i="2"/>
  <c r="B1143" i="2"/>
  <c r="C1143" i="2" s="1"/>
  <c r="G1142" i="2"/>
  <c r="B1142" i="2"/>
  <c r="C1142" i="2" s="1"/>
  <c r="G1141" i="2"/>
  <c r="B1141" i="2"/>
  <c r="C1141" i="2" s="1"/>
  <c r="G1140" i="2"/>
  <c r="B1140" i="2"/>
  <c r="C1140" i="2" s="1"/>
  <c r="G1139" i="2"/>
  <c r="B1139" i="2"/>
  <c r="C1139" i="2" s="1"/>
  <c r="G1138" i="2"/>
  <c r="B1138" i="2"/>
  <c r="C1138" i="2" s="1"/>
  <c r="G1137" i="2"/>
  <c r="B1137" i="2"/>
  <c r="C1137" i="2" s="1"/>
  <c r="G1136" i="2"/>
  <c r="B1136" i="2"/>
  <c r="C1136" i="2" s="1"/>
  <c r="G1135" i="2"/>
  <c r="B1135" i="2"/>
  <c r="C1135" i="2" s="1"/>
  <c r="G1134" i="2"/>
  <c r="B1134" i="2"/>
  <c r="C1134" i="2" s="1"/>
  <c r="G1133" i="2"/>
  <c r="B1133" i="2"/>
  <c r="C1133" i="2" s="1"/>
  <c r="G1132" i="2"/>
  <c r="B1132" i="2"/>
  <c r="C1132" i="2" s="1"/>
  <c r="G1131" i="2"/>
  <c r="B1131" i="2"/>
  <c r="C1131" i="2" s="1"/>
  <c r="G1130" i="2"/>
  <c r="B1130" i="2"/>
  <c r="C1130" i="2" s="1"/>
  <c r="G1129" i="2"/>
  <c r="B1129" i="2"/>
  <c r="C1129" i="2" s="1"/>
  <c r="G1128" i="2"/>
  <c r="B1128" i="2"/>
  <c r="C1128" i="2" s="1"/>
  <c r="G1127" i="2"/>
  <c r="B1127" i="2"/>
  <c r="C1127" i="2" s="1"/>
  <c r="G1126" i="2"/>
  <c r="B1126" i="2"/>
  <c r="C1126" i="2" s="1"/>
  <c r="G1125" i="2"/>
  <c r="B1125" i="2"/>
  <c r="C1125" i="2" s="1"/>
  <c r="G1124" i="2"/>
  <c r="B1124" i="2"/>
  <c r="C1124" i="2" s="1"/>
  <c r="G1123" i="2"/>
  <c r="B1123" i="2"/>
  <c r="C1123" i="2" s="1"/>
  <c r="G1122" i="2"/>
  <c r="B1122" i="2"/>
  <c r="C1122" i="2" s="1"/>
  <c r="G1121" i="2"/>
  <c r="B1121" i="2"/>
  <c r="C1121" i="2" s="1"/>
  <c r="G1120" i="2"/>
  <c r="B1120" i="2"/>
  <c r="C1120" i="2" s="1"/>
  <c r="G1119" i="2"/>
  <c r="B1119" i="2"/>
  <c r="C1119" i="2" s="1"/>
  <c r="G1118" i="2"/>
  <c r="B1118" i="2"/>
  <c r="C1118" i="2" s="1"/>
  <c r="G1117" i="2"/>
  <c r="B1117" i="2"/>
  <c r="C1117" i="2" s="1"/>
  <c r="G1116" i="2"/>
  <c r="B1116" i="2"/>
  <c r="C1116" i="2" s="1"/>
  <c r="G1115" i="2"/>
  <c r="B1115" i="2"/>
  <c r="C1115" i="2" s="1"/>
  <c r="G1114" i="2"/>
  <c r="B1114" i="2"/>
  <c r="C1114" i="2" s="1"/>
  <c r="G1113" i="2"/>
  <c r="B1113" i="2"/>
  <c r="C1113" i="2" s="1"/>
  <c r="G1112" i="2"/>
  <c r="B1112" i="2"/>
  <c r="C1112" i="2" s="1"/>
  <c r="G1111" i="2"/>
  <c r="B1111" i="2"/>
  <c r="C1111" i="2" s="1"/>
  <c r="G1110" i="2"/>
  <c r="B1110" i="2"/>
  <c r="C1110" i="2" s="1"/>
  <c r="G1109" i="2"/>
  <c r="B1109" i="2"/>
  <c r="C1109" i="2" s="1"/>
  <c r="G1108" i="2"/>
  <c r="B1108" i="2"/>
  <c r="C1108" i="2" s="1"/>
  <c r="G1107" i="2"/>
  <c r="B1107" i="2"/>
  <c r="C1107" i="2" s="1"/>
  <c r="G1106" i="2"/>
  <c r="B1106" i="2"/>
  <c r="C1106" i="2" s="1"/>
  <c r="G1105" i="2"/>
  <c r="B1105" i="2"/>
  <c r="C1105" i="2" s="1"/>
  <c r="G1104" i="2"/>
  <c r="B1104" i="2"/>
  <c r="C1104" i="2" s="1"/>
  <c r="G1103" i="2"/>
  <c r="B1103" i="2"/>
  <c r="C1103" i="2" s="1"/>
  <c r="G1102" i="2"/>
  <c r="B1102" i="2"/>
  <c r="C1102" i="2" s="1"/>
  <c r="G1101" i="2"/>
  <c r="B1101" i="2"/>
  <c r="C1101" i="2" s="1"/>
  <c r="G1100" i="2"/>
  <c r="B1100" i="2"/>
  <c r="C1100" i="2" s="1"/>
  <c r="G1099" i="2"/>
  <c r="B1099" i="2"/>
  <c r="C1099" i="2" s="1"/>
  <c r="G1098" i="2"/>
  <c r="B1098" i="2"/>
  <c r="C1098" i="2" s="1"/>
  <c r="G1097" i="2"/>
  <c r="B1097" i="2"/>
  <c r="C1097" i="2" s="1"/>
  <c r="G1096" i="2"/>
  <c r="B1096" i="2"/>
  <c r="C1096" i="2" s="1"/>
  <c r="G1095" i="2"/>
  <c r="B1095" i="2"/>
  <c r="C1095" i="2" s="1"/>
  <c r="G1094" i="2"/>
  <c r="B1094" i="2"/>
  <c r="C1094" i="2" s="1"/>
  <c r="G1093" i="2"/>
  <c r="B1093" i="2"/>
  <c r="C1093" i="2" s="1"/>
  <c r="G1092" i="2"/>
  <c r="B1092" i="2"/>
  <c r="C1092" i="2" s="1"/>
  <c r="G1091" i="2"/>
  <c r="B1091" i="2"/>
  <c r="C1091" i="2" s="1"/>
  <c r="G1090" i="2"/>
  <c r="B1090" i="2"/>
  <c r="C1090" i="2" s="1"/>
  <c r="G1089" i="2"/>
  <c r="B1089" i="2"/>
  <c r="C1089" i="2" s="1"/>
  <c r="G1088" i="2"/>
  <c r="B1088" i="2"/>
  <c r="C1088" i="2" s="1"/>
  <c r="G1087" i="2"/>
  <c r="B1087" i="2"/>
  <c r="C1087" i="2" s="1"/>
  <c r="G1086" i="2"/>
  <c r="B1086" i="2"/>
  <c r="C1086" i="2" s="1"/>
  <c r="G1085" i="2"/>
  <c r="B1085" i="2"/>
  <c r="C1085" i="2" s="1"/>
  <c r="G1084" i="2"/>
  <c r="B1084" i="2"/>
  <c r="C1084" i="2" s="1"/>
  <c r="G1083" i="2"/>
  <c r="B1083" i="2"/>
  <c r="C1083" i="2" s="1"/>
  <c r="G1082" i="2"/>
  <c r="B1082" i="2"/>
  <c r="C1082" i="2" s="1"/>
  <c r="G1081" i="2"/>
  <c r="B1081" i="2"/>
  <c r="C1081" i="2" s="1"/>
  <c r="G1080" i="2"/>
  <c r="B1080" i="2"/>
  <c r="C1080" i="2" s="1"/>
  <c r="G1079" i="2"/>
  <c r="B1079" i="2"/>
  <c r="C1079" i="2" s="1"/>
  <c r="G1078" i="2"/>
  <c r="B1078" i="2"/>
  <c r="C1078" i="2" s="1"/>
  <c r="G1077" i="2"/>
  <c r="B1077" i="2"/>
  <c r="C1077" i="2" s="1"/>
  <c r="G1076" i="2"/>
  <c r="B1076" i="2"/>
  <c r="C1076" i="2" s="1"/>
  <c r="G1075" i="2"/>
  <c r="B1075" i="2"/>
  <c r="C1075" i="2" s="1"/>
  <c r="G1074" i="2"/>
  <c r="B1074" i="2"/>
  <c r="C1074" i="2" s="1"/>
  <c r="G1073" i="2"/>
  <c r="B1073" i="2"/>
  <c r="C1073" i="2" s="1"/>
  <c r="G1072" i="2"/>
  <c r="B1072" i="2"/>
  <c r="C1072" i="2" s="1"/>
  <c r="G1071" i="2"/>
  <c r="B1071" i="2"/>
  <c r="C1071" i="2" s="1"/>
  <c r="G1070" i="2"/>
  <c r="B1070" i="2"/>
  <c r="C1070" i="2" s="1"/>
  <c r="G1069" i="2"/>
  <c r="B1069" i="2"/>
  <c r="C1069" i="2" s="1"/>
  <c r="G1068" i="2"/>
  <c r="B1068" i="2"/>
  <c r="C1068" i="2" s="1"/>
  <c r="G1067" i="2"/>
  <c r="B1067" i="2"/>
  <c r="C1067" i="2" s="1"/>
  <c r="G1066" i="2"/>
  <c r="B1066" i="2"/>
  <c r="C1066" i="2" s="1"/>
  <c r="G1065" i="2"/>
  <c r="B1065" i="2"/>
  <c r="C1065" i="2" s="1"/>
  <c r="G1064" i="2"/>
  <c r="B1064" i="2"/>
  <c r="C1064" i="2" s="1"/>
  <c r="G1063" i="2"/>
  <c r="B1063" i="2"/>
  <c r="C1063" i="2" s="1"/>
  <c r="G1062" i="2"/>
  <c r="B1062" i="2"/>
  <c r="C1062" i="2" s="1"/>
  <c r="G1061" i="2"/>
  <c r="B1061" i="2"/>
  <c r="C1061" i="2" s="1"/>
  <c r="G1060" i="2"/>
  <c r="B1060" i="2"/>
  <c r="C1060" i="2" s="1"/>
  <c r="G1059" i="2"/>
  <c r="B1059" i="2"/>
  <c r="C1059" i="2" s="1"/>
  <c r="G1058" i="2"/>
  <c r="B1058" i="2"/>
  <c r="C1058" i="2" s="1"/>
  <c r="G1057" i="2"/>
  <c r="B1057" i="2"/>
  <c r="C1057" i="2" s="1"/>
  <c r="G1056" i="2"/>
  <c r="B1056" i="2"/>
  <c r="C1056" i="2" s="1"/>
  <c r="G1055" i="2"/>
  <c r="B1055" i="2"/>
  <c r="C1055" i="2" s="1"/>
  <c r="G1054" i="2"/>
  <c r="B1054" i="2"/>
  <c r="C1054" i="2" s="1"/>
  <c r="G1053" i="2"/>
  <c r="B1053" i="2"/>
  <c r="C1053" i="2" s="1"/>
  <c r="G1052" i="2"/>
  <c r="B1052" i="2"/>
  <c r="C1052" i="2" s="1"/>
  <c r="G1051" i="2"/>
  <c r="B1051" i="2"/>
  <c r="C1051" i="2" s="1"/>
  <c r="G1050" i="2"/>
  <c r="B1050" i="2"/>
  <c r="C1050" i="2" s="1"/>
  <c r="G1049" i="2"/>
  <c r="B1049" i="2"/>
  <c r="C1049" i="2" s="1"/>
  <c r="G1048" i="2"/>
  <c r="B1048" i="2"/>
  <c r="C1048" i="2" s="1"/>
  <c r="G1047" i="2"/>
  <c r="B1047" i="2"/>
  <c r="C1047" i="2" s="1"/>
  <c r="G1046" i="2"/>
  <c r="B1046" i="2"/>
  <c r="C1046" i="2" s="1"/>
  <c r="G1045" i="2"/>
  <c r="B1045" i="2"/>
  <c r="C1045" i="2" s="1"/>
  <c r="G1044" i="2"/>
  <c r="B1044" i="2"/>
  <c r="C1044" i="2" s="1"/>
  <c r="G1043" i="2"/>
  <c r="B1043" i="2"/>
  <c r="C1043" i="2" s="1"/>
  <c r="G1042" i="2"/>
  <c r="B1042" i="2"/>
  <c r="C1042" i="2" s="1"/>
  <c r="G1041" i="2"/>
  <c r="B1041" i="2"/>
  <c r="C1041" i="2" s="1"/>
  <c r="G1040" i="2"/>
  <c r="B1040" i="2"/>
  <c r="C1040" i="2" s="1"/>
  <c r="G1039" i="2"/>
  <c r="B1039" i="2"/>
  <c r="C1039" i="2" s="1"/>
  <c r="G1038" i="2"/>
  <c r="B1038" i="2"/>
  <c r="C1038" i="2" s="1"/>
  <c r="G1037" i="2"/>
  <c r="B1037" i="2"/>
  <c r="C1037" i="2" s="1"/>
  <c r="G1036" i="2"/>
  <c r="B1036" i="2"/>
  <c r="C1036" i="2" s="1"/>
  <c r="G1035" i="2"/>
  <c r="B1035" i="2"/>
  <c r="C1035" i="2" s="1"/>
  <c r="G1034" i="2"/>
  <c r="B1034" i="2"/>
  <c r="C1034" i="2" s="1"/>
  <c r="G1033" i="2"/>
  <c r="B1033" i="2"/>
  <c r="C1033" i="2" s="1"/>
  <c r="G1032" i="2"/>
  <c r="B1032" i="2"/>
  <c r="C1032" i="2" s="1"/>
  <c r="G1031" i="2"/>
  <c r="B1031" i="2"/>
  <c r="C1031" i="2" s="1"/>
  <c r="G1030" i="2"/>
  <c r="B1030" i="2"/>
  <c r="C1030" i="2" s="1"/>
  <c r="G1029" i="2"/>
  <c r="B1029" i="2"/>
  <c r="C1029" i="2" s="1"/>
  <c r="G1028" i="2"/>
  <c r="B1028" i="2"/>
  <c r="C1028" i="2" s="1"/>
  <c r="G1027" i="2"/>
  <c r="B1027" i="2"/>
  <c r="C1027" i="2" s="1"/>
  <c r="G1026" i="2"/>
  <c r="B1026" i="2"/>
  <c r="C1026" i="2" s="1"/>
  <c r="G1025" i="2"/>
  <c r="B1025" i="2"/>
  <c r="C1025" i="2" s="1"/>
  <c r="G1024" i="2"/>
  <c r="B1024" i="2"/>
  <c r="C1024" i="2" s="1"/>
  <c r="G1023" i="2"/>
  <c r="B1023" i="2"/>
  <c r="C1023" i="2" s="1"/>
  <c r="G1022" i="2"/>
  <c r="B1022" i="2"/>
  <c r="C1022" i="2" s="1"/>
  <c r="G1021" i="2"/>
  <c r="B1021" i="2"/>
  <c r="C1021" i="2" s="1"/>
  <c r="G1020" i="2"/>
  <c r="B1020" i="2"/>
  <c r="C1020" i="2" s="1"/>
  <c r="G1019" i="2"/>
  <c r="B1019" i="2"/>
  <c r="C1019" i="2" s="1"/>
  <c r="G1018" i="2"/>
  <c r="B1018" i="2"/>
  <c r="C1018" i="2" s="1"/>
  <c r="G1017" i="2"/>
  <c r="B1017" i="2"/>
  <c r="C1017" i="2" s="1"/>
  <c r="G1016" i="2"/>
  <c r="B1016" i="2"/>
  <c r="C1016" i="2" s="1"/>
  <c r="G1015" i="2"/>
  <c r="B1015" i="2"/>
  <c r="C1015" i="2" s="1"/>
  <c r="G1014" i="2"/>
  <c r="B1014" i="2"/>
  <c r="C1014" i="2" s="1"/>
  <c r="G1013" i="2"/>
  <c r="B1013" i="2"/>
  <c r="C1013" i="2" s="1"/>
  <c r="G1012" i="2"/>
  <c r="B1012" i="2"/>
  <c r="C1012" i="2" s="1"/>
  <c r="G1011" i="2"/>
  <c r="B1011" i="2"/>
  <c r="C1011" i="2" s="1"/>
  <c r="G1010" i="2"/>
  <c r="B1010" i="2"/>
  <c r="C1010" i="2" s="1"/>
  <c r="G1009" i="2"/>
  <c r="B1009" i="2"/>
  <c r="C1009" i="2" s="1"/>
  <c r="G1008" i="2"/>
  <c r="B1008" i="2"/>
  <c r="C1008" i="2" s="1"/>
  <c r="G1007" i="2"/>
  <c r="B1007" i="2"/>
  <c r="C1007" i="2" s="1"/>
  <c r="G1006" i="2"/>
  <c r="B1006" i="2"/>
  <c r="C1006" i="2" s="1"/>
  <c r="G1005" i="2"/>
  <c r="B1005" i="2"/>
  <c r="C1005" i="2" s="1"/>
  <c r="G1004" i="2"/>
  <c r="B1004" i="2"/>
  <c r="C1004" i="2" s="1"/>
  <c r="G1003" i="2"/>
  <c r="B1003" i="2"/>
  <c r="C1003" i="2" s="1"/>
  <c r="G1002" i="2"/>
  <c r="B1002" i="2"/>
  <c r="C1002" i="2" s="1"/>
  <c r="G1001" i="2"/>
  <c r="B1001" i="2"/>
  <c r="C1001" i="2" s="1"/>
  <c r="G1000" i="2"/>
  <c r="B1000" i="2"/>
  <c r="C1000" i="2" s="1"/>
  <c r="G999" i="2"/>
  <c r="B999" i="2"/>
  <c r="C999" i="2" s="1"/>
  <c r="G998" i="2"/>
  <c r="B998" i="2"/>
  <c r="C998" i="2" s="1"/>
  <c r="G997" i="2"/>
  <c r="B997" i="2"/>
  <c r="C997" i="2" s="1"/>
  <c r="G996" i="2"/>
  <c r="B996" i="2"/>
  <c r="C996" i="2" s="1"/>
  <c r="G995" i="2"/>
  <c r="B995" i="2"/>
  <c r="C995" i="2" s="1"/>
  <c r="G994" i="2"/>
  <c r="B994" i="2"/>
  <c r="C994" i="2" s="1"/>
  <c r="G993" i="2"/>
  <c r="B993" i="2"/>
  <c r="C993" i="2" s="1"/>
  <c r="G992" i="2"/>
  <c r="B992" i="2"/>
  <c r="C992" i="2" s="1"/>
  <c r="G991" i="2"/>
  <c r="B991" i="2"/>
  <c r="C991" i="2" s="1"/>
  <c r="G990" i="2"/>
  <c r="B990" i="2"/>
  <c r="C990" i="2" s="1"/>
  <c r="G989" i="2"/>
  <c r="B989" i="2"/>
  <c r="C989" i="2" s="1"/>
  <c r="G988" i="2"/>
  <c r="B988" i="2"/>
  <c r="C988" i="2" s="1"/>
  <c r="G987" i="2"/>
  <c r="B987" i="2"/>
  <c r="C987" i="2" s="1"/>
  <c r="G986" i="2"/>
  <c r="B986" i="2"/>
  <c r="C986" i="2" s="1"/>
  <c r="G985" i="2"/>
  <c r="B985" i="2"/>
  <c r="C985" i="2" s="1"/>
  <c r="G984" i="2"/>
  <c r="B984" i="2"/>
  <c r="C984" i="2" s="1"/>
  <c r="G983" i="2"/>
  <c r="B983" i="2"/>
  <c r="C983" i="2" s="1"/>
  <c r="G982" i="2"/>
  <c r="B982" i="2"/>
  <c r="C982" i="2" s="1"/>
  <c r="G981" i="2"/>
  <c r="B981" i="2"/>
  <c r="C981" i="2" s="1"/>
  <c r="G980" i="2"/>
  <c r="B980" i="2"/>
  <c r="C980" i="2" s="1"/>
  <c r="G979" i="2"/>
  <c r="B979" i="2"/>
  <c r="C979" i="2" s="1"/>
  <c r="G978" i="2"/>
  <c r="B978" i="2"/>
  <c r="C978" i="2" s="1"/>
  <c r="G977" i="2"/>
  <c r="B977" i="2"/>
  <c r="C977" i="2" s="1"/>
  <c r="G976" i="2"/>
  <c r="B976" i="2"/>
  <c r="C976" i="2" s="1"/>
  <c r="G975" i="2"/>
  <c r="B975" i="2"/>
  <c r="C975" i="2" s="1"/>
  <c r="G974" i="2"/>
  <c r="B974" i="2"/>
  <c r="C974" i="2" s="1"/>
  <c r="G973" i="2"/>
  <c r="B973" i="2"/>
  <c r="C973" i="2" s="1"/>
  <c r="G972" i="2"/>
  <c r="B972" i="2"/>
  <c r="C972" i="2" s="1"/>
  <c r="G971" i="2"/>
  <c r="B971" i="2"/>
  <c r="C971" i="2" s="1"/>
  <c r="G970" i="2"/>
  <c r="B970" i="2"/>
  <c r="C970" i="2" s="1"/>
  <c r="G969" i="2"/>
  <c r="B969" i="2"/>
  <c r="C969" i="2" s="1"/>
  <c r="G968" i="2"/>
  <c r="B968" i="2"/>
  <c r="C968" i="2" s="1"/>
  <c r="G967" i="2"/>
  <c r="B967" i="2"/>
  <c r="C967" i="2" s="1"/>
  <c r="G966" i="2"/>
  <c r="B966" i="2"/>
  <c r="C966" i="2" s="1"/>
  <c r="G965" i="2"/>
  <c r="B965" i="2"/>
  <c r="C965" i="2" s="1"/>
  <c r="G964" i="2"/>
  <c r="B964" i="2"/>
  <c r="C964" i="2" s="1"/>
  <c r="G963" i="2"/>
  <c r="B963" i="2"/>
  <c r="C963" i="2" s="1"/>
  <c r="G962" i="2"/>
  <c r="B962" i="2"/>
  <c r="C962" i="2" s="1"/>
  <c r="G961" i="2"/>
  <c r="B961" i="2"/>
  <c r="C961" i="2" s="1"/>
  <c r="G960" i="2"/>
  <c r="B960" i="2"/>
  <c r="C960" i="2" s="1"/>
  <c r="G959" i="2"/>
  <c r="B959" i="2"/>
  <c r="C959" i="2" s="1"/>
  <c r="G958" i="2"/>
  <c r="B958" i="2"/>
  <c r="C958" i="2" s="1"/>
  <c r="G957" i="2"/>
  <c r="B957" i="2"/>
  <c r="C957" i="2" s="1"/>
  <c r="G956" i="2"/>
  <c r="B956" i="2"/>
  <c r="C956" i="2" s="1"/>
  <c r="G955" i="2"/>
  <c r="B955" i="2"/>
  <c r="C955" i="2" s="1"/>
  <c r="G954" i="2"/>
  <c r="B954" i="2"/>
  <c r="C954" i="2" s="1"/>
  <c r="G953" i="2"/>
  <c r="B953" i="2"/>
  <c r="C953" i="2" s="1"/>
  <c r="G952" i="2"/>
  <c r="B952" i="2"/>
  <c r="C952" i="2" s="1"/>
  <c r="G951" i="2"/>
  <c r="B951" i="2"/>
  <c r="C951" i="2" s="1"/>
  <c r="G950" i="2"/>
  <c r="B950" i="2"/>
  <c r="C950" i="2" s="1"/>
  <c r="G949" i="2"/>
  <c r="B949" i="2"/>
  <c r="C949" i="2" s="1"/>
  <c r="G948" i="2"/>
  <c r="B948" i="2"/>
  <c r="C948" i="2" s="1"/>
  <c r="G947" i="2"/>
  <c r="B947" i="2"/>
  <c r="C947" i="2" s="1"/>
  <c r="G946" i="2"/>
  <c r="B946" i="2"/>
  <c r="C946" i="2" s="1"/>
  <c r="G945" i="2"/>
  <c r="B945" i="2"/>
  <c r="C945" i="2" s="1"/>
  <c r="G944" i="2"/>
  <c r="B944" i="2"/>
  <c r="C944" i="2" s="1"/>
  <c r="G943" i="2"/>
  <c r="B943" i="2"/>
  <c r="C943" i="2" s="1"/>
  <c r="G942" i="2"/>
  <c r="B942" i="2"/>
  <c r="C942" i="2" s="1"/>
  <c r="G941" i="2"/>
  <c r="B941" i="2"/>
  <c r="C941" i="2" s="1"/>
  <c r="G940" i="2"/>
  <c r="B940" i="2"/>
  <c r="C940" i="2" s="1"/>
  <c r="G939" i="2"/>
  <c r="B939" i="2"/>
  <c r="C939" i="2" s="1"/>
  <c r="G938" i="2"/>
  <c r="B938" i="2"/>
  <c r="C938" i="2" s="1"/>
  <c r="G937" i="2"/>
  <c r="B937" i="2"/>
  <c r="C937" i="2" s="1"/>
  <c r="G936" i="2"/>
  <c r="B936" i="2"/>
  <c r="C936" i="2" s="1"/>
  <c r="G935" i="2"/>
  <c r="B935" i="2"/>
  <c r="C935" i="2" s="1"/>
  <c r="G934" i="2"/>
  <c r="B934" i="2"/>
  <c r="C934" i="2" s="1"/>
  <c r="G933" i="2"/>
  <c r="B933" i="2"/>
  <c r="C933" i="2" s="1"/>
  <c r="G932" i="2"/>
  <c r="B932" i="2"/>
  <c r="C932" i="2" s="1"/>
  <c r="G931" i="2"/>
  <c r="B931" i="2"/>
  <c r="C931" i="2" s="1"/>
  <c r="G930" i="2"/>
  <c r="B930" i="2"/>
  <c r="C930" i="2" s="1"/>
  <c r="G929" i="2"/>
  <c r="B929" i="2"/>
  <c r="C929" i="2" s="1"/>
  <c r="G928" i="2"/>
  <c r="B928" i="2"/>
  <c r="C928" i="2" s="1"/>
  <c r="G927" i="2"/>
  <c r="B927" i="2"/>
  <c r="C927" i="2" s="1"/>
  <c r="G926" i="2"/>
  <c r="B926" i="2"/>
  <c r="C926" i="2" s="1"/>
  <c r="G925" i="2"/>
  <c r="B925" i="2"/>
  <c r="C925" i="2" s="1"/>
  <c r="G924" i="2"/>
  <c r="B924" i="2"/>
  <c r="C924" i="2" s="1"/>
  <c r="G923" i="2"/>
  <c r="B923" i="2"/>
  <c r="C923" i="2" s="1"/>
  <c r="G922" i="2"/>
  <c r="B922" i="2"/>
  <c r="C922" i="2" s="1"/>
  <c r="G921" i="2"/>
  <c r="B921" i="2"/>
  <c r="C921" i="2" s="1"/>
  <c r="G920" i="2"/>
  <c r="B920" i="2"/>
  <c r="C920" i="2" s="1"/>
  <c r="G919" i="2"/>
  <c r="B919" i="2"/>
  <c r="C919" i="2" s="1"/>
  <c r="G918" i="2"/>
  <c r="B918" i="2"/>
  <c r="C918" i="2" s="1"/>
  <c r="G917" i="2"/>
  <c r="B917" i="2"/>
  <c r="C917" i="2" s="1"/>
  <c r="G916" i="2"/>
  <c r="B916" i="2"/>
  <c r="C916" i="2" s="1"/>
  <c r="G915" i="2"/>
  <c r="B915" i="2"/>
  <c r="C915" i="2" s="1"/>
  <c r="G914" i="2"/>
  <c r="B914" i="2"/>
  <c r="C914" i="2" s="1"/>
  <c r="G913" i="2"/>
  <c r="B913" i="2"/>
  <c r="C913" i="2" s="1"/>
  <c r="G912" i="2"/>
  <c r="B912" i="2"/>
  <c r="C912" i="2" s="1"/>
  <c r="G911" i="2"/>
  <c r="B911" i="2"/>
  <c r="C911" i="2" s="1"/>
  <c r="G910" i="2"/>
  <c r="B910" i="2"/>
  <c r="C910" i="2" s="1"/>
  <c r="G909" i="2"/>
  <c r="B909" i="2"/>
  <c r="C909" i="2" s="1"/>
  <c r="G908" i="2"/>
  <c r="B908" i="2"/>
  <c r="C908" i="2" s="1"/>
  <c r="G907" i="2"/>
  <c r="B907" i="2"/>
  <c r="C907" i="2" s="1"/>
  <c r="G906" i="2"/>
  <c r="B906" i="2"/>
  <c r="C906" i="2" s="1"/>
  <c r="G905" i="2"/>
  <c r="B905" i="2"/>
  <c r="C905" i="2" s="1"/>
  <c r="G904" i="2"/>
  <c r="B904" i="2"/>
  <c r="C904" i="2" s="1"/>
  <c r="G903" i="2"/>
  <c r="B903" i="2"/>
  <c r="C903" i="2" s="1"/>
  <c r="G902" i="2"/>
  <c r="B902" i="2"/>
  <c r="C902" i="2" s="1"/>
  <c r="G901" i="2"/>
  <c r="B901" i="2"/>
  <c r="C901" i="2" s="1"/>
  <c r="G900" i="2"/>
  <c r="B900" i="2"/>
  <c r="C900" i="2" s="1"/>
  <c r="G899" i="2"/>
  <c r="B899" i="2"/>
  <c r="C899" i="2" s="1"/>
  <c r="G898" i="2"/>
  <c r="B898" i="2"/>
  <c r="C898" i="2" s="1"/>
  <c r="G897" i="2"/>
  <c r="B897" i="2"/>
  <c r="C897" i="2" s="1"/>
  <c r="G896" i="2"/>
  <c r="B896" i="2"/>
  <c r="C896" i="2" s="1"/>
  <c r="G895" i="2"/>
  <c r="B895" i="2"/>
  <c r="C895" i="2" s="1"/>
  <c r="G894" i="2"/>
  <c r="B894" i="2"/>
  <c r="C894" i="2" s="1"/>
  <c r="G893" i="2"/>
  <c r="B893" i="2"/>
  <c r="C893" i="2" s="1"/>
  <c r="G892" i="2"/>
  <c r="B892" i="2"/>
  <c r="C892" i="2" s="1"/>
  <c r="G891" i="2"/>
  <c r="B891" i="2"/>
  <c r="C891" i="2" s="1"/>
  <c r="G890" i="2"/>
  <c r="B890" i="2"/>
  <c r="C890" i="2" s="1"/>
  <c r="G889" i="2"/>
  <c r="B889" i="2"/>
  <c r="C889" i="2" s="1"/>
  <c r="G888" i="2"/>
  <c r="B888" i="2"/>
  <c r="C888" i="2" s="1"/>
  <c r="G887" i="2"/>
  <c r="B887" i="2"/>
  <c r="C887" i="2" s="1"/>
  <c r="G886" i="2"/>
  <c r="B886" i="2"/>
  <c r="C886" i="2" s="1"/>
  <c r="G885" i="2"/>
  <c r="B885" i="2"/>
  <c r="C885" i="2" s="1"/>
  <c r="G884" i="2"/>
  <c r="B884" i="2"/>
  <c r="C884" i="2" s="1"/>
  <c r="G883" i="2"/>
  <c r="B883" i="2"/>
  <c r="C883" i="2" s="1"/>
  <c r="G882" i="2"/>
  <c r="B882" i="2"/>
  <c r="C882" i="2" s="1"/>
  <c r="G881" i="2"/>
  <c r="B881" i="2"/>
  <c r="C881" i="2" s="1"/>
  <c r="G880" i="2"/>
  <c r="B880" i="2"/>
  <c r="C880" i="2" s="1"/>
  <c r="G879" i="2"/>
  <c r="B879" i="2"/>
  <c r="C879" i="2" s="1"/>
  <c r="G878" i="2"/>
  <c r="B878" i="2"/>
  <c r="C878" i="2" s="1"/>
  <c r="G877" i="2"/>
  <c r="B877" i="2"/>
  <c r="C877" i="2" s="1"/>
  <c r="G876" i="2"/>
  <c r="B876" i="2"/>
  <c r="C876" i="2" s="1"/>
  <c r="G875" i="2"/>
  <c r="B875" i="2"/>
  <c r="C875" i="2" s="1"/>
  <c r="G874" i="2"/>
  <c r="B874" i="2"/>
  <c r="C874" i="2" s="1"/>
  <c r="G873" i="2"/>
  <c r="B873" i="2"/>
  <c r="C873" i="2" s="1"/>
  <c r="G872" i="2"/>
  <c r="B872" i="2"/>
  <c r="C872" i="2" s="1"/>
  <c r="G871" i="2"/>
  <c r="B871" i="2"/>
  <c r="C871" i="2" s="1"/>
  <c r="G870" i="2"/>
  <c r="B870" i="2"/>
  <c r="C870" i="2" s="1"/>
  <c r="G869" i="2"/>
  <c r="B869" i="2"/>
  <c r="C869" i="2" s="1"/>
  <c r="G868" i="2"/>
  <c r="B868" i="2"/>
  <c r="C868" i="2" s="1"/>
  <c r="G867" i="2"/>
  <c r="B867" i="2"/>
  <c r="C867" i="2" s="1"/>
  <c r="G866" i="2"/>
  <c r="B866" i="2"/>
  <c r="C866" i="2" s="1"/>
  <c r="G865" i="2"/>
  <c r="B865" i="2"/>
  <c r="C865" i="2" s="1"/>
  <c r="G864" i="2"/>
  <c r="B864" i="2"/>
  <c r="C864" i="2" s="1"/>
  <c r="G863" i="2"/>
  <c r="B863" i="2"/>
  <c r="C863" i="2" s="1"/>
  <c r="G862" i="2"/>
  <c r="B862" i="2"/>
  <c r="C862" i="2" s="1"/>
  <c r="G861" i="2"/>
  <c r="B861" i="2"/>
  <c r="C861" i="2" s="1"/>
  <c r="G860" i="2"/>
  <c r="B860" i="2"/>
  <c r="C860" i="2" s="1"/>
  <c r="G859" i="2"/>
  <c r="B859" i="2"/>
  <c r="C859" i="2" s="1"/>
  <c r="G858" i="2"/>
  <c r="B858" i="2"/>
  <c r="C858" i="2" s="1"/>
  <c r="G857" i="2"/>
  <c r="B857" i="2"/>
  <c r="C857" i="2" s="1"/>
  <c r="G856" i="2"/>
  <c r="B856" i="2"/>
  <c r="C856" i="2" s="1"/>
  <c r="G855" i="2"/>
  <c r="B855" i="2"/>
  <c r="C855" i="2" s="1"/>
  <c r="G854" i="2"/>
  <c r="B854" i="2"/>
  <c r="C854" i="2" s="1"/>
  <c r="G853" i="2"/>
  <c r="B853" i="2"/>
  <c r="C853" i="2" s="1"/>
  <c r="G852" i="2"/>
  <c r="B852" i="2"/>
  <c r="C852" i="2" s="1"/>
  <c r="G851" i="2"/>
  <c r="B851" i="2"/>
  <c r="C851" i="2" s="1"/>
  <c r="G850" i="2"/>
  <c r="B850" i="2"/>
  <c r="C850" i="2" s="1"/>
  <c r="G849" i="2"/>
  <c r="B849" i="2"/>
  <c r="C849" i="2" s="1"/>
  <c r="G848" i="2"/>
  <c r="B848" i="2"/>
  <c r="C848" i="2" s="1"/>
  <c r="G847" i="2"/>
  <c r="B847" i="2"/>
  <c r="C847" i="2" s="1"/>
  <c r="G846" i="2"/>
  <c r="B846" i="2"/>
  <c r="C846" i="2" s="1"/>
  <c r="G845" i="2"/>
  <c r="B845" i="2"/>
  <c r="C845" i="2" s="1"/>
  <c r="G844" i="2"/>
  <c r="B844" i="2"/>
  <c r="C844" i="2" s="1"/>
  <c r="G843" i="2"/>
  <c r="B843" i="2"/>
  <c r="C843" i="2" s="1"/>
  <c r="G842" i="2"/>
  <c r="B842" i="2"/>
  <c r="C842" i="2" s="1"/>
  <c r="G841" i="2"/>
  <c r="B841" i="2"/>
  <c r="C841" i="2" s="1"/>
  <c r="G840" i="2"/>
  <c r="B840" i="2"/>
  <c r="C840" i="2" s="1"/>
  <c r="G839" i="2"/>
  <c r="B839" i="2"/>
  <c r="C839" i="2" s="1"/>
  <c r="G838" i="2"/>
  <c r="B838" i="2"/>
  <c r="C838" i="2" s="1"/>
  <c r="G837" i="2"/>
  <c r="B837" i="2"/>
  <c r="C837" i="2" s="1"/>
  <c r="G836" i="2"/>
  <c r="B836" i="2"/>
  <c r="C836" i="2" s="1"/>
  <c r="G835" i="2"/>
  <c r="B835" i="2"/>
  <c r="C835" i="2" s="1"/>
  <c r="G834" i="2"/>
  <c r="B834" i="2"/>
  <c r="C834" i="2" s="1"/>
  <c r="G833" i="2"/>
  <c r="B833" i="2"/>
  <c r="C833" i="2" s="1"/>
  <c r="G832" i="2"/>
  <c r="B832" i="2"/>
  <c r="C832" i="2" s="1"/>
  <c r="G831" i="2"/>
  <c r="B831" i="2"/>
  <c r="C831" i="2" s="1"/>
  <c r="G830" i="2"/>
  <c r="B830" i="2"/>
  <c r="C830" i="2" s="1"/>
  <c r="G829" i="2"/>
  <c r="B829" i="2"/>
  <c r="C829" i="2" s="1"/>
  <c r="G828" i="2"/>
  <c r="B828" i="2"/>
  <c r="C828" i="2" s="1"/>
  <c r="G827" i="2"/>
  <c r="B827" i="2"/>
  <c r="C827" i="2" s="1"/>
  <c r="G826" i="2"/>
  <c r="B826" i="2"/>
  <c r="C826" i="2" s="1"/>
  <c r="G825" i="2"/>
  <c r="B825" i="2"/>
  <c r="C825" i="2" s="1"/>
  <c r="G824" i="2"/>
  <c r="B824" i="2"/>
  <c r="C824" i="2" s="1"/>
  <c r="G823" i="2"/>
  <c r="B823" i="2"/>
  <c r="C823" i="2" s="1"/>
  <c r="G822" i="2"/>
  <c r="B822" i="2"/>
  <c r="C822" i="2" s="1"/>
  <c r="G821" i="2"/>
  <c r="B821" i="2"/>
  <c r="C821" i="2" s="1"/>
  <c r="G820" i="2"/>
  <c r="B820" i="2"/>
  <c r="C820" i="2" s="1"/>
  <c r="G819" i="2"/>
  <c r="B819" i="2"/>
  <c r="C819" i="2" s="1"/>
  <c r="G818" i="2"/>
  <c r="B818" i="2"/>
  <c r="C818" i="2" s="1"/>
  <c r="G817" i="2"/>
  <c r="B817" i="2"/>
  <c r="C817" i="2" s="1"/>
  <c r="G816" i="2"/>
  <c r="B816" i="2"/>
  <c r="C816" i="2" s="1"/>
  <c r="G815" i="2"/>
  <c r="B815" i="2"/>
  <c r="C815" i="2" s="1"/>
  <c r="G814" i="2"/>
  <c r="B814" i="2"/>
  <c r="C814" i="2" s="1"/>
  <c r="G813" i="2"/>
  <c r="B813" i="2"/>
  <c r="C813" i="2" s="1"/>
  <c r="G812" i="2"/>
  <c r="B812" i="2"/>
  <c r="C812" i="2" s="1"/>
  <c r="G811" i="2"/>
  <c r="B811" i="2"/>
  <c r="C811" i="2" s="1"/>
  <c r="G810" i="2"/>
  <c r="B810" i="2"/>
  <c r="C810" i="2" s="1"/>
  <c r="G809" i="2"/>
  <c r="B809" i="2"/>
  <c r="C809" i="2" s="1"/>
  <c r="G808" i="2"/>
  <c r="B808" i="2"/>
  <c r="C808" i="2" s="1"/>
  <c r="G807" i="2"/>
  <c r="B807" i="2"/>
  <c r="C807" i="2" s="1"/>
  <c r="G806" i="2"/>
  <c r="B806" i="2"/>
  <c r="C806" i="2" s="1"/>
  <c r="G805" i="2"/>
  <c r="B805" i="2"/>
  <c r="C805" i="2" s="1"/>
  <c r="G804" i="2"/>
  <c r="B804" i="2"/>
  <c r="C804" i="2" s="1"/>
  <c r="G803" i="2"/>
  <c r="B803" i="2"/>
  <c r="C803" i="2" s="1"/>
  <c r="G802" i="2"/>
  <c r="B802" i="2"/>
  <c r="C802" i="2" s="1"/>
  <c r="G801" i="2"/>
  <c r="B801" i="2"/>
  <c r="C801" i="2" s="1"/>
  <c r="G800" i="2"/>
  <c r="B800" i="2"/>
  <c r="C800" i="2" s="1"/>
  <c r="G799" i="2"/>
  <c r="B799" i="2"/>
  <c r="C799" i="2" s="1"/>
  <c r="G798" i="2"/>
  <c r="B798" i="2"/>
  <c r="C798" i="2" s="1"/>
  <c r="G797" i="2"/>
  <c r="B797" i="2"/>
  <c r="C797" i="2" s="1"/>
  <c r="G796" i="2"/>
  <c r="B796" i="2"/>
  <c r="C796" i="2" s="1"/>
  <c r="G795" i="2"/>
  <c r="B795" i="2"/>
  <c r="C795" i="2" s="1"/>
  <c r="G794" i="2"/>
  <c r="B794" i="2"/>
  <c r="C794" i="2" s="1"/>
  <c r="G793" i="2"/>
  <c r="B793" i="2"/>
  <c r="C793" i="2" s="1"/>
  <c r="G792" i="2"/>
  <c r="B792" i="2"/>
  <c r="C792" i="2" s="1"/>
  <c r="G791" i="2"/>
  <c r="B791" i="2"/>
  <c r="C791" i="2" s="1"/>
  <c r="G790" i="2"/>
  <c r="B790" i="2"/>
  <c r="C790" i="2" s="1"/>
  <c r="G789" i="2"/>
  <c r="B789" i="2"/>
  <c r="C789" i="2" s="1"/>
  <c r="G788" i="2"/>
  <c r="B788" i="2"/>
  <c r="C788" i="2" s="1"/>
  <c r="G787" i="2"/>
  <c r="B787" i="2"/>
  <c r="C787" i="2" s="1"/>
  <c r="G786" i="2"/>
  <c r="B786" i="2"/>
  <c r="C786" i="2" s="1"/>
  <c r="G785" i="2"/>
  <c r="B785" i="2"/>
  <c r="C785" i="2" s="1"/>
  <c r="G784" i="2"/>
  <c r="B784" i="2"/>
  <c r="C784" i="2" s="1"/>
  <c r="G783" i="2"/>
  <c r="B783" i="2"/>
  <c r="C783" i="2" s="1"/>
  <c r="G782" i="2"/>
  <c r="B782" i="2"/>
  <c r="C782" i="2" s="1"/>
  <c r="G781" i="2"/>
  <c r="B781" i="2"/>
  <c r="C781" i="2" s="1"/>
  <c r="G780" i="2"/>
  <c r="B780" i="2"/>
  <c r="C780" i="2" s="1"/>
  <c r="G779" i="2"/>
  <c r="B779" i="2"/>
  <c r="C779" i="2" s="1"/>
  <c r="G778" i="2"/>
  <c r="B778" i="2"/>
  <c r="C778" i="2" s="1"/>
  <c r="G777" i="2"/>
  <c r="B777" i="2"/>
  <c r="C777" i="2" s="1"/>
  <c r="G776" i="2"/>
  <c r="B776" i="2"/>
  <c r="C776" i="2" s="1"/>
  <c r="G775" i="2"/>
  <c r="B775" i="2"/>
  <c r="C775" i="2" s="1"/>
  <c r="G774" i="2"/>
  <c r="B774" i="2"/>
  <c r="C774" i="2" s="1"/>
  <c r="G773" i="2"/>
  <c r="B773" i="2"/>
  <c r="C773" i="2" s="1"/>
  <c r="G772" i="2"/>
  <c r="B772" i="2"/>
  <c r="C772" i="2" s="1"/>
  <c r="G771" i="2"/>
  <c r="B771" i="2"/>
  <c r="C771" i="2" s="1"/>
  <c r="G770" i="2"/>
  <c r="B770" i="2"/>
  <c r="C770" i="2" s="1"/>
  <c r="G769" i="2"/>
  <c r="B769" i="2"/>
  <c r="C769" i="2" s="1"/>
  <c r="G768" i="2"/>
  <c r="B768" i="2"/>
  <c r="C768" i="2" s="1"/>
  <c r="G767" i="2"/>
  <c r="B767" i="2"/>
  <c r="C767" i="2" s="1"/>
  <c r="G766" i="2"/>
  <c r="B766" i="2"/>
  <c r="C766" i="2" s="1"/>
  <c r="G765" i="2"/>
  <c r="B765" i="2"/>
  <c r="C765" i="2" s="1"/>
  <c r="G764" i="2"/>
  <c r="B764" i="2"/>
  <c r="C764" i="2" s="1"/>
  <c r="G763" i="2"/>
  <c r="B763" i="2"/>
  <c r="C763" i="2" s="1"/>
  <c r="G762" i="2"/>
  <c r="B762" i="2"/>
  <c r="C762" i="2" s="1"/>
  <c r="G761" i="2"/>
  <c r="B761" i="2"/>
  <c r="C761" i="2" s="1"/>
  <c r="G760" i="2"/>
  <c r="B760" i="2"/>
  <c r="C760" i="2" s="1"/>
  <c r="G759" i="2"/>
  <c r="B759" i="2"/>
  <c r="C759" i="2" s="1"/>
  <c r="G758" i="2"/>
  <c r="B758" i="2"/>
  <c r="C758" i="2" s="1"/>
  <c r="G757" i="2"/>
  <c r="B757" i="2"/>
  <c r="C757" i="2" s="1"/>
  <c r="G756" i="2"/>
  <c r="B756" i="2"/>
  <c r="C756" i="2" s="1"/>
  <c r="G755" i="2"/>
  <c r="B755" i="2"/>
  <c r="C755" i="2" s="1"/>
  <c r="G754" i="2"/>
  <c r="B754" i="2"/>
  <c r="C754" i="2" s="1"/>
  <c r="G753" i="2"/>
  <c r="B753" i="2"/>
  <c r="C753" i="2" s="1"/>
  <c r="G752" i="2"/>
  <c r="B752" i="2"/>
  <c r="C752" i="2" s="1"/>
  <c r="G751" i="2"/>
  <c r="B751" i="2"/>
  <c r="C751" i="2" s="1"/>
  <c r="G750" i="2"/>
  <c r="B750" i="2"/>
  <c r="C750" i="2" s="1"/>
  <c r="G749" i="2"/>
  <c r="B749" i="2"/>
  <c r="C749" i="2" s="1"/>
  <c r="G748" i="2"/>
  <c r="B748" i="2"/>
  <c r="C748" i="2" s="1"/>
  <c r="G747" i="2"/>
  <c r="B747" i="2"/>
  <c r="C747" i="2" s="1"/>
  <c r="G746" i="2"/>
  <c r="B746" i="2"/>
  <c r="C746" i="2" s="1"/>
  <c r="G745" i="2"/>
  <c r="B745" i="2"/>
  <c r="C745" i="2" s="1"/>
  <c r="G744" i="2"/>
  <c r="B744" i="2"/>
  <c r="C744" i="2" s="1"/>
  <c r="G743" i="2"/>
  <c r="B743" i="2"/>
  <c r="C743" i="2" s="1"/>
  <c r="G742" i="2"/>
  <c r="B742" i="2"/>
  <c r="C742" i="2" s="1"/>
  <c r="G741" i="2"/>
  <c r="B741" i="2"/>
  <c r="C741" i="2" s="1"/>
  <c r="G740" i="2"/>
  <c r="B740" i="2"/>
  <c r="C740" i="2" s="1"/>
  <c r="G739" i="2"/>
  <c r="B739" i="2"/>
  <c r="C739" i="2" s="1"/>
  <c r="G738" i="2"/>
  <c r="B738" i="2"/>
  <c r="C738" i="2" s="1"/>
  <c r="G737" i="2"/>
  <c r="B737" i="2"/>
  <c r="C737" i="2" s="1"/>
  <c r="G736" i="2"/>
  <c r="B736" i="2"/>
  <c r="C736" i="2" s="1"/>
  <c r="G735" i="2"/>
  <c r="B735" i="2"/>
  <c r="C735" i="2" s="1"/>
  <c r="G734" i="2"/>
  <c r="B734" i="2"/>
  <c r="C734" i="2" s="1"/>
  <c r="G733" i="2"/>
  <c r="B733" i="2"/>
  <c r="C733" i="2" s="1"/>
  <c r="G732" i="2"/>
  <c r="B732" i="2"/>
  <c r="C732" i="2" s="1"/>
  <c r="G731" i="2"/>
  <c r="B731" i="2"/>
  <c r="C731" i="2" s="1"/>
  <c r="G730" i="2"/>
  <c r="B730" i="2"/>
  <c r="C730" i="2" s="1"/>
  <c r="G729" i="2"/>
  <c r="B729" i="2"/>
  <c r="C729" i="2" s="1"/>
  <c r="G728" i="2"/>
  <c r="B728" i="2"/>
  <c r="C728" i="2" s="1"/>
  <c r="G727" i="2"/>
  <c r="B727" i="2"/>
  <c r="C727" i="2" s="1"/>
  <c r="G726" i="2"/>
  <c r="B726" i="2"/>
  <c r="C726" i="2" s="1"/>
  <c r="G725" i="2"/>
  <c r="B725" i="2"/>
  <c r="C725" i="2" s="1"/>
  <c r="G724" i="2"/>
  <c r="B724" i="2"/>
  <c r="C724" i="2" s="1"/>
  <c r="G723" i="2"/>
  <c r="B723" i="2"/>
  <c r="C723" i="2" s="1"/>
  <c r="G722" i="2"/>
  <c r="B722" i="2"/>
  <c r="C722" i="2" s="1"/>
  <c r="G721" i="2"/>
  <c r="B721" i="2"/>
  <c r="C721" i="2" s="1"/>
  <c r="G720" i="2"/>
  <c r="B720" i="2"/>
  <c r="C720" i="2" s="1"/>
  <c r="G719" i="2"/>
  <c r="B719" i="2"/>
  <c r="C719" i="2" s="1"/>
  <c r="G718" i="2"/>
  <c r="B718" i="2"/>
  <c r="C718" i="2" s="1"/>
  <c r="G717" i="2"/>
  <c r="B717" i="2"/>
  <c r="C717" i="2" s="1"/>
  <c r="G716" i="2"/>
  <c r="B716" i="2"/>
  <c r="C716" i="2" s="1"/>
  <c r="G715" i="2"/>
  <c r="B715" i="2"/>
  <c r="C715" i="2" s="1"/>
  <c r="G714" i="2"/>
  <c r="B714" i="2"/>
  <c r="C714" i="2" s="1"/>
  <c r="G713" i="2"/>
  <c r="B713" i="2"/>
  <c r="C713" i="2" s="1"/>
  <c r="G712" i="2"/>
  <c r="B712" i="2"/>
  <c r="C712" i="2" s="1"/>
  <c r="G711" i="2"/>
  <c r="B711" i="2"/>
  <c r="C711" i="2" s="1"/>
  <c r="G710" i="2"/>
  <c r="B710" i="2"/>
  <c r="C710" i="2" s="1"/>
  <c r="G709" i="2"/>
  <c r="B709" i="2"/>
  <c r="C709" i="2" s="1"/>
  <c r="G708" i="2"/>
  <c r="B708" i="2"/>
  <c r="C708" i="2" s="1"/>
  <c r="G707" i="2"/>
  <c r="B707" i="2"/>
  <c r="C707" i="2" s="1"/>
  <c r="G706" i="2"/>
  <c r="B706" i="2"/>
  <c r="C706" i="2" s="1"/>
  <c r="G705" i="2"/>
  <c r="B705" i="2"/>
  <c r="C705" i="2" s="1"/>
  <c r="G704" i="2"/>
  <c r="B704" i="2"/>
  <c r="C704" i="2" s="1"/>
  <c r="G703" i="2"/>
  <c r="B703" i="2"/>
  <c r="C703" i="2" s="1"/>
  <c r="G702" i="2"/>
  <c r="B702" i="2"/>
  <c r="C702" i="2" s="1"/>
  <c r="G701" i="2"/>
  <c r="B701" i="2"/>
  <c r="C701" i="2" s="1"/>
  <c r="G700" i="2"/>
  <c r="B700" i="2"/>
  <c r="C700" i="2" s="1"/>
  <c r="G699" i="2"/>
  <c r="B699" i="2"/>
  <c r="C699" i="2" s="1"/>
  <c r="G698" i="2"/>
  <c r="B698" i="2"/>
  <c r="C698" i="2" s="1"/>
  <c r="G697" i="2"/>
  <c r="B697" i="2"/>
  <c r="C697" i="2" s="1"/>
  <c r="G696" i="2"/>
  <c r="B696" i="2"/>
  <c r="C696" i="2" s="1"/>
  <c r="G695" i="2"/>
  <c r="B695" i="2"/>
  <c r="C695" i="2" s="1"/>
  <c r="G694" i="2"/>
  <c r="B694" i="2"/>
  <c r="C694" i="2" s="1"/>
  <c r="G693" i="2"/>
  <c r="B693" i="2"/>
  <c r="C693" i="2" s="1"/>
  <c r="G692" i="2"/>
  <c r="B692" i="2"/>
  <c r="C692" i="2" s="1"/>
  <c r="G691" i="2"/>
  <c r="B691" i="2"/>
  <c r="C691" i="2" s="1"/>
  <c r="G690" i="2"/>
  <c r="B690" i="2"/>
  <c r="C690" i="2" s="1"/>
  <c r="G689" i="2"/>
  <c r="B689" i="2"/>
  <c r="C689" i="2" s="1"/>
  <c r="G688" i="2"/>
  <c r="B688" i="2"/>
  <c r="C688" i="2" s="1"/>
  <c r="G687" i="2"/>
  <c r="B687" i="2"/>
  <c r="C687" i="2" s="1"/>
  <c r="G686" i="2"/>
  <c r="B686" i="2"/>
  <c r="C686" i="2" s="1"/>
  <c r="G685" i="2"/>
  <c r="B685" i="2"/>
  <c r="C685" i="2" s="1"/>
  <c r="G684" i="2"/>
  <c r="B684" i="2"/>
  <c r="C684" i="2" s="1"/>
  <c r="G683" i="2"/>
  <c r="B683" i="2"/>
  <c r="C683" i="2" s="1"/>
  <c r="G682" i="2"/>
  <c r="B682" i="2"/>
  <c r="C682" i="2" s="1"/>
  <c r="G681" i="2"/>
  <c r="B681" i="2"/>
  <c r="C681" i="2" s="1"/>
  <c r="G680" i="2"/>
  <c r="B680" i="2"/>
  <c r="C680" i="2" s="1"/>
  <c r="G679" i="2"/>
  <c r="B679" i="2"/>
  <c r="C679" i="2" s="1"/>
  <c r="G678" i="2"/>
  <c r="B678" i="2"/>
  <c r="C678" i="2" s="1"/>
  <c r="G677" i="2"/>
  <c r="B677" i="2"/>
  <c r="C677" i="2" s="1"/>
  <c r="G676" i="2"/>
  <c r="B676" i="2"/>
  <c r="C676" i="2" s="1"/>
  <c r="G675" i="2"/>
  <c r="B675" i="2"/>
  <c r="C675" i="2" s="1"/>
  <c r="G674" i="2"/>
  <c r="B674" i="2"/>
  <c r="C674" i="2" s="1"/>
  <c r="G673" i="2"/>
  <c r="B673" i="2"/>
  <c r="C673" i="2" s="1"/>
  <c r="G672" i="2"/>
  <c r="B672" i="2"/>
  <c r="C672" i="2" s="1"/>
  <c r="G671" i="2"/>
  <c r="B671" i="2"/>
  <c r="C671" i="2" s="1"/>
  <c r="G670" i="2"/>
  <c r="B670" i="2"/>
  <c r="C670" i="2" s="1"/>
  <c r="G669" i="2"/>
  <c r="B669" i="2"/>
  <c r="C669" i="2" s="1"/>
  <c r="G668" i="2"/>
  <c r="B668" i="2"/>
  <c r="C668" i="2" s="1"/>
  <c r="G667" i="2"/>
  <c r="B667" i="2"/>
  <c r="C667" i="2" s="1"/>
  <c r="G666" i="2"/>
  <c r="B666" i="2"/>
  <c r="C666" i="2" s="1"/>
  <c r="G665" i="2"/>
  <c r="B665" i="2"/>
  <c r="C665" i="2" s="1"/>
  <c r="G664" i="2"/>
  <c r="B664" i="2"/>
  <c r="C664" i="2" s="1"/>
  <c r="G663" i="2"/>
  <c r="B663" i="2"/>
  <c r="C663" i="2" s="1"/>
  <c r="G662" i="2"/>
  <c r="B662" i="2"/>
  <c r="C662" i="2" s="1"/>
  <c r="G661" i="2"/>
  <c r="B661" i="2"/>
  <c r="C661" i="2" s="1"/>
  <c r="G660" i="2"/>
  <c r="B660" i="2"/>
  <c r="C660" i="2" s="1"/>
  <c r="G659" i="2"/>
  <c r="B659" i="2"/>
  <c r="C659" i="2" s="1"/>
  <c r="G658" i="2"/>
  <c r="B658" i="2"/>
  <c r="C658" i="2" s="1"/>
  <c r="G657" i="2"/>
  <c r="B657" i="2"/>
  <c r="C657" i="2" s="1"/>
  <c r="G656" i="2"/>
  <c r="B656" i="2"/>
  <c r="C656" i="2" s="1"/>
  <c r="G655" i="2"/>
  <c r="B655" i="2"/>
  <c r="C655" i="2" s="1"/>
  <c r="G654" i="2"/>
  <c r="B654" i="2"/>
  <c r="C654" i="2" s="1"/>
  <c r="G653" i="2"/>
  <c r="B653" i="2"/>
  <c r="C653" i="2" s="1"/>
  <c r="G652" i="2"/>
  <c r="B652" i="2"/>
  <c r="C652" i="2" s="1"/>
  <c r="G651" i="2"/>
  <c r="B651" i="2"/>
  <c r="C651" i="2" s="1"/>
  <c r="G650" i="2"/>
  <c r="B650" i="2"/>
  <c r="C650" i="2" s="1"/>
  <c r="G649" i="2"/>
  <c r="B649" i="2"/>
  <c r="C649" i="2" s="1"/>
  <c r="G648" i="2"/>
  <c r="B648" i="2"/>
  <c r="C648" i="2" s="1"/>
  <c r="G647" i="2"/>
  <c r="B647" i="2"/>
  <c r="C647" i="2" s="1"/>
  <c r="G646" i="2"/>
  <c r="B646" i="2"/>
  <c r="C646" i="2" s="1"/>
  <c r="G645" i="2"/>
  <c r="B645" i="2"/>
  <c r="C645" i="2" s="1"/>
  <c r="G644" i="2"/>
  <c r="B644" i="2"/>
  <c r="C644" i="2" s="1"/>
  <c r="G643" i="2"/>
  <c r="B643" i="2"/>
  <c r="C643" i="2" s="1"/>
  <c r="G642" i="2"/>
  <c r="B642" i="2"/>
  <c r="C642" i="2" s="1"/>
  <c r="G641" i="2"/>
  <c r="B641" i="2"/>
  <c r="C641" i="2" s="1"/>
  <c r="G640" i="2"/>
  <c r="B640" i="2"/>
  <c r="C640" i="2" s="1"/>
  <c r="G639" i="2"/>
  <c r="B639" i="2"/>
  <c r="C639" i="2" s="1"/>
  <c r="G638" i="2"/>
  <c r="B638" i="2"/>
  <c r="C638" i="2" s="1"/>
  <c r="G637" i="2"/>
  <c r="B637" i="2"/>
  <c r="C637" i="2" s="1"/>
  <c r="G636" i="2"/>
  <c r="B636" i="2"/>
  <c r="C636" i="2" s="1"/>
  <c r="G635" i="2"/>
  <c r="B635" i="2"/>
  <c r="C635" i="2" s="1"/>
  <c r="G634" i="2"/>
  <c r="B634" i="2"/>
  <c r="C634" i="2" s="1"/>
  <c r="G633" i="2"/>
  <c r="B633" i="2"/>
  <c r="C633" i="2" s="1"/>
  <c r="G632" i="2"/>
  <c r="B632" i="2"/>
  <c r="C632" i="2" s="1"/>
  <c r="G631" i="2"/>
  <c r="B631" i="2"/>
  <c r="C631" i="2" s="1"/>
  <c r="G630" i="2"/>
  <c r="B630" i="2"/>
  <c r="C630" i="2" s="1"/>
  <c r="G629" i="2"/>
  <c r="B629" i="2"/>
  <c r="C629" i="2" s="1"/>
  <c r="G628" i="2"/>
  <c r="B628" i="2"/>
  <c r="C628" i="2" s="1"/>
  <c r="G627" i="2"/>
  <c r="B627" i="2"/>
  <c r="C627" i="2" s="1"/>
  <c r="G626" i="2"/>
  <c r="B626" i="2"/>
  <c r="C626" i="2" s="1"/>
  <c r="G625" i="2"/>
  <c r="B625" i="2"/>
  <c r="C625" i="2" s="1"/>
  <c r="G624" i="2"/>
  <c r="B624" i="2"/>
  <c r="C624" i="2" s="1"/>
  <c r="G623" i="2"/>
  <c r="B623" i="2"/>
  <c r="C623" i="2" s="1"/>
  <c r="G622" i="2"/>
  <c r="B622" i="2"/>
  <c r="C622" i="2" s="1"/>
  <c r="G621" i="2"/>
  <c r="B621" i="2"/>
  <c r="C621" i="2" s="1"/>
  <c r="G620" i="2"/>
  <c r="B620" i="2"/>
  <c r="C620" i="2" s="1"/>
  <c r="G619" i="2"/>
  <c r="B619" i="2"/>
  <c r="C619" i="2" s="1"/>
  <c r="G618" i="2"/>
  <c r="B618" i="2"/>
  <c r="C618" i="2" s="1"/>
  <c r="G617" i="2"/>
  <c r="B617" i="2"/>
  <c r="C617" i="2" s="1"/>
  <c r="G616" i="2"/>
  <c r="B616" i="2"/>
  <c r="C616" i="2" s="1"/>
  <c r="G615" i="2"/>
  <c r="B615" i="2"/>
  <c r="C615" i="2" s="1"/>
  <c r="G614" i="2"/>
  <c r="B614" i="2"/>
  <c r="C614" i="2" s="1"/>
  <c r="G613" i="2"/>
  <c r="B613" i="2"/>
  <c r="C613" i="2" s="1"/>
  <c r="G612" i="2"/>
  <c r="B612" i="2"/>
  <c r="C612" i="2" s="1"/>
  <c r="G611" i="2"/>
  <c r="B611" i="2"/>
  <c r="C611" i="2" s="1"/>
  <c r="G610" i="2"/>
  <c r="B610" i="2"/>
  <c r="C610" i="2" s="1"/>
  <c r="G609" i="2"/>
  <c r="B609" i="2"/>
  <c r="C609" i="2" s="1"/>
  <c r="G608" i="2"/>
  <c r="B608" i="2"/>
  <c r="C608" i="2" s="1"/>
  <c r="G607" i="2"/>
  <c r="B607" i="2"/>
  <c r="C607" i="2" s="1"/>
  <c r="G606" i="2"/>
  <c r="B606" i="2"/>
  <c r="C606" i="2" s="1"/>
  <c r="G605" i="2"/>
  <c r="B605" i="2"/>
  <c r="C605" i="2" s="1"/>
  <c r="G604" i="2"/>
  <c r="B604" i="2"/>
  <c r="C604" i="2" s="1"/>
  <c r="G603" i="2"/>
  <c r="B603" i="2"/>
  <c r="C603" i="2" s="1"/>
  <c r="G602" i="2"/>
  <c r="B602" i="2"/>
  <c r="C602" i="2" s="1"/>
  <c r="G601" i="2"/>
  <c r="B601" i="2"/>
  <c r="C601" i="2" s="1"/>
  <c r="G600" i="2"/>
  <c r="B600" i="2"/>
  <c r="C600" i="2" s="1"/>
  <c r="G599" i="2"/>
  <c r="B599" i="2"/>
  <c r="C599" i="2" s="1"/>
  <c r="G598" i="2"/>
  <c r="B598" i="2"/>
  <c r="C598" i="2" s="1"/>
  <c r="G597" i="2"/>
  <c r="B597" i="2"/>
  <c r="C597" i="2" s="1"/>
  <c r="G596" i="2"/>
  <c r="B596" i="2"/>
  <c r="C596" i="2" s="1"/>
  <c r="G595" i="2"/>
  <c r="B595" i="2"/>
  <c r="C595" i="2" s="1"/>
  <c r="G594" i="2"/>
  <c r="B594" i="2"/>
  <c r="C594" i="2" s="1"/>
  <c r="G593" i="2"/>
  <c r="B593" i="2"/>
  <c r="C593" i="2" s="1"/>
  <c r="G592" i="2"/>
  <c r="B592" i="2"/>
  <c r="C592" i="2" s="1"/>
  <c r="G591" i="2"/>
  <c r="B591" i="2"/>
  <c r="C591" i="2" s="1"/>
  <c r="G590" i="2"/>
  <c r="B590" i="2"/>
  <c r="C590" i="2" s="1"/>
  <c r="G589" i="2"/>
  <c r="B589" i="2"/>
  <c r="C589" i="2" s="1"/>
  <c r="G588" i="2"/>
  <c r="B588" i="2"/>
  <c r="C588" i="2" s="1"/>
  <c r="G587" i="2"/>
  <c r="B587" i="2"/>
  <c r="C587" i="2" s="1"/>
  <c r="G586" i="2"/>
  <c r="B586" i="2"/>
  <c r="C586" i="2" s="1"/>
  <c r="G585" i="2"/>
  <c r="B585" i="2"/>
  <c r="C585" i="2" s="1"/>
  <c r="G584" i="2"/>
  <c r="B584" i="2"/>
  <c r="C584" i="2" s="1"/>
  <c r="G583" i="2"/>
  <c r="B583" i="2"/>
  <c r="C583" i="2" s="1"/>
  <c r="G582" i="2"/>
  <c r="B582" i="2"/>
  <c r="C582" i="2" s="1"/>
  <c r="G581" i="2"/>
  <c r="B581" i="2"/>
  <c r="C581" i="2" s="1"/>
  <c r="G580" i="2"/>
  <c r="B580" i="2"/>
  <c r="C580" i="2" s="1"/>
  <c r="G579" i="2"/>
  <c r="B579" i="2"/>
  <c r="C579" i="2" s="1"/>
  <c r="G578" i="2"/>
  <c r="B578" i="2"/>
  <c r="C578" i="2" s="1"/>
  <c r="G577" i="2"/>
  <c r="B577" i="2"/>
  <c r="C577" i="2" s="1"/>
  <c r="G576" i="2"/>
  <c r="B576" i="2"/>
  <c r="C576" i="2" s="1"/>
  <c r="G575" i="2"/>
  <c r="B575" i="2"/>
  <c r="C575" i="2" s="1"/>
  <c r="G574" i="2"/>
  <c r="B574" i="2"/>
  <c r="C574" i="2" s="1"/>
  <c r="G573" i="2"/>
  <c r="B573" i="2"/>
  <c r="C573" i="2" s="1"/>
  <c r="G572" i="2"/>
  <c r="B572" i="2"/>
  <c r="C572" i="2" s="1"/>
  <c r="G571" i="2"/>
  <c r="B571" i="2"/>
  <c r="C571" i="2" s="1"/>
  <c r="G570" i="2"/>
  <c r="B570" i="2"/>
  <c r="C570" i="2" s="1"/>
  <c r="G569" i="2"/>
  <c r="B569" i="2"/>
  <c r="C569" i="2" s="1"/>
  <c r="G568" i="2"/>
  <c r="B568" i="2"/>
  <c r="C568" i="2" s="1"/>
  <c r="G567" i="2"/>
  <c r="B567" i="2"/>
  <c r="C567" i="2" s="1"/>
  <c r="G566" i="2"/>
  <c r="B566" i="2"/>
  <c r="C566" i="2" s="1"/>
  <c r="G565" i="2"/>
  <c r="B565" i="2"/>
  <c r="C565" i="2" s="1"/>
  <c r="G564" i="2"/>
  <c r="B564" i="2"/>
  <c r="C564" i="2" s="1"/>
  <c r="G563" i="2"/>
  <c r="B563" i="2"/>
  <c r="C563" i="2" s="1"/>
  <c r="G562" i="2"/>
  <c r="B562" i="2"/>
  <c r="C562" i="2" s="1"/>
  <c r="G561" i="2"/>
  <c r="B561" i="2"/>
  <c r="C561" i="2" s="1"/>
  <c r="G560" i="2"/>
  <c r="B560" i="2"/>
  <c r="C560" i="2" s="1"/>
  <c r="G559" i="2"/>
  <c r="B559" i="2"/>
  <c r="C559" i="2" s="1"/>
  <c r="G558" i="2"/>
  <c r="B558" i="2"/>
  <c r="C558" i="2" s="1"/>
  <c r="G557" i="2"/>
  <c r="B557" i="2"/>
  <c r="C557" i="2" s="1"/>
  <c r="G556" i="2"/>
  <c r="B556" i="2"/>
  <c r="C556" i="2" s="1"/>
  <c r="G555" i="2"/>
  <c r="B555" i="2"/>
  <c r="C555" i="2" s="1"/>
  <c r="G554" i="2"/>
  <c r="B554" i="2"/>
  <c r="C554" i="2" s="1"/>
  <c r="G553" i="2"/>
  <c r="B553" i="2"/>
  <c r="C553" i="2" s="1"/>
  <c r="G552" i="2"/>
  <c r="B552" i="2"/>
  <c r="C552" i="2" s="1"/>
  <c r="G551" i="2"/>
  <c r="B551" i="2"/>
  <c r="C551" i="2" s="1"/>
  <c r="G550" i="2"/>
  <c r="B550" i="2"/>
  <c r="C550" i="2" s="1"/>
  <c r="G549" i="2"/>
  <c r="B549" i="2"/>
  <c r="C549" i="2" s="1"/>
  <c r="G548" i="2"/>
  <c r="B548" i="2"/>
  <c r="C548" i="2" s="1"/>
  <c r="G547" i="2"/>
  <c r="B547" i="2"/>
  <c r="C547" i="2" s="1"/>
  <c r="G546" i="2"/>
  <c r="B546" i="2"/>
  <c r="C546" i="2" s="1"/>
  <c r="G545" i="2"/>
  <c r="B545" i="2"/>
  <c r="C545" i="2" s="1"/>
  <c r="G544" i="2"/>
  <c r="B544" i="2"/>
  <c r="C544" i="2" s="1"/>
  <c r="G543" i="2"/>
  <c r="B543" i="2"/>
  <c r="C543" i="2" s="1"/>
  <c r="G542" i="2"/>
  <c r="B542" i="2"/>
  <c r="C542" i="2" s="1"/>
  <c r="G541" i="2"/>
  <c r="B541" i="2"/>
  <c r="C541" i="2" s="1"/>
  <c r="G540" i="2"/>
  <c r="B540" i="2"/>
  <c r="C540" i="2" s="1"/>
  <c r="G539" i="2"/>
  <c r="B539" i="2"/>
  <c r="C539" i="2" s="1"/>
  <c r="G538" i="2"/>
  <c r="B538" i="2"/>
  <c r="C538" i="2" s="1"/>
  <c r="G537" i="2"/>
  <c r="B537" i="2"/>
  <c r="C537" i="2" s="1"/>
  <c r="G536" i="2"/>
  <c r="B536" i="2"/>
  <c r="C536" i="2" s="1"/>
  <c r="G535" i="2"/>
  <c r="B535" i="2"/>
  <c r="C535" i="2" s="1"/>
  <c r="G534" i="2"/>
  <c r="B534" i="2"/>
  <c r="C534" i="2" s="1"/>
  <c r="G533" i="2"/>
  <c r="B533" i="2"/>
  <c r="C533" i="2" s="1"/>
  <c r="G532" i="2"/>
  <c r="B532" i="2"/>
  <c r="C532" i="2" s="1"/>
  <c r="G531" i="2"/>
  <c r="B531" i="2"/>
  <c r="C531" i="2" s="1"/>
  <c r="G530" i="2"/>
  <c r="B530" i="2"/>
  <c r="C530" i="2" s="1"/>
  <c r="G529" i="2"/>
  <c r="B529" i="2"/>
  <c r="C529" i="2" s="1"/>
  <c r="G528" i="2"/>
  <c r="B528" i="2"/>
  <c r="C528" i="2" s="1"/>
  <c r="G527" i="2"/>
  <c r="B527" i="2"/>
  <c r="C527" i="2" s="1"/>
  <c r="G526" i="2"/>
  <c r="B526" i="2"/>
  <c r="C526" i="2" s="1"/>
  <c r="G525" i="2"/>
  <c r="B525" i="2"/>
  <c r="C525" i="2" s="1"/>
  <c r="G524" i="2"/>
  <c r="B524" i="2"/>
  <c r="C524" i="2" s="1"/>
  <c r="G523" i="2"/>
  <c r="B523" i="2"/>
  <c r="C523" i="2" s="1"/>
  <c r="G522" i="2"/>
  <c r="B522" i="2"/>
  <c r="C522" i="2" s="1"/>
  <c r="G521" i="2"/>
  <c r="B521" i="2"/>
  <c r="C521" i="2" s="1"/>
  <c r="G520" i="2"/>
  <c r="B520" i="2"/>
  <c r="C520" i="2" s="1"/>
  <c r="G519" i="2"/>
  <c r="B519" i="2"/>
  <c r="C519" i="2" s="1"/>
  <c r="G518" i="2"/>
  <c r="B518" i="2"/>
  <c r="C518" i="2" s="1"/>
  <c r="G517" i="2"/>
  <c r="B517" i="2"/>
  <c r="C517" i="2" s="1"/>
  <c r="G516" i="2"/>
  <c r="B516" i="2"/>
  <c r="C516" i="2" s="1"/>
  <c r="G515" i="2"/>
  <c r="B515" i="2"/>
  <c r="C515" i="2" s="1"/>
  <c r="G514" i="2"/>
  <c r="B514" i="2"/>
  <c r="C514" i="2" s="1"/>
  <c r="G513" i="2"/>
  <c r="B513" i="2"/>
  <c r="C513" i="2" s="1"/>
  <c r="G512" i="2"/>
  <c r="B512" i="2"/>
  <c r="C512" i="2" s="1"/>
  <c r="G511" i="2"/>
  <c r="B511" i="2"/>
  <c r="C511" i="2" s="1"/>
  <c r="G510" i="2"/>
  <c r="B510" i="2"/>
  <c r="C510" i="2" s="1"/>
  <c r="G509" i="2"/>
  <c r="B509" i="2"/>
  <c r="C509" i="2" s="1"/>
  <c r="G508" i="2"/>
  <c r="B508" i="2"/>
  <c r="C508" i="2" s="1"/>
  <c r="G507" i="2"/>
  <c r="B507" i="2"/>
  <c r="C507" i="2" s="1"/>
  <c r="G506" i="2"/>
  <c r="B506" i="2"/>
  <c r="C506" i="2" s="1"/>
  <c r="G505" i="2"/>
  <c r="B505" i="2"/>
  <c r="C505" i="2" s="1"/>
  <c r="G504" i="2"/>
  <c r="B504" i="2"/>
  <c r="C504" i="2" s="1"/>
  <c r="G503" i="2"/>
  <c r="B503" i="2"/>
  <c r="C503" i="2" s="1"/>
  <c r="G502" i="2"/>
  <c r="B502" i="2"/>
  <c r="C502" i="2" s="1"/>
  <c r="G501" i="2"/>
  <c r="B501" i="2"/>
  <c r="C501" i="2" s="1"/>
  <c r="G500" i="2"/>
  <c r="B500" i="2"/>
  <c r="C500" i="2" s="1"/>
  <c r="G499" i="2"/>
  <c r="B499" i="2"/>
  <c r="C499" i="2" s="1"/>
  <c r="G498" i="2"/>
  <c r="B498" i="2"/>
  <c r="C498" i="2" s="1"/>
  <c r="G497" i="2"/>
  <c r="B497" i="2"/>
  <c r="C497" i="2" s="1"/>
  <c r="G496" i="2"/>
  <c r="B496" i="2"/>
  <c r="C496" i="2" s="1"/>
  <c r="G495" i="2"/>
  <c r="B495" i="2"/>
  <c r="C495" i="2" s="1"/>
  <c r="G494" i="2"/>
  <c r="B494" i="2"/>
  <c r="C494" i="2" s="1"/>
  <c r="G493" i="2"/>
  <c r="B493" i="2"/>
  <c r="C493" i="2" s="1"/>
  <c r="G492" i="2"/>
  <c r="B492" i="2"/>
  <c r="C492" i="2" s="1"/>
  <c r="G491" i="2"/>
  <c r="B491" i="2"/>
  <c r="C491" i="2" s="1"/>
  <c r="G490" i="2"/>
  <c r="B490" i="2"/>
  <c r="C490" i="2" s="1"/>
  <c r="G489" i="2"/>
  <c r="B489" i="2"/>
  <c r="C489" i="2" s="1"/>
  <c r="G488" i="2"/>
  <c r="B488" i="2"/>
  <c r="C488" i="2" s="1"/>
  <c r="G487" i="2"/>
  <c r="B487" i="2"/>
  <c r="C487" i="2" s="1"/>
  <c r="G486" i="2"/>
  <c r="B486" i="2"/>
  <c r="C486" i="2" s="1"/>
  <c r="G485" i="2"/>
  <c r="B485" i="2"/>
  <c r="C485" i="2" s="1"/>
  <c r="G484" i="2"/>
  <c r="B484" i="2"/>
  <c r="C484" i="2" s="1"/>
  <c r="G483" i="2"/>
  <c r="B483" i="2"/>
  <c r="C483" i="2" s="1"/>
  <c r="G482" i="2"/>
  <c r="B482" i="2"/>
  <c r="C482" i="2" s="1"/>
  <c r="G481" i="2"/>
  <c r="B481" i="2"/>
  <c r="C481" i="2" s="1"/>
  <c r="G480" i="2"/>
  <c r="B480" i="2"/>
  <c r="C480" i="2" s="1"/>
  <c r="G479" i="2"/>
  <c r="B479" i="2"/>
  <c r="C479" i="2" s="1"/>
  <c r="G478" i="2"/>
  <c r="B478" i="2"/>
  <c r="C478" i="2" s="1"/>
  <c r="G477" i="2"/>
  <c r="B477" i="2"/>
  <c r="C477" i="2" s="1"/>
  <c r="G476" i="2"/>
  <c r="B476" i="2"/>
  <c r="C476" i="2" s="1"/>
  <c r="G475" i="2"/>
  <c r="B475" i="2"/>
  <c r="C475" i="2" s="1"/>
  <c r="G474" i="2"/>
  <c r="B474" i="2"/>
  <c r="C474" i="2" s="1"/>
  <c r="G473" i="2"/>
  <c r="B473" i="2"/>
  <c r="C473" i="2" s="1"/>
  <c r="G472" i="2"/>
  <c r="B472" i="2"/>
  <c r="C472" i="2" s="1"/>
  <c r="G471" i="2"/>
  <c r="B471" i="2"/>
  <c r="C471" i="2" s="1"/>
  <c r="G470" i="2"/>
  <c r="B470" i="2"/>
  <c r="C470" i="2" s="1"/>
  <c r="G469" i="2"/>
  <c r="B469" i="2"/>
  <c r="C469" i="2" s="1"/>
  <c r="G468" i="2"/>
  <c r="B468" i="2"/>
  <c r="C468" i="2" s="1"/>
  <c r="G467" i="2"/>
  <c r="B467" i="2"/>
  <c r="C467" i="2" s="1"/>
  <c r="G466" i="2"/>
  <c r="B466" i="2"/>
  <c r="C466" i="2" s="1"/>
  <c r="G465" i="2"/>
  <c r="B465" i="2"/>
  <c r="C465" i="2" s="1"/>
  <c r="G464" i="2"/>
  <c r="B464" i="2"/>
  <c r="C464" i="2" s="1"/>
  <c r="G463" i="2"/>
  <c r="B463" i="2"/>
  <c r="C463" i="2" s="1"/>
  <c r="G462" i="2"/>
  <c r="B462" i="2"/>
  <c r="C462" i="2" s="1"/>
  <c r="G461" i="2"/>
  <c r="B461" i="2"/>
  <c r="C461" i="2" s="1"/>
  <c r="G460" i="2"/>
  <c r="B460" i="2"/>
  <c r="C460" i="2" s="1"/>
  <c r="G459" i="2"/>
  <c r="B459" i="2"/>
  <c r="C459" i="2" s="1"/>
  <c r="G458" i="2"/>
  <c r="B458" i="2"/>
  <c r="C458" i="2" s="1"/>
  <c r="G457" i="2"/>
  <c r="B457" i="2"/>
  <c r="C457" i="2" s="1"/>
  <c r="G456" i="2"/>
  <c r="B456" i="2"/>
  <c r="C456" i="2" s="1"/>
  <c r="G455" i="2"/>
  <c r="B455" i="2"/>
  <c r="C455" i="2" s="1"/>
  <c r="G454" i="2"/>
  <c r="B454" i="2"/>
  <c r="C454" i="2" s="1"/>
  <c r="G453" i="2"/>
  <c r="B453" i="2"/>
  <c r="C453" i="2" s="1"/>
  <c r="G452" i="2"/>
  <c r="B452" i="2"/>
  <c r="C452" i="2" s="1"/>
  <c r="G451" i="2"/>
  <c r="B451" i="2"/>
  <c r="C451" i="2" s="1"/>
  <c r="G450" i="2"/>
  <c r="B450" i="2"/>
  <c r="C450" i="2" s="1"/>
  <c r="G449" i="2"/>
  <c r="B449" i="2"/>
  <c r="C449" i="2" s="1"/>
  <c r="G448" i="2"/>
  <c r="B448" i="2"/>
  <c r="C448" i="2" s="1"/>
  <c r="G447" i="2"/>
  <c r="B447" i="2"/>
  <c r="C447" i="2" s="1"/>
  <c r="G446" i="2"/>
  <c r="B446" i="2"/>
  <c r="C446" i="2" s="1"/>
  <c r="G445" i="2"/>
  <c r="B445" i="2"/>
  <c r="C445" i="2" s="1"/>
  <c r="G444" i="2"/>
  <c r="B444" i="2"/>
  <c r="C444" i="2" s="1"/>
  <c r="G443" i="2"/>
  <c r="B443" i="2"/>
  <c r="C443" i="2" s="1"/>
  <c r="G442" i="2"/>
  <c r="B442" i="2"/>
  <c r="C442" i="2" s="1"/>
  <c r="G441" i="2"/>
  <c r="B441" i="2"/>
  <c r="C441" i="2" s="1"/>
  <c r="G440" i="2"/>
  <c r="B440" i="2"/>
  <c r="C440" i="2" s="1"/>
  <c r="G439" i="2"/>
  <c r="B439" i="2"/>
  <c r="C439" i="2" s="1"/>
  <c r="G438" i="2"/>
  <c r="B438" i="2"/>
  <c r="C438" i="2" s="1"/>
  <c r="G437" i="2"/>
  <c r="B437" i="2"/>
  <c r="C437" i="2" s="1"/>
  <c r="G436" i="2"/>
  <c r="B436" i="2"/>
  <c r="C436" i="2" s="1"/>
  <c r="G435" i="2"/>
  <c r="B435" i="2"/>
  <c r="C435" i="2" s="1"/>
  <c r="G434" i="2"/>
  <c r="B434" i="2"/>
  <c r="C434" i="2" s="1"/>
  <c r="G433" i="2"/>
  <c r="B433" i="2"/>
  <c r="C433" i="2" s="1"/>
  <c r="G432" i="2"/>
  <c r="B432" i="2"/>
  <c r="C432" i="2" s="1"/>
  <c r="G431" i="2"/>
  <c r="B431" i="2"/>
  <c r="C431" i="2" s="1"/>
  <c r="G430" i="2"/>
  <c r="B430" i="2"/>
  <c r="C430" i="2" s="1"/>
  <c r="G429" i="2"/>
  <c r="B429" i="2"/>
  <c r="C429" i="2" s="1"/>
  <c r="G428" i="2"/>
  <c r="B428" i="2"/>
  <c r="C428" i="2" s="1"/>
  <c r="G427" i="2"/>
  <c r="B427" i="2"/>
  <c r="C427" i="2" s="1"/>
  <c r="G426" i="2"/>
  <c r="B426" i="2"/>
  <c r="C426" i="2" s="1"/>
  <c r="G425" i="2"/>
  <c r="B425" i="2"/>
  <c r="C425" i="2" s="1"/>
  <c r="G424" i="2"/>
  <c r="B424" i="2"/>
  <c r="C424" i="2" s="1"/>
  <c r="G423" i="2"/>
  <c r="B423" i="2"/>
  <c r="C423" i="2" s="1"/>
  <c r="G422" i="2"/>
  <c r="B422" i="2"/>
  <c r="C422" i="2" s="1"/>
  <c r="G421" i="2"/>
  <c r="B421" i="2"/>
  <c r="C421" i="2" s="1"/>
  <c r="G420" i="2"/>
  <c r="B420" i="2"/>
  <c r="C420" i="2" s="1"/>
  <c r="G419" i="2"/>
  <c r="B419" i="2"/>
  <c r="C419" i="2" s="1"/>
  <c r="G418" i="2"/>
  <c r="B418" i="2"/>
  <c r="C418" i="2" s="1"/>
  <c r="G417" i="2"/>
  <c r="B417" i="2"/>
  <c r="C417" i="2" s="1"/>
  <c r="G416" i="2"/>
  <c r="B416" i="2"/>
  <c r="C416" i="2" s="1"/>
  <c r="G415" i="2"/>
  <c r="B415" i="2"/>
  <c r="C415" i="2" s="1"/>
  <c r="G414" i="2"/>
  <c r="B414" i="2"/>
  <c r="C414" i="2" s="1"/>
  <c r="G413" i="2"/>
  <c r="B413" i="2"/>
  <c r="C413" i="2" s="1"/>
  <c r="G412" i="2"/>
  <c r="B412" i="2"/>
  <c r="C412" i="2" s="1"/>
  <c r="G411" i="2"/>
  <c r="B411" i="2"/>
  <c r="C411" i="2" s="1"/>
  <c r="G410" i="2"/>
  <c r="B410" i="2"/>
  <c r="C410" i="2" s="1"/>
  <c r="G409" i="2"/>
  <c r="B409" i="2"/>
  <c r="C409" i="2" s="1"/>
  <c r="G408" i="2"/>
  <c r="B408" i="2"/>
  <c r="C408" i="2" s="1"/>
  <c r="G407" i="2"/>
  <c r="B407" i="2"/>
  <c r="C407" i="2" s="1"/>
  <c r="G406" i="2"/>
  <c r="B406" i="2"/>
  <c r="C406" i="2" s="1"/>
  <c r="G405" i="2"/>
  <c r="B405" i="2"/>
  <c r="C405" i="2" s="1"/>
  <c r="G404" i="2"/>
  <c r="B404" i="2"/>
  <c r="C404" i="2" s="1"/>
  <c r="G403" i="2"/>
  <c r="B403" i="2"/>
  <c r="C403" i="2" s="1"/>
  <c r="G402" i="2"/>
  <c r="B402" i="2"/>
  <c r="C402" i="2" s="1"/>
  <c r="G401" i="2"/>
  <c r="B401" i="2"/>
  <c r="C401" i="2" s="1"/>
  <c r="G400" i="2"/>
  <c r="B400" i="2"/>
  <c r="C400" i="2" s="1"/>
  <c r="G399" i="2"/>
  <c r="B399" i="2"/>
  <c r="C399" i="2" s="1"/>
  <c r="G398" i="2"/>
  <c r="B398" i="2"/>
  <c r="C398" i="2" s="1"/>
  <c r="G397" i="2"/>
  <c r="B397" i="2"/>
  <c r="C397" i="2" s="1"/>
  <c r="G396" i="2"/>
  <c r="B396" i="2"/>
  <c r="C396" i="2" s="1"/>
  <c r="G395" i="2"/>
  <c r="B395" i="2"/>
  <c r="C395" i="2" s="1"/>
  <c r="G394" i="2"/>
  <c r="B394" i="2"/>
  <c r="C394" i="2" s="1"/>
  <c r="G393" i="2"/>
  <c r="B393" i="2"/>
  <c r="C393" i="2" s="1"/>
  <c r="G392" i="2"/>
  <c r="B392" i="2"/>
  <c r="C392" i="2" s="1"/>
  <c r="G391" i="2"/>
  <c r="B391" i="2"/>
  <c r="C391" i="2" s="1"/>
  <c r="G390" i="2"/>
  <c r="B390" i="2"/>
  <c r="C390" i="2" s="1"/>
  <c r="G389" i="2"/>
  <c r="B389" i="2"/>
  <c r="C389" i="2" s="1"/>
  <c r="G388" i="2"/>
  <c r="B388" i="2"/>
  <c r="C388" i="2" s="1"/>
  <c r="G387" i="2"/>
  <c r="B387" i="2"/>
  <c r="C387" i="2" s="1"/>
  <c r="G386" i="2"/>
  <c r="B386" i="2"/>
  <c r="C386" i="2" s="1"/>
  <c r="G385" i="2"/>
  <c r="B385" i="2"/>
  <c r="C385" i="2" s="1"/>
  <c r="G384" i="2"/>
  <c r="B384" i="2"/>
  <c r="C384" i="2" s="1"/>
  <c r="G383" i="2"/>
  <c r="B383" i="2"/>
  <c r="C383" i="2" s="1"/>
  <c r="G382" i="2"/>
  <c r="B382" i="2"/>
  <c r="C382" i="2" s="1"/>
  <c r="G381" i="2"/>
  <c r="B381" i="2"/>
  <c r="C381" i="2" s="1"/>
  <c r="G380" i="2"/>
  <c r="B380" i="2"/>
  <c r="C380" i="2" s="1"/>
  <c r="G379" i="2"/>
  <c r="B379" i="2"/>
  <c r="C379" i="2" s="1"/>
  <c r="G378" i="2"/>
  <c r="B378" i="2"/>
  <c r="C378" i="2" s="1"/>
  <c r="G377" i="2"/>
  <c r="B377" i="2"/>
  <c r="C377" i="2" s="1"/>
  <c r="G376" i="2"/>
  <c r="B376" i="2"/>
  <c r="C376" i="2" s="1"/>
  <c r="G375" i="2"/>
  <c r="B375" i="2"/>
  <c r="C375" i="2" s="1"/>
  <c r="G374" i="2"/>
  <c r="B374" i="2"/>
  <c r="C374" i="2" s="1"/>
  <c r="G373" i="2"/>
  <c r="B373" i="2"/>
  <c r="C373" i="2" s="1"/>
  <c r="G372" i="2"/>
  <c r="B372" i="2"/>
  <c r="C372" i="2" s="1"/>
  <c r="G371" i="2"/>
  <c r="B371" i="2"/>
  <c r="C371" i="2" s="1"/>
  <c r="G370" i="2"/>
  <c r="B370" i="2"/>
  <c r="C370" i="2" s="1"/>
  <c r="G369" i="2"/>
  <c r="B369" i="2"/>
  <c r="C369" i="2" s="1"/>
  <c r="G368" i="2"/>
  <c r="B368" i="2"/>
  <c r="C368" i="2" s="1"/>
  <c r="G367" i="2"/>
  <c r="B367" i="2"/>
  <c r="C367" i="2" s="1"/>
  <c r="G366" i="2"/>
  <c r="B366" i="2"/>
  <c r="C366" i="2" s="1"/>
  <c r="G365" i="2"/>
  <c r="B365" i="2"/>
  <c r="C365" i="2" s="1"/>
  <c r="G364" i="2"/>
  <c r="B364" i="2"/>
  <c r="C364" i="2" s="1"/>
  <c r="G363" i="2"/>
  <c r="B363" i="2"/>
  <c r="C363" i="2" s="1"/>
  <c r="G362" i="2"/>
  <c r="B362" i="2"/>
  <c r="C362" i="2" s="1"/>
  <c r="G361" i="2"/>
  <c r="B361" i="2"/>
  <c r="C361" i="2" s="1"/>
  <c r="G360" i="2"/>
  <c r="B360" i="2"/>
  <c r="C360" i="2" s="1"/>
  <c r="G359" i="2"/>
  <c r="B359" i="2"/>
  <c r="C359" i="2" s="1"/>
  <c r="G358" i="2"/>
  <c r="B358" i="2"/>
  <c r="C358" i="2" s="1"/>
  <c r="G357" i="2"/>
  <c r="B357" i="2"/>
  <c r="C357" i="2" s="1"/>
  <c r="G356" i="2"/>
  <c r="B356" i="2"/>
  <c r="C356" i="2" s="1"/>
  <c r="G355" i="2"/>
  <c r="B355" i="2"/>
  <c r="C355" i="2" s="1"/>
  <c r="G354" i="2"/>
  <c r="B354" i="2"/>
  <c r="C354" i="2" s="1"/>
  <c r="G353" i="2"/>
  <c r="B353" i="2"/>
  <c r="C353" i="2" s="1"/>
  <c r="G352" i="2"/>
  <c r="B352" i="2"/>
  <c r="C352" i="2" s="1"/>
  <c r="G351" i="2"/>
  <c r="B351" i="2"/>
  <c r="C351" i="2" s="1"/>
  <c r="G350" i="2"/>
  <c r="B350" i="2"/>
  <c r="C350" i="2" s="1"/>
  <c r="G349" i="2"/>
  <c r="B349" i="2"/>
  <c r="C349" i="2" s="1"/>
  <c r="G348" i="2"/>
  <c r="B348" i="2"/>
  <c r="C348" i="2" s="1"/>
  <c r="G347" i="2"/>
  <c r="B347" i="2"/>
  <c r="C347" i="2" s="1"/>
  <c r="G346" i="2"/>
  <c r="B346" i="2"/>
  <c r="C346" i="2" s="1"/>
  <c r="G345" i="2"/>
  <c r="B345" i="2"/>
  <c r="C345" i="2" s="1"/>
  <c r="G344" i="2"/>
  <c r="B344" i="2"/>
  <c r="C344" i="2" s="1"/>
  <c r="G343" i="2"/>
  <c r="B343" i="2"/>
  <c r="C343" i="2" s="1"/>
  <c r="G342" i="2"/>
  <c r="B342" i="2"/>
  <c r="C342" i="2" s="1"/>
  <c r="G341" i="2"/>
  <c r="B341" i="2"/>
  <c r="C341" i="2" s="1"/>
  <c r="G340" i="2"/>
  <c r="B340" i="2"/>
  <c r="C340" i="2" s="1"/>
  <c r="G339" i="2"/>
  <c r="B339" i="2"/>
  <c r="C339" i="2" s="1"/>
  <c r="G338" i="2"/>
  <c r="B338" i="2"/>
  <c r="C338" i="2" s="1"/>
  <c r="G337" i="2"/>
  <c r="B337" i="2"/>
  <c r="C337" i="2" s="1"/>
  <c r="G336" i="2"/>
  <c r="B336" i="2"/>
  <c r="C336" i="2" s="1"/>
  <c r="G335" i="2"/>
  <c r="B335" i="2"/>
  <c r="C335" i="2" s="1"/>
  <c r="G334" i="2"/>
  <c r="B334" i="2"/>
  <c r="C334" i="2" s="1"/>
  <c r="G333" i="2"/>
  <c r="B333" i="2"/>
  <c r="C333" i="2" s="1"/>
  <c r="G332" i="2"/>
  <c r="B332" i="2"/>
  <c r="C332" i="2" s="1"/>
  <c r="G331" i="2"/>
  <c r="B331" i="2"/>
  <c r="C331" i="2" s="1"/>
  <c r="G330" i="2"/>
  <c r="B330" i="2"/>
  <c r="C330" i="2" s="1"/>
  <c r="G329" i="2"/>
  <c r="B329" i="2"/>
  <c r="C329" i="2" s="1"/>
  <c r="G328" i="2"/>
  <c r="B328" i="2"/>
  <c r="C328" i="2" s="1"/>
  <c r="G327" i="2"/>
  <c r="B327" i="2"/>
  <c r="C327" i="2" s="1"/>
  <c r="G326" i="2"/>
  <c r="B326" i="2"/>
  <c r="C326" i="2" s="1"/>
  <c r="G325" i="2"/>
  <c r="B325" i="2"/>
  <c r="C325" i="2" s="1"/>
  <c r="G324" i="2"/>
  <c r="B324" i="2"/>
  <c r="C324" i="2" s="1"/>
  <c r="G323" i="2"/>
  <c r="B323" i="2"/>
  <c r="C323" i="2" s="1"/>
  <c r="G322" i="2"/>
  <c r="B322" i="2"/>
  <c r="C322" i="2" s="1"/>
  <c r="G321" i="2"/>
  <c r="B321" i="2"/>
  <c r="C321" i="2" s="1"/>
  <c r="G320" i="2"/>
  <c r="B320" i="2"/>
  <c r="C320" i="2" s="1"/>
  <c r="G319" i="2"/>
  <c r="B319" i="2"/>
  <c r="C319" i="2" s="1"/>
  <c r="G318" i="2"/>
  <c r="B318" i="2"/>
  <c r="C318" i="2" s="1"/>
  <c r="G317" i="2"/>
  <c r="B317" i="2"/>
  <c r="C317" i="2" s="1"/>
  <c r="G316" i="2"/>
  <c r="B316" i="2"/>
  <c r="C316" i="2" s="1"/>
  <c r="G315" i="2"/>
  <c r="B315" i="2"/>
  <c r="C315" i="2" s="1"/>
  <c r="G314" i="2"/>
  <c r="B314" i="2"/>
  <c r="C314" i="2" s="1"/>
  <c r="G313" i="2"/>
  <c r="B313" i="2"/>
  <c r="C313" i="2" s="1"/>
  <c r="G312" i="2"/>
  <c r="B312" i="2"/>
  <c r="C312" i="2" s="1"/>
  <c r="G311" i="2"/>
  <c r="B311" i="2"/>
  <c r="C311" i="2" s="1"/>
  <c r="G310" i="2"/>
  <c r="B310" i="2"/>
  <c r="C310" i="2" s="1"/>
  <c r="G309" i="2"/>
  <c r="B309" i="2"/>
  <c r="C309" i="2" s="1"/>
  <c r="G308" i="2"/>
  <c r="B308" i="2"/>
  <c r="C308" i="2" s="1"/>
  <c r="G307" i="2"/>
  <c r="B307" i="2"/>
  <c r="C307" i="2" s="1"/>
  <c r="G306" i="2"/>
  <c r="B306" i="2"/>
  <c r="C306" i="2" s="1"/>
  <c r="G305" i="2"/>
  <c r="B305" i="2"/>
  <c r="C305" i="2" s="1"/>
  <c r="G304" i="2"/>
  <c r="B304" i="2"/>
  <c r="C304" i="2" s="1"/>
  <c r="G303" i="2"/>
  <c r="B303" i="2"/>
  <c r="C303" i="2" s="1"/>
  <c r="G302" i="2"/>
  <c r="B302" i="2"/>
  <c r="C302" i="2" s="1"/>
  <c r="G301" i="2"/>
  <c r="B301" i="2"/>
  <c r="C301" i="2" s="1"/>
  <c r="G300" i="2"/>
  <c r="B300" i="2"/>
  <c r="C300" i="2" s="1"/>
  <c r="G299" i="2"/>
  <c r="B299" i="2"/>
  <c r="C299" i="2" s="1"/>
  <c r="G298" i="2"/>
  <c r="B298" i="2"/>
  <c r="C298" i="2" s="1"/>
  <c r="G297" i="2"/>
  <c r="B297" i="2"/>
  <c r="C297" i="2" s="1"/>
  <c r="G296" i="2"/>
  <c r="B296" i="2"/>
  <c r="C296" i="2" s="1"/>
  <c r="G295" i="2"/>
  <c r="B295" i="2"/>
  <c r="C295" i="2" s="1"/>
  <c r="G294" i="2"/>
  <c r="B294" i="2"/>
  <c r="C294" i="2" s="1"/>
  <c r="G293" i="2"/>
  <c r="B293" i="2"/>
  <c r="C293" i="2" s="1"/>
  <c r="G292" i="2"/>
  <c r="B292" i="2"/>
  <c r="C292" i="2" s="1"/>
  <c r="G291" i="2"/>
  <c r="B291" i="2"/>
  <c r="C291" i="2" s="1"/>
  <c r="G290" i="2"/>
  <c r="B290" i="2"/>
  <c r="C290" i="2" s="1"/>
  <c r="G289" i="2"/>
  <c r="B289" i="2"/>
  <c r="C289" i="2" s="1"/>
  <c r="G288" i="2"/>
  <c r="B288" i="2"/>
  <c r="C288" i="2" s="1"/>
  <c r="G287" i="2"/>
  <c r="B287" i="2"/>
  <c r="C287" i="2" s="1"/>
  <c r="G286" i="2"/>
  <c r="B286" i="2"/>
  <c r="C286" i="2" s="1"/>
  <c r="G285" i="2"/>
  <c r="B285" i="2"/>
  <c r="C285" i="2" s="1"/>
  <c r="G284" i="2"/>
  <c r="B284" i="2"/>
  <c r="C284" i="2" s="1"/>
  <c r="G283" i="2"/>
  <c r="B283" i="2"/>
  <c r="C283" i="2" s="1"/>
  <c r="G282" i="2"/>
  <c r="B282" i="2"/>
  <c r="C282" i="2" s="1"/>
  <c r="G281" i="2"/>
  <c r="B281" i="2"/>
  <c r="C281" i="2" s="1"/>
  <c r="G280" i="2"/>
  <c r="B280" i="2"/>
  <c r="C280" i="2" s="1"/>
  <c r="G279" i="2"/>
  <c r="B279" i="2"/>
  <c r="C279" i="2" s="1"/>
  <c r="G278" i="2"/>
  <c r="B278" i="2"/>
  <c r="C278" i="2" s="1"/>
  <c r="G277" i="2"/>
  <c r="B277" i="2"/>
  <c r="C277" i="2" s="1"/>
  <c r="G276" i="2"/>
  <c r="B276" i="2"/>
  <c r="C276" i="2" s="1"/>
  <c r="G275" i="2"/>
  <c r="B275" i="2"/>
  <c r="C275" i="2" s="1"/>
  <c r="G274" i="2"/>
  <c r="B274" i="2"/>
  <c r="C274" i="2" s="1"/>
  <c r="G273" i="2"/>
  <c r="B273" i="2"/>
  <c r="C273" i="2" s="1"/>
  <c r="G272" i="2"/>
  <c r="B272" i="2"/>
  <c r="C272" i="2" s="1"/>
  <c r="G271" i="2"/>
  <c r="B271" i="2"/>
  <c r="C271" i="2" s="1"/>
  <c r="G270" i="2"/>
  <c r="B270" i="2"/>
  <c r="C270" i="2" s="1"/>
  <c r="G269" i="2"/>
  <c r="B269" i="2"/>
  <c r="C269" i="2" s="1"/>
  <c r="G268" i="2"/>
  <c r="B268" i="2"/>
  <c r="C268" i="2" s="1"/>
  <c r="G267" i="2"/>
  <c r="B267" i="2"/>
  <c r="C267" i="2" s="1"/>
  <c r="G266" i="2"/>
  <c r="B266" i="2"/>
  <c r="C266" i="2" s="1"/>
  <c r="G265" i="2"/>
  <c r="B265" i="2"/>
  <c r="C265" i="2" s="1"/>
  <c r="G264" i="2"/>
  <c r="B264" i="2"/>
  <c r="C264" i="2" s="1"/>
  <c r="G263" i="2"/>
  <c r="B263" i="2"/>
  <c r="C263" i="2" s="1"/>
  <c r="G262" i="2"/>
  <c r="B262" i="2"/>
  <c r="C262" i="2" s="1"/>
  <c r="G261" i="2"/>
  <c r="B261" i="2"/>
  <c r="C261" i="2" s="1"/>
  <c r="G260" i="2"/>
  <c r="B260" i="2"/>
  <c r="C260" i="2" s="1"/>
  <c r="G259" i="2"/>
  <c r="B259" i="2"/>
  <c r="C259" i="2" s="1"/>
  <c r="G258" i="2"/>
  <c r="B258" i="2"/>
  <c r="C258" i="2" s="1"/>
  <c r="G257" i="2"/>
  <c r="B257" i="2"/>
  <c r="C257" i="2" s="1"/>
  <c r="G256" i="2"/>
  <c r="B256" i="2"/>
  <c r="C256" i="2" s="1"/>
  <c r="G255" i="2"/>
  <c r="B255" i="2"/>
  <c r="C255" i="2" s="1"/>
  <c r="G254" i="2"/>
  <c r="B254" i="2"/>
  <c r="C254" i="2" s="1"/>
  <c r="G253" i="2"/>
  <c r="B253" i="2"/>
  <c r="C253" i="2" s="1"/>
  <c r="G252" i="2"/>
  <c r="B252" i="2"/>
  <c r="C252" i="2" s="1"/>
  <c r="G251" i="2"/>
  <c r="B251" i="2"/>
  <c r="C251" i="2" s="1"/>
  <c r="G250" i="2"/>
  <c r="B250" i="2"/>
  <c r="C250" i="2" s="1"/>
  <c r="G249" i="2"/>
  <c r="B249" i="2"/>
  <c r="C249" i="2" s="1"/>
  <c r="G248" i="2"/>
  <c r="B248" i="2"/>
  <c r="C248" i="2" s="1"/>
  <c r="G247" i="2"/>
  <c r="B247" i="2"/>
  <c r="C247" i="2" s="1"/>
  <c r="G246" i="2"/>
  <c r="B246" i="2"/>
  <c r="C246" i="2" s="1"/>
  <c r="G245" i="2"/>
  <c r="B245" i="2"/>
  <c r="C245" i="2" s="1"/>
  <c r="G244" i="2"/>
  <c r="B244" i="2"/>
  <c r="C244" i="2" s="1"/>
  <c r="G243" i="2"/>
  <c r="B243" i="2"/>
  <c r="C243" i="2" s="1"/>
  <c r="G242" i="2"/>
  <c r="B242" i="2"/>
  <c r="C242" i="2" s="1"/>
  <c r="G241" i="2"/>
  <c r="B241" i="2"/>
  <c r="C241" i="2" s="1"/>
  <c r="G240" i="2"/>
  <c r="B240" i="2"/>
  <c r="C240" i="2" s="1"/>
  <c r="G239" i="2"/>
  <c r="B239" i="2"/>
  <c r="C239" i="2" s="1"/>
  <c r="G238" i="2"/>
  <c r="B238" i="2"/>
  <c r="C238" i="2" s="1"/>
  <c r="G237" i="2"/>
  <c r="B237" i="2"/>
  <c r="C237" i="2" s="1"/>
  <c r="G236" i="2"/>
  <c r="B236" i="2"/>
  <c r="C236" i="2" s="1"/>
  <c r="G235" i="2"/>
  <c r="B235" i="2"/>
  <c r="C235" i="2" s="1"/>
  <c r="G234" i="2"/>
  <c r="B234" i="2"/>
  <c r="C234" i="2" s="1"/>
  <c r="G233" i="2"/>
  <c r="B233" i="2"/>
  <c r="C233" i="2" s="1"/>
  <c r="G232" i="2"/>
  <c r="B232" i="2"/>
  <c r="C232" i="2" s="1"/>
  <c r="G231" i="2"/>
  <c r="B231" i="2"/>
  <c r="C231" i="2" s="1"/>
  <c r="G230" i="2"/>
  <c r="B230" i="2"/>
  <c r="C230" i="2" s="1"/>
  <c r="G229" i="2"/>
  <c r="B229" i="2"/>
  <c r="C229" i="2" s="1"/>
  <c r="G228" i="2"/>
  <c r="B228" i="2"/>
  <c r="C228" i="2" s="1"/>
  <c r="G227" i="2"/>
  <c r="B227" i="2"/>
  <c r="C227" i="2" s="1"/>
  <c r="G226" i="2"/>
  <c r="B226" i="2"/>
  <c r="C226" i="2" s="1"/>
  <c r="G225" i="2"/>
  <c r="B225" i="2"/>
  <c r="C225" i="2" s="1"/>
  <c r="G224" i="2"/>
  <c r="B224" i="2"/>
  <c r="C224" i="2" s="1"/>
  <c r="G223" i="2"/>
  <c r="B223" i="2"/>
  <c r="C223" i="2" s="1"/>
  <c r="G222" i="2"/>
  <c r="B222" i="2"/>
  <c r="C222" i="2" s="1"/>
  <c r="G221" i="2"/>
  <c r="B221" i="2"/>
  <c r="C221" i="2" s="1"/>
  <c r="G220" i="2"/>
  <c r="B220" i="2"/>
  <c r="C220" i="2" s="1"/>
  <c r="G219" i="2"/>
  <c r="B219" i="2"/>
  <c r="C219" i="2" s="1"/>
  <c r="G218" i="2"/>
  <c r="B218" i="2"/>
  <c r="C218" i="2" s="1"/>
  <c r="G217" i="2"/>
  <c r="B217" i="2"/>
  <c r="C217" i="2" s="1"/>
  <c r="G216" i="2"/>
  <c r="B216" i="2"/>
  <c r="C216" i="2" s="1"/>
  <c r="G215" i="2"/>
  <c r="B215" i="2"/>
  <c r="C215" i="2" s="1"/>
  <c r="G214" i="2"/>
  <c r="B214" i="2"/>
  <c r="C214" i="2" s="1"/>
  <c r="G213" i="2"/>
  <c r="B213" i="2"/>
  <c r="C213" i="2" s="1"/>
  <c r="G212" i="2"/>
  <c r="B212" i="2"/>
  <c r="C212" i="2" s="1"/>
  <c r="G211" i="2"/>
  <c r="B211" i="2"/>
  <c r="C211" i="2" s="1"/>
  <c r="G210" i="2"/>
  <c r="B210" i="2"/>
  <c r="C210" i="2" s="1"/>
  <c r="G209" i="2"/>
  <c r="B209" i="2"/>
  <c r="C209" i="2" s="1"/>
  <c r="G208" i="2"/>
  <c r="B208" i="2"/>
  <c r="C208" i="2" s="1"/>
  <c r="G207" i="2"/>
  <c r="B207" i="2"/>
  <c r="C207" i="2" s="1"/>
  <c r="G206" i="2"/>
  <c r="B206" i="2"/>
  <c r="C206" i="2" s="1"/>
  <c r="G205" i="2"/>
  <c r="B205" i="2"/>
  <c r="C205" i="2" s="1"/>
  <c r="G204" i="2"/>
  <c r="B204" i="2"/>
  <c r="C204" i="2" s="1"/>
  <c r="G203" i="2"/>
  <c r="B203" i="2"/>
  <c r="C203" i="2" s="1"/>
  <c r="G202" i="2"/>
  <c r="B202" i="2"/>
  <c r="C202" i="2" s="1"/>
  <c r="G201" i="2"/>
  <c r="B201" i="2"/>
  <c r="C201" i="2" s="1"/>
  <c r="G200" i="2"/>
  <c r="B200" i="2"/>
  <c r="C200" i="2" s="1"/>
  <c r="G199" i="2"/>
  <c r="B199" i="2"/>
  <c r="C199" i="2" s="1"/>
  <c r="G198" i="2"/>
  <c r="B198" i="2"/>
  <c r="C198" i="2" s="1"/>
  <c r="G197" i="2"/>
  <c r="B197" i="2"/>
  <c r="C197" i="2" s="1"/>
  <c r="G196" i="2"/>
  <c r="B196" i="2"/>
  <c r="C196" i="2" s="1"/>
  <c r="G195" i="2"/>
  <c r="B195" i="2"/>
  <c r="C195" i="2" s="1"/>
  <c r="G194" i="2"/>
  <c r="B194" i="2"/>
  <c r="C194" i="2" s="1"/>
  <c r="G193" i="2"/>
  <c r="B193" i="2"/>
  <c r="C193" i="2" s="1"/>
  <c r="G192" i="2"/>
  <c r="B192" i="2"/>
  <c r="C192" i="2" s="1"/>
  <c r="G191" i="2"/>
  <c r="B191" i="2"/>
  <c r="C191" i="2" s="1"/>
  <c r="G190" i="2"/>
  <c r="B190" i="2"/>
  <c r="C190" i="2" s="1"/>
  <c r="G189" i="2"/>
  <c r="B189" i="2"/>
  <c r="C189" i="2" s="1"/>
  <c r="G188" i="2"/>
  <c r="B188" i="2"/>
  <c r="C188" i="2" s="1"/>
  <c r="G187" i="2"/>
  <c r="B187" i="2"/>
  <c r="C187" i="2" s="1"/>
  <c r="G186" i="2"/>
  <c r="B186" i="2"/>
  <c r="C186" i="2" s="1"/>
  <c r="G185" i="2"/>
  <c r="B185" i="2"/>
  <c r="C185" i="2" s="1"/>
  <c r="G184" i="2"/>
  <c r="B184" i="2"/>
  <c r="C184" i="2" s="1"/>
  <c r="G183" i="2"/>
  <c r="B183" i="2"/>
  <c r="C183" i="2" s="1"/>
  <c r="G182" i="2"/>
  <c r="B182" i="2"/>
  <c r="C182" i="2" s="1"/>
  <c r="G181" i="2"/>
  <c r="B181" i="2"/>
  <c r="C181" i="2" s="1"/>
  <c r="G180" i="2"/>
  <c r="B180" i="2"/>
  <c r="C180" i="2" s="1"/>
  <c r="G179" i="2"/>
  <c r="B179" i="2"/>
  <c r="C179" i="2" s="1"/>
  <c r="G178" i="2"/>
  <c r="B178" i="2"/>
  <c r="C178" i="2" s="1"/>
  <c r="G177" i="2"/>
  <c r="B177" i="2"/>
  <c r="C177" i="2" s="1"/>
  <c r="G176" i="2"/>
  <c r="B176" i="2"/>
  <c r="C176" i="2" s="1"/>
  <c r="G175" i="2"/>
  <c r="B175" i="2"/>
  <c r="C175" i="2" s="1"/>
  <c r="G174" i="2"/>
  <c r="B174" i="2"/>
  <c r="C174" i="2" s="1"/>
  <c r="G173" i="2"/>
  <c r="B173" i="2"/>
  <c r="C173" i="2" s="1"/>
  <c r="G172" i="2"/>
  <c r="B172" i="2"/>
  <c r="C172" i="2" s="1"/>
  <c r="G171" i="2"/>
  <c r="B171" i="2"/>
  <c r="C171" i="2" s="1"/>
  <c r="G170" i="2"/>
  <c r="B170" i="2"/>
  <c r="C170" i="2" s="1"/>
  <c r="G169" i="2"/>
  <c r="B169" i="2"/>
  <c r="C169" i="2" s="1"/>
  <c r="G168" i="2"/>
  <c r="B168" i="2"/>
  <c r="C168" i="2" s="1"/>
  <c r="G167" i="2"/>
  <c r="B167" i="2"/>
  <c r="C167" i="2" s="1"/>
  <c r="G166" i="2"/>
  <c r="B166" i="2"/>
  <c r="C166" i="2" s="1"/>
  <c r="G165" i="2"/>
  <c r="B165" i="2"/>
  <c r="C165" i="2" s="1"/>
  <c r="G164" i="2"/>
  <c r="B164" i="2"/>
  <c r="C164" i="2" s="1"/>
  <c r="G163" i="2"/>
  <c r="B163" i="2"/>
  <c r="C163" i="2" s="1"/>
  <c r="G162" i="2"/>
  <c r="B162" i="2"/>
  <c r="C162" i="2" s="1"/>
  <c r="G161" i="2"/>
  <c r="B161" i="2"/>
  <c r="C161" i="2" s="1"/>
  <c r="G160" i="2"/>
  <c r="B160" i="2"/>
  <c r="C160" i="2" s="1"/>
  <c r="G159" i="2"/>
  <c r="B159" i="2"/>
  <c r="C159" i="2" s="1"/>
  <c r="G158" i="2"/>
  <c r="B158" i="2"/>
  <c r="C158" i="2" s="1"/>
  <c r="G157" i="2"/>
  <c r="B157" i="2"/>
  <c r="C157" i="2" s="1"/>
  <c r="G156" i="2"/>
  <c r="B156" i="2"/>
  <c r="C156" i="2" s="1"/>
  <c r="G155" i="2"/>
  <c r="B155" i="2"/>
  <c r="C155" i="2" s="1"/>
  <c r="G154" i="2"/>
  <c r="B154" i="2"/>
  <c r="C154" i="2" s="1"/>
  <c r="G153" i="2"/>
  <c r="B153" i="2"/>
  <c r="C153" i="2" s="1"/>
  <c r="G152" i="2"/>
  <c r="B152" i="2"/>
  <c r="C152" i="2" s="1"/>
  <c r="G151" i="2"/>
  <c r="B151" i="2"/>
  <c r="C151" i="2" s="1"/>
  <c r="G150" i="2"/>
  <c r="B150" i="2"/>
  <c r="C150" i="2" s="1"/>
  <c r="G149" i="2"/>
  <c r="B149" i="2"/>
  <c r="C149" i="2" s="1"/>
  <c r="G148" i="2"/>
  <c r="B148" i="2"/>
  <c r="C148" i="2" s="1"/>
  <c r="G147" i="2"/>
  <c r="B147" i="2"/>
  <c r="C147" i="2" s="1"/>
  <c r="G146" i="2"/>
  <c r="B146" i="2"/>
  <c r="C146" i="2" s="1"/>
  <c r="G145" i="2"/>
  <c r="B145" i="2"/>
  <c r="C145" i="2" s="1"/>
  <c r="I2" i="2"/>
  <c r="H2" i="2"/>
  <c r="G2" i="2" s="1"/>
  <c r="C3" i="2" s="1"/>
  <c r="T3" i="2" l="1"/>
  <c r="T4" i="2"/>
  <c r="T6" i="2"/>
  <c r="S3" i="2"/>
  <c r="S4" i="2"/>
  <c r="S5" i="2"/>
  <c r="S6" i="2"/>
  <c r="S2" i="2"/>
  <c r="R3" i="2"/>
  <c r="P3" i="2" s="1"/>
  <c r="Q3" i="2" s="1"/>
  <c r="R4" i="2"/>
  <c r="P4" i="2" s="1"/>
  <c r="Q4" i="2" s="1"/>
  <c r="R5" i="2"/>
  <c r="P5" i="2" s="1"/>
  <c r="Q5" i="2" s="1"/>
  <c r="R6" i="2"/>
  <c r="P6" i="2" s="1"/>
  <c r="Q6" i="2" s="1"/>
  <c r="R2" i="2"/>
  <c r="B2" i="2"/>
  <c r="C2" i="2" s="1"/>
  <c r="P2" i="2"/>
  <c r="Q2" i="2"/>
  <c r="T2" i="2" l="1"/>
</calcChain>
</file>

<file path=xl/sharedStrings.xml><?xml version="1.0" encoding="utf-8"?>
<sst xmlns="http://schemas.openxmlformats.org/spreadsheetml/2006/main" count="19" uniqueCount="18">
  <si>
    <t>User</t>
  </si>
  <si>
    <t>Event</t>
  </si>
  <si>
    <t>Index of first ;</t>
  </si>
  <si>
    <t>Index of Second ;</t>
  </si>
  <si>
    <t xml:space="preserve">Time </t>
  </si>
  <si>
    <t>Date</t>
  </si>
  <si>
    <t>Index of First Space</t>
  </si>
  <si>
    <t>ISBLANK</t>
  </si>
  <si>
    <t>Time Value</t>
  </si>
  <si>
    <t>Date Value</t>
  </si>
  <si>
    <t>Log On</t>
  </si>
  <si>
    <t>Log Off</t>
  </si>
  <si>
    <t>Amount of time spent online</t>
  </si>
  <si>
    <t>Last Instance of User</t>
  </si>
  <si>
    <t>First Instance of User</t>
  </si>
  <si>
    <t>Date and Time Value</t>
  </si>
  <si>
    <t>Calculation 1</t>
  </si>
  <si>
    <t>Calculation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</si>
</sst>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left"/>
    </xf>
    <xf numFmtId="164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left"/>
    </xf>
    <xf numFmtId="164" fontId="0" fillId="0" borderId="7" xfId="0" applyNumberFormat="1" applyBorder="1" applyAlignment="1">
      <alignment horizontal="left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vertical="center"/>
    </xf>
    <xf numFmtId="2" fontId="0" fillId="0" borderId="0" xfId="0" applyNumberFormat="1" applyBorder="1" applyAlignment="1">
      <alignment horizontal="left"/>
    </xf>
  </cellXfs>
  <cellStyles count="1">
    <cellStyle name="Normal" xfId="0" builtinId="0"/>
  </cellStyles>
  <dxfs count="19">
    <dxf>
      <numFmt numFmtId="2" formatCode="0.00"/>
      <alignment horizontal="left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0" formatCode="General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</dxf>
    <dxf>
      <numFmt numFmtId="164" formatCode="h:mm:ss;@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thlyLoginLogoutInfo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onthlyUserInfo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LoginLogoutInfo"/>
    </sheetNames>
    <sheetDataSet>
      <sheetData sheetId="0">
        <row r="1">
          <cell r="A1" t="str">
            <v>@{Time=6/3/2020 2:08:17 PM; User=MYLAB\administrator; Event=Logon}</v>
          </cell>
        </row>
        <row r="2">
          <cell r="A2" t="str">
            <v>@{Time=6/3/2020 4:39:13 PM; User=MYLAB\administrator; Event=Logoff}</v>
          </cell>
        </row>
        <row r="3">
          <cell r="A3" t="str">
            <v>@{Time=6/4/2020 10:28:20 AM; User=MYLAB\administrator; Event=Logon}</v>
          </cell>
        </row>
        <row r="4">
          <cell r="A4" t="str">
            <v>@{Time=6/4/2020 10:55:45 AM; User=MYLAB\administrator; Event=Logoff}</v>
          </cell>
        </row>
        <row r="5">
          <cell r="A5" t="str">
            <v>@{Time=6/8/2020 1:12:32 PM; User=MYLAB\administrator; Event=Logon}</v>
          </cell>
        </row>
        <row r="6">
          <cell r="A6" t="str">
            <v>@{Time=6/8/2020 1:29:17 PM; User=MYLAB\administrator; Event=Logoff}</v>
          </cell>
        </row>
        <row r="7">
          <cell r="A7" t="str">
            <v>@{Time=6/8/2020 1:35:21 PM; User=MYLAB\administrator; Event=Logon}</v>
          </cell>
        </row>
        <row r="8">
          <cell r="A8" t="str">
            <v>@{Time=6/8/2020 4:14:37 PM; User=MYLAB\administrator; Event=Logoff}</v>
          </cell>
        </row>
        <row r="9">
          <cell r="A9" t="str">
            <v>@{Time=6/10/2020 2:24:50 PM; User=MYLAB\administrator; Event=Logon}</v>
          </cell>
        </row>
        <row r="10">
          <cell r="A10" t="str">
            <v>@{Time=6/10/2020 2:45:25 PM; User=MYLAB\administrator; Event=Logoff}</v>
          </cell>
        </row>
        <row r="11">
          <cell r="A11" t="str">
            <v>@{Time=6/15/2020 2:29:16 PM; User=MYLAB\administrator; Event=Logon}</v>
          </cell>
        </row>
        <row r="12">
          <cell r="A12" t="str">
            <v>@{Time=6/15/2020 4:34:56 PM; User=MYLAB\administrator; Event=Logoff}</v>
          </cell>
        </row>
        <row r="13">
          <cell r="A13" t="str">
            <v>@{Time=6/15/2020 4:43:53 PM; User=MYLAB\administrator; Event=Logon}</v>
          </cell>
        </row>
        <row r="14">
          <cell r="A14" t="str">
            <v>@{Time=6/16/2020 1:42:42 PM; User=MYLAB\administrator; Event=Logon}</v>
          </cell>
        </row>
        <row r="15">
          <cell r="A15" t="str">
            <v>@{Time=6/16/2020 5:01:11 PM; User=MYLAB\administrator; Event=Logon}</v>
          </cell>
        </row>
        <row r="16">
          <cell r="A16" t="str">
            <v>@{Time=6/16/2020 7:29:19 PM; User=MYLAB\administrator; Event=Logoff}</v>
          </cell>
        </row>
        <row r="17">
          <cell r="A17" t="str">
            <v>@{Time=6/17/2020 9:14:54 AM; User=MYLAB\administrator; Event=Logon}</v>
          </cell>
        </row>
        <row r="18">
          <cell r="A18" t="str">
            <v>@{Time=6/17/2020 9:54:24 AM; User=MYLAB\administrator; Event=Logoff}</v>
          </cell>
        </row>
        <row r="19">
          <cell r="A19" t="str">
            <v>@{Time=6/17/2020 2:10:24 PM; User=MYLAB\administrator; Event=Logon}</v>
          </cell>
        </row>
        <row r="20">
          <cell r="A20" t="str">
            <v>@{Time=6/17/2020 4:41:17 PM; User=MYLAB\administrator; Event=Logoff}</v>
          </cell>
        </row>
        <row r="21">
          <cell r="A21" t="str">
            <v>@{Time=6/18/2020 9:11:26 AM; User=MYLAB\administrator; Event=Logon}</v>
          </cell>
        </row>
        <row r="22">
          <cell r="A22" t="str">
            <v>@{Time=6/18/2020 12:28:04 PM; User=MYLAB\administrator; Event=Logoff}</v>
          </cell>
        </row>
        <row r="23">
          <cell r="A23" t="str">
            <v>@{Time=6/18/2020 2:54:17 PM; User=MYLAB\administrator; Event=Logon}</v>
          </cell>
        </row>
        <row r="24">
          <cell r="A24" t="str">
            <v>@{Time=6/18/2020 7:59:16 PM; User=MYLAB\administrator; Event=Logoff}</v>
          </cell>
        </row>
        <row r="25">
          <cell r="A25" t="str">
            <v>@{Time=6/22/2020 8:53:41 AM; User=MYLAB\administrator; Event=Logon}</v>
          </cell>
        </row>
        <row r="26">
          <cell r="A26" t="str">
            <v>@{Time=6/22/2020 5:05:40 PM; User=MYLAB\administrator; Event=Logoff}</v>
          </cell>
        </row>
        <row r="27">
          <cell r="A27" t="str">
            <v>@{Time=6/22/2020 5:07:15 PM; User=MYLAB\administrator; Event=Logon}</v>
          </cell>
        </row>
        <row r="28">
          <cell r="A28" t="str">
            <v>@{Time=6/22/2020 5:12:53 PM; User=MYLAB\administrator; Event=Logoff}</v>
          </cell>
        </row>
        <row r="29">
          <cell r="A29" t="str">
            <v>@{Time=6/22/2020 5:16:08 PM; User=MYLAB\administrator; Event=Logon}</v>
          </cell>
        </row>
        <row r="30">
          <cell r="A30" t="str">
            <v>@{Time=6/22/2020 9:50:34 PM; User=MYLAB\administrator; Event=Logoff}</v>
          </cell>
        </row>
        <row r="31">
          <cell r="A31" t="str">
            <v>@{Time=6/23/2020 12:05:31 PM; User=MYLAB\administrator; Event=Logon}</v>
          </cell>
        </row>
        <row r="32">
          <cell r="A32" t="str">
            <v>@{Time=6/23/2020 12:21:39 PM; User=MYLAB\administrator; Event=Logoff}</v>
          </cell>
        </row>
        <row r="33">
          <cell r="A33" t="str">
            <v>@{Time=6/23/2020 12:25:18 PM; User=MYLAB\administrator; Event=Logon}</v>
          </cell>
        </row>
        <row r="34">
          <cell r="A34" t="str">
            <v>@{Time=6/23/2020 1:12:14 PM; User=MYLAB\administrator; Event=Logoff}</v>
          </cell>
        </row>
        <row r="35">
          <cell r="A35" t="str">
            <v>@{Time=6/23/2020 2:07:06 PM; User=MYLAB\administrator; Event=Logon}</v>
          </cell>
        </row>
        <row r="36">
          <cell r="A36" t="str">
            <v>@{Time=6/23/2020 2:51:00 PM; User=MYLAB\administrator; Event=Logon}</v>
          </cell>
        </row>
        <row r="37">
          <cell r="A37" t="str">
            <v>@{Time=6/23/2020 3:02:11 PM; User=MYLAB\administrator; Event=Logoff}</v>
          </cell>
        </row>
        <row r="38">
          <cell r="A38" t="str">
            <v>@{Time=6/22/2020 5:13:24 PM; User=MYLAB\TestAccount; Event=Logon}</v>
          </cell>
        </row>
        <row r="39">
          <cell r="A39" t="str">
            <v>@{Time=6/22/2020 5:14:58 PM; User=MYLAB\TestAccount; Event=Logoff}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UserInfo"/>
    </sheetNames>
    <sheetDataSet>
      <sheetData sheetId="0">
        <row r="2">
          <cell r="A2" t="str">
            <v>MYLAB</v>
          </cell>
          <cell r="B2" t="str">
            <v>Administrator</v>
          </cell>
        </row>
        <row r="3">
          <cell r="A3" t="str">
            <v>MYLAB</v>
          </cell>
          <cell r="B3" t="str">
            <v>Guest</v>
          </cell>
        </row>
        <row r="4">
          <cell r="A4" t="str">
            <v>MYLAB</v>
          </cell>
          <cell r="B4" t="str">
            <v>krbtgt</v>
          </cell>
        </row>
        <row r="5">
          <cell r="A5" t="str">
            <v>MYLAB</v>
          </cell>
          <cell r="B5" t="str">
            <v>TestAccount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51F778-1D60-4B17-8B4E-7D044A292B2B}" name="Table1" displayName="Table1" ref="A1:M2500" totalsRowShown="0">
  <autoFilter ref="A1:M2500" xr:uid="{B878D6A2-26FA-448B-9DF0-37E5B561A8C2}"/>
  <tableColumns count="13">
    <tableColumn id="1" xr3:uid="{03D2EDEC-49D0-4B59-9687-48906F29561C}" name="ISBLANK" dataDxfId="18">
      <calculatedColumnFormula>ISBLANK([1]MonthlyLoginLogoutInfo!A1)</calculatedColumnFormula>
    </tableColumn>
    <tableColumn id="9" xr3:uid="{1D8701E3-2CDB-408C-A85D-E3D3BD101011}" name="Calculation 1" dataDxfId="17">
      <calculatedColumnFormula>IF(A2=TRUE,"No Data",IF(L2=L1,IF(AND(M2="logon",M1="logoff"),"New Session","Calculate This"),"New User Input"))</calculatedColumnFormula>
    </tableColumn>
    <tableColumn id="13" xr3:uid="{CF742136-A74D-4D7B-9120-0B40B07F3457}" name="Calculation 2" dataDxfId="16">
      <calculatedColumnFormula>IF(A2=TRUE,"No Data",IF(B2&lt;&gt;"Calculate This",0,(G2-G1)*24))</calculatedColumnFormula>
    </tableColumn>
    <tableColumn id="2" xr3:uid="{633D7A00-DC1F-46E4-9613-F4DE5649A30E}" name="Index of first ;" dataDxfId="15">
      <calculatedColumnFormula>IF(A2=TRUE, "No Data", FIND(";", [1]MonthlyLoginLogoutInfo!A1))</calculatedColumnFormula>
    </tableColumn>
    <tableColumn id="3" xr3:uid="{35784E78-3C30-4C51-B9A0-3E6109BF9235}" name="Index of Second ;" dataDxfId="14">
      <calculatedColumnFormula>IF(A2=TRUE,"No Data",FIND(";",[1]MonthlyLoginLogoutInfo!A1,D2+1))</calculatedColumnFormula>
    </tableColumn>
    <tableColumn id="4" xr3:uid="{2469E8D3-37F4-4197-A9E3-A9697B89018A}" name="Index of First Space" dataDxfId="13">
      <calculatedColumnFormula>IF(A2=TRUE,"No Data",FIND(" ",[1]MonthlyLoginLogoutInfo!A1))</calculatedColumnFormula>
    </tableColumn>
    <tableColumn id="12" xr3:uid="{CB858F43-5DD4-4A46-BA0A-A304671DDFCB}" name="Date and Time Value" dataDxfId="12">
      <calculatedColumnFormula>IF( A2 = TRUE, "No Data", H2+I2)</calculatedColumnFormula>
    </tableColumn>
    <tableColumn id="10" xr3:uid="{80900BC8-8243-4E55-B83C-4D221D021CD4}" name="Date Value" dataDxfId="11">
      <calculatedColumnFormula>IF(J2 = "No Data", "No Data", DATEVALUE(J2))</calculatedColumnFormula>
    </tableColumn>
    <tableColumn id="11" xr3:uid="{846E32C3-9F22-4B2F-BB91-94BAAB8EBF8A}" name="Time Value" dataDxfId="10">
      <calculatedColumnFormula>IF(K2 = "No Data", "No Data", TIMEVALUE(K2))</calculatedColumnFormula>
    </tableColumn>
    <tableColumn id="5" xr3:uid="{62FE5B9F-1C81-4F88-9684-4E367237FCC2}" name="Date" dataDxfId="9">
      <calculatedColumnFormula>IF(A2=TRUE,"No Data",MID([1]MonthlyLoginLogoutInfo!A1,8,F2-8))</calculatedColumnFormula>
    </tableColumn>
    <tableColumn id="6" xr3:uid="{1766C888-82B9-44B7-B27A-C18A32C04ABE}" name="Time " dataDxfId="8">
      <calculatedColumnFormula>IF(A2=TRUE,"No Data",MID([1]MonthlyLoginLogoutInfo!A1,F2+1,D2-F2 - 1))</calculatedColumnFormula>
    </tableColumn>
    <tableColumn id="7" xr3:uid="{DE26ED3B-3385-42C5-8AC4-D0418E823C90}" name="User" dataDxfId="7">
      <calculatedColumnFormula>IF(A2=TRUE,"No Data",MID([1]MonthlyLoginLogoutInfo!A1, D2 + 7, E2 - D2 - 7))</calculatedColumnFormula>
    </tableColumn>
    <tableColumn id="8" xr3:uid="{84A51B79-8824-452D-93EC-0C4B808D1EF3}" name="Event" dataDxfId="6">
      <calculatedColumnFormula>IF(A2=TRUE,"No Data",MID([1]MonthlyLoginLogoutInfo!A1,E2+8,LEN([1]MonthlyLoginLogoutInfo!A1)-(E2+8)))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28589E-A0E7-4E7F-8E80-8F2E7CF07031}" name="Table2" displayName="Table2" ref="O1:T2500" totalsRowShown="0" tableBorderDxfId="5">
  <autoFilter ref="O1:T2500" xr:uid="{681BEBD6-2DFF-4C4F-B35C-32075EA65D6E}"/>
  <tableColumns count="6">
    <tableColumn id="1" xr3:uid="{753F0A72-326C-453D-94B6-31A51B8C93A7}" name="User">
      <calculatedColumnFormula>IF(ISBLANK([2]MonthlyUserInfo!B2), "No Data", [2]MonthlyUserInfo!A2&amp;"\"&amp;[2]MonthlyUserInfo!B2)</calculatedColumnFormula>
    </tableColumn>
    <tableColumn id="2" xr3:uid="{40E37DBE-327E-410C-8B95-5B5013AE6B49}" name="First Instance of User" dataDxfId="4">
      <calculatedColumnFormula>IF(O2="No Data","No Data",IF(R2+S2=0, "No Instances", MATCH(O2,L:L,0)))</calculatedColumnFormula>
    </tableColumn>
    <tableColumn id="3" xr3:uid="{E8940F45-F6B7-4B6B-BCB0-46BF7E3FE2C3}" name="Last Instance of User" dataDxfId="3">
      <calculatedColumnFormula>IF(P2="No Data","No Data",IF(P2="No Instances","No Instances",P2+R2+S2-1))</calculatedColumnFormula>
    </tableColumn>
    <tableColumn id="4" xr3:uid="{6A220258-ABBB-4DCD-B304-E01CFC9DF408}" name="Log On" dataDxfId="2">
      <calculatedColumnFormula>IF(O2&lt;&gt;"No Data",COUNTIFS($L$2:$L$2500,O2,$M$2:$M$2500,"logon"),"No Data")</calculatedColumnFormula>
    </tableColumn>
    <tableColumn id="5" xr3:uid="{1C979DCE-F2E6-4BE8-9E95-C6B4D4760534}" name="Log Off" dataDxfId="1">
      <calculatedColumnFormula>IF(O2&lt;&gt;"No Data",COUNTIFS($L$2:$L$2500,O2,$M$2:$M$2500,"Logoff"),"No Data")</calculatedColumnFormula>
    </tableColumn>
    <tableColumn id="6" xr3:uid="{43915510-60A3-4A4F-BC64-35BA4CDB7527}" name="Amount of time spent online" dataDxfId="0">
      <calculatedColumnFormula>IF(O2&lt;&gt;"No Data",SUMIF(L:L,O2,C:C),"No Data")</calculatedColumnFormula>
    </tableColumn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75A60-3CFC-43A2-BB2D-5B3F20468E16}">
  <dimension ref="A1:T2500"/>
  <sheetViews>
    <sheetView tabSelected="1" topLeftCell="J1" workbookViewId="0">
      <selection activeCell="O5" sqref="O5"/>
    </sheetView>
  </sheetViews>
  <sheetFormatPr defaultRowHeight="14.4" x14ac:dyDescent="0.3"/>
  <cols>
    <col min="1" max="1" width="9.77734375" hidden="1" customWidth="1"/>
    <col min="2" max="2" width="13.77734375" hidden="1" customWidth="1"/>
    <col min="3" max="3" width="14" hidden="1" customWidth="1"/>
    <col min="4" max="4" width="14.21875" hidden="1" customWidth="1"/>
    <col min="5" max="5" width="16.88671875" hidden="1" customWidth="1"/>
    <col min="6" max="9" width="18.6640625" hidden="1" customWidth="1"/>
    <col min="10" max="10" width="9.5546875" bestFit="1" customWidth="1"/>
    <col min="11" max="11" width="11.33203125" bestFit="1" customWidth="1"/>
    <col min="12" max="12" width="29.33203125" bestFit="1" customWidth="1"/>
    <col min="14" max="14" width="0" hidden="1" customWidth="1"/>
    <col min="15" max="15" width="28.33203125" customWidth="1"/>
    <col min="16" max="16" width="20.88671875" hidden="1" customWidth="1"/>
    <col min="17" max="17" width="20.77734375" hidden="1" customWidth="1"/>
    <col min="18" max="18" width="9.109375" bestFit="1" customWidth="1"/>
    <col min="19" max="19" width="8.88671875" customWidth="1"/>
    <col min="20" max="20" width="26" customWidth="1"/>
  </cols>
  <sheetData>
    <row r="1" spans="1:20" ht="25.2" customHeight="1" x14ac:dyDescent="0.3">
      <c r="A1" t="s">
        <v>7</v>
      </c>
      <c r="B1" t="s">
        <v>16</v>
      </c>
      <c r="C1" t="s">
        <v>17</v>
      </c>
      <c r="D1" t="s">
        <v>2</v>
      </c>
      <c r="E1" t="s">
        <v>3</v>
      </c>
      <c r="F1" t="s">
        <v>6</v>
      </c>
      <c r="G1" t="s">
        <v>15</v>
      </c>
      <c r="H1" t="s">
        <v>9</v>
      </c>
      <c r="I1" t="s">
        <v>8</v>
      </c>
      <c r="J1" s="1" t="s">
        <v>5</v>
      </c>
      <c r="K1" s="2" t="s">
        <v>4</v>
      </c>
      <c r="L1" s="2" t="s">
        <v>0</v>
      </c>
      <c r="M1" s="3" t="s">
        <v>1</v>
      </c>
      <c r="O1" s="12" t="s">
        <v>0</v>
      </c>
      <c r="P1" s="12" t="s">
        <v>14</v>
      </c>
      <c r="Q1" s="12" t="s">
        <v>13</v>
      </c>
      <c r="R1" s="12" t="s">
        <v>10</v>
      </c>
      <c r="S1" s="13" t="s">
        <v>11</v>
      </c>
      <c r="T1" s="12" t="s">
        <v>12</v>
      </c>
    </row>
    <row r="2" spans="1:20" x14ac:dyDescent="0.3">
      <c r="A2" t="b">
        <f>ISBLANK([1]MonthlyLoginLogoutInfo!A1)</f>
        <v>0</v>
      </c>
      <c r="B2" t="str">
        <f t="shared" ref="B2" si="0">IF(A2=TRUE,"No Data",IF(L2=L1,IF(AND(M2="logon",M1="logoff"),"New Session","Calculate This"),"New User Input"))</f>
        <v>New User Input</v>
      </c>
      <c r="C2">
        <f t="shared" ref="C2" si="1">IF(A2=TRUE,"No Data",IF(B2&lt;&gt;"Calculate This",0,(G2-G1)*24))</f>
        <v>0</v>
      </c>
      <c r="D2">
        <f>IF(A2=TRUE, "No Data", FIND(";", [1]MonthlyLoginLogoutInfo!A1))</f>
        <v>27</v>
      </c>
      <c r="E2">
        <f>IF(A2=TRUE,"No Data",FIND(";",[1]MonthlyLoginLogoutInfo!A1,D2+1))</f>
        <v>53</v>
      </c>
      <c r="F2">
        <f>IF(A2=TRUE,"No Data",FIND(" ",[1]MonthlyLoginLogoutInfo!A1))</f>
        <v>16</v>
      </c>
      <c r="G2">
        <f t="shared" ref="G2" si="2">IF( A2 = TRUE, "No Data", H2+I2)</f>
        <v>43985.589085648149</v>
      </c>
      <c r="H2">
        <f t="shared" ref="H2" si="3">IF(J2 = "No Data", "No Data", DATEVALUE(J2))</f>
        <v>43985</v>
      </c>
      <c r="I2">
        <f t="shared" ref="I2" si="4">IF(K2 = "No Data", "No Data", TIMEVALUE(K2))</f>
        <v>0.58908564814814812</v>
      </c>
      <c r="J2" s="4" t="str">
        <f>IF(A2=TRUE,"No Data",MID([1]MonthlyLoginLogoutInfo!A1,8,F2-8))</f>
        <v>6/3/2020</v>
      </c>
      <c r="K2" s="5" t="str">
        <f>IF(A2=TRUE,"No Data",MID([1]MonthlyLoginLogoutInfo!A1,F2+1,D2-F2 - 1))</f>
        <v>2:08:17 PM</v>
      </c>
      <c r="L2" s="6" t="str">
        <f>IF(A2=TRUE,"No Data",MID([1]MonthlyLoginLogoutInfo!A1, D2 + 7, E2 - D2 - 7))</f>
        <v>MYLAB\administrator</v>
      </c>
      <c r="M2" s="7" t="str">
        <f>IF(A2=TRUE,"No Data",MID([1]MonthlyLoginLogoutInfo!A1,E2+8,LEN([1]MonthlyLoginLogoutInfo!A1)-(E2+8)))</f>
        <v>Logon</v>
      </c>
      <c r="O2" s="12" t="str">
        <f>IF(ISBLANK([2]MonthlyUserInfo!B2), "No Data", [2]MonthlyUserInfo!A2&amp;"\"&amp;[2]MonthlyUserInfo!B2)</f>
        <v>MYLAB\Administrator</v>
      </c>
      <c r="P2" s="14">
        <f>IF(O2="No Data","No Data",IF(R2+S2=0, "No Instances", MATCH(O2,L:L,0)))</f>
        <v>2</v>
      </c>
      <c r="Q2" s="14">
        <f>IF(P2="No Data","No Data",IF(P2="No Instances","No Instances",P2+R2+S2-1))</f>
        <v>38</v>
      </c>
      <c r="R2" s="14">
        <f>IF(O2&lt;&gt;"No Data",COUNTIFS($L$2:$L$2500,O2,$M$2:$M$2500,"logon"),"No Data")</f>
        <v>20</v>
      </c>
      <c r="S2" s="14">
        <f>IF(O2&lt;&gt;"No Data",COUNTIFS($L$2:$L$2500,O2,$M$2:$M$2500,"Logoff"),"No Data")</f>
        <v>17</v>
      </c>
      <c r="T2" s="15">
        <f>IF(O2&lt;&gt;"No Data",SUMIF(L:L,O2,C:C),"No Data")</f>
        <v>61.470833332277834</v>
      </c>
    </row>
    <row r="3" spans="1:20" x14ac:dyDescent="0.3">
      <c r="A3" t="b">
        <f>ISBLANK([1]MonthlyLoginLogoutInfo!A2)</f>
        <v>0</v>
      </c>
      <c r="B3" t="str">
        <f t="shared" ref="B3:B66" si="5">IF(A3=TRUE,"No Data",IF(L3=L2,IF(AND(M3="logon",M2="logoff"),"New Session","Calculate This"),"New User Input"))</f>
        <v>Calculate This</v>
      </c>
      <c r="C3">
        <f t="shared" ref="C3:C66" si="6">IF(A3=TRUE,"No Data",IF(B3&lt;&gt;"Calculate This",0,(G3-G2)*24))</f>
        <v>2.5155555554665625</v>
      </c>
      <c r="D3">
        <f>IF(A3=TRUE, "No Data", FIND(";", [1]MonthlyLoginLogoutInfo!A2))</f>
        <v>27</v>
      </c>
      <c r="E3">
        <f>IF(A3=TRUE,"No Data",FIND(";",[1]MonthlyLoginLogoutInfo!A2,D3+1))</f>
        <v>53</v>
      </c>
      <c r="F3">
        <f>IF(A3=TRUE,"No Data",FIND(" ",[1]MonthlyLoginLogoutInfo!A2))</f>
        <v>16</v>
      </c>
      <c r="G3">
        <f t="shared" ref="G3:G66" si="7">IF( A3 = TRUE, "No Data", H3+I3)</f>
        <v>43985.69390046296</v>
      </c>
      <c r="H3">
        <f t="shared" ref="H3:H66" si="8">IF(J3 = "No Data", "No Data", DATEVALUE(J3))</f>
        <v>43985</v>
      </c>
      <c r="I3">
        <f t="shared" ref="I3:I66" si="9">IF(K3 = "No Data", "No Data", TIMEVALUE(K3))</f>
        <v>0.69390046296296293</v>
      </c>
      <c r="J3" s="4" t="str">
        <f>IF(A3=TRUE,"No Data",MID([1]MonthlyLoginLogoutInfo!A2,8,F3-8))</f>
        <v>6/3/2020</v>
      </c>
      <c r="K3" s="5" t="str">
        <f>IF(A3=TRUE,"No Data",MID([1]MonthlyLoginLogoutInfo!A2,F3+1,D3-F3 - 1))</f>
        <v>4:39:13 PM</v>
      </c>
      <c r="L3" s="6" t="str">
        <f>IF(A3=TRUE,"No Data",MID([1]MonthlyLoginLogoutInfo!A2, D3 + 7, E3 - D3 - 7))</f>
        <v>MYLAB\administrator</v>
      </c>
      <c r="M3" s="7" t="str">
        <f>IF(A3=TRUE,"No Data",MID([1]MonthlyLoginLogoutInfo!A2,E3+8,LEN([1]MonthlyLoginLogoutInfo!A2)-(E3+8)))</f>
        <v>Logoff</v>
      </c>
      <c r="O3" s="12" t="str">
        <f>IF(ISBLANK([2]MonthlyUserInfo!B3), "No Data", [2]MonthlyUserInfo!A3&amp;"\"&amp;[2]MonthlyUserInfo!B3)</f>
        <v>MYLAB\Guest</v>
      </c>
      <c r="P3" s="14" t="str">
        <f t="shared" ref="P3:P66" si="10">IF(O3="No Data","No Data",IF(R3+S3=0, "No Instances", MATCH(O3,L:L,0)))</f>
        <v>No Instances</v>
      </c>
      <c r="Q3" s="14" t="str">
        <f t="shared" ref="Q3:Q7" si="11">IF(P3="No Data","No Data",IF(P3="No Instances","No Instances",P3+R3+S3-1))</f>
        <v>No Instances</v>
      </c>
      <c r="R3" s="14">
        <f t="shared" ref="R3:R7" si="12">IF(O3&lt;&gt;"No Data",COUNTIFS($L$2:$L$2500,O3,$M$2:$M$2500,"logon"),"No Data")</f>
        <v>0</v>
      </c>
      <c r="S3" s="14">
        <f t="shared" ref="S3:S7" si="13">IF(O3&lt;&gt;"No Data",COUNTIFS($L$2:$L$2500,O3,$M$2:$M$2500,"Logoff"),"No Data")</f>
        <v>0</v>
      </c>
      <c r="T3" s="15">
        <f t="shared" ref="T3:T7" si="14">IF(O3&lt;&gt;"No Data",SUMIF(L:L,O3,C:C),"No Data")</f>
        <v>0</v>
      </c>
    </row>
    <row r="4" spans="1:20" x14ac:dyDescent="0.3">
      <c r="A4" t="b">
        <f>ISBLANK([1]MonthlyLoginLogoutInfo!A3)</f>
        <v>0</v>
      </c>
      <c r="B4" t="str">
        <f t="shared" si="5"/>
        <v>New Session</v>
      </c>
      <c r="C4">
        <f t="shared" si="6"/>
        <v>0</v>
      </c>
      <c r="D4">
        <f>IF(A4=TRUE, "No Data", FIND(";", [1]MonthlyLoginLogoutInfo!A3))</f>
        <v>28</v>
      </c>
      <c r="E4">
        <f>IF(A4=TRUE,"No Data",FIND(";",[1]MonthlyLoginLogoutInfo!A3,D4+1))</f>
        <v>54</v>
      </c>
      <c r="F4">
        <f>IF(A4=TRUE,"No Data",FIND(" ",[1]MonthlyLoginLogoutInfo!A3))</f>
        <v>16</v>
      </c>
      <c r="G4">
        <f t="shared" si="7"/>
        <v>43986.436342592591</v>
      </c>
      <c r="H4">
        <f t="shared" si="8"/>
        <v>43986</v>
      </c>
      <c r="I4">
        <f t="shared" si="9"/>
        <v>0.43634259259259256</v>
      </c>
      <c r="J4" s="4" t="str">
        <f>IF(A4=TRUE,"No Data",MID([1]MonthlyLoginLogoutInfo!A3,8,F4-8))</f>
        <v>6/4/2020</v>
      </c>
      <c r="K4" s="5" t="str">
        <f>IF(A4=TRUE,"No Data",MID([1]MonthlyLoginLogoutInfo!A3,F4+1,D4-F4 - 1))</f>
        <v>10:28:20 AM</v>
      </c>
      <c r="L4" s="6" t="str">
        <f>IF(A4=TRUE,"No Data",MID([1]MonthlyLoginLogoutInfo!A3, D4 + 7, E4 - D4 - 7))</f>
        <v>MYLAB\administrator</v>
      </c>
      <c r="M4" s="7" t="str">
        <f>IF(A4=TRUE,"No Data",MID([1]MonthlyLoginLogoutInfo!A3,E4+8,LEN([1]MonthlyLoginLogoutInfo!A3)-(E4+8)))</f>
        <v>Logon</v>
      </c>
      <c r="O4" s="12" t="str">
        <f>IF(ISBLANK([2]MonthlyUserInfo!B4), "No Data", [2]MonthlyUserInfo!A4&amp;"\"&amp;[2]MonthlyUserInfo!B4)</f>
        <v>MYLAB\krbtgt</v>
      </c>
      <c r="P4" s="14" t="str">
        <f t="shared" si="10"/>
        <v>No Instances</v>
      </c>
      <c r="Q4" s="14" t="str">
        <f t="shared" si="11"/>
        <v>No Instances</v>
      </c>
      <c r="R4" s="14">
        <f t="shared" si="12"/>
        <v>0</v>
      </c>
      <c r="S4" s="14">
        <f t="shared" si="13"/>
        <v>0</v>
      </c>
      <c r="T4" s="15">
        <f t="shared" si="14"/>
        <v>0</v>
      </c>
    </row>
    <row r="5" spans="1:20" x14ac:dyDescent="0.3">
      <c r="A5" t="b">
        <f>ISBLANK([1]MonthlyLoginLogoutInfo!A4)</f>
        <v>0</v>
      </c>
      <c r="B5" t="str">
        <f t="shared" si="5"/>
        <v>Calculate This</v>
      </c>
      <c r="C5">
        <f t="shared" si="6"/>
        <v>0.4569444443914108</v>
      </c>
      <c r="D5">
        <f>IF(A5=TRUE, "No Data", FIND(";", [1]MonthlyLoginLogoutInfo!A4))</f>
        <v>28</v>
      </c>
      <c r="E5">
        <f>IF(A5=TRUE,"No Data",FIND(";",[1]MonthlyLoginLogoutInfo!A4,D5+1))</f>
        <v>54</v>
      </c>
      <c r="F5">
        <f>IF(A5=TRUE,"No Data",FIND(" ",[1]MonthlyLoginLogoutInfo!A4))</f>
        <v>16</v>
      </c>
      <c r="G5">
        <f t="shared" si="7"/>
        <v>43986.455381944441</v>
      </c>
      <c r="H5">
        <f t="shared" si="8"/>
        <v>43986</v>
      </c>
      <c r="I5">
        <f t="shared" si="9"/>
        <v>0.45538194444444446</v>
      </c>
      <c r="J5" s="4" t="str">
        <f>IF(A5=TRUE,"No Data",MID([1]MonthlyLoginLogoutInfo!A4,8,F5-8))</f>
        <v>6/4/2020</v>
      </c>
      <c r="K5" s="5" t="str">
        <f>IF(A5=TRUE,"No Data",MID([1]MonthlyLoginLogoutInfo!A4,F5+1,D5-F5 - 1))</f>
        <v>10:55:45 AM</v>
      </c>
      <c r="L5" s="6" t="str">
        <f>IF(A5=TRUE,"No Data",MID([1]MonthlyLoginLogoutInfo!A4, D5 + 7, E5 - D5 - 7))</f>
        <v>MYLAB\administrator</v>
      </c>
      <c r="M5" s="7" t="str">
        <f>IF(A5=TRUE,"No Data",MID([1]MonthlyLoginLogoutInfo!A4,E5+8,LEN([1]MonthlyLoginLogoutInfo!A4)-(E5+8)))</f>
        <v>Logoff</v>
      </c>
      <c r="O5" s="12" t="str">
        <f>IF(ISBLANK([2]MonthlyUserInfo!B5), "No Data", [2]MonthlyUserInfo!A5&amp;"\"&amp;[2]MonthlyUserInfo!B5)</f>
        <v>MYLAB\TestAccount</v>
      </c>
      <c r="P5" s="14">
        <f t="shared" si="10"/>
        <v>39</v>
      </c>
      <c r="Q5" s="14">
        <f t="shared" si="11"/>
        <v>40</v>
      </c>
      <c r="R5" s="14">
        <f t="shared" si="12"/>
        <v>1</v>
      </c>
      <c r="S5" s="14">
        <f t="shared" si="13"/>
        <v>1</v>
      </c>
      <c r="T5" s="15">
        <f t="shared" si="14"/>
        <v>2.6111111103091389E-2</v>
      </c>
    </row>
    <row r="6" spans="1:20" x14ac:dyDescent="0.3">
      <c r="A6" t="b">
        <f>ISBLANK([1]MonthlyLoginLogoutInfo!A5)</f>
        <v>0</v>
      </c>
      <c r="B6" t="str">
        <f t="shared" si="5"/>
        <v>New Session</v>
      </c>
      <c r="C6">
        <f t="shared" si="6"/>
        <v>0</v>
      </c>
      <c r="D6">
        <f>IF(A6=TRUE, "No Data", FIND(";", [1]MonthlyLoginLogoutInfo!A5))</f>
        <v>27</v>
      </c>
      <c r="E6">
        <f>IF(A6=TRUE,"No Data",FIND(";",[1]MonthlyLoginLogoutInfo!A5,D6+1))</f>
        <v>53</v>
      </c>
      <c r="F6">
        <f>IF(A6=TRUE,"No Data",FIND(" ",[1]MonthlyLoginLogoutInfo!A5))</f>
        <v>16</v>
      </c>
      <c r="G6">
        <f t="shared" si="7"/>
        <v>43990.550370370373</v>
      </c>
      <c r="H6">
        <f t="shared" si="8"/>
        <v>43990</v>
      </c>
      <c r="I6">
        <f t="shared" si="9"/>
        <v>0.5503703703703704</v>
      </c>
      <c r="J6" s="4" t="str">
        <f>IF(A6=TRUE,"No Data",MID([1]MonthlyLoginLogoutInfo!A5,8,F6-8))</f>
        <v>6/8/2020</v>
      </c>
      <c r="K6" s="5" t="str">
        <f>IF(A6=TRUE,"No Data",MID([1]MonthlyLoginLogoutInfo!A5,F6+1,D6-F6 - 1))</f>
        <v>1:12:32 PM</v>
      </c>
      <c r="L6" s="6" t="str">
        <f>IF(A6=TRUE,"No Data",MID([1]MonthlyLoginLogoutInfo!A5, D6 + 7, E6 - D6 - 7))</f>
        <v>MYLAB\administrator</v>
      </c>
      <c r="M6" s="7" t="str">
        <f>IF(A6=TRUE,"No Data",MID([1]MonthlyLoginLogoutInfo!A5,E6+8,LEN([1]MonthlyLoginLogoutInfo!A5)-(E6+8)))</f>
        <v>Logon</v>
      </c>
      <c r="O6" s="12" t="str">
        <f>IF(ISBLANK([2]MonthlyUserInfo!B6), "No Data", [2]MonthlyUserInfo!A6&amp;"\"&amp;[2]MonthlyUserInfo!B6)</f>
        <v>No Data</v>
      </c>
      <c r="P6" s="14" t="str">
        <f t="shared" si="10"/>
        <v>No Data</v>
      </c>
      <c r="Q6" s="14" t="str">
        <f t="shared" si="11"/>
        <v>No Data</v>
      </c>
      <c r="R6" s="14" t="str">
        <f t="shared" si="12"/>
        <v>No Data</v>
      </c>
      <c r="S6" s="14" t="str">
        <f t="shared" si="13"/>
        <v>No Data</v>
      </c>
      <c r="T6" s="15" t="str">
        <f t="shared" si="14"/>
        <v>No Data</v>
      </c>
    </row>
    <row r="7" spans="1:20" x14ac:dyDescent="0.3">
      <c r="A7" t="b">
        <f>ISBLANK([1]MonthlyLoginLogoutInfo!A6)</f>
        <v>0</v>
      </c>
      <c r="B7" t="str">
        <f t="shared" si="5"/>
        <v>Calculate This</v>
      </c>
      <c r="C7">
        <f t="shared" si="6"/>
        <v>0.27916666661622003</v>
      </c>
      <c r="D7">
        <f>IF(A7=TRUE, "No Data", FIND(";", [1]MonthlyLoginLogoutInfo!A6))</f>
        <v>27</v>
      </c>
      <c r="E7">
        <f>IF(A7=TRUE,"No Data",FIND(";",[1]MonthlyLoginLogoutInfo!A6,D7+1))</f>
        <v>53</v>
      </c>
      <c r="F7">
        <f>IF(A7=TRUE,"No Data",FIND(" ",[1]MonthlyLoginLogoutInfo!A6))</f>
        <v>16</v>
      </c>
      <c r="G7">
        <f t="shared" si="7"/>
        <v>43990.562002314815</v>
      </c>
      <c r="H7">
        <f t="shared" si="8"/>
        <v>43990</v>
      </c>
      <c r="I7">
        <f t="shared" si="9"/>
        <v>0.56200231481481489</v>
      </c>
      <c r="J7" s="4" t="str">
        <f>IF(A7=TRUE,"No Data",MID([1]MonthlyLoginLogoutInfo!A6,8,F7-8))</f>
        <v>6/8/2020</v>
      </c>
      <c r="K7" s="5" t="str">
        <f>IF(A7=TRUE,"No Data",MID([1]MonthlyLoginLogoutInfo!A6,F7+1,D7-F7 - 1))</f>
        <v>1:29:17 PM</v>
      </c>
      <c r="L7" s="6" t="str">
        <f>IF(A7=TRUE,"No Data",MID([1]MonthlyLoginLogoutInfo!A6, D7 + 7, E7 - D7 - 7))</f>
        <v>MYLAB\administrator</v>
      </c>
      <c r="M7" s="7" t="str">
        <f>IF(A7=TRUE,"No Data",MID([1]MonthlyLoginLogoutInfo!A6,E7+8,LEN([1]MonthlyLoginLogoutInfo!A6)-(E7+8)))</f>
        <v>Logoff</v>
      </c>
      <c r="O7" s="12" t="str">
        <f>IF(ISBLANK([2]MonthlyUserInfo!B7), "No Data", [2]MonthlyUserInfo!A7&amp;"\"&amp;[2]MonthlyUserInfo!B7)</f>
        <v>No Data</v>
      </c>
      <c r="P7" s="14" t="str">
        <f t="shared" si="10"/>
        <v>No Data</v>
      </c>
      <c r="Q7" s="14" t="str">
        <f t="shared" si="11"/>
        <v>No Data</v>
      </c>
      <c r="R7" s="14" t="str">
        <f t="shared" si="12"/>
        <v>No Data</v>
      </c>
      <c r="S7" s="14" t="str">
        <f t="shared" si="13"/>
        <v>No Data</v>
      </c>
      <c r="T7" s="15" t="str">
        <f t="shared" si="14"/>
        <v>No Data</v>
      </c>
    </row>
    <row r="8" spans="1:20" x14ac:dyDescent="0.3">
      <c r="A8" t="b">
        <f>ISBLANK([1]MonthlyLoginLogoutInfo!A7)</f>
        <v>0</v>
      </c>
      <c r="B8" t="str">
        <f t="shared" si="5"/>
        <v>New Session</v>
      </c>
      <c r="C8">
        <f t="shared" si="6"/>
        <v>0</v>
      </c>
      <c r="D8">
        <f>IF(A8=TRUE, "No Data", FIND(";", [1]MonthlyLoginLogoutInfo!A7))</f>
        <v>27</v>
      </c>
      <c r="E8">
        <f>IF(A8=TRUE,"No Data",FIND(";",[1]MonthlyLoginLogoutInfo!A7,D8+1))</f>
        <v>53</v>
      </c>
      <c r="F8">
        <f>IF(A8=TRUE,"No Data",FIND(" ",[1]MonthlyLoginLogoutInfo!A7))</f>
        <v>16</v>
      </c>
      <c r="G8">
        <f t="shared" si="7"/>
        <v>43990.56621527778</v>
      </c>
      <c r="H8">
        <f t="shared" si="8"/>
        <v>43990</v>
      </c>
      <c r="I8">
        <f t="shared" si="9"/>
        <v>0.5662152777777778</v>
      </c>
      <c r="J8" s="4" t="str">
        <f>IF(A8=TRUE,"No Data",MID([1]MonthlyLoginLogoutInfo!A7,8,F8-8))</f>
        <v>6/8/2020</v>
      </c>
      <c r="K8" s="5" t="str">
        <f>IF(A8=TRUE,"No Data",MID([1]MonthlyLoginLogoutInfo!A7,F8+1,D8-F8 - 1))</f>
        <v>1:35:21 PM</v>
      </c>
      <c r="L8" s="6" t="str">
        <f>IF(A8=TRUE,"No Data",MID([1]MonthlyLoginLogoutInfo!A7, D8 + 7, E8 - D8 - 7))</f>
        <v>MYLAB\administrator</v>
      </c>
      <c r="M8" s="7" t="str">
        <f>IF(A8=TRUE,"No Data",MID([1]MonthlyLoginLogoutInfo!A7,E8+8,LEN([1]MonthlyLoginLogoutInfo!A7)-(E8+8)))</f>
        <v>Logon</v>
      </c>
      <c r="O8" s="12" t="str">
        <f>IF(ISBLANK([2]MonthlyUserInfo!B8), "No Data", [2]MonthlyUserInfo!A8&amp;"\"&amp;[2]MonthlyUserInfo!B8)</f>
        <v>No Data</v>
      </c>
      <c r="P8" s="14" t="str">
        <f t="shared" si="10"/>
        <v>No Data</v>
      </c>
      <c r="Q8" s="14" t="str">
        <f t="shared" ref="Q8:Q71" si="15">IF(P8="No Data","No Data",IF(P8="No Instances","No Instances",P8+R8+S8-1))</f>
        <v>No Data</v>
      </c>
      <c r="R8" s="14" t="str">
        <f t="shared" ref="R8:R71" si="16">IF(O8&lt;&gt;"No Data",COUNTIFS($L$2:$L$2500,O8,$M$2:$M$2500,"logon"),"No Data")</f>
        <v>No Data</v>
      </c>
      <c r="S8" s="14" t="str">
        <f t="shared" ref="S8:S71" si="17">IF(O8&lt;&gt;"No Data",COUNTIFS($L$2:$L$2500,O8,$M$2:$M$2500,"Logoff"),"No Data")</f>
        <v>No Data</v>
      </c>
      <c r="T8" s="15" t="str">
        <f t="shared" ref="T8:T71" si="18">IF(O8&lt;&gt;"No Data",SUMIF(L:L,O8,C:C),"No Data")</f>
        <v>No Data</v>
      </c>
    </row>
    <row r="9" spans="1:20" x14ac:dyDescent="0.3">
      <c r="A9" t="b">
        <f>ISBLANK([1]MonthlyLoginLogoutInfo!A8)</f>
        <v>0</v>
      </c>
      <c r="B9" t="str">
        <f t="shared" si="5"/>
        <v>Calculate This</v>
      </c>
      <c r="C9">
        <f t="shared" si="6"/>
        <v>2.6544444443425164</v>
      </c>
      <c r="D9">
        <f>IF(A9=TRUE, "No Data", FIND(";", [1]MonthlyLoginLogoutInfo!A8))</f>
        <v>27</v>
      </c>
      <c r="E9">
        <f>IF(A9=TRUE,"No Data",FIND(";",[1]MonthlyLoginLogoutInfo!A8,D9+1))</f>
        <v>53</v>
      </c>
      <c r="F9">
        <f>IF(A9=TRUE,"No Data",FIND(" ",[1]MonthlyLoginLogoutInfo!A8))</f>
        <v>16</v>
      </c>
      <c r="G9">
        <f t="shared" si="7"/>
        <v>43990.676817129628</v>
      </c>
      <c r="H9">
        <f t="shared" si="8"/>
        <v>43990</v>
      </c>
      <c r="I9">
        <f t="shared" si="9"/>
        <v>0.67681712962962959</v>
      </c>
      <c r="J9" s="4" t="str">
        <f>IF(A9=TRUE,"No Data",MID([1]MonthlyLoginLogoutInfo!A8,8,F9-8))</f>
        <v>6/8/2020</v>
      </c>
      <c r="K9" s="5" t="str">
        <f>IF(A9=TRUE,"No Data",MID([1]MonthlyLoginLogoutInfo!A8,F9+1,D9-F9 - 1))</f>
        <v>4:14:37 PM</v>
      </c>
      <c r="L9" s="6" t="str">
        <f>IF(A9=TRUE,"No Data",MID([1]MonthlyLoginLogoutInfo!A8, D9 + 7, E9 - D9 - 7))</f>
        <v>MYLAB\administrator</v>
      </c>
      <c r="M9" s="7" t="str">
        <f>IF(A9=TRUE,"No Data",MID([1]MonthlyLoginLogoutInfo!A8,E9+8,LEN([1]MonthlyLoginLogoutInfo!A8)-(E9+8)))</f>
        <v>Logoff</v>
      </c>
      <c r="O9" s="12" t="str">
        <f>IF(ISBLANK([2]MonthlyUserInfo!B9), "No Data", [2]MonthlyUserInfo!A9&amp;"\"&amp;[2]MonthlyUserInfo!B9)</f>
        <v>No Data</v>
      </c>
      <c r="P9" s="14" t="str">
        <f t="shared" si="10"/>
        <v>No Data</v>
      </c>
      <c r="Q9" s="14" t="str">
        <f t="shared" si="15"/>
        <v>No Data</v>
      </c>
      <c r="R9" s="14" t="str">
        <f t="shared" si="16"/>
        <v>No Data</v>
      </c>
      <c r="S9" s="14" t="str">
        <f t="shared" si="17"/>
        <v>No Data</v>
      </c>
      <c r="T9" s="15" t="str">
        <f t="shared" si="18"/>
        <v>No Data</v>
      </c>
    </row>
    <row r="10" spans="1:20" x14ac:dyDescent="0.3">
      <c r="A10" t="b">
        <f>ISBLANK([1]MonthlyLoginLogoutInfo!A9)</f>
        <v>0</v>
      </c>
      <c r="B10" t="str">
        <f t="shared" si="5"/>
        <v>New Session</v>
      </c>
      <c r="C10">
        <f t="shared" si="6"/>
        <v>0</v>
      </c>
      <c r="D10">
        <f>IF(A10=TRUE, "No Data", FIND(";", [1]MonthlyLoginLogoutInfo!A9))</f>
        <v>28</v>
      </c>
      <c r="E10">
        <f>IF(A10=TRUE,"No Data",FIND(";",[1]MonthlyLoginLogoutInfo!A9,D10+1))</f>
        <v>54</v>
      </c>
      <c r="F10">
        <f>IF(A10=TRUE,"No Data",FIND(" ",[1]MonthlyLoginLogoutInfo!A9))</f>
        <v>17</v>
      </c>
      <c r="G10">
        <f t="shared" si="7"/>
        <v>43992.600578703707</v>
      </c>
      <c r="H10">
        <f t="shared" si="8"/>
        <v>43992</v>
      </c>
      <c r="I10">
        <f t="shared" si="9"/>
        <v>0.6005787037037037</v>
      </c>
      <c r="J10" s="4" t="str">
        <f>IF(A10=TRUE,"No Data",MID([1]MonthlyLoginLogoutInfo!A9,8,F10-8))</f>
        <v>6/10/2020</v>
      </c>
      <c r="K10" s="5" t="str">
        <f>IF(A10=TRUE,"No Data",MID([1]MonthlyLoginLogoutInfo!A9,F10+1,D10-F10 - 1))</f>
        <v>2:24:50 PM</v>
      </c>
      <c r="L10" s="6" t="str">
        <f>IF(A10=TRUE,"No Data",MID([1]MonthlyLoginLogoutInfo!A9, D10 + 7, E10 - D10 - 7))</f>
        <v>MYLAB\administrator</v>
      </c>
      <c r="M10" s="7" t="str">
        <f>IF(A10=TRUE,"No Data",MID([1]MonthlyLoginLogoutInfo!A9,E10+8,LEN([1]MonthlyLoginLogoutInfo!A9)-(E10+8)))</f>
        <v>Logon</v>
      </c>
      <c r="O10" s="12" t="str">
        <f>IF(ISBLANK([2]MonthlyUserInfo!B10), "No Data", [2]MonthlyUserInfo!A10&amp;"\"&amp;[2]MonthlyUserInfo!B10)</f>
        <v>No Data</v>
      </c>
      <c r="P10" s="14" t="str">
        <f t="shared" si="10"/>
        <v>No Data</v>
      </c>
      <c r="Q10" s="14" t="str">
        <f t="shared" si="15"/>
        <v>No Data</v>
      </c>
      <c r="R10" s="14" t="str">
        <f t="shared" si="16"/>
        <v>No Data</v>
      </c>
      <c r="S10" s="14" t="str">
        <f t="shared" si="17"/>
        <v>No Data</v>
      </c>
      <c r="T10" s="15" t="str">
        <f t="shared" si="18"/>
        <v>No Data</v>
      </c>
    </row>
    <row r="11" spans="1:20" x14ac:dyDescent="0.3">
      <c r="A11" t="b">
        <f>ISBLANK([1]MonthlyLoginLogoutInfo!A10)</f>
        <v>0</v>
      </c>
      <c r="B11" t="str">
        <f t="shared" si="5"/>
        <v>Calculate This</v>
      </c>
      <c r="C11">
        <f t="shared" si="6"/>
        <v>0.34305555542232469</v>
      </c>
      <c r="D11">
        <f>IF(A11=TRUE, "No Data", FIND(";", [1]MonthlyLoginLogoutInfo!A10))</f>
        <v>28</v>
      </c>
      <c r="E11">
        <f>IF(A11=TRUE,"No Data",FIND(";",[1]MonthlyLoginLogoutInfo!A10,D11+1))</f>
        <v>54</v>
      </c>
      <c r="F11">
        <f>IF(A11=TRUE,"No Data",FIND(" ",[1]MonthlyLoginLogoutInfo!A10))</f>
        <v>17</v>
      </c>
      <c r="G11">
        <f t="shared" si="7"/>
        <v>43992.614872685182</v>
      </c>
      <c r="H11">
        <f t="shared" si="8"/>
        <v>43992</v>
      </c>
      <c r="I11">
        <f t="shared" si="9"/>
        <v>0.61487268518518523</v>
      </c>
      <c r="J11" s="4" t="str">
        <f>IF(A11=TRUE,"No Data",MID([1]MonthlyLoginLogoutInfo!A10,8,F11-8))</f>
        <v>6/10/2020</v>
      </c>
      <c r="K11" s="5" t="str">
        <f>IF(A11=TRUE,"No Data",MID([1]MonthlyLoginLogoutInfo!A10,F11+1,D11-F11 - 1))</f>
        <v>2:45:25 PM</v>
      </c>
      <c r="L11" s="6" t="str">
        <f>IF(A11=TRUE,"No Data",MID([1]MonthlyLoginLogoutInfo!A10, D11 + 7, E11 - D11 - 7))</f>
        <v>MYLAB\administrator</v>
      </c>
      <c r="M11" s="7" t="str">
        <f>IF(A11=TRUE,"No Data",MID([1]MonthlyLoginLogoutInfo!A10,E11+8,LEN([1]MonthlyLoginLogoutInfo!A10)-(E11+8)))</f>
        <v>Logoff</v>
      </c>
      <c r="O11" s="12" t="str">
        <f>IF(ISBLANK([2]MonthlyUserInfo!B11), "No Data", [2]MonthlyUserInfo!A11&amp;"\"&amp;[2]MonthlyUserInfo!B11)</f>
        <v>No Data</v>
      </c>
      <c r="P11" s="14" t="str">
        <f t="shared" si="10"/>
        <v>No Data</v>
      </c>
      <c r="Q11" s="14" t="str">
        <f t="shared" si="15"/>
        <v>No Data</v>
      </c>
      <c r="R11" s="14" t="str">
        <f t="shared" si="16"/>
        <v>No Data</v>
      </c>
      <c r="S11" s="14" t="str">
        <f t="shared" si="17"/>
        <v>No Data</v>
      </c>
      <c r="T11" s="15" t="str">
        <f t="shared" si="18"/>
        <v>No Data</v>
      </c>
    </row>
    <row r="12" spans="1:20" x14ac:dyDescent="0.3">
      <c r="A12" t="b">
        <f>ISBLANK([1]MonthlyLoginLogoutInfo!A11)</f>
        <v>0</v>
      </c>
      <c r="B12" t="str">
        <f t="shared" si="5"/>
        <v>New Session</v>
      </c>
      <c r="C12">
        <f t="shared" si="6"/>
        <v>0</v>
      </c>
      <c r="D12">
        <f>IF(A12=TRUE, "No Data", FIND(";", [1]MonthlyLoginLogoutInfo!A11))</f>
        <v>28</v>
      </c>
      <c r="E12">
        <f>IF(A12=TRUE,"No Data",FIND(";",[1]MonthlyLoginLogoutInfo!A11,D12+1))</f>
        <v>54</v>
      </c>
      <c r="F12">
        <f>IF(A12=TRUE,"No Data",FIND(" ",[1]MonthlyLoginLogoutInfo!A11))</f>
        <v>17</v>
      </c>
      <c r="G12">
        <f t="shared" si="7"/>
        <v>43997.60365740741</v>
      </c>
      <c r="H12">
        <f t="shared" si="8"/>
        <v>43997</v>
      </c>
      <c r="I12">
        <f t="shared" si="9"/>
        <v>0.60365740740740736</v>
      </c>
      <c r="J12" s="4" t="str">
        <f>IF(A12=TRUE,"No Data",MID([1]MonthlyLoginLogoutInfo!A11,8,F12-8))</f>
        <v>6/15/2020</v>
      </c>
      <c r="K12" s="5" t="str">
        <f>IF(A12=TRUE,"No Data",MID([1]MonthlyLoginLogoutInfo!A11,F12+1,D12-F12 - 1))</f>
        <v>2:29:16 PM</v>
      </c>
      <c r="L12" s="6" t="str">
        <f>IF(A12=TRUE,"No Data",MID([1]MonthlyLoginLogoutInfo!A11, D12 + 7, E12 - D12 - 7))</f>
        <v>MYLAB\administrator</v>
      </c>
      <c r="M12" s="7" t="str">
        <f>IF(A12=TRUE,"No Data",MID([1]MonthlyLoginLogoutInfo!A11,E12+8,LEN([1]MonthlyLoginLogoutInfo!A11)-(E12+8)))</f>
        <v>Logon</v>
      </c>
      <c r="O12" s="12" t="str">
        <f>IF(ISBLANK([2]MonthlyUserInfo!B12), "No Data", [2]MonthlyUserInfo!A12&amp;"\"&amp;[2]MonthlyUserInfo!B12)</f>
        <v>No Data</v>
      </c>
      <c r="P12" s="14" t="str">
        <f t="shared" si="10"/>
        <v>No Data</v>
      </c>
      <c r="Q12" s="14" t="str">
        <f t="shared" si="15"/>
        <v>No Data</v>
      </c>
      <c r="R12" s="14" t="str">
        <f t="shared" si="16"/>
        <v>No Data</v>
      </c>
      <c r="S12" s="14" t="str">
        <f t="shared" si="17"/>
        <v>No Data</v>
      </c>
      <c r="T12" s="15" t="str">
        <f t="shared" si="18"/>
        <v>No Data</v>
      </c>
    </row>
    <row r="13" spans="1:20" x14ac:dyDescent="0.3">
      <c r="A13" t="b">
        <f>ISBLANK([1]MonthlyLoginLogoutInfo!A12)</f>
        <v>0</v>
      </c>
      <c r="B13" t="str">
        <f t="shared" si="5"/>
        <v>Calculate This</v>
      </c>
      <c r="C13">
        <f t="shared" si="6"/>
        <v>2.0944444444030523</v>
      </c>
      <c r="D13">
        <f>IF(A13=TRUE, "No Data", FIND(";", [1]MonthlyLoginLogoutInfo!A12))</f>
        <v>28</v>
      </c>
      <c r="E13">
        <f>IF(A13=TRUE,"No Data",FIND(";",[1]MonthlyLoginLogoutInfo!A12,D13+1))</f>
        <v>54</v>
      </c>
      <c r="F13">
        <f>IF(A13=TRUE,"No Data",FIND(" ",[1]MonthlyLoginLogoutInfo!A12))</f>
        <v>17</v>
      </c>
      <c r="G13">
        <f t="shared" si="7"/>
        <v>43997.690925925926</v>
      </c>
      <c r="H13">
        <f t="shared" si="8"/>
        <v>43997</v>
      </c>
      <c r="I13">
        <f t="shared" si="9"/>
        <v>0.69092592592592583</v>
      </c>
      <c r="J13" s="4" t="str">
        <f>IF(A13=TRUE,"No Data",MID([1]MonthlyLoginLogoutInfo!A12,8,F13-8))</f>
        <v>6/15/2020</v>
      </c>
      <c r="K13" s="5" t="str">
        <f>IF(A13=TRUE,"No Data",MID([1]MonthlyLoginLogoutInfo!A12,F13+1,D13-F13 - 1))</f>
        <v>4:34:56 PM</v>
      </c>
      <c r="L13" s="6" t="str">
        <f>IF(A13=TRUE,"No Data",MID([1]MonthlyLoginLogoutInfo!A12, D13 + 7, E13 - D13 - 7))</f>
        <v>MYLAB\administrator</v>
      </c>
      <c r="M13" s="7" t="str">
        <f>IF(A13=TRUE,"No Data",MID([1]MonthlyLoginLogoutInfo!A12,E13+8,LEN([1]MonthlyLoginLogoutInfo!A12)-(E13+8)))</f>
        <v>Logoff</v>
      </c>
      <c r="O13" s="12" t="str">
        <f>IF(ISBLANK([2]MonthlyUserInfo!B13), "No Data", [2]MonthlyUserInfo!A13&amp;"\"&amp;[2]MonthlyUserInfo!B13)</f>
        <v>No Data</v>
      </c>
      <c r="P13" s="14" t="str">
        <f t="shared" si="10"/>
        <v>No Data</v>
      </c>
      <c r="Q13" s="14" t="str">
        <f t="shared" si="15"/>
        <v>No Data</v>
      </c>
      <c r="R13" s="14" t="str">
        <f t="shared" si="16"/>
        <v>No Data</v>
      </c>
      <c r="S13" s="14" t="str">
        <f t="shared" si="17"/>
        <v>No Data</v>
      </c>
      <c r="T13" s="15" t="str">
        <f t="shared" si="18"/>
        <v>No Data</v>
      </c>
    </row>
    <row r="14" spans="1:20" x14ac:dyDescent="0.3">
      <c r="A14" t="b">
        <f>ISBLANK([1]MonthlyLoginLogoutInfo!A13)</f>
        <v>0</v>
      </c>
      <c r="B14" t="str">
        <f t="shared" si="5"/>
        <v>New Session</v>
      </c>
      <c r="C14">
        <f t="shared" si="6"/>
        <v>0</v>
      </c>
      <c r="D14">
        <f>IF(A14=TRUE, "No Data", FIND(";", [1]MonthlyLoginLogoutInfo!A13))</f>
        <v>28</v>
      </c>
      <c r="E14">
        <f>IF(A14=TRUE,"No Data",FIND(";",[1]MonthlyLoginLogoutInfo!A13,D14+1))</f>
        <v>54</v>
      </c>
      <c r="F14">
        <f>IF(A14=TRUE,"No Data",FIND(" ",[1]MonthlyLoginLogoutInfo!A13))</f>
        <v>17</v>
      </c>
      <c r="G14">
        <f t="shared" si="7"/>
        <v>43997.697141203702</v>
      </c>
      <c r="H14">
        <f t="shared" si="8"/>
        <v>43997</v>
      </c>
      <c r="I14">
        <f t="shared" si="9"/>
        <v>0.6971412037037038</v>
      </c>
      <c r="J14" s="4" t="str">
        <f>IF(A14=TRUE,"No Data",MID([1]MonthlyLoginLogoutInfo!A13,8,F14-8))</f>
        <v>6/15/2020</v>
      </c>
      <c r="K14" s="5" t="str">
        <f>IF(A14=TRUE,"No Data",MID([1]MonthlyLoginLogoutInfo!A13,F14+1,D14-F14 - 1))</f>
        <v>4:43:53 PM</v>
      </c>
      <c r="L14" s="6" t="str">
        <f>IF(A14=TRUE,"No Data",MID([1]MonthlyLoginLogoutInfo!A13, D14 + 7, E14 - D14 - 7))</f>
        <v>MYLAB\administrator</v>
      </c>
      <c r="M14" s="7" t="str">
        <f>IF(A14=TRUE,"No Data",MID([1]MonthlyLoginLogoutInfo!A13,E14+8,LEN([1]MonthlyLoginLogoutInfo!A13)-(E14+8)))</f>
        <v>Logon</v>
      </c>
      <c r="O14" s="12" t="str">
        <f>IF(ISBLANK([2]MonthlyUserInfo!B14), "No Data", [2]MonthlyUserInfo!A14&amp;"\"&amp;[2]MonthlyUserInfo!B14)</f>
        <v>No Data</v>
      </c>
      <c r="P14" s="14" t="str">
        <f t="shared" si="10"/>
        <v>No Data</v>
      </c>
      <c r="Q14" s="14" t="str">
        <f t="shared" si="15"/>
        <v>No Data</v>
      </c>
      <c r="R14" s="14" t="str">
        <f t="shared" si="16"/>
        <v>No Data</v>
      </c>
      <c r="S14" s="14" t="str">
        <f t="shared" si="17"/>
        <v>No Data</v>
      </c>
      <c r="T14" s="15" t="str">
        <f t="shared" si="18"/>
        <v>No Data</v>
      </c>
    </row>
    <row r="15" spans="1:20" x14ac:dyDescent="0.3">
      <c r="A15" t="b">
        <f>ISBLANK([1]MonthlyLoginLogoutInfo!A14)</f>
        <v>0</v>
      </c>
      <c r="B15" t="str">
        <f t="shared" si="5"/>
        <v>Calculate This</v>
      </c>
      <c r="C15">
        <f t="shared" si="6"/>
        <v>20.980277777882293</v>
      </c>
      <c r="D15">
        <f>IF(A15=TRUE, "No Data", FIND(";", [1]MonthlyLoginLogoutInfo!A14))</f>
        <v>28</v>
      </c>
      <c r="E15">
        <f>IF(A15=TRUE,"No Data",FIND(";",[1]MonthlyLoginLogoutInfo!A14,D15+1))</f>
        <v>54</v>
      </c>
      <c r="F15">
        <f>IF(A15=TRUE,"No Data",FIND(" ",[1]MonthlyLoginLogoutInfo!A14))</f>
        <v>17</v>
      </c>
      <c r="G15">
        <f t="shared" si="7"/>
        <v>43998.571319444447</v>
      </c>
      <c r="H15">
        <f t="shared" si="8"/>
        <v>43998</v>
      </c>
      <c r="I15">
        <f t="shared" si="9"/>
        <v>0.57131944444444438</v>
      </c>
      <c r="J15" s="4" t="str">
        <f>IF(A15=TRUE,"No Data",MID([1]MonthlyLoginLogoutInfo!A14,8,F15-8))</f>
        <v>6/16/2020</v>
      </c>
      <c r="K15" s="5" t="str">
        <f>IF(A15=TRUE,"No Data",MID([1]MonthlyLoginLogoutInfo!A14,F15+1,D15-F15 - 1))</f>
        <v>1:42:42 PM</v>
      </c>
      <c r="L15" s="6" t="str">
        <f>IF(A15=TRUE,"No Data",MID([1]MonthlyLoginLogoutInfo!A14, D15 + 7, E15 - D15 - 7))</f>
        <v>MYLAB\administrator</v>
      </c>
      <c r="M15" s="7" t="str">
        <f>IF(A15=TRUE,"No Data",MID([1]MonthlyLoginLogoutInfo!A14,E15+8,LEN([1]MonthlyLoginLogoutInfo!A14)-(E15+8)))</f>
        <v>Logon</v>
      </c>
      <c r="O15" s="12" t="str">
        <f>IF(ISBLANK([2]MonthlyUserInfo!B15), "No Data", [2]MonthlyUserInfo!A15&amp;"\"&amp;[2]MonthlyUserInfo!B15)</f>
        <v>No Data</v>
      </c>
      <c r="P15" s="14" t="str">
        <f t="shared" si="10"/>
        <v>No Data</v>
      </c>
      <c r="Q15" s="14" t="str">
        <f t="shared" si="15"/>
        <v>No Data</v>
      </c>
      <c r="R15" s="14" t="str">
        <f t="shared" si="16"/>
        <v>No Data</v>
      </c>
      <c r="S15" s="14" t="str">
        <f t="shared" si="17"/>
        <v>No Data</v>
      </c>
      <c r="T15" s="15" t="str">
        <f t="shared" si="18"/>
        <v>No Data</v>
      </c>
    </row>
    <row r="16" spans="1:20" x14ac:dyDescent="0.3">
      <c r="A16" t="b">
        <f>ISBLANK([1]MonthlyLoginLogoutInfo!A15)</f>
        <v>0</v>
      </c>
      <c r="B16" t="str">
        <f t="shared" si="5"/>
        <v>Calculate This</v>
      </c>
      <c r="C16">
        <f t="shared" si="6"/>
        <v>3.3080555554479361</v>
      </c>
      <c r="D16">
        <f>IF(A16=TRUE, "No Data", FIND(";", [1]MonthlyLoginLogoutInfo!A15))</f>
        <v>28</v>
      </c>
      <c r="E16">
        <f>IF(A16=TRUE,"No Data",FIND(";",[1]MonthlyLoginLogoutInfo!A15,D16+1))</f>
        <v>54</v>
      </c>
      <c r="F16">
        <f>IF(A16=TRUE,"No Data",FIND(" ",[1]MonthlyLoginLogoutInfo!A15))</f>
        <v>17</v>
      </c>
      <c r="G16">
        <f t="shared" si="7"/>
        <v>43998.709155092591</v>
      </c>
      <c r="H16">
        <f t="shared" si="8"/>
        <v>43998</v>
      </c>
      <c r="I16">
        <f t="shared" si="9"/>
        <v>0.70915509259259257</v>
      </c>
      <c r="J16" s="4" t="str">
        <f>IF(A16=TRUE,"No Data",MID([1]MonthlyLoginLogoutInfo!A15,8,F16-8))</f>
        <v>6/16/2020</v>
      </c>
      <c r="K16" s="5" t="str">
        <f>IF(A16=TRUE,"No Data",MID([1]MonthlyLoginLogoutInfo!A15,F16+1,D16-F16 - 1))</f>
        <v>5:01:11 PM</v>
      </c>
      <c r="L16" s="6" t="str">
        <f>IF(A16=TRUE,"No Data",MID([1]MonthlyLoginLogoutInfo!A15, D16 + 7, E16 - D16 - 7))</f>
        <v>MYLAB\administrator</v>
      </c>
      <c r="M16" s="7" t="str">
        <f>IF(A16=TRUE,"No Data",MID([1]MonthlyLoginLogoutInfo!A15,E16+8,LEN([1]MonthlyLoginLogoutInfo!A15)-(E16+8)))</f>
        <v>Logon</v>
      </c>
      <c r="O16" s="12" t="str">
        <f>IF(ISBLANK([2]MonthlyUserInfo!B16), "No Data", [2]MonthlyUserInfo!A16&amp;"\"&amp;[2]MonthlyUserInfo!B16)</f>
        <v>No Data</v>
      </c>
      <c r="P16" s="14" t="str">
        <f t="shared" si="10"/>
        <v>No Data</v>
      </c>
      <c r="Q16" s="14" t="str">
        <f t="shared" si="15"/>
        <v>No Data</v>
      </c>
      <c r="R16" s="14" t="str">
        <f t="shared" si="16"/>
        <v>No Data</v>
      </c>
      <c r="S16" s="14" t="str">
        <f t="shared" si="17"/>
        <v>No Data</v>
      </c>
      <c r="T16" s="15" t="str">
        <f t="shared" si="18"/>
        <v>No Data</v>
      </c>
    </row>
    <row r="17" spans="1:20" x14ac:dyDescent="0.3">
      <c r="A17" t="b">
        <f>ISBLANK([1]MonthlyLoginLogoutInfo!A16)</f>
        <v>0</v>
      </c>
      <c r="B17" t="str">
        <f t="shared" si="5"/>
        <v>Calculate This</v>
      </c>
      <c r="C17">
        <f t="shared" si="6"/>
        <v>2.468888888892252</v>
      </c>
      <c r="D17">
        <f>IF(A17=TRUE, "No Data", FIND(";", [1]MonthlyLoginLogoutInfo!A16))</f>
        <v>28</v>
      </c>
      <c r="E17">
        <f>IF(A17=TRUE,"No Data",FIND(";",[1]MonthlyLoginLogoutInfo!A16,D17+1))</f>
        <v>54</v>
      </c>
      <c r="F17">
        <f>IF(A17=TRUE,"No Data",FIND(" ",[1]MonthlyLoginLogoutInfo!A16))</f>
        <v>17</v>
      </c>
      <c r="G17">
        <f t="shared" si="7"/>
        <v>43998.812025462961</v>
      </c>
      <c r="H17">
        <f t="shared" si="8"/>
        <v>43998</v>
      </c>
      <c r="I17">
        <f t="shared" si="9"/>
        <v>0.81202546296296296</v>
      </c>
      <c r="J17" s="4" t="str">
        <f>IF(A17=TRUE,"No Data",MID([1]MonthlyLoginLogoutInfo!A16,8,F17-8))</f>
        <v>6/16/2020</v>
      </c>
      <c r="K17" s="5" t="str">
        <f>IF(A17=TRUE,"No Data",MID([1]MonthlyLoginLogoutInfo!A16,F17+1,D17-F17 - 1))</f>
        <v>7:29:19 PM</v>
      </c>
      <c r="L17" s="6" t="str">
        <f>IF(A17=TRUE,"No Data",MID([1]MonthlyLoginLogoutInfo!A16, D17 + 7, E17 - D17 - 7))</f>
        <v>MYLAB\administrator</v>
      </c>
      <c r="M17" s="7" t="str">
        <f>IF(A17=TRUE,"No Data",MID([1]MonthlyLoginLogoutInfo!A16,E17+8,LEN([1]MonthlyLoginLogoutInfo!A16)-(E17+8)))</f>
        <v>Logoff</v>
      </c>
      <c r="O17" s="12" t="str">
        <f>IF(ISBLANK([2]MonthlyUserInfo!B17), "No Data", [2]MonthlyUserInfo!A17&amp;"\"&amp;[2]MonthlyUserInfo!B17)</f>
        <v>No Data</v>
      </c>
      <c r="P17" s="14" t="str">
        <f t="shared" si="10"/>
        <v>No Data</v>
      </c>
      <c r="Q17" s="14" t="str">
        <f t="shared" si="15"/>
        <v>No Data</v>
      </c>
      <c r="R17" s="14" t="str">
        <f t="shared" si="16"/>
        <v>No Data</v>
      </c>
      <c r="S17" s="14" t="str">
        <f t="shared" si="17"/>
        <v>No Data</v>
      </c>
      <c r="T17" s="15" t="str">
        <f t="shared" si="18"/>
        <v>No Data</v>
      </c>
    </row>
    <row r="18" spans="1:20" x14ac:dyDescent="0.3">
      <c r="A18" t="b">
        <f>ISBLANK([1]MonthlyLoginLogoutInfo!A17)</f>
        <v>0</v>
      </c>
      <c r="B18" t="str">
        <f t="shared" si="5"/>
        <v>New Session</v>
      </c>
      <c r="C18">
        <f t="shared" si="6"/>
        <v>0</v>
      </c>
      <c r="D18">
        <f>IF(A18=TRUE, "No Data", FIND(";", [1]MonthlyLoginLogoutInfo!A17))</f>
        <v>28</v>
      </c>
      <c r="E18">
        <f>IF(A18=TRUE,"No Data",FIND(";",[1]MonthlyLoginLogoutInfo!A17,D18+1))</f>
        <v>54</v>
      </c>
      <c r="F18">
        <f>IF(A18=TRUE,"No Data",FIND(" ",[1]MonthlyLoginLogoutInfo!A17))</f>
        <v>17</v>
      </c>
      <c r="G18">
        <f t="shared" si="7"/>
        <v>43999.385347222225</v>
      </c>
      <c r="H18">
        <f t="shared" si="8"/>
        <v>43999</v>
      </c>
      <c r="I18">
        <f t="shared" si="9"/>
        <v>0.38534722222222223</v>
      </c>
      <c r="J18" s="4" t="str">
        <f>IF(A18=TRUE,"No Data",MID([1]MonthlyLoginLogoutInfo!A17,8,F18-8))</f>
        <v>6/17/2020</v>
      </c>
      <c r="K18" s="5" t="str">
        <f>IF(A18=TRUE,"No Data",MID([1]MonthlyLoginLogoutInfo!A17,F18+1,D18-F18 - 1))</f>
        <v>9:14:54 AM</v>
      </c>
      <c r="L18" s="6" t="str">
        <f>IF(A18=TRUE,"No Data",MID([1]MonthlyLoginLogoutInfo!A17, D18 + 7, E18 - D18 - 7))</f>
        <v>MYLAB\administrator</v>
      </c>
      <c r="M18" s="7" t="str">
        <f>IF(A18=TRUE,"No Data",MID([1]MonthlyLoginLogoutInfo!A17,E18+8,LEN([1]MonthlyLoginLogoutInfo!A17)-(E18+8)))</f>
        <v>Logon</v>
      </c>
      <c r="O18" s="12" t="str">
        <f>IF(ISBLANK([2]MonthlyUserInfo!B18), "No Data", [2]MonthlyUserInfo!A18&amp;"\"&amp;[2]MonthlyUserInfo!B18)</f>
        <v>No Data</v>
      </c>
      <c r="P18" s="14" t="str">
        <f t="shared" si="10"/>
        <v>No Data</v>
      </c>
      <c r="Q18" s="14" t="str">
        <f t="shared" si="15"/>
        <v>No Data</v>
      </c>
      <c r="R18" s="14" t="str">
        <f t="shared" si="16"/>
        <v>No Data</v>
      </c>
      <c r="S18" s="14" t="str">
        <f t="shared" si="17"/>
        <v>No Data</v>
      </c>
      <c r="T18" s="15" t="str">
        <f t="shared" si="18"/>
        <v>No Data</v>
      </c>
    </row>
    <row r="19" spans="1:20" x14ac:dyDescent="0.3">
      <c r="A19" t="b">
        <f>ISBLANK([1]MonthlyLoginLogoutInfo!A18)</f>
        <v>0</v>
      </c>
      <c r="B19" t="str">
        <f t="shared" si="5"/>
        <v>Calculate This</v>
      </c>
      <c r="C19">
        <f t="shared" si="6"/>
        <v>0.65833333320915699</v>
      </c>
      <c r="D19">
        <f>IF(A19=TRUE, "No Data", FIND(";", [1]MonthlyLoginLogoutInfo!A18))</f>
        <v>28</v>
      </c>
      <c r="E19">
        <f>IF(A19=TRUE,"No Data",FIND(";",[1]MonthlyLoginLogoutInfo!A18,D19+1))</f>
        <v>54</v>
      </c>
      <c r="F19">
        <f>IF(A19=TRUE,"No Data",FIND(" ",[1]MonthlyLoginLogoutInfo!A18))</f>
        <v>17</v>
      </c>
      <c r="G19">
        <f t="shared" si="7"/>
        <v>43999.412777777776</v>
      </c>
      <c r="H19">
        <f t="shared" si="8"/>
        <v>43999</v>
      </c>
      <c r="I19">
        <f t="shared" si="9"/>
        <v>0.41277777777777774</v>
      </c>
      <c r="J19" s="4" t="str">
        <f>IF(A19=TRUE,"No Data",MID([1]MonthlyLoginLogoutInfo!A18,8,F19-8))</f>
        <v>6/17/2020</v>
      </c>
      <c r="K19" s="5" t="str">
        <f>IF(A19=TRUE,"No Data",MID([1]MonthlyLoginLogoutInfo!A18,F19+1,D19-F19 - 1))</f>
        <v>9:54:24 AM</v>
      </c>
      <c r="L19" s="6" t="str">
        <f>IF(A19=TRUE,"No Data",MID([1]MonthlyLoginLogoutInfo!A18, D19 + 7, E19 - D19 - 7))</f>
        <v>MYLAB\administrator</v>
      </c>
      <c r="M19" s="7" t="str">
        <f>IF(A19=TRUE,"No Data",MID([1]MonthlyLoginLogoutInfo!A18,E19+8,LEN([1]MonthlyLoginLogoutInfo!A18)-(E19+8)))</f>
        <v>Logoff</v>
      </c>
      <c r="O19" s="12" t="str">
        <f>IF(ISBLANK([2]MonthlyUserInfo!B19), "No Data", [2]MonthlyUserInfo!A19&amp;"\"&amp;[2]MonthlyUserInfo!B19)</f>
        <v>No Data</v>
      </c>
      <c r="P19" s="14" t="str">
        <f t="shared" si="10"/>
        <v>No Data</v>
      </c>
      <c r="Q19" s="14" t="str">
        <f t="shared" si="15"/>
        <v>No Data</v>
      </c>
      <c r="R19" s="14" t="str">
        <f t="shared" si="16"/>
        <v>No Data</v>
      </c>
      <c r="S19" s="14" t="str">
        <f t="shared" si="17"/>
        <v>No Data</v>
      </c>
      <c r="T19" s="15" t="str">
        <f t="shared" si="18"/>
        <v>No Data</v>
      </c>
    </row>
    <row r="20" spans="1:20" x14ac:dyDescent="0.3">
      <c r="A20" t="b">
        <f>ISBLANK([1]MonthlyLoginLogoutInfo!A19)</f>
        <v>0</v>
      </c>
      <c r="B20" t="str">
        <f t="shared" si="5"/>
        <v>New Session</v>
      </c>
      <c r="C20">
        <f t="shared" si="6"/>
        <v>0</v>
      </c>
      <c r="D20">
        <f>IF(A20=TRUE, "No Data", FIND(";", [1]MonthlyLoginLogoutInfo!A19))</f>
        <v>28</v>
      </c>
      <c r="E20">
        <f>IF(A20=TRUE,"No Data",FIND(";",[1]MonthlyLoginLogoutInfo!A19,D20+1))</f>
        <v>54</v>
      </c>
      <c r="F20">
        <f>IF(A20=TRUE,"No Data",FIND(" ",[1]MonthlyLoginLogoutInfo!A19))</f>
        <v>17</v>
      </c>
      <c r="G20">
        <f t="shared" si="7"/>
        <v>43999.590555555558</v>
      </c>
      <c r="H20">
        <f t="shared" si="8"/>
        <v>43999</v>
      </c>
      <c r="I20">
        <f t="shared" si="9"/>
        <v>0.59055555555555561</v>
      </c>
      <c r="J20" s="4" t="str">
        <f>IF(A20=TRUE,"No Data",MID([1]MonthlyLoginLogoutInfo!A19,8,F20-8))</f>
        <v>6/17/2020</v>
      </c>
      <c r="K20" s="5" t="str">
        <f>IF(A20=TRUE,"No Data",MID([1]MonthlyLoginLogoutInfo!A19,F20+1,D20-F20 - 1))</f>
        <v>2:10:24 PM</v>
      </c>
      <c r="L20" s="6" t="str">
        <f>IF(A20=TRUE,"No Data",MID([1]MonthlyLoginLogoutInfo!A19, D20 + 7, E20 - D20 - 7))</f>
        <v>MYLAB\administrator</v>
      </c>
      <c r="M20" s="7" t="str">
        <f>IF(A20=TRUE,"No Data",MID([1]MonthlyLoginLogoutInfo!A19,E20+8,LEN([1]MonthlyLoginLogoutInfo!A19)-(E20+8)))</f>
        <v>Logon</v>
      </c>
      <c r="O20" s="12" t="str">
        <f>IF(ISBLANK([2]MonthlyUserInfo!B20), "No Data", [2]MonthlyUserInfo!A20&amp;"\"&amp;[2]MonthlyUserInfo!B20)</f>
        <v>No Data</v>
      </c>
      <c r="P20" s="14" t="str">
        <f t="shared" si="10"/>
        <v>No Data</v>
      </c>
      <c r="Q20" s="14" t="str">
        <f t="shared" si="15"/>
        <v>No Data</v>
      </c>
      <c r="R20" s="14" t="str">
        <f t="shared" si="16"/>
        <v>No Data</v>
      </c>
      <c r="S20" s="14" t="str">
        <f t="shared" si="17"/>
        <v>No Data</v>
      </c>
      <c r="T20" s="15" t="str">
        <f t="shared" si="18"/>
        <v>No Data</v>
      </c>
    </row>
    <row r="21" spans="1:20" x14ac:dyDescent="0.3">
      <c r="A21" t="b">
        <f>ISBLANK([1]MonthlyLoginLogoutInfo!A20)</f>
        <v>0</v>
      </c>
      <c r="B21" t="str">
        <f t="shared" si="5"/>
        <v>Calculate This</v>
      </c>
      <c r="C21">
        <f t="shared" si="6"/>
        <v>2.5147222221130505</v>
      </c>
      <c r="D21">
        <f>IF(A21=TRUE, "No Data", FIND(";", [1]MonthlyLoginLogoutInfo!A20))</f>
        <v>28</v>
      </c>
      <c r="E21">
        <f>IF(A21=TRUE,"No Data",FIND(";",[1]MonthlyLoginLogoutInfo!A20,D21+1))</f>
        <v>54</v>
      </c>
      <c r="F21">
        <f>IF(A21=TRUE,"No Data",FIND(" ",[1]MonthlyLoginLogoutInfo!A20))</f>
        <v>17</v>
      </c>
      <c r="G21">
        <f t="shared" si="7"/>
        <v>43999.695335648146</v>
      </c>
      <c r="H21">
        <f t="shared" si="8"/>
        <v>43999</v>
      </c>
      <c r="I21">
        <f t="shared" si="9"/>
        <v>0.69533564814814808</v>
      </c>
      <c r="J21" s="4" t="str">
        <f>IF(A21=TRUE,"No Data",MID([1]MonthlyLoginLogoutInfo!A20,8,F21-8))</f>
        <v>6/17/2020</v>
      </c>
      <c r="K21" s="5" t="str">
        <f>IF(A21=TRUE,"No Data",MID([1]MonthlyLoginLogoutInfo!A20,F21+1,D21-F21 - 1))</f>
        <v>4:41:17 PM</v>
      </c>
      <c r="L21" s="6" t="str">
        <f>IF(A21=TRUE,"No Data",MID([1]MonthlyLoginLogoutInfo!A20, D21 + 7, E21 - D21 - 7))</f>
        <v>MYLAB\administrator</v>
      </c>
      <c r="M21" s="7" t="str">
        <f>IF(A21=TRUE,"No Data",MID([1]MonthlyLoginLogoutInfo!A20,E21+8,LEN([1]MonthlyLoginLogoutInfo!A20)-(E21+8)))</f>
        <v>Logoff</v>
      </c>
      <c r="O21" s="12" t="str">
        <f>IF(ISBLANK([2]MonthlyUserInfo!B21), "No Data", [2]MonthlyUserInfo!A21&amp;"\"&amp;[2]MonthlyUserInfo!B21)</f>
        <v>No Data</v>
      </c>
      <c r="P21" s="14" t="str">
        <f t="shared" si="10"/>
        <v>No Data</v>
      </c>
      <c r="Q21" s="14" t="str">
        <f t="shared" si="15"/>
        <v>No Data</v>
      </c>
      <c r="R21" s="14" t="str">
        <f t="shared" si="16"/>
        <v>No Data</v>
      </c>
      <c r="S21" s="14" t="str">
        <f t="shared" si="17"/>
        <v>No Data</v>
      </c>
      <c r="T21" s="15" t="str">
        <f t="shared" si="18"/>
        <v>No Data</v>
      </c>
    </row>
    <row r="22" spans="1:20" x14ac:dyDescent="0.3">
      <c r="A22" t="b">
        <f>ISBLANK([1]MonthlyLoginLogoutInfo!A21)</f>
        <v>0</v>
      </c>
      <c r="B22" t="str">
        <f t="shared" si="5"/>
        <v>New Session</v>
      </c>
      <c r="C22">
        <f t="shared" si="6"/>
        <v>0</v>
      </c>
      <c r="D22">
        <f>IF(A22=TRUE, "No Data", FIND(";", [1]MonthlyLoginLogoutInfo!A21))</f>
        <v>28</v>
      </c>
      <c r="E22">
        <f>IF(A22=TRUE,"No Data",FIND(";",[1]MonthlyLoginLogoutInfo!A21,D22+1))</f>
        <v>54</v>
      </c>
      <c r="F22">
        <f>IF(A22=TRUE,"No Data",FIND(" ",[1]MonthlyLoginLogoutInfo!A21))</f>
        <v>17</v>
      </c>
      <c r="G22">
        <f t="shared" si="7"/>
        <v>44000.382939814815</v>
      </c>
      <c r="H22">
        <f t="shared" si="8"/>
        <v>44000</v>
      </c>
      <c r="I22">
        <f t="shared" si="9"/>
        <v>0.38293981481481482</v>
      </c>
      <c r="J22" s="4" t="str">
        <f>IF(A22=TRUE,"No Data",MID([1]MonthlyLoginLogoutInfo!A21,8,F22-8))</f>
        <v>6/18/2020</v>
      </c>
      <c r="K22" s="5" t="str">
        <f>IF(A22=TRUE,"No Data",MID([1]MonthlyLoginLogoutInfo!A21,F22+1,D22-F22 - 1))</f>
        <v>9:11:26 AM</v>
      </c>
      <c r="L22" s="6" t="str">
        <f>IF(A22=TRUE,"No Data",MID([1]MonthlyLoginLogoutInfo!A21, D22 + 7, E22 - D22 - 7))</f>
        <v>MYLAB\administrator</v>
      </c>
      <c r="M22" s="7" t="str">
        <f>IF(A22=TRUE,"No Data",MID([1]MonthlyLoginLogoutInfo!A21,E22+8,LEN([1]MonthlyLoginLogoutInfo!A21)-(E22+8)))</f>
        <v>Logon</v>
      </c>
      <c r="O22" s="12" t="str">
        <f>IF(ISBLANK([2]MonthlyUserInfo!B22), "No Data", [2]MonthlyUserInfo!A22&amp;"\"&amp;[2]MonthlyUserInfo!B22)</f>
        <v>No Data</v>
      </c>
      <c r="P22" s="14" t="str">
        <f t="shared" si="10"/>
        <v>No Data</v>
      </c>
      <c r="Q22" s="14" t="str">
        <f t="shared" si="15"/>
        <v>No Data</v>
      </c>
      <c r="R22" s="14" t="str">
        <f t="shared" si="16"/>
        <v>No Data</v>
      </c>
      <c r="S22" s="14" t="str">
        <f t="shared" si="17"/>
        <v>No Data</v>
      </c>
      <c r="T22" s="15" t="str">
        <f t="shared" si="18"/>
        <v>No Data</v>
      </c>
    </row>
    <row r="23" spans="1:20" x14ac:dyDescent="0.3">
      <c r="A23" t="b">
        <f>ISBLANK([1]MonthlyLoginLogoutInfo!A22)</f>
        <v>0</v>
      </c>
      <c r="B23" t="str">
        <f t="shared" si="5"/>
        <v>Calculate This</v>
      </c>
      <c r="C23">
        <f t="shared" si="6"/>
        <v>3.2772222222411074</v>
      </c>
      <c r="D23">
        <f>IF(A23=TRUE, "No Data", FIND(";", [1]MonthlyLoginLogoutInfo!A22))</f>
        <v>29</v>
      </c>
      <c r="E23">
        <f>IF(A23=TRUE,"No Data",FIND(";",[1]MonthlyLoginLogoutInfo!A22,D23+1))</f>
        <v>55</v>
      </c>
      <c r="F23">
        <f>IF(A23=TRUE,"No Data",FIND(" ",[1]MonthlyLoginLogoutInfo!A22))</f>
        <v>17</v>
      </c>
      <c r="G23">
        <f t="shared" si="7"/>
        <v>44000.519490740742</v>
      </c>
      <c r="H23">
        <f t="shared" si="8"/>
        <v>44000</v>
      </c>
      <c r="I23">
        <f t="shared" si="9"/>
        <v>0.51949074074074075</v>
      </c>
      <c r="J23" s="4" t="str">
        <f>IF(A23=TRUE,"No Data",MID([1]MonthlyLoginLogoutInfo!A22,8,F23-8))</f>
        <v>6/18/2020</v>
      </c>
      <c r="K23" s="5" t="str">
        <f>IF(A23=TRUE,"No Data",MID([1]MonthlyLoginLogoutInfo!A22,F23+1,D23-F23 - 1))</f>
        <v>12:28:04 PM</v>
      </c>
      <c r="L23" s="6" t="str">
        <f>IF(A23=TRUE,"No Data",MID([1]MonthlyLoginLogoutInfo!A22, D23 + 7, E23 - D23 - 7))</f>
        <v>MYLAB\administrator</v>
      </c>
      <c r="M23" s="7" t="str">
        <f>IF(A23=TRUE,"No Data",MID([1]MonthlyLoginLogoutInfo!A22,E23+8,LEN([1]MonthlyLoginLogoutInfo!A22)-(E23+8)))</f>
        <v>Logoff</v>
      </c>
      <c r="O23" s="12" t="str">
        <f>IF(ISBLANK([2]MonthlyUserInfo!B23), "No Data", [2]MonthlyUserInfo!A23&amp;"\"&amp;[2]MonthlyUserInfo!B23)</f>
        <v>No Data</v>
      </c>
      <c r="P23" s="14" t="str">
        <f t="shared" si="10"/>
        <v>No Data</v>
      </c>
      <c r="Q23" s="14" t="str">
        <f t="shared" si="15"/>
        <v>No Data</v>
      </c>
      <c r="R23" s="14" t="str">
        <f t="shared" si="16"/>
        <v>No Data</v>
      </c>
      <c r="S23" s="14" t="str">
        <f t="shared" si="17"/>
        <v>No Data</v>
      </c>
      <c r="T23" s="15" t="str">
        <f t="shared" si="18"/>
        <v>No Data</v>
      </c>
    </row>
    <row r="24" spans="1:20" x14ac:dyDescent="0.3">
      <c r="A24" t="b">
        <f>ISBLANK([1]MonthlyLoginLogoutInfo!A23)</f>
        <v>0</v>
      </c>
      <c r="B24" t="str">
        <f t="shared" si="5"/>
        <v>New Session</v>
      </c>
      <c r="C24">
        <f t="shared" si="6"/>
        <v>0</v>
      </c>
      <c r="D24">
        <f>IF(A24=TRUE, "No Data", FIND(";", [1]MonthlyLoginLogoutInfo!A23))</f>
        <v>28</v>
      </c>
      <c r="E24">
        <f>IF(A24=TRUE,"No Data",FIND(";",[1]MonthlyLoginLogoutInfo!A23,D24+1))</f>
        <v>54</v>
      </c>
      <c r="F24">
        <f>IF(A24=TRUE,"No Data",FIND(" ",[1]MonthlyLoginLogoutInfo!A23))</f>
        <v>17</v>
      </c>
      <c r="G24">
        <f t="shared" si="7"/>
        <v>44000.621030092596</v>
      </c>
      <c r="H24">
        <f t="shared" si="8"/>
        <v>44000</v>
      </c>
      <c r="I24">
        <f t="shared" si="9"/>
        <v>0.62103009259259256</v>
      </c>
      <c r="J24" s="4" t="str">
        <f>IF(A24=TRUE,"No Data",MID([1]MonthlyLoginLogoutInfo!A23,8,F24-8))</f>
        <v>6/18/2020</v>
      </c>
      <c r="K24" s="5" t="str">
        <f>IF(A24=TRUE,"No Data",MID([1]MonthlyLoginLogoutInfo!A23,F24+1,D24-F24 - 1))</f>
        <v>2:54:17 PM</v>
      </c>
      <c r="L24" s="6" t="str">
        <f>IF(A24=TRUE,"No Data",MID([1]MonthlyLoginLogoutInfo!A23, D24 + 7, E24 - D24 - 7))</f>
        <v>MYLAB\administrator</v>
      </c>
      <c r="M24" s="7" t="str">
        <f>IF(A24=TRUE,"No Data",MID([1]MonthlyLoginLogoutInfo!A23,E24+8,LEN([1]MonthlyLoginLogoutInfo!A23)-(E24+8)))</f>
        <v>Logon</v>
      </c>
      <c r="O24" s="12" t="str">
        <f>IF(ISBLANK([2]MonthlyUserInfo!B24), "No Data", [2]MonthlyUserInfo!A24&amp;"\"&amp;[2]MonthlyUserInfo!B24)</f>
        <v>No Data</v>
      </c>
      <c r="P24" s="14" t="str">
        <f t="shared" si="10"/>
        <v>No Data</v>
      </c>
      <c r="Q24" s="14" t="str">
        <f t="shared" si="15"/>
        <v>No Data</v>
      </c>
      <c r="R24" s="14" t="str">
        <f t="shared" si="16"/>
        <v>No Data</v>
      </c>
      <c r="S24" s="14" t="str">
        <f t="shared" si="17"/>
        <v>No Data</v>
      </c>
      <c r="T24" s="15" t="str">
        <f t="shared" si="18"/>
        <v>No Data</v>
      </c>
    </row>
    <row r="25" spans="1:20" x14ac:dyDescent="0.3">
      <c r="A25" t="b">
        <f>ISBLANK([1]MonthlyLoginLogoutInfo!A24)</f>
        <v>0</v>
      </c>
      <c r="B25" t="str">
        <f t="shared" si="5"/>
        <v>Calculate This</v>
      </c>
      <c r="C25">
        <f t="shared" si="6"/>
        <v>5.0830555554712191</v>
      </c>
      <c r="D25">
        <f>IF(A25=TRUE, "No Data", FIND(";", [1]MonthlyLoginLogoutInfo!A24))</f>
        <v>28</v>
      </c>
      <c r="E25">
        <f>IF(A25=TRUE,"No Data",FIND(";",[1]MonthlyLoginLogoutInfo!A24,D25+1))</f>
        <v>54</v>
      </c>
      <c r="F25">
        <f>IF(A25=TRUE,"No Data",FIND(" ",[1]MonthlyLoginLogoutInfo!A24))</f>
        <v>17</v>
      </c>
      <c r="G25">
        <f t="shared" si="7"/>
        <v>44000.832824074074</v>
      </c>
      <c r="H25">
        <f t="shared" si="8"/>
        <v>44000</v>
      </c>
      <c r="I25">
        <f t="shared" si="9"/>
        <v>0.83282407407407411</v>
      </c>
      <c r="J25" s="4" t="str">
        <f>IF(A25=TRUE,"No Data",MID([1]MonthlyLoginLogoutInfo!A24,8,F25-8))</f>
        <v>6/18/2020</v>
      </c>
      <c r="K25" s="5" t="str">
        <f>IF(A25=TRUE,"No Data",MID([1]MonthlyLoginLogoutInfo!A24,F25+1,D25-F25 - 1))</f>
        <v>7:59:16 PM</v>
      </c>
      <c r="L25" s="6" t="str">
        <f>IF(A25=TRUE,"No Data",MID([1]MonthlyLoginLogoutInfo!A24, D25 + 7, E25 - D25 - 7))</f>
        <v>MYLAB\administrator</v>
      </c>
      <c r="M25" s="7" t="str">
        <f>IF(A25=TRUE,"No Data",MID([1]MonthlyLoginLogoutInfo!A24,E25+8,LEN([1]MonthlyLoginLogoutInfo!A24)-(E25+8)))</f>
        <v>Logoff</v>
      </c>
      <c r="O25" s="12" t="str">
        <f>IF(ISBLANK([2]MonthlyUserInfo!B25), "No Data", [2]MonthlyUserInfo!A25&amp;"\"&amp;[2]MonthlyUserInfo!B25)</f>
        <v>No Data</v>
      </c>
      <c r="P25" s="14" t="str">
        <f t="shared" si="10"/>
        <v>No Data</v>
      </c>
      <c r="Q25" s="14" t="str">
        <f t="shared" si="15"/>
        <v>No Data</v>
      </c>
      <c r="R25" s="14" t="str">
        <f t="shared" si="16"/>
        <v>No Data</v>
      </c>
      <c r="S25" s="14" t="str">
        <f t="shared" si="17"/>
        <v>No Data</v>
      </c>
      <c r="T25" s="15" t="str">
        <f t="shared" si="18"/>
        <v>No Data</v>
      </c>
    </row>
    <row r="26" spans="1:20" x14ac:dyDescent="0.3">
      <c r="A26" t="b">
        <f>ISBLANK([1]MonthlyLoginLogoutInfo!A25)</f>
        <v>0</v>
      </c>
      <c r="B26" t="str">
        <f t="shared" si="5"/>
        <v>New Session</v>
      </c>
      <c r="C26">
        <f t="shared" si="6"/>
        <v>0</v>
      </c>
      <c r="D26">
        <f>IF(A26=TRUE, "No Data", FIND(";", [1]MonthlyLoginLogoutInfo!A25))</f>
        <v>28</v>
      </c>
      <c r="E26">
        <f>IF(A26=TRUE,"No Data",FIND(";",[1]MonthlyLoginLogoutInfo!A25,D26+1))</f>
        <v>54</v>
      </c>
      <c r="F26">
        <f>IF(A26=TRUE,"No Data",FIND(" ",[1]MonthlyLoginLogoutInfo!A25))</f>
        <v>17</v>
      </c>
      <c r="G26">
        <f t="shared" si="7"/>
        <v>44004.370613425926</v>
      </c>
      <c r="H26">
        <f t="shared" si="8"/>
        <v>44004</v>
      </c>
      <c r="I26">
        <f t="shared" si="9"/>
        <v>0.37061342592592594</v>
      </c>
      <c r="J26" s="4" t="str">
        <f>IF(A26=TRUE,"No Data",MID([1]MonthlyLoginLogoutInfo!A25,8,F26-8))</f>
        <v>6/22/2020</v>
      </c>
      <c r="K26" s="5" t="str">
        <f>IF(A26=TRUE,"No Data",MID([1]MonthlyLoginLogoutInfo!A25,F26+1,D26-F26 - 1))</f>
        <v>8:53:41 AM</v>
      </c>
      <c r="L26" s="6" t="str">
        <f>IF(A26=TRUE,"No Data",MID([1]MonthlyLoginLogoutInfo!A25, D26 + 7, E26 - D26 - 7))</f>
        <v>MYLAB\administrator</v>
      </c>
      <c r="M26" s="7" t="str">
        <f>IF(A26=TRUE,"No Data",MID([1]MonthlyLoginLogoutInfo!A25,E26+8,LEN([1]MonthlyLoginLogoutInfo!A25)-(E26+8)))</f>
        <v>Logon</v>
      </c>
      <c r="O26" s="12" t="str">
        <f>IF(ISBLANK([2]MonthlyUserInfo!B26), "No Data", [2]MonthlyUserInfo!A26&amp;"\"&amp;[2]MonthlyUserInfo!B26)</f>
        <v>No Data</v>
      </c>
      <c r="P26" s="14" t="str">
        <f t="shared" si="10"/>
        <v>No Data</v>
      </c>
      <c r="Q26" s="14" t="str">
        <f t="shared" si="15"/>
        <v>No Data</v>
      </c>
      <c r="R26" s="14" t="str">
        <f t="shared" si="16"/>
        <v>No Data</v>
      </c>
      <c r="S26" s="14" t="str">
        <f t="shared" si="17"/>
        <v>No Data</v>
      </c>
      <c r="T26" s="15" t="str">
        <f t="shared" si="18"/>
        <v>No Data</v>
      </c>
    </row>
    <row r="27" spans="1:20" x14ac:dyDescent="0.3">
      <c r="A27" t="b">
        <f>ISBLANK([1]MonthlyLoginLogoutInfo!A26)</f>
        <v>0</v>
      </c>
      <c r="B27" t="str">
        <f t="shared" si="5"/>
        <v>Calculate This</v>
      </c>
      <c r="C27">
        <f t="shared" si="6"/>
        <v>8.1997222221689299</v>
      </c>
      <c r="D27">
        <f>IF(A27=TRUE, "No Data", FIND(";", [1]MonthlyLoginLogoutInfo!A26))</f>
        <v>28</v>
      </c>
      <c r="E27">
        <f>IF(A27=TRUE,"No Data",FIND(";",[1]MonthlyLoginLogoutInfo!A26,D27+1))</f>
        <v>54</v>
      </c>
      <c r="F27">
        <f>IF(A27=TRUE,"No Data",FIND(" ",[1]MonthlyLoginLogoutInfo!A26))</f>
        <v>17</v>
      </c>
      <c r="G27">
        <f t="shared" si="7"/>
        <v>44004.712268518517</v>
      </c>
      <c r="H27">
        <f t="shared" si="8"/>
        <v>44004</v>
      </c>
      <c r="I27">
        <f t="shared" si="9"/>
        <v>0.71226851851851858</v>
      </c>
      <c r="J27" s="4" t="str">
        <f>IF(A27=TRUE,"No Data",MID([1]MonthlyLoginLogoutInfo!A26,8,F27-8))</f>
        <v>6/22/2020</v>
      </c>
      <c r="K27" s="5" t="str">
        <f>IF(A27=TRUE,"No Data",MID([1]MonthlyLoginLogoutInfo!A26,F27+1,D27-F27 - 1))</f>
        <v>5:05:40 PM</v>
      </c>
      <c r="L27" s="6" t="str">
        <f>IF(A27=TRUE,"No Data",MID([1]MonthlyLoginLogoutInfo!A26, D27 + 7, E27 - D27 - 7))</f>
        <v>MYLAB\administrator</v>
      </c>
      <c r="M27" s="7" t="str">
        <f>IF(A27=TRUE,"No Data",MID([1]MonthlyLoginLogoutInfo!A26,E27+8,LEN([1]MonthlyLoginLogoutInfo!A26)-(E27+8)))</f>
        <v>Logoff</v>
      </c>
      <c r="O27" s="12" t="str">
        <f>IF(ISBLANK([2]MonthlyUserInfo!B27), "No Data", [2]MonthlyUserInfo!A27&amp;"\"&amp;[2]MonthlyUserInfo!B27)</f>
        <v>No Data</v>
      </c>
      <c r="P27" s="14" t="str">
        <f t="shared" si="10"/>
        <v>No Data</v>
      </c>
      <c r="Q27" s="14" t="str">
        <f t="shared" si="15"/>
        <v>No Data</v>
      </c>
      <c r="R27" s="14" t="str">
        <f t="shared" si="16"/>
        <v>No Data</v>
      </c>
      <c r="S27" s="14" t="str">
        <f t="shared" si="17"/>
        <v>No Data</v>
      </c>
      <c r="T27" s="15" t="str">
        <f t="shared" si="18"/>
        <v>No Data</v>
      </c>
    </row>
    <row r="28" spans="1:20" x14ac:dyDescent="0.3">
      <c r="A28" t="b">
        <f>ISBLANK([1]MonthlyLoginLogoutInfo!A27)</f>
        <v>0</v>
      </c>
      <c r="B28" t="str">
        <f t="shared" si="5"/>
        <v>New Session</v>
      </c>
      <c r="C28">
        <f t="shared" si="6"/>
        <v>0</v>
      </c>
      <c r="D28">
        <f>IF(A28=TRUE, "No Data", FIND(";", [1]MonthlyLoginLogoutInfo!A27))</f>
        <v>28</v>
      </c>
      <c r="E28">
        <f>IF(A28=TRUE,"No Data",FIND(";",[1]MonthlyLoginLogoutInfo!A27,D28+1))</f>
        <v>54</v>
      </c>
      <c r="F28">
        <f>IF(A28=TRUE,"No Data",FIND(" ",[1]MonthlyLoginLogoutInfo!A27))</f>
        <v>17</v>
      </c>
      <c r="G28">
        <f t="shared" si="7"/>
        <v>44004.713368055556</v>
      </c>
      <c r="H28">
        <f t="shared" si="8"/>
        <v>44004</v>
      </c>
      <c r="I28">
        <f t="shared" si="9"/>
        <v>0.7133680555555556</v>
      </c>
      <c r="J28" s="4" t="str">
        <f>IF(A28=TRUE,"No Data",MID([1]MonthlyLoginLogoutInfo!A27,8,F28-8))</f>
        <v>6/22/2020</v>
      </c>
      <c r="K28" s="5" t="str">
        <f>IF(A28=TRUE,"No Data",MID([1]MonthlyLoginLogoutInfo!A27,F28+1,D28-F28 - 1))</f>
        <v>5:07:15 PM</v>
      </c>
      <c r="L28" s="6" t="str">
        <f>IF(A28=TRUE,"No Data",MID([1]MonthlyLoginLogoutInfo!A27, D28 + 7, E28 - D28 - 7))</f>
        <v>MYLAB\administrator</v>
      </c>
      <c r="M28" s="7" t="str">
        <f>IF(A28=TRUE,"No Data",MID([1]MonthlyLoginLogoutInfo!A27,E28+8,LEN([1]MonthlyLoginLogoutInfo!A27)-(E28+8)))</f>
        <v>Logon</v>
      </c>
      <c r="O28" s="12" t="str">
        <f>IF(ISBLANK([2]MonthlyUserInfo!B28), "No Data", [2]MonthlyUserInfo!A28&amp;"\"&amp;[2]MonthlyUserInfo!B28)</f>
        <v>No Data</v>
      </c>
      <c r="P28" s="14" t="str">
        <f t="shared" si="10"/>
        <v>No Data</v>
      </c>
      <c r="Q28" s="14" t="str">
        <f t="shared" si="15"/>
        <v>No Data</v>
      </c>
      <c r="R28" s="14" t="str">
        <f t="shared" si="16"/>
        <v>No Data</v>
      </c>
      <c r="S28" s="14" t="str">
        <f t="shared" si="17"/>
        <v>No Data</v>
      </c>
      <c r="T28" s="15" t="str">
        <f t="shared" si="18"/>
        <v>No Data</v>
      </c>
    </row>
    <row r="29" spans="1:20" x14ac:dyDescent="0.3">
      <c r="A29" t="b">
        <f>ISBLANK([1]MonthlyLoginLogoutInfo!A28)</f>
        <v>0</v>
      </c>
      <c r="B29" t="str">
        <f t="shared" si="5"/>
        <v>Calculate This</v>
      </c>
      <c r="C29">
        <f t="shared" si="6"/>
        <v>9.3888888834044337E-2</v>
      </c>
      <c r="D29">
        <f>IF(A29=TRUE, "No Data", FIND(";", [1]MonthlyLoginLogoutInfo!A28))</f>
        <v>28</v>
      </c>
      <c r="E29">
        <f>IF(A29=TRUE,"No Data",FIND(";",[1]MonthlyLoginLogoutInfo!A28,D29+1))</f>
        <v>54</v>
      </c>
      <c r="F29">
        <f>IF(A29=TRUE,"No Data",FIND(" ",[1]MonthlyLoginLogoutInfo!A28))</f>
        <v>17</v>
      </c>
      <c r="G29">
        <f t="shared" si="7"/>
        <v>44004.717280092591</v>
      </c>
      <c r="H29">
        <f t="shared" si="8"/>
        <v>44004</v>
      </c>
      <c r="I29">
        <f t="shared" si="9"/>
        <v>0.71728009259259251</v>
      </c>
      <c r="J29" s="4" t="str">
        <f>IF(A29=TRUE,"No Data",MID([1]MonthlyLoginLogoutInfo!A28,8,F29-8))</f>
        <v>6/22/2020</v>
      </c>
      <c r="K29" s="5" t="str">
        <f>IF(A29=TRUE,"No Data",MID([1]MonthlyLoginLogoutInfo!A28,F29+1,D29-F29 - 1))</f>
        <v>5:12:53 PM</v>
      </c>
      <c r="L29" s="6" t="str">
        <f>IF(A29=TRUE,"No Data",MID([1]MonthlyLoginLogoutInfo!A28, D29 + 7, E29 - D29 - 7))</f>
        <v>MYLAB\administrator</v>
      </c>
      <c r="M29" s="7" t="str">
        <f>IF(A29=TRUE,"No Data",MID([1]MonthlyLoginLogoutInfo!A28,E29+8,LEN([1]MonthlyLoginLogoutInfo!A28)-(E29+8)))</f>
        <v>Logoff</v>
      </c>
      <c r="O29" s="12" t="str">
        <f>IF(ISBLANK([2]MonthlyUserInfo!B29), "No Data", [2]MonthlyUserInfo!A29&amp;"\"&amp;[2]MonthlyUserInfo!B29)</f>
        <v>No Data</v>
      </c>
      <c r="P29" s="14" t="str">
        <f t="shared" si="10"/>
        <v>No Data</v>
      </c>
      <c r="Q29" s="14" t="str">
        <f t="shared" si="15"/>
        <v>No Data</v>
      </c>
      <c r="R29" s="14" t="str">
        <f t="shared" si="16"/>
        <v>No Data</v>
      </c>
      <c r="S29" s="14" t="str">
        <f t="shared" si="17"/>
        <v>No Data</v>
      </c>
      <c r="T29" s="15" t="str">
        <f t="shared" si="18"/>
        <v>No Data</v>
      </c>
    </row>
    <row r="30" spans="1:20" x14ac:dyDescent="0.3">
      <c r="A30" t="b">
        <f>ISBLANK([1]MonthlyLoginLogoutInfo!A29)</f>
        <v>0</v>
      </c>
      <c r="B30" t="str">
        <f t="shared" si="5"/>
        <v>New Session</v>
      </c>
      <c r="C30">
        <f t="shared" si="6"/>
        <v>0</v>
      </c>
      <c r="D30">
        <f>IF(A30=TRUE, "No Data", FIND(";", [1]MonthlyLoginLogoutInfo!A29))</f>
        <v>28</v>
      </c>
      <c r="E30">
        <f>IF(A30=TRUE,"No Data",FIND(";",[1]MonthlyLoginLogoutInfo!A29,D30+1))</f>
        <v>54</v>
      </c>
      <c r="F30">
        <f>IF(A30=TRUE,"No Data",FIND(" ",[1]MonthlyLoginLogoutInfo!A29))</f>
        <v>17</v>
      </c>
      <c r="G30">
        <f t="shared" si="7"/>
        <v>44004.719537037039</v>
      </c>
      <c r="H30">
        <f t="shared" si="8"/>
        <v>44004</v>
      </c>
      <c r="I30">
        <f t="shared" si="9"/>
        <v>0.71953703703703698</v>
      </c>
      <c r="J30" s="4" t="str">
        <f>IF(A30=TRUE,"No Data",MID([1]MonthlyLoginLogoutInfo!A29,8,F30-8))</f>
        <v>6/22/2020</v>
      </c>
      <c r="K30" s="5" t="str">
        <f>IF(A30=TRUE,"No Data",MID([1]MonthlyLoginLogoutInfo!A29,F30+1,D30-F30 - 1))</f>
        <v>5:16:08 PM</v>
      </c>
      <c r="L30" s="6" t="str">
        <f>IF(A30=TRUE,"No Data",MID([1]MonthlyLoginLogoutInfo!A29, D30 + 7, E30 - D30 - 7))</f>
        <v>MYLAB\administrator</v>
      </c>
      <c r="M30" s="7" t="str">
        <f>IF(A30=TRUE,"No Data",MID([1]MonthlyLoginLogoutInfo!A29,E30+8,LEN([1]MonthlyLoginLogoutInfo!A29)-(E30+8)))</f>
        <v>Logon</v>
      </c>
      <c r="O30" s="12" t="str">
        <f>IF(ISBLANK([2]MonthlyUserInfo!B30), "No Data", [2]MonthlyUserInfo!A30&amp;"\"&amp;[2]MonthlyUserInfo!B30)</f>
        <v>No Data</v>
      </c>
      <c r="P30" s="14" t="str">
        <f t="shared" si="10"/>
        <v>No Data</v>
      </c>
      <c r="Q30" s="14" t="str">
        <f t="shared" si="15"/>
        <v>No Data</v>
      </c>
      <c r="R30" s="14" t="str">
        <f t="shared" si="16"/>
        <v>No Data</v>
      </c>
      <c r="S30" s="14" t="str">
        <f t="shared" si="17"/>
        <v>No Data</v>
      </c>
      <c r="T30" s="15" t="str">
        <f t="shared" si="18"/>
        <v>No Data</v>
      </c>
    </row>
    <row r="31" spans="1:20" x14ac:dyDescent="0.3">
      <c r="A31" t="b">
        <f>ISBLANK([1]MonthlyLoginLogoutInfo!A30)</f>
        <v>0</v>
      </c>
      <c r="B31" t="str">
        <f t="shared" si="5"/>
        <v>Calculate This</v>
      </c>
      <c r="C31">
        <f t="shared" si="6"/>
        <v>4.5738888888736255</v>
      </c>
      <c r="D31">
        <f>IF(A31=TRUE, "No Data", FIND(";", [1]MonthlyLoginLogoutInfo!A30))</f>
        <v>28</v>
      </c>
      <c r="E31">
        <f>IF(A31=TRUE,"No Data",FIND(";",[1]MonthlyLoginLogoutInfo!A30,D31+1))</f>
        <v>54</v>
      </c>
      <c r="F31">
        <f>IF(A31=TRUE,"No Data",FIND(" ",[1]MonthlyLoginLogoutInfo!A30))</f>
        <v>17</v>
      </c>
      <c r="G31">
        <f t="shared" si="7"/>
        <v>44004.910115740742</v>
      </c>
      <c r="H31">
        <f t="shared" si="8"/>
        <v>44004</v>
      </c>
      <c r="I31">
        <f t="shared" si="9"/>
        <v>0.91011574074074064</v>
      </c>
      <c r="J31" s="4" t="str">
        <f>IF(A31=TRUE,"No Data",MID([1]MonthlyLoginLogoutInfo!A30,8,F31-8))</f>
        <v>6/22/2020</v>
      </c>
      <c r="K31" s="5" t="str">
        <f>IF(A31=TRUE,"No Data",MID([1]MonthlyLoginLogoutInfo!A30,F31+1,D31-F31 - 1))</f>
        <v>9:50:34 PM</v>
      </c>
      <c r="L31" s="6" t="str">
        <f>IF(A31=TRUE,"No Data",MID([1]MonthlyLoginLogoutInfo!A30, D31 + 7, E31 - D31 - 7))</f>
        <v>MYLAB\administrator</v>
      </c>
      <c r="M31" s="7" t="str">
        <f>IF(A31=TRUE,"No Data",MID([1]MonthlyLoginLogoutInfo!A30,E31+8,LEN([1]MonthlyLoginLogoutInfo!A30)-(E31+8)))</f>
        <v>Logoff</v>
      </c>
      <c r="O31" s="12" t="str">
        <f>IF(ISBLANK([2]MonthlyUserInfo!B31), "No Data", [2]MonthlyUserInfo!A31&amp;"\"&amp;[2]MonthlyUserInfo!B31)</f>
        <v>No Data</v>
      </c>
      <c r="P31" s="14" t="str">
        <f t="shared" si="10"/>
        <v>No Data</v>
      </c>
      <c r="Q31" s="14" t="str">
        <f t="shared" si="15"/>
        <v>No Data</v>
      </c>
      <c r="R31" s="14" t="str">
        <f t="shared" si="16"/>
        <v>No Data</v>
      </c>
      <c r="S31" s="14" t="str">
        <f t="shared" si="17"/>
        <v>No Data</v>
      </c>
      <c r="T31" s="15" t="str">
        <f t="shared" si="18"/>
        <v>No Data</v>
      </c>
    </row>
    <row r="32" spans="1:20" x14ac:dyDescent="0.3">
      <c r="A32" t="b">
        <f>ISBLANK([1]MonthlyLoginLogoutInfo!A31)</f>
        <v>0</v>
      </c>
      <c r="B32" t="str">
        <f t="shared" si="5"/>
        <v>New Session</v>
      </c>
      <c r="C32">
        <f t="shared" si="6"/>
        <v>0</v>
      </c>
      <c r="D32">
        <f>IF(A32=TRUE, "No Data", FIND(";", [1]MonthlyLoginLogoutInfo!A31))</f>
        <v>29</v>
      </c>
      <c r="E32">
        <f>IF(A32=TRUE,"No Data",FIND(";",[1]MonthlyLoginLogoutInfo!A31,D32+1))</f>
        <v>55</v>
      </c>
      <c r="F32">
        <f>IF(A32=TRUE,"No Data",FIND(" ",[1]MonthlyLoginLogoutInfo!A31))</f>
        <v>17</v>
      </c>
      <c r="G32">
        <f t="shared" si="7"/>
        <v>44005.503831018519</v>
      </c>
      <c r="H32">
        <f t="shared" si="8"/>
        <v>44005</v>
      </c>
      <c r="I32">
        <f t="shared" si="9"/>
        <v>0.50383101851851853</v>
      </c>
      <c r="J32" s="4" t="str">
        <f>IF(A32=TRUE,"No Data",MID([1]MonthlyLoginLogoutInfo!A31,8,F32-8))</f>
        <v>6/23/2020</v>
      </c>
      <c r="K32" s="5" t="str">
        <f>IF(A32=TRUE,"No Data",MID([1]MonthlyLoginLogoutInfo!A31,F32+1,D32-F32 - 1))</f>
        <v>12:05:31 PM</v>
      </c>
      <c r="L32" s="6" t="str">
        <f>IF(A32=TRUE,"No Data",MID([1]MonthlyLoginLogoutInfo!A31, D32 + 7, E32 - D32 - 7))</f>
        <v>MYLAB\administrator</v>
      </c>
      <c r="M32" s="7" t="str">
        <f>IF(A32=TRUE,"No Data",MID([1]MonthlyLoginLogoutInfo!A31,E32+8,LEN([1]MonthlyLoginLogoutInfo!A31)-(E32+8)))</f>
        <v>Logon</v>
      </c>
      <c r="O32" s="12" t="str">
        <f>IF(ISBLANK([2]MonthlyUserInfo!B32), "No Data", [2]MonthlyUserInfo!A32&amp;"\"&amp;[2]MonthlyUserInfo!B32)</f>
        <v>No Data</v>
      </c>
      <c r="P32" s="14" t="str">
        <f t="shared" si="10"/>
        <v>No Data</v>
      </c>
      <c r="Q32" s="14" t="str">
        <f t="shared" si="15"/>
        <v>No Data</v>
      </c>
      <c r="R32" s="14" t="str">
        <f t="shared" si="16"/>
        <v>No Data</v>
      </c>
      <c r="S32" s="14" t="str">
        <f t="shared" si="17"/>
        <v>No Data</v>
      </c>
      <c r="T32" s="15" t="str">
        <f t="shared" si="18"/>
        <v>No Data</v>
      </c>
    </row>
    <row r="33" spans="1:20" x14ac:dyDescent="0.3">
      <c r="A33" t="b">
        <f>ISBLANK([1]MonthlyLoginLogoutInfo!A32)</f>
        <v>0</v>
      </c>
      <c r="B33" t="str">
        <f t="shared" si="5"/>
        <v>Calculate This</v>
      </c>
      <c r="C33">
        <f t="shared" si="6"/>
        <v>0.26888888888061047</v>
      </c>
      <c r="D33">
        <f>IF(A33=TRUE, "No Data", FIND(";", [1]MonthlyLoginLogoutInfo!A32))</f>
        <v>29</v>
      </c>
      <c r="E33">
        <f>IF(A33=TRUE,"No Data",FIND(";",[1]MonthlyLoginLogoutInfo!A32,D33+1))</f>
        <v>55</v>
      </c>
      <c r="F33">
        <f>IF(A33=TRUE,"No Data",FIND(" ",[1]MonthlyLoginLogoutInfo!A32))</f>
        <v>17</v>
      </c>
      <c r="G33">
        <f t="shared" si="7"/>
        <v>44005.515034722222</v>
      </c>
      <c r="H33">
        <f t="shared" si="8"/>
        <v>44005</v>
      </c>
      <c r="I33">
        <f t="shared" si="9"/>
        <v>0.51503472222222224</v>
      </c>
      <c r="J33" s="4" t="str">
        <f>IF(A33=TRUE,"No Data",MID([1]MonthlyLoginLogoutInfo!A32,8,F33-8))</f>
        <v>6/23/2020</v>
      </c>
      <c r="K33" s="5" t="str">
        <f>IF(A33=TRUE,"No Data",MID([1]MonthlyLoginLogoutInfo!A32,F33+1,D33-F33 - 1))</f>
        <v>12:21:39 PM</v>
      </c>
      <c r="L33" s="6" t="str">
        <f>IF(A33=TRUE,"No Data",MID([1]MonthlyLoginLogoutInfo!A32, D33 + 7, E33 - D33 - 7))</f>
        <v>MYLAB\administrator</v>
      </c>
      <c r="M33" s="7" t="str">
        <f>IF(A33=TRUE,"No Data",MID([1]MonthlyLoginLogoutInfo!A32,E33+8,LEN([1]MonthlyLoginLogoutInfo!A32)-(E33+8)))</f>
        <v>Logoff</v>
      </c>
      <c r="O33" s="12" t="str">
        <f>IF(ISBLANK([2]MonthlyUserInfo!B33), "No Data", [2]MonthlyUserInfo!A33&amp;"\"&amp;[2]MonthlyUserInfo!B33)</f>
        <v>No Data</v>
      </c>
      <c r="P33" s="14" t="str">
        <f t="shared" si="10"/>
        <v>No Data</v>
      </c>
      <c r="Q33" s="14" t="str">
        <f t="shared" si="15"/>
        <v>No Data</v>
      </c>
      <c r="R33" s="14" t="str">
        <f t="shared" si="16"/>
        <v>No Data</v>
      </c>
      <c r="S33" s="14" t="str">
        <f t="shared" si="17"/>
        <v>No Data</v>
      </c>
      <c r="T33" s="15" t="str">
        <f t="shared" si="18"/>
        <v>No Data</v>
      </c>
    </row>
    <row r="34" spans="1:20" x14ac:dyDescent="0.3">
      <c r="A34" t="b">
        <f>ISBLANK([1]MonthlyLoginLogoutInfo!A33)</f>
        <v>0</v>
      </c>
      <c r="B34" t="str">
        <f t="shared" si="5"/>
        <v>New Session</v>
      </c>
      <c r="C34">
        <f t="shared" si="6"/>
        <v>0</v>
      </c>
      <c r="D34">
        <f>IF(A34=TRUE, "No Data", FIND(";", [1]MonthlyLoginLogoutInfo!A33))</f>
        <v>29</v>
      </c>
      <c r="E34">
        <f>IF(A34=TRUE,"No Data",FIND(";",[1]MonthlyLoginLogoutInfo!A33,D34+1))</f>
        <v>55</v>
      </c>
      <c r="F34">
        <f>IF(A34=TRUE,"No Data",FIND(" ",[1]MonthlyLoginLogoutInfo!A33))</f>
        <v>17</v>
      </c>
      <c r="G34">
        <f t="shared" si="7"/>
        <v>44005.517569444448</v>
      </c>
      <c r="H34">
        <f t="shared" si="8"/>
        <v>44005</v>
      </c>
      <c r="I34">
        <f t="shared" si="9"/>
        <v>0.51756944444444442</v>
      </c>
      <c r="J34" s="4" t="str">
        <f>IF(A34=TRUE,"No Data",MID([1]MonthlyLoginLogoutInfo!A33,8,F34-8))</f>
        <v>6/23/2020</v>
      </c>
      <c r="K34" s="5" t="str">
        <f>IF(A34=TRUE,"No Data",MID([1]MonthlyLoginLogoutInfo!A33,F34+1,D34-F34 - 1))</f>
        <v>12:25:18 PM</v>
      </c>
      <c r="L34" s="6" t="str">
        <f>IF(A34=TRUE,"No Data",MID([1]MonthlyLoginLogoutInfo!A33, D34 + 7, E34 - D34 - 7))</f>
        <v>MYLAB\administrator</v>
      </c>
      <c r="M34" s="7" t="str">
        <f>IF(A34=TRUE,"No Data",MID([1]MonthlyLoginLogoutInfo!A33,E34+8,LEN([1]MonthlyLoginLogoutInfo!A33)-(E34+8)))</f>
        <v>Logon</v>
      </c>
      <c r="O34" s="12" t="str">
        <f>IF(ISBLANK([2]MonthlyUserInfo!B34), "No Data", [2]MonthlyUserInfo!A34&amp;"\"&amp;[2]MonthlyUserInfo!B34)</f>
        <v>No Data</v>
      </c>
      <c r="P34" s="14" t="str">
        <f t="shared" si="10"/>
        <v>No Data</v>
      </c>
      <c r="Q34" s="14" t="str">
        <f t="shared" si="15"/>
        <v>No Data</v>
      </c>
      <c r="R34" s="14" t="str">
        <f t="shared" si="16"/>
        <v>No Data</v>
      </c>
      <c r="S34" s="14" t="str">
        <f t="shared" si="17"/>
        <v>No Data</v>
      </c>
      <c r="T34" s="15" t="str">
        <f t="shared" si="18"/>
        <v>No Data</v>
      </c>
    </row>
    <row r="35" spans="1:20" x14ac:dyDescent="0.3">
      <c r="A35" t="b">
        <f>ISBLANK([1]MonthlyLoginLogoutInfo!A34)</f>
        <v>0</v>
      </c>
      <c r="B35" t="str">
        <f t="shared" si="5"/>
        <v>Calculate This</v>
      </c>
      <c r="C35">
        <f t="shared" si="6"/>
        <v>0.782222222071141</v>
      </c>
      <c r="D35">
        <f>IF(A35=TRUE, "No Data", FIND(";", [1]MonthlyLoginLogoutInfo!A34))</f>
        <v>28</v>
      </c>
      <c r="E35">
        <f>IF(A35=TRUE,"No Data",FIND(";",[1]MonthlyLoginLogoutInfo!A34,D35+1))</f>
        <v>54</v>
      </c>
      <c r="F35">
        <f>IF(A35=TRUE,"No Data",FIND(" ",[1]MonthlyLoginLogoutInfo!A34))</f>
        <v>17</v>
      </c>
      <c r="G35">
        <f t="shared" si="7"/>
        <v>44005.550162037034</v>
      </c>
      <c r="H35">
        <f t="shared" si="8"/>
        <v>44005</v>
      </c>
      <c r="I35">
        <f t="shared" si="9"/>
        <v>0.55016203703703703</v>
      </c>
      <c r="J35" s="4" t="str">
        <f>IF(A35=TRUE,"No Data",MID([1]MonthlyLoginLogoutInfo!A34,8,F35-8))</f>
        <v>6/23/2020</v>
      </c>
      <c r="K35" s="5" t="str">
        <f>IF(A35=TRUE,"No Data",MID([1]MonthlyLoginLogoutInfo!A34,F35+1,D35-F35 - 1))</f>
        <v>1:12:14 PM</v>
      </c>
      <c r="L35" s="6" t="str">
        <f>IF(A35=TRUE,"No Data",MID([1]MonthlyLoginLogoutInfo!A34, D35 + 7, E35 - D35 - 7))</f>
        <v>MYLAB\administrator</v>
      </c>
      <c r="M35" s="7" t="str">
        <f>IF(A35=TRUE,"No Data",MID([1]MonthlyLoginLogoutInfo!A34,E35+8,LEN([1]MonthlyLoginLogoutInfo!A34)-(E35+8)))</f>
        <v>Logoff</v>
      </c>
      <c r="O35" s="12" t="str">
        <f>IF(ISBLANK([2]MonthlyUserInfo!B35), "No Data", [2]MonthlyUserInfo!A35&amp;"\"&amp;[2]MonthlyUserInfo!B35)</f>
        <v>No Data</v>
      </c>
      <c r="P35" s="14" t="str">
        <f t="shared" si="10"/>
        <v>No Data</v>
      </c>
      <c r="Q35" s="14" t="str">
        <f t="shared" si="15"/>
        <v>No Data</v>
      </c>
      <c r="R35" s="14" t="str">
        <f t="shared" si="16"/>
        <v>No Data</v>
      </c>
      <c r="S35" s="14" t="str">
        <f t="shared" si="17"/>
        <v>No Data</v>
      </c>
      <c r="T35" s="15" t="str">
        <f t="shared" si="18"/>
        <v>No Data</v>
      </c>
    </row>
    <row r="36" spans="1:20" x14ac:dyDescent="0.3">
      <c r="A36" t="b">
        <f>ISBLANK([1]MonthlyLoginLogoutInfo!A35)</f>
        <v>0</v>
      </c>
      <c r="B36" t="str">
        <f t="shared" si="5"/>
        <v>New Session</v>
      </c>
      <c r="C36">
        <f t="shared" si="6"/>
        <v>0</v>
      </c>
      <c r="D36">
        <f>IF(A36=TRUE, "No Data", FIND(";", [1]MonthlyLoginLogoutInfo!A35))</f>
        <v>28</v>
      </c>
      <c r="E36">
        <f>IF(A36=TRUE,"No Data",FIND(";",[1]MonthlyLoginLogoutInfo!A35,D36+1))</f>
        <v>54</v>
      </c>
      <c r="F36">
        <f>IF(A36=TRUE,"No Data",FIND(" ",[1]MonthlyLoginLogoutInfo!A35))</f>
        <v>17</v>
      </c>
      <c r="G36">
        <f t="shared" si="7"/>
        <v>44005.588263888887</v>
      </c>
      <c r="H36">
        <f t="shared" si="8"/>
        <v>44005</v>
      </c>
      <c r="I36">
        <f t="shared" si="9"/>
        <v>0.58826388888888892</v>
      </c>
      <c r="J36" s="4" t="str">
        <f>IF(A36=TRUE,"No Data",MID([1]MonthlyLoginLogoutInfo!A35,8,F36-8))</f>
        <v>6/23/2020</v>
      </c>
      <c r="K36" s="5" t="str">
        <f>IF(A36=TRUE,"No Data",MID([1]MonthlyLoginLogoutInfo!A35,F36+1,D36-F36 - 1))</f>
        <v>2:07:06 PM</v>
      </c>
      <c r="L36" s="6" t="str">
        <f>IF(A36=TRUE,"No Data",MID([1]MonthlyLoginLogoutInfo!A35, D36 + 7, E36 - D36 - 7))</f>
        <v>MYLAB\administrator</v>
      </c>
      <c r="M36" s="7" t="str">
        <f>IF(A36=TRUE,"No Data",MID([1]MonthlyLoginLogoutInfo!A35,E36+8,LEN([1]MonthlyLoginLogoutInfo!A35)-(E36+8)))</f>
        <v>Logon</v>
      </c>
      <c r="O36" s="12" t="str">
        <f>IF(ISBLANK([2]MonthlyUserInfo!B36), "No Data", [2]MonthlyUserInfo!A36&amp;"\"&amp;[2]MonthlyUserInfo!B36)</f>
        <v>No Data</v>
      </c>
      <c r="P36" s="14" t="str">
        <f t="shared" si="10"/>
        <v>No Data</v>
      </c>
      <c r="Q36" s="14" t="str">
        <f t="shared" si="15"/>
        <v>No Data</v>
      </c>
      <c r="R36" s="14" t="str">
        <f t="shared" si="16"/>
        <v>No Data</v>
      </c>
      <c r="S36" s="14" t="str">
        <f t="shared" si="17"/>
        <v>No Data</v>
      </c>
      <c r="T36" s="15" t="str">
        <f t="shared" si="18"/>
        <v>No Data</v>
      </c>
    </row>
    <row r="37" spans="1:20" x14ac:dyDescent="0.3">
      <c r="A37" t="b">
        <f>ISBLANK([1]MonthlyLoginLogoutInfo!A36)</f>
        <v>0</v>
      </c>
      <c r="B37" t="str">
        <f t="shared" si="5"/>
        <v>Calculate This</v>
      </c>
      <c r="C37">
        <f t="shared" si="6"/>
        <v>0.73166666674660519</v>
      </c>
      <c r="D37">
        <f>IF(A37=TRUE, "No Data", FIND(";", [1]MonthlyLoginLogoutInfo!A36))</f>
        <v>28</v>
      </c>
      <c r="E37">
        <f>IF(A37=TRUE,"No Data",FIND(";",[1]MonthlyLoginLogoutInfo!A36,D37+1))</f>
        <v>54</v>
      </c>
      <c r="F37">
        <f>IF(A37=TRUE,"No Data",FIND(" ",[1]MonthlyLoginLogoutInfo!A36))</f>
        <v>17</v>
      </c>
      <c r="G37">
        <f t="shared" si="7"/>
        <v>44005.618750000001</v>
      </c>
      <c r="H37">
        <f t="shared" si="8"/>
        <v>44005</v>
      </c>
      <c r="I37">
        <f t="shared" si="9"/>
        <v>0.61875000000000002</v>
      </c>
      <c r="J37" s="4" t="str">
        <f>IF(A37=TRUE,"No Data",MID([1]MonthlyLoginLogoutInfo!A36,8,F37-8))</f>
        <v>6/23/2020</v>
      </c>
      <c r="K37" s="5" t="str">
        <f>IF(A37=TRUE,"No Data",MID([1]MonthlyLoginLogoutInfo!A36,F37+1,D37-F37 - 1))</f>
        <v>2:51:00 PM</v>
      </c>
      <c r="L37" s="6" t="str">
        <f>IF(A37=TRUE,"No Data",MID([1]MonthlyLoginLogoutInfo!A36, D37 + 7, E37 - D37 - 7))</f>
        <v>MYLAB\administrator</v>
      </c>
      <c r="M37" s="7" t="str">
        <f>IF(A37=TRUE,"No Data",MID([1]MonthlyLoginLogoutInfo!A36,E37+8,LEN([1]MonthlyLoginLogoutInfo!A36)-(E37+8)))</f>
        <v>Logon</v>
      </c>
      <c r="O37" s="12" t="str">
        <f>IF(ISBLANK([2]MonthlyUserInfo!B37), "No Data", [2]MonthlyUserInfo!A37&amp;"\"&amp;[2]MonthlyUserInfo!B37)</f>
        <v>No Data</v>
      </c>
      <c r="P37" s="14" t="str">
        <f t="shared" si="10"/>
        <v>No Data</v>
      </c>
      <c r="Q37" s="14" t="str">
        <f t="shared" si="15"/>
        <v>No Data</v>
      </c>
      <c r="R37" s="14" t="str">
        <f t="shared" si="16"/>
        <v>No Data</v>
      </c>
      <c r="S37" s="14" t="str">
        <f t="shared" si="17"/>
        <v>No Data</v>
      </c>
      <c r="T37" s="15" t="str">
        <f t="shared" si="18"/>
        <v>No Data</v>
      </c>
    </row>
    <row r="38" spans="1:20" x14ac:dyDescent="0.3">
      <c r="A38" t="b">
        <f>ISBLANK([1]MonthlyLoginLogoutInfo!A37)</f>
        <v>0</v>
      </c>
      <c r="B38" t="str">
        <f t="shared" si="5"/>
        <v>Calculate This</v>
      </c>
      <c r="C38">
        <f t="shared" si="6"/>
        <v>0.18638888880377635</v>
      </c>
      <c r="D38">
        <f>IF(A38=TRUE, "No Data", FIND(";", [1]MonthlyLoginLogoutInfo!A37))</f>
        <v>28</v>
      </c>
      <c r="E38">
        <f>IF(A38=TRUE,"No Data",FIND(";",[1]MonthlyLoginLogoutInfo!A37,D38+1))</f>
        <v>54</v>
      </c>
      <c r="F38">
        <f>IF(A38=TRUE,"No Data",FIND(" ",[1]MonthlyLoginLogoutInfo!A37))</f>
        <v>17</v>
      </c>
      <c r="G38">
        <f t="shared" si="7"/>
        <v>44005.626516203702</v>
      </c>
      <c r="H38">
        <f t="shared" si="8"/>
        <v>44005</v>
      </c>
      <c r="I38">
        <f t="shared" si="9"/>
        <v>0.62651620370370364</v>
      </c>
      <c r="J38" s="4" t="str">
        <f>IF(A38=TRUE,"No Data",MID([1]MonthlyLoginLogoutInfo!A37,8,F38-8))</f>
        <v>6/23/2020</v>
      </c>
      <c r="K38" s="5" t="str">
        <f>IF(A38=TRUE,"No Data",MID([1]MonthlyLoginLogoutInfo!A37,F38+1,D38-F38 - 1))</f>
        <v>3:02:11 PM</v>
      </c>
      <c r="L38" s="6" t="str">
        <f>IF(A38=TRUE,"No Data",MID([1]MonthlyLoginLogoutInfo!A37, D38 + 7, E38 - D38 - 7))</f>
        <v>MYLAB\administrator</v>
      </c>
      <c r="M38" s="7" t="str">
        <f>IF(A38=TRUE,"No Data",MID([1]MonthlyLoginLogoutInfo!A37,E38+8,LEN([1]MonthlyLoginLogoutInfo!A37)-(E38+8)))</f>
        <v>Logoff</v>
      </c>
      <c r="O38" s="12" t="str">
        <f>IF(ISBLANK([2]MonthlyUserInfo!B38), "No Data", [2]MonthlyUserInfo!A38&amp;"\"&amp;[2]MonthlyUserInfo!B38)</f>
        <v>No Data</v>
      </c>
      <c r="P38" s="14" t="str">
        <f t="shared" si="10"/>
        <v>No Data</v>
      </c>
      <c r="Q38" s="14" t="str">
        <f t="shared" si="15"/>
        <v>No Data</v>
      </c>
      <c r="R38" s="14" t="str">
        <f t="shared" si="16"/>
        <v>No Data</v>
      </c>
      <c r="S38" s="14" t="str">
        <f t="shared" si="17"/>
        <v>No Data</v>
      </c>
      <c r="T38" s="15" t="str">
        <f t="shared" si="18"/>
        <v>No Data</v>
      </c>
    </row>
    <row r="39" spans="1:20" x14ac:dyDescent="0.3">
      <c r="A39" t="b">
        <f>ISBLANK([1]MonthlyLoginLogoutInfo!A38)</f>
        <v>0</v>
      </c>
      <c r="B39" t="str">
        <f t="shared" si="5"/>
        <v>New User Input</v>
      </c>
      <c r="C39">
        <f t="shared" si="6"/>
        <v>0</v>
      </c>
      <c r="D39">
        <f>IF(A39=TRUE, "No Data", FIND(";", [1]MonthlyLoginLogoutInfo!A38))</f>
        <v>28</v>
      </c>
      <c r="E39">
        <f>IF(A39=TRUE,"No Data",FIND(";",[1]MonthlyLoginLogoutInfo!A38,D39+1))</f>
        <v>52</v>
      </c>
      <c r="F39">
        <f>IF(A39=TRUE,"No Data",FIND(" ",[1]MonthlyLoginLogoutInfo!A38))</f>
        <v>17</v>
      </c>
      <c r="G39">
        <f t="shared" si="7"/>
        <v>44004.717638888891</v>
      </c>
      <c r="H39">
        <f t="shared" si="8"/>
        <v>44004</v>
      </c>
      <c r="I39">
        <f t="shared" si="9"/>
        <v>0.71763888888888883</v>
      </c>
      <c r="J39" s="4" t="str">
        <f>IF(A39=TRUE,"No Data",MID([1]MonthlyLoginLogoutInfo!A38,8,F39-8))</f>
        <v>6/22/2020</v>
      </c>
      <c r="K39" s="5" t="str">
        <f>IF(A39=TRUE,"No Data",MID([1]MonthlyLoginLogoutInfo!A38,F39+1,D39-F39 - 1))</f>
        <v>5:13:24 PM</v>
      </c>
      <c r="L39" s="6" t="str">
        <f>IF(A39=TRUE,"No Data",MID([1]MonthlyLoginLogoutInfo!A38, D39 + 7, E39 - D39 - 7))</f>
        <v>MYLAB\TestAccount</v>
      </c>
      <c r="M39" s="7" t="str">
        <f>IF(A39=TRUE,"No Data",MID([1]MonthlyLoginLogoutInfo!A38,E39+8,LEN([1]MonthlyLoginLogoutInfo!A38)-(E39+8)))</f>
        <v>Logon</v>
      </c>
      <c r="O39" s="12" t="str">
        <f>IF(ISBLANK([2]MonthlyUserInfo!B39), "No Data", [2]MonthlyUserInfo!A39&amp;"\"&amp;[2]MonthlyUserInfo!B39)</f>
        <v>No Data</v>
      </c>
      <c r="P39" s="14" t="str">
        <f t="shared" si="10"/>
        <v>No Data</v>
      </c>
      <c r="Q39" s="14" t="str">
        <f t="shared" si="15"/>
        <v>No Data</v>
      </c>
      <c r="R39" s="14" t="str">
        <f t="shared" si="16"/>
        <v>No Data</v>
      </c>
      <c r="S39" s="14" t="str">
        <f t="shared" si="17"/>
        <v>No Data</v>
      </c>
      <c r="T39" s="15" t="str">
        <f t="shared" si="18"/>
        <v>No Data</v>
      </c>
    </row>
    <row r="40" spans="1:20" x14ac:dyDescent="0.3">
      <c r="A40" t="b">
        <f>ISBLANK([1]MonthlyLoginLogoutInfo!A39)</f>
        <v>0</v>
      </c>
      <c r="B40" t="str">
        <f t="shared" si="5"/>
        <v>Calculate This</v>
      </c>
      <c r="C40">
        <f t="shared" si="6"/>
        <v>2.6111111103091389E-2</v>
      </c>
      <c r="D40">
        <f>IF(A40=TRUE, "No Data", FIND(";", [1]MonthlyLoginLogoutInfo!A39))</f>
        <v>28</v>
      </c>
      <c r="E40">
        <f>IF(A40=TRUE,"No Data",FIND(";",[1]MonthlyLoginLogoutInfo!A39,D40+1))</f>
        <v>52</v>
      </c>
      <c r="F40">
        <f>IF(A40=TRUE,"No Data",FIND(" ",[1]MonthlyLoginLogoutInfo!A39))</f>
        <v>17</v>
      </c>
      <c r="G40">
        <f t="shared" si="7"/>
        <v>44004.718726851854</v>
      </c>
      <c r="H40">
        <f t="shared" si="8"/>
        <v>44004</v>
      </c>
      <c r="I40">
        <f t="shared" si="9"/>
        <v>0.71872685185185192</v>
      </c>
      <c r="J40" s="4" t="str">
        <f>IF(A40=TRUE,"No Data",MID([1]MonthlyLoginLogoutInfo!A39,8,F40-8))</f>
        <v>6/22/2020</v>
      </c>
      <c r="K40" s="5" t="str">
        <f>IF(A40=TRUE,"No Data",MID([1]MonthlyLoginLogoutInfo!A39,F40+1,D40-F40 - 1))</f>
        <v>5:14:58 PM</v>
      </c>
      <c r="L40" s="6" t="str">
        <f>IF(A40=TRUE,"No Data",MID([1]MonthlyLoginLogoutInfo!A39, D40 + 7, E40 - D40 - 7))</f>
        <v>MYLAB\TestAccount</v>
      </c>
      <c r="M40" s="7" t="str">
        <f>IF(A40=TRUE,"No Data",MID([1]MonthlyLoginLogoutInfo!A39,E40+8,LEN([1]MonthlyLoginLogoutInfo!A39)-(E40+8)))</f>
        <v>Logoff</v>
      </c>
      <c r="O40" s="12" t="str">
        <f>IF(ISBLANK([2]MonthlyUserInfo!B40), "No Data", [2]MonthlyUserInfo!A40&amp;"\"&amp;[2]MonthlyUserInfo!B40)</f>
        <v>No Data</v>
      </c>
      <c r="P40" s="14" t="str">
        <f t="shared" si="10"/>
        <v>No Data</v>
      </c>
      <c r="Q40" s="14" t="str">
        <f t="shared" si="15"/>
        <v>No Data</v>
      </c>
      <c r="R40" s="14" t="str">
        <f t="shared" si="16"/>
        <v>No Data</v>
      </c>
      <c r="S40" s="14" t="str">
        <f t="shared" si="17"/>
        <v>No Data</v>
      </c>
      <c r="T40" s="15" t="str">
        <f t="shared" si="18"/>
        <v>No Data</v>
      </c>
    </row>
    <row r="41" spans="1:20" x14ac:dyDescent="0.3">
      <c r="A41" t="b">
        <f>ISBLANK([1]MonthlyLoginLogoutInfo!A40)</f>
        <v>1</v>
      </c>
      <c r="B41" t="str">
        <f t="shared" si="5"/>
        <v>No Data</v>
      </c>
      <c r="C41" t="str">
        <f t="shared" si="6"/>
        <v>No Data</v>
      </c>
      <c r="D41" t="str">
        <f>IF(A41=TRUE, "No Data", FIND(";", [1]MonthlyLoginLogoutInfo!A40))</f>
        <v>No Data</v>
      </c>
      <c r="E41" t="str">
        <f>IF(A41=TRUE,"No Data",FIND(";",[1]MonthlyLoginLogoutInfo!A40,D41+1))</f>
        <v>No Data</v>
      </c>
      <c r="F41" t="str">
        <f>IF(A41=TRUE,"No Data",FIND(" ",[1]MonthlyLoginLogoutInfo!A40))</f>
        <v>No Data</v>
      </c>
      <c r="G41" t="str">
        <f t="shared" si="7"/>
        <v>No Data</v>
      </c>
      <c r="H41" t="str">
        <f t="shared" si="8"/>
        <v>No Data</v>
      </c>
      <c r="I41" t="str">
        <f t="shared" si="9"/>
        <v>No Data</v>
      </c>
      <c r="J41" s="4" t="str">
        <f>IF(A41=TRUE,"No Data",MID([1]MonthlyLoginLogoutInfo!A40,8,F41-8))</f>
        <v>No Data</v>
      </c>
      <c r="K41" s="5" t="str">
        <f>IF(A41=TRUE,"No Data",MID([1]MonthlyLoginLogoutInfo!A40,F41+1,D41-F41 - 1))</f>
        <v>No Data</v>
      </c>
      <c r="L41" s="6" t="str">
        <f>IF(A41=TRUE,"No Data",MID([1]MonthlyLoginLogoutInfo!A40, D41 + 7, E41 - D41 - 7))</f>
        <v>No Data</v>
      </c>
      <c r="M41" s="7" t="str">
        <f>IF(A41=TRUE,"No Data",MID([1]MonthlyLoginLogoutInfo!A40,E41+8,LEN([1]MonthlyLoginLogoutInfo!A40)-(E41+8)))</f>
        <v>No Data</v>
      </c>
      <c r="O41" s="12" t="str">
        <f>IF(ISBLANK([2]MonthlyUserInfo!B41), "No Data", [2]MonthlyUserInfo!A41&amp;"\"&amp;[2]MonthlyUserInfo!B41)</f>
        <v>No Data</v>
      </c>
      <c r="P41" s="14" t="str">
        <f t="shared" si="10"/>
        <v>No Data</v>
      </c>
      <c r="Q41" s="14" t="str">
        <f t="shared" si="15"/>
        <v>No Data</v>
      </c>
      <c r="R41" s="14" t="str">
        <f t="shared" si="16"/>
        <v>No Data</v>
      </c>
      <c r="S41" s="14" t="str">
        <f t="shared" si="17"/>
        <v>No Data</v>
      </c>
      <c r="T41" s="15" t="str">
        <f t="shared" si="18"/>
        <v>No Data</v>
      </c>
    </row>
    <row r="42" spans="1:20" x14ac:dyDescent="0.3">
      <c r="A42" t="b">
        <f>ISBLANK([1]MonthlyLoginLogoutInfo!A41)</f>
        <v>1</v>
      </c>
      <c r="B42" t="str">
        <f t="shared" si="5"/>
        <v>No Data</v>
      </c>
      <c r="C42" t="str">
        <f t="shared" si="6"/>
        <v>No Data</v>
      </c>
      <c r="D42" t="str">
        <f>IF(A42=TRUE, "No Data", FIND(";", [1]MonthlyLoginLogoutInfo!A41))</f>
        <v>No Data</v>
      </c>
      <c r="E42" t="str">
        <f>IF(A42=TRUE,"No Data",FIND(";",[1]MonthlyLoginLogoutInfo!A41,D42+1))</f>
        <v>No Data</v>
      </c>
      <c r="F42" t="str">
        <f>IF(A42=TRUE,"No Data",FIND(" ",[1]MonthlyLoginLogoutInfo!A41))</f>
        <v>No Data</v>
      </c>
      <c r="G42" t="str">
        <f t="shared" si="7"/>
        <v>No Data</v>
      </c>
      <c r="H42" t="str">
        <f t="shared" si="8"/>
        <v>No Data</v>
      </c>
      <c r="I42" t="str">
        <f t="shared" si="9"/>
        <v>No Data</v>
      </c>
      <c r="J42" s="4" t="str">
        <f>IF(A42=TRUE,"No Data",MID([1]MonthlyLoginLogoutInfo!A41,8,F42-8))</f>
        <v>No Data</v>
      </c>
      <c r="K42" s="5" t="str">
        <f>IF(A42=TRUE,"No Data",MID([1]MonthlyLoginLogoutInfo!A41,F42+1,D42-F42 - 1))</f>
        <v>No Data</v>
      </c>
      <c r="L42" s="6" t="str">
        <f>IF(A42=TRUE,"No Data",MID([1]MonthlyLoginLogoutInfo!A41, D42 + 7, E42 - D42 - 7))</f>
        <v>No Data</v>
      </c>
      <c r="M42" s="7" t="str">
        <f>IF(A42=TRUE,"No Data",MID([1]MonthlyLoginLogoutInfo!A41,E42+8,LEN([1]MonthlyLoginLogoutInfo!A41)-(E42+8)))</f>
        <v>No Data</v>
      </c>
      <c r="O42" s="12" t="str">
        <f>IF(ISBLANK([2]MonthlyUserInfo!B42), "No Data", [2]MonthlyUserInfo!A42&amp;"\"&amp;[2]MonthlyUserInfo!B42)</f>
        <v>No Data</v>
      </c>
      <c r="P42" s="14" t="str">
        <f t="shared" si="10"/>
        <v>No Data</v>
      </c>
      <c r="Q42" s="14" t="str">
        <f t="shared" si="15"/>
        <v>No Data</v>
      </c>
      <c r="R42" s="14" t="str">
        <f t="shared" si="16"/>
        <v>No Data</v>
      </c>
      <c r="S42" s="14" t="str">
        <f t="shared" si="17"/>
        <v>No Data</v>
      </c>
      <c r="T42" s="15" t="str">
        <f t="shared" si="18"/>
        <v>No Data</v>
      </c>
    </row>
    <row r="43" spans="1:20" x14ac:dyDescent="0.3">
      <c r="A43" t="b">
        <f>ISBLANK([1]MonthlyLoginLogoutInfo!A42)</f>
        <v>1</v>
      </c>
      <c r="B43" t="str">
        <f t="shared" si="5"/>
        <v>No Data</v>
      </c>
      <c r="C43" t="str">
        <f t="shared" si="6"/>
        <v>No Data</v>
      </c>
      <c r="D43" t="str">
        <f>IF(A43=TRUE, "No Data", FIND(";", [1]MonthlyLoginLogoutInfo!A42))</f>
        <v>No Data</v>
      </c>
      <c r="E43" t="str">
        <f>IF(A43=TRUE,"No Data",FIND(";",[1]MonthlyLoginLogoutInfo!A42,D43+1))</f>
        <v>No Data</v>
      </c>
      <c r="F43" t="str">
        <f>IF(A43=TRUE,"No Data",FIND(" ",[1]MonthlyLoginLogoutInfo!A42))</f>
        <v>No Data</v>
      </c>
      <c r="G43" t="str">
        <f t="shared" si="7"/>
        <v>No Data</v>
      </c>
      <c r="H43" t="str">
        <f t="shared" si="8"/>
        <v>No Data</v>
      </c>
      <c r="I43" t="str">
        <f t="shared" si="9"/>
        <v>No Data</v>
      </c>
      <c r="J43" s="4" t="str">
        <f>IF(A43=TRUE,"No Data",MID([1]MonthlyLoginLogoutInfo!A42,8,F43-8))</f>
        <v>No Data</v>
      </c>
      <c r="K43" s="5" t="str">
        <f>IF(A43=TRUE,"No Data",MID([1]MonthlyLoginLogoutInfo!A42,F43+1,D43-F43 - 1))</f>
        <v>No Data</v>
      </c>
      <c r="L43" s="6" t="str">
        <f>IF(A43=TRUE,"No Data",MID([1]MonthlyLoginLogoutInfo!A42, D43 + 7, E43 - D43 - 7))</f>
        <v>No Data</v>
      </c>
      <c r="M43" s="7" t="str">
        <f>IF(A43=TRUE,"No Data",MID([1]MonthlyLoginLogoutInfo!A42,E43+8,LEN([1]MonthlyLoginLogoutInfo!A42)-(E43+8)))</f>
        <v>No Data</v>
      </c>
      <c r="O43" s="12" t="str">
        <f>IF(ISBLANK([2]MonthlyUserInfo!B43), "No Data", [2]MonthlyUserInfo!A43&amp;"\"&amp;[2]MonthlyUserInfo!B43)</f>
        <v>No Data</v>
      </c>
      <c r="P43" s="14" t="str">
        <f t="shared" si="10"/>
        <v>No Data</v>
      </c>
      <c r="Q43" s="14" t="str">
        <f t="shared" si="15"/>
        <v>No Data</v>
      </c>
      <c r="R43" s="14" t="str">
        <f t="shared" si="16"/>
        <v>No Data</v>
      </c>
      <c r="S43" s="14" t="str">
        <f t="shared" si="17"/>
        <v>No Data</v>
      </c>
      <c r="T43" s="15" t="str">
        <f t="shared" si="18"/>
        <v>No Data</v>
      </c>
    </row>
    <row r="44" spans="1:20" x14ac:dyDescent="0.3">
      <c r="A44" t="b">
        <f>ISBLANK([1]MonthlyLoginLogoutInfo!A43)</f>
        <v>1</v>
      </c>
      <c r="B44" t="str">
        <f t="shared" si="5"/>
        <v>No Data</v>
      </c>
      <c r="C44" t="str">
        <f t="shared" si="6"/>
        <v>No Data</v>
      </c>
      <c r="D44" t="str">
        <f>IF(A44=TRUE, "No Data", FIND(";", [1]MonthlyLoginLogoutInfo!A43))</f>
        <v>No Data</v>
      </c>
      <c r="E44" t="str">
        <f>IF(A44=TRUE,"No Data",FIND(";",[1]MonthlyLoginLogoutInfo!A43,D44+1))</f>
        <v>No Data</v>
      </c>
      <c r="F44" t="str">
        <f>IF(A44=TRUE,"No Data",FIND(" ",[1]MonthlyLoginLogoutInfo!A43))</f>
        <v>No Data</v>
      </c>
      <c r="G44" t="str">
        <f t="shared" si="7"/>
        <v>No Data</v>
      </c>
      <c r="H44" t="str">
        <f t="shared" si="8"/>
        <v>No Data</v>
      </c>
      <c r="I44" t="str">
        <f t="shared" si="9"/>
        <v>No Data</v>
      </c>
      <c r="J44" s="4" t="str">
        <f>IF(A44=TRUE,"No Data",MID([1]MonthlyLoginLogoutInfo!A43,8,F44-8))</f>
        <v>No Data</v>
      </c>
      <c r="K44" s="5" t="str">
        <f>IF(A44=TRUE,"No Data",MID([1]MonthlyLoginLogoutInfo!A43,F44+1,D44-F44 - 1))</f>
        <v>No Data</v>
      </c>
      <c r="L44" s="6" t="str">
        <f>IF(A44=TRUE,"No Data",MID([1]MonthlyLoginLogoutInfo!A43, D44 + 7, E44 - D44 - 7))</f>
        <v>No Data</v>
      </c>
      <c r="M44" s="7" t="str">
        <f>IF(A44=TRUE,"No Data",MID([1]MonthlyLoginLogoutInfo!A43,E44+8,LEN([1]MonthlyLoginLogoutInfo!A43)-(E44+8)))</f>
        <v>No Data</v>
      </c>
      <c r="O44" s="12" t="str">
        <f>IF(ISBLANK([2]MonthlyUserInfo!B44), "No Data", [2]MonthlyUserInfo!A44&amp;"\"&amp;[2]MonthlyUserInfo!B44)</f>
        <v>No Data</v>
      </c>
      <c r="P44" s="14" t="str">
        <f t="shared" si="10"/>
        <v>No Data</v>
      </c>
      <c r="Q44" s="14" t="str">
        <f t="shared" si="15"/>
        <v>No Data</v>
      </c>
      <c r="R44" s="14" t="str">
        <f t="shared" si="16"/>
        <v>No Data</v>
      </c>
      <c r="S44" s="14" t="str">
        <f t="shared" si="17"/>
        <v>No Data</v>
      </c>
      <c r="T44" s="15" t="str">
        <f t="shared" si="18"/>
        <v>No Data</v>
      </c>
    </row>
    <row r="45" spans="1:20" x14ac:dyDescent="0.3">
      <c r="A45" t="b">
        <f>ISBLANK([1]MonthlyLoginLogoutInfo!A44)</f>
        <v>1</v>
      </c>
      <c r="B45" t="str">
        <f t="shared" si="5"/>
        <v>No Data</v>
      </c>
      <c r="C45" t="str">
        <f t="shared" si="6"/>
        <v>No Data</v>
      </c>
      <c r="D45" t="str">
        <f>IF(A45=TRUE, "No Data", FIND(";", [1]MonthlyLoginLogoutInfo!A44))</f>
        <v>No Data</v>
      </c>
      <c r="E45" t="str">
        <f>IF(A45=TRUE,"No Data",FIND(";",[1]MonthlyLoginLogoutInfo!A44,D45+1))</f>
        <v>No Data</v>
      </c>
      <c r="F45" t="str">
        <f>IF(A45=TRUE,"No Data",FIND(" ",[1]MonthlyLoginLogoutInfo!A44))</f>
        <v>No Data</v>
      </c>
      <c r="G45" t="str">
        <f t="shared" si="7"/>
        <v>No Data</v>
      </c>
      <c r="H45" t="str">
        <f t="shared" si="8"/>
        <v>No Data</v>
      </c>
      <c r="I45" t="str">
        <f t="shared" si="9"/>
        <v>No Data</v>
      </c>
      <c r="J45" s="4" t="str">
        <f>IF(A45=TRUE,"No Data",MID([1]MonthlyLoginLogoutInfo!A44,8,F45-8))</f>
        <v>No Data</v>
      </c>
      <c r="K45" s="5" t="str">
        <f>IF(A45=TRUE,"No Data",MID([1]MonthlyLoginLogoutInfo!A44,F45+1,D45-F45 - 1))</f>
        <v>No Data</v>
      </c>
      <c r="L45" s="6" t="str">
        <f>IF(A45=TRUE,"No Data",MID([1]MonthlyLoginLogoutInfo!A44, D45 + 7, E45 - D45 - 7))</f>
        <v>No Data</v>
      </c>
      <c r="M45" s="7" t="str">
        <f>IF(A45=TRUE,"No Data",MID([1]MonthlyLoginLogoutInfo!A44,E45+8,LEN([1]MonthlyLoginLogoutInfo!A44)-(E45+8)))</f>
        <v>No Data</v>
      </c>
      <c r="O45" s="12" t="str">
        <f>IF(ISBLANK([2]MonthlyUserInfo!B45), "No Data", [2]MonthlyUserInfo!A45&amp;"\"&amp;[2]MonthlyUserInfo!B45)</f>
        <v>No Data</v>
      </c>
      <c r="P45" s="14" t="str">
        <f t="shared" si="10"/>
        <v>No Data</v>
      </c>
      <c r="Q45" s="14" t="str">
        <f t="shared" si="15"/>
        <v>No Data</v>
      </c>
      <c r="R45" s="14" t="str">
        <f t="shared" si="16"/>
        <v>No Data</v>
      </c>
      <c r="S45" s="14" t="str">
        <f t="shared" si="17"/>
        <v>No Data</v>
      </c>
      <c r="T45" s="15" t="str">
        <f t="shared" si="18"/>
        <v>No Data</v>
      </c>
    </row>
    <row r="46" spans="1:20" x14ac:dyDescent="0.3">
      <c r="A46" t="b">
        <f>ISBLANK([1]MonthlyLoginLogoutInfo!A45)</f>
        <v>1</v>
      </c>
      <c r="B46" t="str">
        <f t="shared" si="5"/>
        <v>No Data</v>
      </c>
      <c r="C46" t="str">
        <f t="shared" si="6"/>
        <v>No Data</v>
      </c>
      <c r="D46" t="str">
        <f>IF(A46=TRUE, "No Data", FIND(";", [1]MonthlyLoginLogoutInfo!A45))</f>
        <v>No Data</v>
      </c>
      <c r="E46" t="str">
        <f>IF(A46=TRUE,"No Data",FIND(";",[1]MonthlyLoginLogoutInfo!A45,D46+1))</f>
        <v>No Data</v>
      </c>
      <c r="F46" t="str">
        <f>IF(A46=TRUE,"No Data",FIND(" ",[1]MonthlyLoginLogoutInfo!A45))</f>
        <v>No Data</v>
      </c>
      <c r="G46" t="str">
        <f t="shared" si="7"/>
        <v>No Data</v>
      </c>
      <c r="H46" t="str">
        <f t="shared" si="8"/>
        <v>No Data</v>
      </c>
      <c r="I46" t="str">
        <f t="shared" si="9"/>
        <v>No Data</v>
      </c>
      <c r="J46" s="4" t="str">
        <f>IF(A46=TRUE,"No Data",MID([1]MonthlyLoginLogoutInfo!A45,8,F46-8))</f>
        <v>No Data</v>
      </c>
      <c r="K46" s="5" t="str">
        <f>IF(A46=TRUE,"No Data",MID([1]MonthlyLoginLogoutInfo!A45,F46+1,D46-F46 - 1))</f>
        <v>No Data</v>
      </c>
      <c r="L46" s="6" t="str">
        <f>IF(A46=TRUE,"No Data",MID([1]MonthlyLoginLogoutInfo!A45, D46 + 7, E46 - D46 - 7))</f>
        <v>No Data</v>
      </c>
      <c r="M46" s="7" t="str">
        <f>IF(A46=TRUE,"No Data",MID([1]MonthlyLoginLogoutInfo!A45,E46+8,LEN([1]MonthlyLoginLogoutInfo!A45)-(E46+8)))</f>
        <v>No Data</v>
      </c>
      <c r="O46" s="12" t="str">
        <f>IF(ISBLANK([2]MonthlyUserInfo!B46), "No Data", [2]MonthlyUserInfo!A46&amp;"\"&amp;[2]MonthlyUserInfo!B46)</f>
        <v>No Data</v>
      </c>
      <c r="P46" s="14" t="str">
        <f t="shared" si="10"/>
        <v>No Data</v>
      </c>
      <c r="Q46" s="14" t="str">
        <f t="shared" si="15"/>
        <v>No Data</v>
      </c>
      <c r="R46" s="14" t="str">
        <f t="shared" si="16"/>
        <v>No Data</v>
      </c>
      <c r="S46" s="14" t="str">
        <f t="shared" si="17"/>
        <v>No Data</v>
      </c>
      <c r="T46" s="15" t="str">
        <f t="shared" si="18"/>
        <v>No Data</v>
      </c>
    </row>
    <row r="47" spans="1:20" x14ac:dyDescent="0.3">
      <c r="A47" t="b">
        <f>ISBLANK([1]MonthlyLoginLogoutInfo!A46)</f>
        <v>1</v>
      </c>
      <c r="B47" t="str">
        <f t="shared" si="5"/>
        <v>No Data</v>
      </c>
      <c r="C47" t="str">
        <f t="shared" si="6"/>
        <v>No Data</v>
      </c>
      <c r="D47" t="str">
        <f>IF(A47=TRUE, "No Data", FIND(";", [1]MonthlyLoginLogoutInfo!A46))</f>
        <v>No Data</v>
      </c>
      <c r="E47" t="str">
        <f>IF(A47=TRUE,"No Data",FIND(";",[1]MonthlyLoginLogoutInfo!A46,D47+1))</f>
        <v>No Data</v>
      </c>
      <c r="F47" t="str">
        <f>IF(A47=TRUE,"No Data",FIND(" ",[1]MonthlyLoginLogoutInfo!A46))</f>
        <v>No Data</v>
      </c>
      <c r="G47" t="str">
        <f t="shared" si="7"/>
        <v>No Data</v>
      </c>
      <c r="H47" t="str">
        <f t="shared" si="8"/>
        <v>No Data</v>
      </c>
      <c r="I47" t="str">
        <f t="shared" si="9"/>
        <v>No Data</v>
      </c>
      <c r="J47" s="4" t="str">
        <f>IF(A47=TRUE,"No Data",MID([1]MonthlyLoginLogoutInfo!A46,8,F47-8))</f>
        <v>No Data</v>
      </c>
      <c r="K47" s="5" t="str">
        <f>IF(A47=TRUE,"No Data",MID([1]MonthlyLoginLogoutInfo!A46,F47+1,D47-F47 - 1))</f>
        <v>No Data</v>
      </c>
      <c r="L47" s="6" t="str">
        <f>IF(A47=TRUE,"No Data",MID([1]MonthlyLoginLogoutInfo!A46, D47 + 7, E47 - D47 - 7))</f>
        <v>No Data</v>
      </c>
      <c r="M47" s="7" t="str">
        <f>IF(A47=TRUE,"No Data",MID([1]MonthlyLoginLogoutInfo!A46,E47+8,LEN([1]MonthlyLoginLogoutInfo!A46)-(E47+8)))</f>
        <v>No Data</v>
      </c>
      <c r="O47" s="12" t="str">
        <f>IF(ISBLANK([2]MonthlyUserInfo!B47), "No Data", [2]MonthlyUserInfo!A47&amp;"\"&amp;[2]MonthlyUserInfo!B47)</f>
        <v>No Data</v>
      </c>
      <c r="P47" s="14" t="str">
        <f t="shared" si="10"/>
        <v>No Data</v>
      </c>
      <c r="Q47" s="14" t="str">
        <f t="shared" si="15"/>
        <v>No Data</v>
      </c>
      <c r="R47" s="14" t="str">
        <f t="shared" si="16"/>
        <v>No Data</v>
      </c>
      <c r="S47" s="14" t="str">
        <f t="shared" si="17"/>
        <v>No Data</v>
      </c>
      <c r="T47" s="15" t="str">
        <f t="shared" si="18"/>
        <v>No Data</v>
      </c>
    </row>
    <row r="48" spans="1:20" x14ac:dyDescent="0.3">
      <c r="A48" t="b">
        <f>ISBLANK([1]MonthlyLoginLogoutInfo!A47)</f>
        <v>1</v>
      </c>
      <c r="B48" t="str">
        <f t="shared" si="5"/>
        <v>No Data</v>
      </c>
      <c r="C48" t="str">
        <f t="shared" si="6"/>
        <v>No Data</v>
      </c>
      <c r="D48" t="str">
        <f>IF(A48=TRUE, "No Data", FIND(";", [1]MonthlyLoginLogoutInfo!A47))</f>
        <v>No Data</v>
      </c>
      <c r="E48" t="str">
        <f>IF(A48=TRUE,"No Data",FIND(";",[1]MonthlyLoginLogoutInfo!A47,D48+1))</f>
        <v>No Data</v>
      </c>
      <c r="F48" t="str">
        <f>IF(A48=TRUE,"No Data",FIND(" ",[1]MonthlyLoginLogoutInfo!A47))</f>
        <v>No Data</v>
      </c>
      <c r="G48" t="str">
        <f t="shared" si="7"/>
        <v>No Data</v>
      </c>
      <c r="H48" t="str">
        <f t="shared" si="8"/>
        <v>No Data</v>
      </c>
      <c r="I48" t="str">
        <f t="shared" si="9"/>
        <v>No Data</v>
      </c>
      <c r="J48" s="4" t="str">
        <f>IF(A48=TRUE,"No Data",MID([1]MonthlyLoginLogoutInfo!A47,8,F48-8))</f>
        <v>No Data</v>
      </c>
      <c r="K48" s="5" t="str">
        <f>IF(A48=TRUE,"No Data",MID([1]MonthlyLoginLogoutInfo!A47,F48+1,D48-F48 - 1))</f>
        <v>No Data</v>
      </c>
      <c r="L48" s="6" t="str">
        <f>IF(A48=TRUE,"No Data",MID([1]MonthlyLoginLogoutInfo!A47, D48 + 7, E48 - D48 - 7))</f>
        <v>No Data</v>
      </c>
      <c r="M48" s="7" t="str">
        <f>IF(A48=TRUE,"No Data",MID([1]MonthlyLoginLogoutInfo!A47,E48+8,LEN([1]MonthlyLoginLogoutInfo!A47)-(E48+8)))</f>
        <v>No Data</v>
      </c>
      <c r="O48" s="12" t="str">
        <f>IF(ISBLANK([2]MonthlyUserInfo!B48), "No Data", [2]MonthlyUserInfo!A48&amp;"\"&amp;[2]MonthlyUserInfo!B48)</f>
        <v>No Data</v>
      </c>
      <c r="P48" s="14" t="str">
        <f t="shared" si="10"/>
        <v>No Data</v>
      </c>
      <c r="Q48" s="14" t="str">
        <f t="shared" si="15"/>
        <v>No Data</v>
      </c>
      <c r="R48" s="14" t="str">
        <f t="shared" si="16"/>
        <v>No Data</v>
      </c>
      <c r="S48" s="14" t="str">
        <f t="shared" si="17"/>
        <v>No Data</v>
      </c>
      <c r="T48" s="15" t="str">
        <f t="shared" si="18"/>
        <v>No Data</v>
      </c>
    </row>
    <row r="49" spans="1:20" x14ac:dyDescent="0.3">
      <c r="A49" t="b">
        <f>ISBLANK([1]MonthlyLoginLogoutInfo!A48)</f>
        <v>1</v>
      </c>
      <c r="B49" t="str">
        <f t="shared" si="5"/>
        <v>No Data</v>
      </c>
      <c r="C49" t="str">
        <f t="shared" si="6"/>
        <v>No Data</v>
      </c>
      <c r="D49" t="str">
        <f>IF(A49=TRUE, "No Data", FIND(";", [1]MonthlyLoginLogoutInfo!A48))</f>
        <v>No Data</v>
      </c>
      <c r="E49" t="str">
        <f>IF(A49=TRUE,"No Data",FIND(";",[1]MonthlyLoginLogoutInfo!A48,D49+1))</f>
        <v>No Data</v>
      </c>
      <c r="F49" t="str">
        <f>IF(A49=TRUE,"No Data",FIND(" ",[1]MonthlyLoginLogoutInfo!A48))</f>
        <v>No Data</v>
      </c>
      <c r="G49" t="str">
        <f t="shared" si="7"/>
        <v>No Data</v>
      </c>
      <c r="H49" t="str">
        <f t="shared" si="8"/>
        <v>No Data</v>
      </c>
      <c r="I49" t="str">
        <f t="shared" si="9"/>
        <v>No Data</v>
      </c>
      <c r="J49" s="4" t="str">
        <f>IF(A49=TRUE,"No Data",MID([1]MonthlyLoginLogoutInfo!A48,8,F49-8))</f>
        <v>No Data</v>
      </c>
      <c r="K49" s="5" t="str">
        <f>IF(A49=TRUE,"No Data",MID([1]MonthlyLoginLogoutInfo!A48,F49+1,D49-F49 - 1))</f>
        <v>No Data</v>
      </c>
      <c r="L49" s="6" t="str">
        <f>IF(A49=TRUE,"No Data",MID([1]MonthlyLoginLogoutInfo!A48, D49 + 7, E49 - D49 - 7))</f>
        <v>No Data</v>
      </c>
      <c r="M49" s="7" t="str">
        <f>IF(A49=TRUE,"No Data",MID([1]MonthlyLoginLogoutInfo!A48,E49+8,LEN([1]MonthlyLoginLogoutInfo!A48)-(E49+8)))</f>
        <v>No Data</v>
      </c>
      <c r="O49" s="12" t="str">
        <f>IF(ISBLANK([2]MonthlyUserInfo!B49), "No Data", [2]MonthlyUserInfo!A49&amp;"\"&amp;[2]MonthlyUserInfo!B49)</f>
        <v>No Data</v>
      </c>
      <c r="P49" s="14" t="str">
        <f t="shared" si="10"/>
        <v>No Data</v>
      </c>
      <c r="Q49" s="14" t="str">
        <f t="shared" si="15"/>
        <v>No Data</v>
      </c>
      <c r="R49" s="14" t="str">
        <f t="shared" si="16"/>
        <v>No Data</v>
      </c>
      <c r="S49" s="14" t="str">
        <f t="shared" si="17"/>
        <v>No Data</v>
      </c>
      <c r="T49" s="15" t="str">
        <f t="shared" si="18"/>
        <v>No Data</v>
      </c>
    </row>
    <row r="50" spans="1:20" x14ac:dyDescent="0.3">
      <c r="A50" t="b">
        <f>ISBLANK([1]MonthlyLoginLogoutInfo!A49)</f>
        <v>1</v>
      </c>
      <c r="B50" t="str">
        <f t="shared" si="5"/>
        <v>No Data</v>
      </c>
      <c r="C50" t="str">
        <f t="shared" si="6"/>
        <v>No Data</v>
      </c>
      <c r="D50" t="str">
        <f>IF(A50=TRUE, "No Data", FIND(";", [1]MonthlyLoginLogoutInfo!A49))</f>
        <v>No Data</v>
      </c>
      <c r="E50" t="str">
        <f>IF(A50=TRUE,"No Data",FIND(";",[1]MonthlyLoginLogoutInfo!A49,D50+1))</f>
        <v>No Data</v>
      </c>
      <c r="F50" t="str">
        <f>IF(A50=TRUE,"No Data",FIND(" ",[1]MonthlyLoginLogoutInfo!A49))</f>
        <v>No Data</v>
      </c>
      <c r="G50" t="str">
        <f t="shared" si="7"/>
        <v>No Data</v>
      </c>
      <c r="H50" t="str">
        <f t="shared" si="8"/>
        <v>No Data</v>
      </c>
      <c r="I50" t="str">
        <f t="shared" si="9"/>
        <v>No Data</v>
      </c>
      <c r="J50" s="4" t="str">
        <f>IF(A50=TRUE,"No Data",MID([1]MonthlyLoginLogoutInfo!A49,8,F50-8))</f>
        <v>No Data</v>
      </c>
      <c r="K50" s="5" t="str">
        <f>IF(A50=TRUE,"No Data",MID([1]MonthlyLoginLogoutInfo!A49,F50+1,D50-F50 - 1))</f>
        <v>No Data</v>
      </c>
      <c r="L50" s="6" t="str">
        <f>IF(A50=TRUE,"No Data",MID([1]MonthlyLoginLogoutInfo!A49, D50 + 7, E50 - D50 - 7))</f>
        <v>No Data</v>
      </c>
      <c r="M50" s="7" t="str">
        <f>IF(A50=TRUE,"No Data",MID([1]MonthlyLoginLogoutInfo!A49,E50+8,LEN([1]MonthlyLoginLogoutInfo!A49)-(E50+8)))</f>
        <v>No Data</v>
      </c>
      <c r="O50" s="12" t="str">
        <f>IF(ISBLANK([2]MonthlyUserInfo!B50), "No Data", [2]MonthlyUserInfo!A50&amp;"\"&amp;[2]MonthlyUserInfo!B50)</f>
        <v>No Data</v>
      </c>
      <c r="P50" s="14" t="str">
        <f t="shared" si="10"/>
        <v>No Data</v>
      </c>
      <c r="Q50" s="14" t="str">
        <f t="shared" si="15"/>
        <v>No Data</v>
      </c>
      <c r="R50" s="14" t="str">
        <f t="shared" si="16"/>
        <v>No Data</v>
      </c>
      <c r="S50" s="14" t="str">
        <f t="shared" si="17"/>
        <v>No Data</v>
      </c>
      <c r="T50" s="15" t="str">
        <f t="shared" si="18"/>
        <v>No Data</v>
      </c>
    </row>
    <row r="51" spans="1:20" x14ac:dyDescent="0.3">
      <c r="A51" t="b">
        <f>ISBLANK([1]MonthlyLoginLogoutInfo!A50)</f>
        <v>1</v>
      </c>
      <c r="B51" t="str">
        <f t="shared" si="5"/>
        <v>No Data</v>
      </c>
      <c r="C51" t="str">
        <f t="shared" si="6"/>
        <v>No Data</v>
      </c>
      <c r="D51" t="str">
        <f>IF(A51=TRUE, "No Data", FIND(";", [1]MonthlyLoginLogoutInfo!A50))</f>
        <v>No Data</v>
      </c>
      <c r="E51" t="str">
        <f>IF(A51=TRUE,"No Data",FIND(";",[1]MonthlyLoginLogoutInfo!A50,D51+1))</f>
        <v>No Data</v>
      </c>
      <c r="F51" t="str">
        <f>IF(A51=TRUE,"No Data",FIND(" ",[1]MonthlyLoginLogoutInfo!A50))</f>
        <v>No Data</v>
      </c>
      <c r="G51" t="str">
        <f t="shared" si="7"/>
        <v>No Data</v>
      </c>
      <c r="H51" t="str">
        <f t="shared" si="8"/>
        <v>No Data</v>
      </c>
      <c r="I51" t="str">
        <f t="shared" si="9"/>
        <v>No Data</v>
      </c>
      <c r="J51" s="4" t="str">
        <f>IF(A51=TRUE,"No Data",MID([1]MonthlyLoginLogoutInfo!A50,8,F51-8))</f>
        <v>No Data</v>
      </c>
      <c r="K51" s="5" t="str">
        <f>IF(A51=TRUE,"No Data",MID([1]MonthlyLoginLogoutInfo!A50,F51+1,D51-F51 - 1))</f>
        <v>No Data</v>
      </c>
      <c r="L51" s="6" t="str">
        <f>IF(A51=TRUE,"No Data",MID([1]MonthlyLoginLogoutInfo!A50, D51 + 7, E51 - D51 - 7))</f>
        <v>No Data</v>
      </c>
      <c r="M51" s="7" t="str">
        <f>IF(A51=TRUE,"No Data",MID([1]MonthlyLoginLogoutInfo!A50,E51+8,LEN([1]MonthlyLoginLogoutInfo!A50)-(E51+8)))</f>
        <v>No Data</v>
      </c>
      <c r="O51" s="12" t="str">
        <f>IF(ISBLANK([2]MonthlyUserInfo!B51), "No Data", [2]MonthlyUserInfo!A51&amp;"\"&amp;[2]MonthlyUserInfo!B51)</f>
        <v>No Data</v>
      </c>
      <c r="P51" s="14" t="str">
        <f t="shared" si="10"/>
        <v>No Data</v>
      </c>
      <c r="Q51" s="14" t="str">
        <f t="shared" si="15"/>
        <v>No Data</v>
      </c>
      <c r="R51" s="14" t="str">
        <f t="shared" si="16"/>
        <v>No Data</v>
      </c>
      <c r="S51" s="14" t="str">
        <f t="shared" si="17"/>
        <v>No Data</v>
      </c>
      <c r="T51" s="15" t="str">
        <f t="shared" si="18"/>
        <v>No Data</v>
      </c>
    </row>
    <row r="52" spans="1:20" x14ac:dyDescent="0.3">
      <c r="A52" t="b">
        <f>ISBLANK([1]MonthlyLoginLogoutInfo!A51)</f>
        <v>1</v>
      </c>
      <c r="B52" t="str">
        <f t="shared" si="5"/>
        <v>No Data</v>
      </c>
      <c r="C52" t="str">
        <f t="shared" si="6"/>
        <v>No Data</v>
      </c>
      <c r="D52" t="str">
        <f>IF(A52=TRUE, "No Data", FIND(";", [1]MonthlyLoginLogoutInfo!A51))</f>
        <v>No Data</v>
      </c>
      <c r="E52" t="str">
        <f>IF(A52=TRUE,"No Data",FIND(";",[1]MonthlyLoginLogoutInfo!A51,D52+1))</f>
        <v>No Data</v>
      </c>
      <c r="F52" t="str">
        <f>IF(A52=TRUE,"No Data",FIND(" ",[1]MonthlyLoginLogoutInfo!A51))</f>
        <v>No Data</v>
      </c>
      <c r="G52" t="str">
        <f t="shared" si="7"/>
        <v>No Data</v>
      </c>
      <c r="H52" t="str">
        <f t="shared" si="8"/>
        <v>No Data</v>
      </c>
      <c r="I52" t="str">
        <f t="shared" si="9"/>
        <v>No Data</v>
      </c>
      <c r="J52" s="4" t="str">
        <f>IF(A52=TRUE,"No Data",MID([1]MonthlyLoginLogoutInfo!A51,8,F52-8))</f>
        <v>No Data</v>
      </c>
      <c r="K52" s="5" t="str">
        <f>IF(A52=TRUE,"No Data",MID([1]MonthlyLoginLogoutInfo!A51,F52+1,D52-F52 - 1))</f>
        <v>No Data</v>
      </c>
      <c r="L52" s="6" t="str">
        <f>IF(A52=TRUE,"No Data",MID([1]MonthlyLoginLogoutInfo!A51, D52 + 7, E52 - D52 - 7))</f>
        <v>No Data</v>
      </c>
      <c r="M52" s="7" t="str">
        <f>IF(A52=TRUE,"No Data",MID([1]MonthlyLoginLogoutInfo!A51,E52+8,LEN([1]MonthlyLoginLogoutInfo!A51)-(E52+8)))</f>
        <v>No Data</v>
      </c>
      <c r="O52" s="12" t="str">
        <f>IF(ISBLANK([2]MonthlyUserInfo!B52), "No Data", [2]MonthlyUserInfo!A52&amp;"\"&amp;[2]MonthlyUserInfo!B52)</f>
        <v>No Data</v>
      </c>
      <c r="P52" s="14" t="str">
        <f t="shared" si="10"/>
        <v>No Data</v>
      </c>
      <c r="Q52" s="14" t="str">
        <f t="shared" si="15"/>
        <v>No Data</v>
      </c>
      <c r="R52" s="14" t="str">
        <f t="shared" si="16"/>
        <v>No Data</v>
      </c>
      <c r="S52" s="14" t="str">
        <f t="shared" si="17"/>
        <v>No Data</v>
      </c>
      <c r="T52" s="15" t="str">
        <f t="shared" si="18"/>
        <v>No Data</v>
      </c>
    </row>
    <row r="53" spans="1:20" x14ac:dyDescent="0.3">
      <c r="A53" t="b">
        <f>ISBLANK([1]MonthlyLoginLogoutInfo!A52)</f>
        <v>1</v>
      </c>
      <c r="B53" t="str">
        <f t="shared" si="5"/>
        <v>No Data</v>
      </c>
      <c r="C53" t="str">
        <f t="shared" si="6"/>
        <v>No Data</v>
      </c>
      <c r="D53" t="str">
        <f>IF(A53=TRUE, "No Data", FIND(";", [1]MonthlyLoginLogoutInfo!A52))</f>
        <v>No Data</v>
      </c>
      <c r="E53" t="str">
        <f>IF(A53=TRUE,"No Data",FIND(";",[1]MonthlyLoginLogoutInfo!A52,D53+1))</f>
        <v>No Data</v>
      </c>
      <c r="F53" t="str">
        <f>IF(A53=TRUE,"No Data",FIND(" ",[1]MonthlyLoginLogoutInfo!A52))</f>
        <v>No Data</v>
      </c>
      <c r="G53" t="str">
        <f t="shared" si="7"/>
        <v>No Data</v>
      </c>
      <c r="H53" t="str">
        <f t="shared" si="8"/>
        <v>No Data</v>
      </c>
      <c r="I53" t="str">
        <f t="shared" si="9"/>
        <v>No Data</v>
      </c>
      <c r="J53" s="4" t="str">
        <f>IF(A53=TRUE,"No Data",MID([1]MonthlyLoginLogoutInfo!A52,8,F53-8))</f>
        <v>No Data</v>
      </c>
      <c r="K53" s="5" t="str">
        <f>IF(A53=TRUE,"No Data",MID([1]MonthlyLoginLogoutInfo!A52,F53+1,D53-F53 - 1))</f>
        <v>No Data</v>
      </c>
      <c r="L53" s="6" t="str">
        <f>IF(A53=TRUE,"No Data",MID([1]MonthlyLoginLogoutInfo!A52, D53 + 7, E53 - D53 - 7))</f>
        <v>No Data</v>
      </c>
      <c r="M53" s="7" t="str">
        <f>IF(A53=TRUE,"No Data",MID([1]MonthlyLoginLogoutInfo!A52,E53+8,LEN([1]MonthlyLoginLogoutInfo!A52)-(E53+8)))</f>
        <v>No Data</v>
      </c>
      <c r="O53" s="12" t="str">
        <f>IF(ISBLANK([2]MonthlyUserInfo!B53), "No Data", [2]MonthlyUserInfo!A53&amp;"\"&amp;[2]MonthlyUserInfo!B53)</f>
        <v>No Data</v>
      </c>
      <c r="P53" s="14" t="str">
        <f t="shared" si="10"/>
        <v>No Data</v>
      </c>
      <c r="Q53" s="14" t="str">
        <f t="shared" si="15"/>
        <v>No Data</v>
      </c>
      <c r="R53" s="14" t="str">
        <f t="shared" si="16"/>
        <v>No Data</v>
      </c>
      <c r="S53" s="14" t="str">
        <f t="shared" si="17"/>
        <v>No Data</v>
      </c>
      <c r="T53" s="15" t="str">
        <f t="shared" si="18"/>
        <v>No Data</v>
      </c>
    </row>
    <row r="54" spans="1:20" x14ac:dyDescent="0.3">
      <c r="A54" t="b">
        <f>ISBLANK([1]MonthlyLoginLogoutInfo!A53)</f>
        <v>1</v>
      </c>
      <c r="B54" t="str">
        <f t="shared" si="5"/>
        <v>No Data</v>
      </c>
      <c r="C54" t="str">
        <f t="shared" si="6"/>
        <v>No Data</v>
      </c>
      <c r="D54" t="str">
        <f>IF(A54=TRUE, "No Data", FIND(";", [1]MonthlyLoginLogoutInfo!A53))</f>
        <v>No Data</v>
      </c>
      <c r="E54" t="str">
        <f>IF(A54=TRUE,"No Data",FIND(";",[1]MonthlyLoginLogoutInfo!A53,D54+1))</f>
        <v>No Data</v>
      </c>
      <c r="F54" t="str">
        <f>IF(A54=TRUE,"No Data",FIND(" ",[1]MonthlyLoginLogoutInfo!A53))</f>
        <v>No Data</v>
      </c>
      <c r="G54" t="str">
        <f t="shared" si="7"/>
        <v>No Data</v>
      </c>
      <c r="H54" t="str">
        <f t="shared" si="8"/>
        <v>No Data</v>
      </c>
      <c r="I54" t="str">
        <f t="shared" si="9"/>
        <v>No Data</v>
      </c>
      <c r="J54" s="4" t="str">
        <f>IF(A54=TRUE,"No Data",MID([1]MonthlyLoginLogoutInfo!A53,8,F54-8))</f>
        <v>No Data</v>
      </c>
      <c r="K54" s="5" t="str">
        <f>IF(A54=TRUE,"No Data",MID([1]MonthlyLoginLogoutInfo!A53,F54+1,D54-F54 - 1))</f>
        <v>No Data</v>
      </c>
      <c r="L54" s="6" t="str">
        <f>IF(A54=TRUE,"No Data",MID([1]MonthlyLoginLogoutInfo!A53, D54 + 7, E54 - D54 - 7))</f>
        <v>No Data</v>
      </c>
      <c r="M54" s="7" t="str">
        <f>IF(A54=TRUE,"No Data",MID([1]MonthlyLoginLogoutInfo!A53,E54+8,LEN([1]MonthlyLoginLogoutInfo!A53)-(E54+8)))</f>
        <v>No Data</v>
      </c>
      <c r="O54" s="12" t="str">
        <f>IF(ISBLANK([2]MonthlyUserInfo!B54), "No Data", [2]MonthlyUserInfo!A54&amp;"\"&amp;[2]MonthlyUserInfo!B54)</f>
        <v>No Data</v>
      </c>
      <c r="P54" s="14" t="str">
        <f t="shared" si="10"/>
        <v>No Data</v>
      </c>
      <c r="Q54" s="14" t="str">
        <f t="shared" si="15"/>
        <v>No Data</v>
      </c>
      <c r="R54" s="14" t="str">
        <f t="shared" si="16"/>
        <v>No Data</v>
      </c>
      <c r="S54" s="14" t="str">
        <f t="shared" si="17"/>
        <v>No Data</v>
      </c>
      <c r="T54" s="15" t="str">
        <f t="shared" si="18"/>
        <v>No Data</v>
      </c>
    </row>
    <row r="55" spans="1:20" x14ac:dyDescent="0.3">
      <c r="A55" t="b">
        <f>ISBLANK([1]MonthlyLoginLogoutInfo!A54)</f>
        <v>1</v>
      </c>
      <c r="B55" t="str">
        <f t="shared" si="5"/>
        <v>No Data</v>
      </c>
      <c r="C55" t="str">
        <f t="shared" si="6"/>
        <v>No Data</v>
      </c>
      <c r="D55" t="str">
        <f>IF(A55=TRUE, "No Data", FIND(";", [1]MonthlyLoginLogoutInfo!A54))</f>
        <v>No Data</v>
      </c>
      <c r="E55" t="str">
        <f>IF(A55=TRUE,"No Data",FIND(";",[1]MonthlyLoginLogoutInfo!A54,D55+1))</f>
        <v>No Data</v>
      </c>
      <c r="F55" t="str">
        <f>IF(A55=TRUE,"No Data",FIND(" ",[1]MonthlyLoginLogoutInfo!A54))</f>
        <v>No Data</v>
      </c>
      <c r="G55" t="str">
        <f t="shared" si="7"/>
        <v>No Data</v>
      </c>
      <c r="H55" t="str">
        <f t="shared" si="8"/>
        <v>No Data</v>
      </c>
      <c r="I55" t="str">
        <f t="shared" si="9"/>
        <v>No Data</v>
      </c>
      <c r="J55" s="4" t="str">
        <f>IF(A55=TRUE,"No Data",MID([1]MonthlyLoginLogoutInfo!A54,8,F55-8))</f>
        <v>No Data</v>
      </c>
      <c r="K55" s="5" t="str">
        <f>IF(A55=TRUE,"No Data",MID([1]MonthlyLoginLogoutInfo!A54,F55+1,D55-F55 - 1))</f>
        <v>No Data</v>
      </c>
      <c r="L55" s="6" t="str">
        <f>IF(A55=TRUE,"No Data",MID([1]MonthlyLoginLogoutInfo!A54, D55 + 7, E55 - D55 - 7))</f>
        <v>No Data</v>
      </c>
      <c r="M55" s="7" t="str">
        <f>IF(A55=TRUE,"No Data",MID([1]MonthlyLoginLogoutInfo!A54,E55+8,LEN([1]MonthlyLoginLogoutInfo!A54)-(E55+8)))</f>
        <v>No Data</v>
      </c>
      <c r="O55" s="12" t="str">
        <f>IF(ISBLANK([2]MonthlyUserInfo!B55), "No Data", [2]MonthlyUserInfo!A55&amp;"\"&amp;[2]MonthlyUserInfo!B55)</f>
        <v>No Data</v>
      </c>
      <c r="P55" s="14" t="str">
        <f t="shared" si="10"/>
        <v>No Data</v>
      </c>
      <c r="Q55" s="14" t="str">
        <f t="shared" si="15"/>
        <v>No Data</v>
      </c>
      <c r="R55" s="14" t="str">
        <f t="shared" si="16"/>
        <v>No Data</v>
      </c>
      <c r="S55" s="14" t="str">
        <f t="shared" si="17"/>
        <v>No Data</v>
      </c>
      <c r="T55" s="15" t="str">
        <f t="shared" si="18"/>
        <v>No Data</v>
      </c>
    </row>
    <row r="56" spans="1:20" x14ac:dyDescent="0.3">
      <c r="A56" t="b">
        <f>ISBLANK([1]MonthlyLoginLogoutInfo!A55)</f>
        <v>1</v>
      </c>
      <c r="B56" t="str">
        <f t="shared" si="5"/>
        <v>No Data</v>
      </c>
      <c r="C56" t="str">
        <f t="shared" si="6"/>
        <v>No Data</v>
      </c>
      <c r="D56" t="str">
        <f>IF(A56=TRUE, "No Data", FIND(";", [1]MonthlyLoginLogoutInfo!A55))</f>
        <v>No Data</v>
      </c>
      <c r="E56" t="str">
        <f>IF(A56=TRUE,"No Data",FIND(";",[1]MonthlyLoginLogoutInfo!A55,D56+1))</f>
        <v>No Data</v>
      </c>
      <c r="F56" t="str">
        <f>IF(A56=TRUE,"No Data",FIND(" ",[1]MonthlyLoginLogoutInfo!A55))</f>
        <v>No Data</v>
      </c>
      <c r="G56" t="str">
        <f t="shared" si="7"/>
        <v>No Data</v>
      </c>
      <c r="H56" t="str">
        <f t="shared" si="8"/>
        <v>No Data</v>
      </c>
      <c r="I56" t="str">
        <f t="shared" si="9"/>
        <v>No Data</v>
      </c>
      <c r="J56" s="4" t="str">
        <f>IF(A56=TRUE,"No Data",MID([1]MonthlyLoginLogoutInfo!A55,8,F56-8))</f>
        <v>No Data</v>
      </c>
      <c r="K56" s="5" t="str">
        <f>IF(A56=TRUE,"No Data",MID([1]MonthlyLoginLogoutInfo!A55,F56+1,D56-F56 - 1))</f>
        <v>No Data</v>
      </c>
      <c r="L56" s="6" t="str">
        <f>IF(A56=TRUE,"No Data",MID([1]MonthlyLoginLogoutInfo!A55, D56 + 7, E56 - D56 - 7))</f>
        <v>No Data</v>
      </c>
      <c r="M56" s="7" t="str">
        <f>IF(A56=TRUE,"No Data",MID([1]MonthlyLoginLogoutInfo!A55,E56+8,LEN([1]MonthlyLoginLogoutInfo!A55)-(E56+8)))</f>
        <v>No Data</v>
      </c>
      <c r="O56" s="12" t="str">
        <f>IF(ISBLANK([2]MonthlyUserInfo!B56), "No Data", [2]MonthlyUserInfo!A56&amp;"\"&amp;[2]MonthlyUserInfo!B56)</f>
        <v>No Data</v>
      </c>
      <c r="P56" s="14" t="str">
        <f t="shared" si="10"/>
        <v>No Data</v>
      </c>
      <c r="Q56" s="14" t="str">
        <f t="shared" si="15"/>
        <v>No Data</v>
      </c>
      <c r="R56" s="14" t="str">
        <f t="shared" si="16"/>
        <v>No Data</v>
      </c>
      <c r="S56" s="14" t="str">
        <f t="shared" si="17"/>
        <v>No Data</v>
      </c>
      <c r="T56" s="15" t="str">
        <f t="shared" si="18"/>
        <v>No Data</v>
      </c>
    </row>
    <row r="57" spans="1:20" x14ac:dyDescent="0.3">
      <c r="A57" t="b">
        <f>ISBLANK([1]MonthlyLoginLogoutInfo!A56)</f>
        <v>1</v>
      </c>
      <c r="B57" t="str">
        <f t="shared" si="5"/>
        <v>No Data</v>
      </c>
      <c r="C57" t="str">
        <f t="shared" si="6"/>
        <v>No Data</v>
      </c>
      <c r="D57" t="str">
        <f>IF(A57=TRUE, "No Data", FIND(";", [1]MonthlyLoginLogoutInfo!A56))</f>
        <v>No Data</v>
      </c>
      <c r="E57" t="str">
        <f>IF(A57=TRUE,"No Data",FIND(";",[1]MonthlyLoginLogoutInfo!A56,D57+1))</f>
        <v>No Data</v>
      </c>
      <c r="F57" t="str">
        <f>IF(A57=TRUE,"No Data",FIND(" ",[1]MonthlyLoginLogoutInfo!A56))</f>
        <v>No Data</v>
      </c>
      <c r="G57" t="str">
        <f t="shared" si="7"/>
        <v>No Data</v>
      </c>
      <c r="H57" t="str">
        <f t="shared" si="8"/>
        <v>No Data</v>
      </c>
      <c r="I57" t="str">
        <f t="shared" si="9"/>
        <v>No Data</v>
      </c>
      <c r="J57" s="4" t="str">
        <f>IF(A57=TRUE,"No Data",MID([1]MonthlyLoginLogoutInfo!A56,8,F57-8))</f>
        <v>No Data</v>
      </c>
      <c r="K57" s="5" t="str">
        <f>IF(A57=TRUE,"No Data",MID([1]MonthlyLoginLogoutInfo!A56,F57+1,D57-F57 - 1))</f>
        <v>No Data</v>
      </c>
      <c r="L57" s="6" t="str">
        <f>IF(A57=TRUE,"No Data",MID([1]MonthlyLoginLogoutInfo!A56, D57 + 7, E57 - D57 - 7))</f>
        <v>No Data</v>
      </c>
      <c r="M57" s="7" t="str">
        <f>IF(A57=TRUE,"No Data",MID([1]MonthlyLoginLogoutInfo!A56,E57+8,LEN([1]MonthlyLoginLogoutInfo!A56)-(E57+8)))</f>
        <v>No Data</v>
      </c>
      <c r="O57" s="12" t="str">
        <f>IF(ISBLANK([2]MonthlyUserInfo!B57), "No Data", [2]MonthlyUserInfo!A57&amp;"\"&amp;[2]MonthlyUserInfo!B57)</f>
        <v>No Data</v>
      </c>
      <c r="P57" s="14" t="str">
        <f t="shared" si="10"/>
        <v>No Data</v>
      </c>
      <c r="Q57" s="14" t="str">
        <f t="shared" si="15"/>
        <v>No Data</v>
      </c>
      <c r="R57" s="14" t="str">
        <f t="shared" si="16"/>
        <v>No Data</v>
      </c>
      <c r="S57" s="14" t="str">
        <f t="shared" si="17"/>
        <v>No Data</v>
      </c>
      <c r="T57" s="15" t="str">
        <f t="shared" si="18"/>
        <v>No Data</v>
      </c>
    </row>
    <row r="58" spans="1:20" x14ac:dyDescent="0.3">
      <c r="A58" t="b">
        <f>ISBLANK([1]MonthlyLoginLogoutInfo!A57)</f>
        <v>1</v>
      </c>
      <c r="B58" t="str">
        <f t="shared" si="5"/>
        <v>No Data</v>
      </c>
      <c r="C58" t="str">
        <f t="shared" si="6"/>
        <v>No Data</v>
      </c>
      <c r="D58" t="str">
        <f>IF(A58=TRUE, "No Data", FIND(";", [1]MonthlyLoginLogoutInfo!A57))</f>
        <v>No Data</v>
      </c>
      <c r="E58" t="str">
        <f>IF(A58=TRUE,"No Data",FIND(";",[1]MonthlyLoginLogoutInfo!A57,D58+1))</f>
        <v>No Data</v>
      </c>
      <c r="F58" t="str">
        <f>IF(A58=TRUE,"No Data",FIND(" ",[1]MonthlyLoginLogoutInfo!A57))</f>
        <v>No Data</v>
      </c>
      <c r="G58" t="str">
        <f t="shared" si="7"/>
        <v>No Data</v>
      </c>
      <c r="H58" t="str">
        <f t="shared" si="8"/>
        <v>No Data</v>
      </c>
      <c r="I58" t="str">
        <f t="shared" si="9"/>
        <v>No Data</v>
      </c>
      <c r="J58" s="4" t="str">
        <f>IF(A58=TRUE,"No Data",MID([1]MonthlyLoginLogoutInfo!A57,8,F58-8))</f>
        <v>No Data</v>
      </c>
      <c r="K58" s="5" t="str">
        <f>IF(A58=TRUE,"No Data",MID([1]MonthlyLoginLogoutInfo!A57,F58+1,D58-F58 - 1))</f>
        <v>No Data</v>
      </c>
      <c r="L58" s="6" t="str">
        <f>IF(A58=TRUE,"No Data",MID([1]MonthlyLoginLogoutInfo!A57, D58 + 7, E58 - D58 - 7))</f>
        <v>No Data</v>
      </c>
      <c r="M58" s="7" t="str">
        <f>IF(A58=TRUE,"No Data",MID([1]MonthlyLoginLogoutInfo!A57,E58+8,LEN([1]MonthlyLoginLogoutInfo!A57)-(E58+8)))</f>
        <v>No Data</v>
      </c>
      <c r="O58" s="12" t="str">
        <f>IF(ISBLANK([2]MonthlyUserInfo!B58), "No Data", [2]MonthlyUserInfo!A58&amp;"\"&amp;[2]MonthlyUserInfo!B58)</f>
        <v>No Data</v>
      </c>
      <c r="P58" s="14" t="str">
        <f t="shared" si="10"/>
        <v>No Data</v>
      </c>
      <c r="Q58" s="14" t="str">
        <f t="shared" si="15"/>
        <v>No Data</v>
      </c>
      <c r="R58" s="14" t="str">
        <f t="shared" si="16"/>
        <v>No Data</v>
      </c>
      <c r="S58" s="14" t="str">
        <f t="shared" si="17"/>
        <v>No Data</v>
      </c>
      <c r="T58" s="15" t="str">
        <f t="shared" si="18"/>
        <v>No Data</v>
      </c>
    </row>
    <row r="59" spans="1:20" x14ac:dyDescent="0.3">
      <c r="A59" t="b">
        <f>ISBLANK([1]MonthlyLoginLogoutInfo!A58)</f>
        <v>1</v>
      </c>
      <c r="B59" t="str">
        <f t="shared" si="5"/>
        <v>No Data</v>
      </c>
      <c r="C59" t="str">
        <f t="shared" si="6"/>
        <v>No Data</v>
      </c>
      <c r="D59" t="str">
        <f>IF(A59=TRUE, "No Data", FIND(";", [1]MonthlyLoginLogoutInfo!A58))</f>
        <v>No Data</v>
      </c>
      <c r="E59" t="str">
        <f>IF(A59=TRUE,"No Data",FIND(";",[1]MonthlyLoginLogoutInfo!A58,D59+1))</f>
        <v>No Data</v>
      </c>
      <c r="F59" t="str">
        <f>IF(A59=TRUE,"No Data",FIND(" ",[1]MonthlyLoginLogoutInfo!A58))</f>
        <v>No Data</v>
      </c>
      <c r="G59" t="str">
        <f t="shared" si="7"/>
        <v>No Data</v>
      </c>
      <c r="H59" t="str">
        <f t="shared" si="8"/>
        <v>No Data</v>
      </c>
      <c r="I59" t="str">
        <f t="shared" si="9"/>
        <v>No Data</v>
      </c>
      <c r="J59" s="4" t="str">
        <f>IF(A59=TRUE,"No Data",MID([1]MonthlyLoginLogoutInfo!A58,8,F59-8))</f>
        <v>No Data</v>
      </c>
      <c r="K59" s="5" t="str">
        <f>IF(A59=TRUE,"No Data",MID([1]MonthlyLoginLogoutInfo!A58,F59+1,D59-F59 - 1))</f>
        <v>No Data</v>
      </c>
      <c r="L59" s="6" t="str">
        <f>IF(A59=TRUE,"No Data",MID([1]MonthlyLoginLogoutInfo!A58, D59 + 7, E59 - D59 - 7))</f>
        <v>No Data</v>
      </c>
      <c r="M59" s="7" t="str">
        <f>IF(A59=TRUE,"No Data",MID([1]MonthlyLoginLogoutInfo!A58,E59+8,LEN([1]MonthlyLoginLogoutInfo!A58)-(E59+8)))</f>
        <v>No Data</v>
      </c>
      <c r="O59" s="12" t="str">
        <f>IF(ISBLANK([2]MonthlyUserInfo!B59), "No Data", [2]MonthlyUserInfo!A59&amp;"\"&amp;[2]MonthlyUserInfo!B59)</f>
        <v>No Data</v>
      </c>
      <c r="P59" s="14" t="str">
        <f t="shared" si="10"/>
        <v>No Data</v>
      </c>
      <c r="Q59" s="14" t="str">
        <f t="shared" si="15"/>
        <v>No Data</v>
      </c>
      <c r="R59" s="14" t="str">
        <f t="shared" si="16"/>
        <v>No Data</v>
      </c>
      <c r="S59" s="14" t="str">
        <f t="shared" si="17"/>
        <v>No Data</v>
      </c>
      <c r="T59" s="15" t="str">
        <f t="shared" si="18"/>
        <v>No Data</v>
      </c>
    </row>
    <row r="60" spans="1:20" x14ac:dyDescent="0.3">
      <c r="A60" t="b">
        <f>ISBLANK([1]MonthlyLoginLogoutInfo!A59)</f>
        <v>1</v>
      </c>
      <c r="B60" t="str">
        <f t="shared" si="5"/>
        <v>No Data</v>
      </c>
      <c r="C60" t="str">
        <f t="shared" si="6"/>
        <v>No Data</v>
      </c>
      <c r="D60" t="str">
        <f>IF(A60=TRUE, "No Data", FIND(";", [1]MonthlyLoginLogoutInfo!A59))</f>
        <v>No Data</v>
      </c>
      <c r="E60" t="str">
        <f>IF(A60=TRUE,"No Data",FIND(";",[1]MonthlyLoginLogoutInfo!A59,D60+1))</f>
        <v>No Data</v>
      </c>
      <c r="F60" t="str">
        <f>IF(A60=TRUE,"No Data",FIND(" ",[1]MonthlyLoginLogoutInfo!A59))</f>
        <v>No Data</v>
      </c>
      <c r="G60" t="str">
        <f t="shared" si="7"/>
        <v>No Data</v>
      </c>
      <c r="H60" t="str">
        <f t="shared" si="8"/>
        <v>No Data</v>
      </c>
      <c r="I60" t="str">
        <f t="shared" si="9"/>
        <v>No Data</v>
      </c>
      <c r="J60" s="4" t="str">
        <f>IF(A60=TRUE,"No Data",MID([1]MonthlyLoginLogoutInfo!A59,8,F60-8))</f>
        <v>No Data</v>
      </c>
      <c r="K60" s="5" t="str">
        <f>IF(A60=TRUE,"No Data",MID([1]MonthlyLoginLogoutInfo!A59,F60+1,D60-F60 - 1))</f>
        <v>No Data</v>
      </c>
      <c r="L60" s="6" t="str">
        <f>IF(A60=TRUE,"No Data",MID([1]MonthlyLoginLogoutInfo!A59, D60 + 7, E60 - D60 - 7))</f>
        <v>No Data</v>
      </c>
      <c r="M60" s="7" t="str">
        <f>IF(A60=TRUE,"No Data",MID([1]MonthlyLoginLogoutInfo!A59,E60+8,LEN([1]MonthlyLoginLogoutInfo!A59)-(E60+8)))</f>
        <v>No Data</v>
      </c>
      <c r="O60" s="12" t="str">
        <f>IF(ISBLANK([2]MonthlyUserInfo!B60), "No Data", [2]MonthlyUserInfo!A60&amp;"\"&amp;[2]MonthlyUserInfo!B60)</f>
        <v>No Data</v>
      </c>
      <c r="P60" s="14" t="str">
        <f t="shared" si="10"/>
        <v>No Data</v>
      </c>
      <c r="Q60" s="14" t="str">
        <f t="shared" si="15"/>
        <v>No Data</v>
      </c>
      <c r="R60" s="14" t="str">
        <f t="shared" si="16"/>
        <v>No Data</v>
      </c>
      <c r="S60" s="14" t="str">
        <f t="shared" si="17"/>
        <v>No Data</v>
      </c>
      <c r="T60" s="15" t="str">
        <f t="shared" si="18"/>
        <v>No Data</v>
      </c>
    </row>
    <row r="61" spans="1:20" x14ac:dyDescent="0.3">
      <c r="A61" t="b">
        <f>ISBLANK([1]MonthlyLoginLogoutInfo!A60)</f>
        <v>1</v>
      </c>
      <c r="B61" t="str">
        <f t="shared" si="5"/>
        <v>No Data</v>
      </c>
      <c r="C61" t="str">
        <f t="shared" si="6"/>
        <v>No Data</v>
      </c>
      <c r="D61" t="str">
        <f>IF(A61=TRUE, "No Data", FIND(";", [1]MonthlyLoginLogoutInfo!A60))</f>
        <v>No Data</v>
      </c>
      <c r="E61" t="str">
        <f>IF(A61=TRUE,"No Data",FIND(";",[1]MonthlyLoginLogoutInfo!A60,D61+1))</f>
        <v>No Data</v>
      </c>
      <c r="F61" t="str">
        <f>IF(A61=TRUE,"No Data",FIND(" ",[1]MonthlyLoginLogoutInfo!A60))</f>
        <v>No Data</v>
      </c>
      <c r="G61" t="str">
        <f t="shared" si="7"/>
        <v>No Data</v>
      </c>
      <c r="H61" t="str">
        <f t="shared" si="8"/>
        <v>No Data</v>
      </c>
      <c r="I61" t="str">
        <f t="shared" si="9"/>
        <v>No Data</v>
      </c>
      <c r="J61" s="4" t="str">
        <f>IF(A61=TRUE,"No Data",MID([1]MonthlyLoginLogoutInfo!A60,8,F61-8))</f>
        <v>No Data</v>
      </c>
      <c r="K61" s="5" t="str">
        <f>IF(A61=TRUE,"No Data",MID([1]MonthlyLoginLogoutInfo!A60,F61+1,D61-F61 - 1))</f>
        <v>No Data</v>
      </c>
      <c r="L61" s="6" t="str">
        <f>IF(A61=TRUE,"No Data",MID([1]MonthlyLoginLogoutInfo!A60, D61 + 7, E61 - D61 - 7))</f>
        <v>No Data</v>
      </c>
      <c r="M61" s="7" t="str">
        <f>IF(A61=TRUE,"No Data",MID([1]MonthlyLoginLogoutInfo!A60,E61+8,LEN([1]MonthlyLoginLogoutInfo!A60)-(E61+8)))</f>
        <v>No Data</v>
      </c>
      <c r="O61" s="12" t="str">
        <f>IF(ISBLANK([2]MonthlyUserInfo!B61), "No Data", [2]MonthlyUserInfo!A61&amp;"\"&amp;[2]MonthlyUserInfo!B61)</f>
        <v>No Data</v>
      </c>
      <c r="P61" s="14" t="str">
        <f t="shared" si="10"/>
        <v>No Data</v>
      </c>
      <c r="Q61" s="14" t="str">
        <f t="shared" si="15"/>
        <v>No Data</v>
      </c>
      <c r="R61" s="14" t="str">
        <f t="shared" si="16"/>
        <v>No Data</v>
      </c>
      <c r="S61" s="14" t="str">
        <f t="shared" si="17"/>
        <v>No Data</v>
      </c>
      <c r="T61" s="15" t="str">
        <f t="shared" si="18"/>
        <v>No Data</v>
      </c>
    </row>
    <row r="62" spans="1:20" x14ac:dyDescent="0.3">
      <c r="A62" t="b">
        <f>ISBLANK([1]MonthlyLoginLogoutInfo!A61)</f>
        <v>1</v>
      </c>
      <c r="B62" t="str">
        <f t="shared" si="5"/>
        <v>No Data</v>
      </c>
      <c r="C62" t="str">
        <f t="shared" si="6"/>
        <v>No Data</v>
      </c>
      <c r="D62" t="str">
        <f>IF(A62=TRUE, "No Data", FIND(";", [1]MonthlyLoginLogoutInfo!A61))</f>
        <v>No Data</v>
      </c>
      <c r="E62" t="str">
        <f>IF(A62=TRUE,"No Data",FIND(";",[1]MonthlyLoginLogoutInfo!A61,D62+1))</f>
        <v>No Data</v>
      </c>
      <c r="F62" t="str">
        <f>IF(A62=TRUE,"No Data",FIND(" ",[1]MonthlyLoginLogoutInfo!A61))</f>
        <v>No Data</v>
      </c>
      <c r="G62" t="str">
        <f t="shared" si="7"/>
        <v>No Data</v>
      </c>
      <c r="H62" t="str">
        <f t="shared" si="8"/>
        <v>No Data</v>
      </c>
      <c r="I62" t="str">
        <f t="shared" si="9"/>
        <v>No Data</v>
      </c>
      <c r="J62" s="4" t="str">
        <f>IF(A62=TRUE,"No Data",MID([1]MonthlyLoginLogoutInfo!A61,8,F62-8))</f>
        <v>No Data</v>
      </c>
      <c r="K62" s="5" t="str">
        <f>IF(A62=TRUE,"No Data",MID([1]MonthlyLoginLogoutInfo!A61,F62+1,D62-F62 - 1))</f>
        <v>No Data</v>
      </c>
      <c r="L62" s="6" t="str">
        <f>IF(A62=TRUE,"No Data",MID([1]MonthlyLoginLogoutInfo!A61, D62 + 7, E62 - D62 - 7))</f>
        <v>No Data</v>
      </c>
      <c r="M62" s="7" t="str">
        <f>IF(A62=TRUE,"No Data",MID([1]MonthlyLoginLogoutInfo!A61,E62+8,LEN([1]MonthlyLoginLogoutInfo!A61)-(E62+8)))</f>
        <v>No Data</v>
      </c>
      <c r="O62" s="12" t="str">
        <f>IF(ISBLANK([2]MonthlyUserInfo!B62), "No Data", [2]MonthlyUserInfo!A62&amp;"\"&amp;[2]MonthlyUserInfo!B62)</f>
        <v>No Data</v>
      </c>
      <c r="P62" s="14" t="str">
        <f t="shared" si="10"/>
        <v>No Data</v>
      </c>
      <c r="Q62" s="14" t="str">
        <f t="shared" si="15"/>
        <v>No Data</v>
      </c>
      <c r="R62" s="14" t="str">
        <f t="shared" si="16"/>
        <v>No Data</v>
      </c>
      <c r="S62" s="14" t="str">
        <f t="shared" si="17"/>
        <v>No Data</v>
      </c>
      <c r="T62" s="15" t="str">
        <f t="shared" si="18"/>
        <v>No Data</v>
      </c>
    </row>
    <row r="63" spans="1:20" x14ac:dyDescent="0.3">
      <c r="A63" t="b">
        <f>ISBLANK([1]MonthlyLoginLogoutInfo!A62)</f>
        <v>1</v>
      </c>
      <c r="B63" t="str">
        <f t="shared" si="5"/>
        <v>No Data</v>
      </c>
      <c r="C63" t="str">
        <f t="shared" si="6"/>
        <v>No Data</v>
      </c>
      <c r="D63" t="str">
        <f>IF(A63=TRUE, "No Data", FIND(";", [1]MonthlyLoginLogoutInfo!A62))</f>
        <v>No Data</v>
      </c>
      <c r="E63" t="str">
        <f>IF(A63=TRUE,"No Data",FIND(";",[1]MonthlyLoginLogoutInfo!A62,D63+1))</f>
        <v>No Data</v>
      </c>
      <c r="F63" t="str">
        <f>IF(A63=TRUE,"No Data",FIND(" ",[1]MonthlyLoginLogoutInfo!A62))</f>
        <v>No Data</v>
      </c>
      <c r="G63" t="str">
        <f t="shared" si="7"/>
        <v>No Data</v>
      </c>
      <c r="H63" t="str">
        <f t="shared" si="8"/>
        <v>No Data</v>
      </c>
      <c r="I63" t="str">
        <f t="shared" si="9"/>
        <v>No Data</v>
      </c>
      <c r="J63" s="4" t="str">
        <f>IF(A63=TRUE,"No Data",MID([1]MonthlyLoginLogoutInfo!A62,8,F63-8))</f>
        <v>No Data</v>
      </c>
      <c r="K63" s="5" t="str">
        <f>IF(A63=TRUE,"No Data",MID([1]MonthlyLoginLogoutInfo!A62,F63+1,D63-F63 - 1))</f>
        <v>No Data</v>
      </c>
      <c r="L63" s="6" t="str">
        <f>IF(A63=TRUE,"No Data",MID([1]MonthlyLoginLogoutInfo!A62, D63 + 7, E63 - D63 - 7))</f>
        <v>No Data</v>
      </c>
      <c r="M63" s="7" t="str">
        <f>IF(A63=TRUE,"No Data",MID([1]MonthlyLoginLogoutInfo!A62,E63+8,LEN([1]MonthlyLoginLogoutInfo!A62)-(E63+8)))</f>
        <v>No Data</v>
      </c>
      <c r="O63" s="12" t="str">
        <f>IF(ISBLANK([2]MonthlyUserInfo!B63), "No Data", [2]MonthlyUserInfo!A63&amp;"\"&amp;[2]MonthlyUserInfo!B63)</f>
        <v>No Data</v>
      </c>
      <c r="P63" s="14" t="str">
        <f t="shared" si="10"/>
        <v>No Data</v>
      </c>
      <c r="Q63" s="14" t="str">
        <f t="shared" si="15"/>
        <v>No Data</v>
      </c>
      <c r="R63" s="14" t="str">
        <f t="shared" si="16"/>
        <v>No Data</v>
      </c>
      <c r="S63" s="14" t="str">
        <f t="shared" si="17"/>
        <v>No Data</v>
      </c>
      <c r="T63" s="15" t="str">
        <f t="shared" si="18"/>
        <v>No Data</v>
      </c>
    </row>
    <row r="64" spans="1:20" x14ac:dyDescent="0.3">
      <c r="A64" t="b">
        <f>ISBLANK([1]MonthlyLoginLogoutInfo!A63)</f>
        <v>1</v>
      </c>
      <c r="B64" t="str">
        <f t="shared" si="5"/>
        <v>No Data</v>
      </c>
      <c r="C64" t="str">
        <f t="shared" si="6"/>
        <v>No Data</v>
      </c>
      <c r="D64" t="str">
        <f>IF(A64=TRUE, "No Data", FIND(";", [1]MonthlyLoginLogoutInfo!A63))</f>
        <v>No Data</v>
      </c>
      <c r="E64" t="str">
        <f>IF(A64=TRUE,"No Data",FIND(";",[1]MonthlyLoginLogoutInfo!A63,D64+1))</f>
        <v>No Data</v>
      </c>
      <c r="F64" t="str">
        <f>IF(A64=TRUE,"No Data",FIND(" ",[1]MonthlyLoginLogoutInfo!A63))</f>
        <v>No Data</v>
      </c>
      <c r="G64" t="str">
        <f t="shared" si="7"/>
        <v>No Data</v>
      </c>
      <c r="H64" t="str">
        <f t="shared" si="8"/>
        <v>No Data</v>
      </c>
      <c r="I64" t="str">
        <f t="shared" si="9"/>
        <v>No Data</v>
      </c>
      <c r="J64" s="4" t="str">
        <f>IF(A64=TRUE,"No Data",MID([1]MonthlyLoginLogoutInfo!A63,8,F64-8))</f>
        <v>No Data</v>
      </c>
      <c r="K64" s="5" t="str">
        <f>IF(A64=TRUE,"No Data",MID([1]MonthlyLoginLogoutInfo!A63,F64+1,D64-F64 - 1))</f>
        <v>No Data</v>
      </c>
      <c r="L64" s="6" t="str">
        <f>IF(A64=TRUE,"No Data",MID([1]MonthlyLoginLogoutInfo!A63, D64 + 7, E64 - D64 - 7))</f>
        <v>No Data</v>
      </c>
      <c r="M64" s="7" t="str">
        <f>IF(A64=TRUE,"No Data",MID([1]MonthlyLoginLogoutInfo!A63,E64+8,LEN([1]MonthlyLoginLogoutInfo!A63)-(E64+8)))</f>
        <v>No Data</v>
      </c>
      <c r="O64" s="12" t="str">
        <f>IF(ISBLANK([2]MonthlyUserInfo!B64), "No Data", [2]MonthlyUserInfo!A64&amp;"\"&amp;[2]MonthlyUserInfo!B64)</f>
        <v>No Data</v>
      </c>
      <c r="P64" s="14" t="str">
        <f t="shared" si="10"/>
        <v>No Data</v>
      </c>
      <c r="Q64" s="14" t="str">
        <f t="shared" si="15"/>
        <v>No Data</v>
      </c>
      <c r="R64" s="14" t="str">
        <f t="shared" si="16"/>
        <v>No Data</v>
      </c>
      <c r="S64" s="14" t="str">
        <f t="shared" si="17"/>
        <v>No Data</v>
      </c>
      <c r="T64" s="15" t="str">
        <f t="shared" si="18"/>
        <v>No Data</v>
      </c>
    </row>
    <row r="65" spans="1:20" x14ac:dyDescent="0.3">
      <c r="A65" t="b">
        <f>ISBLANK([1]MonthlyLoginLogoutInfo!A64)</f>
        <v>1</v>
      </c>
      <c r="B65" t="str">
        <f t="shared" si="5"/>
        <v>No Data</v>
      </c>
      <c r="C65" t="str">
        <f t="shared" si="6"/>
        <v>No Data</v>
      </c>
      <c r="D65" t="str">
        <f>IF(A65=TRUE, "No Data", FIND(";", [1]MonthlyLoginLogoutInfo!A64))</f>
        <v>No Data</v>
      </c>
      <c r="E65" t="str">
        <f>IF(A65=TRUE,"No Data",FIND(";",[1]MonthlyLoginLogoutInfo!A64,D65+1))</f>
        <v>No Data</v>
      </c>
      <c r="F65" t="str">
        <f>IF(A65=TRUE,"No Data",FIND(" ",[1]MonthlyLoginLogoutInfo!A64))</f>
        <v>No Data</v>
      </c>
      <c r="G65" t="str">
        <f t="shared" si="7"/>
        <v>No Data</v>
      </c>
      <c r="H65" t="str">
        <f t="shared" si="8"/>
        <v>No Data</v>
      </c>
      <c r="I65" t="str">
        <f t="shared" si="9"/>
        <v>No Data</v>
      </c>
      <c r="J65" s="4" t="str">
        <f>IF(A65=TRUE,"No Data",MID([1]MonthlyLoginLogoutInfo!A64,8,F65-8))</f>
        <v>No Data</v>
      </c>
      <c r="K65" s="5" t="str">
        <f>IF(A65=TRUE,"No Data",MID([1]MonthlyLoginLogoutInfo!A64,F65+1,D65-F65 - 1))</f>
        <v>No Data</v>
      </c>
      <c r="L65" s="6" t="str">
        <f>IF(A65=TRUE,"No Data",MID([1]MonthlyLoginLogoutInfo!A64, D65 + 7, E65 - D65 - 7))</f>
        <v>No Data</v>
      </c>
      <c r="M65" s="7" t="str">
        <f>IF(A65=TRUE,"No Data",MID([1]MonthlyLoginLogoutInfo!A64,E65+8,LEN([1]MonthlyLoginLogoutInfo!A64)-(E65+8)))</f>
        <v>No Data</v>
      </c>
      <c r="O65" s="12" t="str">
        <f>IF(ISBLANK([2]MonthlyUserInfo!B65), "No Data", [2]MonthlyUserInfo!A65&amp;"\"&amp;[2]MonthlyUserInfo!B65)</f>
        <v>No Data</v>
      </c>
      <c r="P65" s="14" t="str">
        <f t="shared" si="10"/>
        <v>No Data</v>
      </c>
      <c r="Q65" s="14" t="str">
        <f t="shared" si="15"/>
        <v>No Data</v>
      </c>
      <c r="R65" s="14" t="str">
        <f t="shared" si="16"/>
        <v>No Data</v>
      </c>
      <c r="S65" s="14" t="str">
        <f t="shared" si="17"/>
        <v>No Data</v>
      </c>
      <c r="T65" s="15" t="str">
        <f t="shared" si="18"/>
        <v>No Data</v>
      </c>
    </row>
    <row r="66" spans="1:20" x14ac:dyDescent="0.3">
      <c r="A66" t="b">
        <f>ISBLANK([1]MonthlyLoginLogoutInfo!A65)</f>
        <v>1</v>
      </c>
      <c r="B66" t="str">
        <f t="shared" si="5"/>
        <v>No Data</v>
      </c>
      <c r="C66" t="str">
        <f t="shared" si="6"/>
        <v>No Data</v>
      </c>
      <c r="D66" t="str">
        <f>IF(A66=TRUE, "No Data", FIND(";", [1]MonthlyLoginLogoutInfo!A65))</f>
        <v>No Data</v>
      </c>
      <c r="E66" t="str">
        <f>IF(A66=TRUE,"No Data",FIND(";",[1]MonthlyLoginLogoutInfo!A65,D66+1))</f>
        <v>No Data</v>
      </c>
      <c r="F66" t="str">
        <f>IF(A66=TRUE,"No Data",FIND(" ",[1]MonthlyLoginLogoutInfo!A65))</f>
        <v>No Data</v>
      </c>
      <c r="G66" t="str">
        <f t="shared" si="7"/>
        <v>No Data</v>
      </c>
      <c r="H66" t="str">
        <f t="shared" si="8"/>
        <v>No Data</v>
      </c>
      <c r="I66" t="str">
        <f t="shared" si="9"/>
        <v>No Data</v>
      </c>
      <c r="J66" s="4" t="str">
        <f>IF(A66=TRUE,"No Data",MID([1]MonthlyLoginLogoutInfo!A65,8,F66-8))</f>
        <v>No Data</v>
      </c>
      <c r="K66" s="5" t="str">
        <f>IF(A66=TRUE,"No Data",MID([1]MonthlyLoginLogoutInfo!A65,F66+1,D66-F66 - 1))</f>
        <v>No Data</v>
      </c>
      <c r="L66" s="6" t="str">
        <f>IF(A66=TRUE,"No Data",MID([1]MonthlyLoginLogoutInfo!A65, D66 + 7, E66 - D66 - 7))</f>
        <v>No Data</v>
      </c>
      <c r="M66" s="7" t="str">
        <f>IF(A66=TRUE,"No Data",MID([1]MonthlyLoginLogoutInfo!A65,E66+8,LEN([1]MonthlyLoginLogoutInfo!A65)-(E66+8)))</f>
        <v>No Data</v>
      </c>
      <c r="O66" s="12" t="str">
        <f>IF(ISBLANK([2]MonthlyUserInfo!B66), "No Data", [2]MonthlyUserInfo!A66&amp;"\"&amp;[2]MonthlyUserInfo!B66)</f>
        <v>No Data</v>
      </c>
      <c r="P66" s="14" t="str">
        <f t="shared" si="10"/>
        <v>No Data</v>
      </c>
      <c r="Q66" s="14" t="str">
        <f t="shared" si="15"/>
        <v>No Data</v>
      </c>
      <c r="R66" s="14" t="str">
        <f t="shared" si="16"/>
        <v>No Data</v>
      </c>
      <c r="S66" s="14" t="str">
        <f t="shared" si="17"/>
        <v>No Data</v>
      </c>
      <c r="T66" s="15" t="str">
        <f t="shared" si="18"/>
        <v>No Data</v>
      </c>
    </row>
    <row r="67" spans="1:20" x14ac:dyDescent="0.3">
      <c r="A67" t="b">
        <f>ISBLANK([1]MonthlyLoginLogoutInfo!A66)</f>
        <v>1</v>
      </c>
      <c r="B67" t="str">
        <f t="shared" ref="B67:B130" si="19">IF(A67=TRUE,"No Data",IF(L67=L66,IF(AND(M67="logon",M66="logoff"),"New Session","Calculate This"),"New User Input"))</f>
        <v>No Data</v>
      </c>
      <c r="C67" t="str">
        <f t="shared" ref="C67:C130" si="20">IF(A67=TRUE,"No Data",IF(B67&lt;&gt;"Calculate This",0,(G67-G66)*24))</f>
        <v>No Data</v>
      </c>
      <c r="D67" t="str">
        <f>IF(A67=TRUE, "No Data", FIND(";", [1]MonthlyLoginLogoutInfo!A66))</f>
        <v>No Data</v>
      </c>
      <c r="E67" t="str">
        <f>IF(A67=TRUE,"No Data",FIND(";",[1]MonthlyLoginLogoutInfo!A66,D67+1))</f>
        <v>No Data</v>
      </c>
      <c r="F67" t="str">
        <f>IF(A67=TRUE,"No Data",FIND(" ",[1]MonthlyLoginLogoutInfo!A66))</f>
        <v>No Data</v>
      </c>
      <c r="G67" t="str">
        <f t="shared" ref="G67:G130" si="21">IF( A67 = TRUE, "No Data", H67+I67)</f>
        <v>No Data</v>
      </c>
      <c r="H67" t="str">
        <f t="shared" ref="H67:H130" si="22">IF(J67 = "No Data", "No Data", DATEVALUE(J67))</f>
        <v>No Data</v>
      </c>
      <c r="I67" t="str">
        <f t="shared" ref="I67:I130" si="23">IF(K67 = "No Data", "No Data", TIMEVALUE(K67))</f>
        <v>No Data</v>
      </c>
      <c r="J67" s="4" t="str">
        <f>IF(A67=TRUE,"No Data",MID([1]MonthlyLoginLogoutInfo!A66,8,F67-8))</f>
        <v>No Data</v>
      </c>
      <c r="K67" s="5" t="str">
        <f>IF(A67=TRUE,"No Data",MID([1]MonthlyLoginLogoutInfo!A66,F67+1,D67-F67 - 1))</f>
        <v>No Data</v>
      </c>
      <c r="L67" s="6" t="str">
        <f>IF(A67=TRUE,"No Data",MID([1]MonthlyLoginLogoutInfo!A66, D67 + 7, E67 - D67 - 7))</f>
        <v>No Data</v>
      </c>
      <c r="M67" s="7" t="str">
        <f>IF(A67=TRUE,"No Data",MID([1]MonthlyLoginLogoutInfo!A66,E67+8,LEN([1]MonthlyLoginLogoutInfo!A66)-(E67+8)))</f>
        <v>No Data</v>
      </c>
      <c r="O67" s="12" t="str">
        <f>IF(ISBLANK([2]MonthlyUserInfo!B67), "No Data", [2]MonthlyUserInfo!A67&amp;"\"&amp;[2]MonthlyUserInfo!B67)</f>
        <v>No Data</v>
      </c>
      <c r="P67" s="14" t="str">
        <f t="shared" ref="P67:P130" si="24">IF(O67="No Data","No Data",IF(R67+S67=0, "No Instances", MATCH(O67,L:L,0)))</f>
        <v>No Data</v>
      </c>
      <c r="Q67" s="14" t="str">
        <f t="shared" si="15"/>
        <v>No Data</v>
      </c>
      <c r="R67" s="14" t="str">
        <f t="shared" si="16"/>
        <v>No Data</v>
      </c>
      <c r="S67" s="14" t="str">
        <f t="shared" si="17"/>
        <v>No Data</v>
      </c>
      <c r="T67" s="15" t="str">
        <f t="shared" si="18"/>
        <v>No Data</v>
      </c>
    </row>
    <row r="68" spans="1:20" x14ac:dyDescent="0.3">
      <c r="A68" t="b">
        <f>ISBLANK([1]MonthlyLoginLogoutInfo!A67)</f>
        <v>1</v>
      </c>
      <c r="B68" t="str">
        <f t="shared" si="19"/>
        <v>No Data</v>
      </c>
      <c r="C68" t="str">
        <f t="shared" si="20"/>
        <v>No Data</v>
      </c>
      <c r="D68" t="str">
        <f>IF(A68=TRUE, "No Data", FIND(";", [1]MonthlyLoginLogoutInfo!A67))</f>
        <v>No Data</v>
      </c>
      <c r="E68" t="str">
        <f>IF(A68=TRUE,"No Data",FIND(";",[1]MonthlyLoginLogoutInfo!A67,D68+1))</f>
        <v>No Data</v>
      </c>
      <c r="F68" t="str">
        <f>IF(A68=TRUE,"No Data",FIND(" ",[1]MonthlyLoginLogoutInfo!A67))</f>
        <v>No Data</v>
      </c>
      <c r="G68" t="str">
        <f t="shared" si="21"/>
        <v>No Data</v>
      </c>
      <c r="H68" t="str">
        <f t="shared" si="22"/>
        <v>No Data</v>
      </c>
      <c r="I68" t="str">
        <f t="shared" si="23"/>
        <v>No Data</v>
      </c>
      <c r="J68" s="4" t="str">
        <f>IF(A68=TRUE,"No Data",MID([1]MonthlyLoginLogoutInfo!A67,8,F68-8))</f>
        <v>No Data</v>
      </c>
      <c r="K68" s="5" t="str">
        <f>IF(A68=TRUE,"No Data",MID([1]MonthlyLoginLogoutInfo!A67,F68+1,D68-F68 - 1))</f>
        <v>No Data</v>
      </c>
      <c r="L68" s="6" t="str">
        <f>IF(A68=TRUE,"No Data",MID([1]MonthlyLoginLogoutInfo!A67, D68 + 7, E68 - D68 - 7))</f>
        <v>No Data</v>
      </c>
      <c r="M68" s="7" t="str">
        <f>IF(A68=TRUE,"No Data",MID([1]MonthlyLoginLogoutInfo!A67,E68+8,LEN([1]MonthlyLoginLogoutInfo!A67)-(E68+8)))</f>
        <v>No Data</v>
      </c>
      <c r="O68" s="12" t="str">
        <f>IF(ISBLANK([2]MonthlyUserInfo!B68), "No Data", [2]MonthlyUserInfo!A68&amp;"\"&amp;[2]MonthlyUserInfo!B68)</f>
        <v>No Data</v>
      </c>
      <c r="P68" s="14" t="str">
        <f t="shared" si="24"/>
        <v>No Data</v>
      </c>
      <c r="Q68" s="14" t="str">
        <f t="shared" si="15"/>
        <v>No Data</v>
      </c>
      <c r="R68" s="14" t="str">
        <f t="shared" si="16"/>
        <v>No Data</v>
      </c>
      <c r="S68" s="14" t="str">
        <f t="shared" si="17"/>
        <v>No Data</v>
      </c>
      <c r="T68" s="15" t="str">
        <f t="shared" si="18"/>
        <v>No Data</v>
      </c>
    </row>
    <row r="69" spans="1:20" x14ac:dyDescent="0.3">
      <c r="A69" t="b">
        <f>ISBLANK([1]MonthlyLoginLogoutInfo!A68)</f>
        <v>1</v>
      </c>
      <c r="B69" t="str">
        <f t="shared" si="19"/>
        <v>No Data</v>
      </c>
      <c r="C69" t="str">
        <f t="shared" si="20"/>
        <v>No Data</v>
      </c>
      <c r="D69" t="str">
        <f>IF(A69=TRUE, "No Data", FIND(";", [1]MonthlyLoginLogoutInfo!A68))</f>
        <v>No Data</v>
      </c>
      <c r="E69" t="str">
        <f>IF(A69=TRUE,"No Data",FIND(";",[1]MonthlyLoginLogoutInfo!A68,D69+1))</f>
        <v>No Data</v>
      </c>
      <c r="F69" t="str">
        <f>IF(A69=TRUE,"No Data",FIND(" ",[1]MonthlyLoginLogoutInfo!A68))</f>
        <v>No Data</v>
      </c>
      <c r="G69" t="str">
        <f t="shared" si="21"/>
        <v>No Data</v>
      </c>
      <c r="H69" t="str">
        <f t="shared" si="22"/>
        <v>No Data</v>
      </c>
      <c r="I69" t="str">
        <f t="shared" si="23"/>
        <v>No Data</v>
      </c>
      <c r="J69" s="4" t="str">
        <f>IF(A69=TRUE,"No Data",MID([1]MonthlyLoginLogoutInfo!A68,8,F69-8))</f>
        <v>No Data</v>
      </c>
      <c r="K69" s="5" t="str">
        <f>IF(A69=TRUE,"No Data",MID([1]MonthlyLoginLogoutInfo!A68,F69+1,D69-F69 - 1))</f>
        <v>No Data</v>
      </c>
      <c r="L69" s="6" t="str">
        <f>IF(A69=TRUE,"No Data",MID([1]MonthlyLoginLogoutInfo!A68, D69 + 7, E69 - D69 - 7))</f>
        <v>No Data</v>
      </c>
      <c r="M69" s="7" t="str">
        <f>IF(A69=TRUE,"No Data",MID([1]MonthlyLoginLogoutInfo!A68,E69+8,LEN([1]MonthlyLoginLogoutInfo!A68)-(E69+8)))</f>
        <v>No Data</v>
      </c>
      <c r="O69" s="12" t="str">
        <f>IF(ISBLANK([2]MonthlyUserInfo!B69), "No Data", [2]MonthlyUserInfo!A69&amp;"\"&amp;[2]MonthlyUserInfo!B69)</f>
        <v>No Data</v>
      </c>
      <c r="P69" s="14" t="str">
        <f t="shared" si="24"/>
        <v>No Data</v>
      </c>
      <c r="Q69" s="14" t="str">
        <f t="shared" si="15"/>
        <v>No Data</v>
      </c>
      <c r="R69" s="14" t="str">
        <f t="shared" si="16"/>
        <v>No Data</v>
      </c>
      <c r="S69" s="14" t="str">
        <f t="shared" si="17"/>
        <v>No Data</v>
      </c>
      <c r="T69" s="15" t="str">
        <f t="shared" si="18"/>
        <v>No Data</v>
      </c>
    </row>
    <row r="70" spans="1:20" x14ac:dyDescent="0.3">
      <c r="A70" t="b">
        <f>ISBLANK([1]MonthlyLoginLogoutInfo!A69)</f>
        <v>1</v>
      </c>
      <c r="B70" t="str">
        <f t="shared" si="19"/>
        <v>No Data</v>
      </c>
      <c r="C70" t="str">
        <f t="shared" si="20"/>
        <v>No Data</v>
      </c>
      <c r="D70" t="str">
        <f>IF(A70=TRUE, "No Data", FIND(";", [1]MonthlyLoginLogoutInfo!A69))</f>
        <v>No Data</v>
      </c>
      <c r="E70" t="str">
        <f>IF(A70=TRUE,"No Data",FIND(";",[1]MonthlyLoginLogoutInfo!A69,D70+1))</f>
        <v>No Data</v>
      </c>
      <c r="F70" t="str">
        <f>IF(A70=TRUE,"No Data",FIND(" ",[1]MonthlyLoginLogoutInfo!A69))</f>
        <v>No Data</v>
      </c>
      <c r="G70" t="str">
        <f t="shared" si="21"/>
        <v>No Data</v>
      </c>
      <c r="H70" t="str">
        <f t="shared" si="22"/>
        <v>No Data</v>
      </c>
      <c r="I70" t="str">
        <f t="shared" si="23"/>
        <v>No Data</v>
      </c>
      <c r="J70" s="4" t="str">
        <f>IF(A70=TRUE,"No Data",MID([1]MonthlyLoginLogoutInfo!A69,8,F70-8))</f>
        <v>No Data</v>
      </c>
      <c r="K70" s="5" t="str">
        <f>IF(A70=TRUE,"No Data",MID([1]MonthlyLoginLogoutInfo!A69,F70+1,D70-F70 - 1))</f>
        <v>No Data</v>
      </c>
      <c r="L70" s="6" t="str">
        <f>IF(A70=TRUE,"No Data",MID([1]MonthlyLoginLogoutInfo!A69, D70 + 7, E70 - D70 - 7))</f>
        <v>No Data</v>
      </c>
      <c r="M70" s="7" t="str">
        <f>IF(A70=TRUE,"No Data",MID([1]MonthlyLoginLogoutInfo!A69,E70+8,LEN([1]MonthlyLoginLogoutInfo!A69)-(E70+8)))</f>
        <v>No Data</v>
      </c>
      <c r="O70" s="12" t="str">
        <f>IF(ISBLANK([2]MonthlyUserInfo!B70), "No Data", [2]MonthlyUserInfo!A70&amp;"\"&amp;[2]MonthlyUserInfo!B70)</f>
        <v>No Data</v>
      </c>
      <c r="P70" s="14" t="str">
        <f t="shared" si="24"/>
        <v>No Data</v>
      </c>
      <c r="Q70" s="14" t="str">
        <f t="shared" si="15"/>
        <v>No Data</v>
      </c>
      <c r="R70" s="14" t="str">
        <f t="shared" si="16"/>
        <v>No Data</v>
      </c>
      <c r="S70" s="14" t="str">
        <f t="shared" si="17"/>
        <v>No Data</v>
      </c>
      <c r="T70" s="15" t="str">
        <f t="shared" si="18"/>
        <v>No Data</v>
      </c>
    </row>
    <row r="71" spans="1:20" x14ac:dyDescent="0.3">
      <c r="A71" t="b">
        <f>ISBLANK([1]MonthlyLoginLogoutInfo!A70)</f>
        <v>1</v>
      </c>
      <c r="B71" t="str">
        <f t="shared" si="19"/>
        <v>No Data</v>
      </c>
      <c r="C71" t="str">
        <f t="shared" si="20"/>
        <v>No Data</v>
      </c>
      <c r="D71" t="str">
        <f>IF(A71=TRUE, "No Data", FIND(";", [1]MonthlyLoginLogoutInfo!A70))</f>
        <v>No Data</v>
      </c>
      <c r="E71" t="str">
        <f>IF(A71=TRUE,"No Data",FIND(";",[1]MonthlyLoginLogoutInfo!A70,D71+1))</f>
        <v>No Data</v>
      </c>
      <c r="F71" t="str">
        <f>IF(A71=TRUE,"No Data",FIND(" ",[1]MonthlyLoginLogoutInfo!A70))</f>
        <v>No Data</v>
      </c>
      <c r="G71" t="str">
        <f t="shared" si="21"/>
        <v>No Data</v>
      </c>
      <c r="H71" t="str">
        <f t="shared" si="22"/>
        <v>No Data</v>
      </c>
      <c r="I71" t="str">
        <f t="shared" si="23"/>
        <v>No Data</v>
      </c>
      <c r="J71" s="4" t="str">
        <f>IF(A71=TRUE,"No Data",MID([1]MonthlyLoginLogoutInfo!A70,8,F71-8))</f>
        <v>No Data</v>
      </c>
      <c r="K71" s="5" t="str">
        <f>IF(A71=TRUE,"No Data",MID([1]MonthlyLoginLogoutInfo!A70,F71+1,D71-F71 - 1))</f>
        <v>No Data</v>
      </c>
      <c r="L71" s="6" t="str">
        <f>IF(A71=TRUE,"No Data",MID([1]MonthlyLoginLogoutInfo!A70, D71 + 7, E71 - D71 - 7))</f>
        <v>No Data</v>
      </c>
      <c r="M71" s="7" t="str">
        <f>IF(A71=TRUE,"No Data",MID([1]MonthlyLoginLogoutInfo!A70,E71+8,LEN([1]MonthlyLoginLogoutInfo!A70)-(E71+8)))</f>
        <v>No Data</v>
      </c>
      <c r="O71" s="12" t="str">
        <f>IF(ISBLANK([2]MonthlyUserInfo!B71), "No Data", [2]MonthlyUserInfo!A71&amp;"\"&amp;[2]MonthlyUserInfo!B71)</f>
        <v>No Data</v>
      </c>
      <c r="P71" s="14" t="str">
        <f t="shared" si="24"/>
        <v>No Data</v>
      </c>
      <c r="Q71" s="14" t="str">
        <f t="shared" si="15"/>
        <v>No Data</v>
      </c>
      <c r="R71" s="14" t="str">
        <f t="shared" si="16"/>
        <v>No Data</v>
      </c>
      <c r="S71" s="14" t="str">
        <f t="shared" si="17"/>
        <v>No Data</v>
      </c>
      <c r="T71" s="15" t="str">
        <f t="shared" si="18"/>
        <v>No Data</v>
      </c>
    </row>
    <row r="72" spans="1:20" x14ac:dyDescent="0.3">
      <c r="A72" t="b">
        <f>ISBLANK([1]MonthlyLoginLogoutInfo!A71)</f>
        <v>1</v>
      </c>
      <c r="B72" t="str">
        <f t="shared" si="19"/>
        <v>No Data</v>
      </c>
      <c r="C72" t="str">
        <f t="shared" si="20"/>
        <v>No Data</v>
      </c>
      <c r="D72" t="str">
        <f>IF(A72=TRUE, "No Data", FIND(";", [1]MonthlyLoginLogoutInfo!A71))</f>
        <v>No Data</v>
      </c>
      <c r="E72" t="str">
        <f>IF(A72=TRUE,"No Data",FIND(";",[1]MonthlyLoginLogoutInfo!A71,D72+1))</f>
        <v>No Data</v>
      </c>
      <c r="F72" t="str">
        <f>IF(A72=TRUE,"No Data",FIND(" ",[1]MonthlyLoginLogoutInfo!A71))</f>
        <v>No Data</v>
      </c>
      <c r="G72" t="str">
        <f t="shared" si="21"/>
        <v>No Data</v>
      </c>
      <c r="H72" t="str">
        <f t="shared" si="22"/>
        <v>No Data</v>
      </c>
      <c r="I72" t="str">
        <f t="shared" si="23"/>
        <v>No Data</v>
      </c>
      <c r="J72" s="4" t="str">
        <f>IF(A72=TRUE,"No Data",MID([1]MonthlyLoginLogoutInfo!A71,8,F72-8))</f>
        <v>No Data</v>
      </c>
      <c r="K72" s="5" t="str">
        <f>IF(A72=TRUE,"No Data",MID([1]MonthlyLoginLogoutInfo!A71,F72+1,D72-F72 - 1))</f>
        <v>No Data</v>
      </c>
      <c r="L72" s="6" t="str">
        <f>IF(A72=TRUE,"No Data",MID([1]MonthlyLoginLogoutInfo!A71, D72 + 7, E72 - D72 - 7))</f>
        <v>No Data</v>
      </c>
      <c r="M72" s="7" t="str">
        <f>IF(A72=TRUE,"No Data",MID([1]MonthlyLoginLogoutInfo!A71,E72+8,LEN([1]MonthlyLoginLogoutInfo!A71)-(E72+8)))</f>
        <v>No Data</v>
      </c>
      <c r="O72" s="12" t="str">
        <f>IF(ISBLANK([2]MonthlyUserInfo!B72), "No Data", [2]MonthlyUserInfo!A72&amp;"\"&amp;[2]MonthlyUserInfo!B72)</f>
        <v>No Data</v>
      </c>
      <c r="P72" s="14" t="str">
        <f t="shared" si="24"/>
        <v>No Data</v>
      </c>
      <c r="Q72" s="14" t="str">
        <f t="shared" ref="Q72:Q135" si="25">IF(P72="No Data","No Data",IF(P72="No Instances","No Instances",P72+R72+S72-1))</f>
        <v>No Data</v>
      </c>
      <c r="R72" s="14" t="str">
        <f t="shared" ref="R72:R135" si="26">IF(O72&lt;&gt;"No Data",COUNTIFS($L$2:$L$2500,O72,$M$2:$M$2500,"logon"),"No Data")</f>
        <v>No Data</v>
      </c>
      <c r="S72" s="14" t="str">
        <f t="shared" ref="S72:S135" si="27">IF(O72&lt;&gt;"No Data",COUNTIFS($L$2:$L$2500,O72,$M$2:$M$2500,"Logoff"),"No Data")</f>
        <v>No Data</v>
      </c>
      <c r="T72" s="15" t="str">
        <f t="shared" ref="T72:T135" si="28">IF(O72&lt;&gt;"No Data",SUMIF(L:L,O72,C:C),"No Data")</f>
        <v>No Data</v>
      </c>
    </row>
    <row r="73" spans="1:20" x14ac:dyDescent="0.3">
      <c r="A73" t="b">
        <f>ISBLANK([1]MonthlyLoginLogoutInfo!A72)</f>
        <v>1</v>
      </c>
      <c r="B73" t="str">
        <f t="shared" si="19"/>
        <v>No Data</v>
      </c>
      <c r="C73" t="str">
        <f t="shared" si="20"/>
        <v>No Data</v>
      </c>
      <c r="D73" t="str">
        <f>IF(A73=TRUE, "No Data", FIND(";", [1]MonthlyLoginLogoutInfo!A72))</f>
        <v>No Data</v>
      </c>
      <c r="E73" t="str">
        <f>IF(A73=TRUE,"No Data",FIND(";",[1]MonthlyLoginLogoutInfo!A72,D73+1))</f>
        <v>No Data</v>
      </c>
      <c r="F73" t="str">
        <f>IF(A73=TRUE,"No Data",FIND(" ",[1]MonthlyLoginLogoutInfo!A72))</f>
        <v>No Data</v>
      </c>
      <c r="G73" t="str">
        <f t="shared" si="21"/>
        <v>No Data</v>
      </c>
      <c r="H73" t="str">
        <f t="shared" si="22"/>
        <v>No Data</v>
      </c>
      <c r="I73" t="str">
        <f t="shared" si="23"/>
        <v>No Data</v>
      </c>
      <c r="J73" s="4" t="str">
        <f>IF(A73=TRUE,"No Data",MID([1]MonthlyLoginLogoutInfo!A72,8,F73-8))</f>
        <v>No Data</v>
      </c>
      <c r="K73" s="5" t="str">
        <f>IF(A73=TRUE,"No Data",MID([1]MonthlyLoginLogoutInfo!A72,F73+1,D73-F73 - 1))</f>
        <v>No Data</v>
      </c>
      <c r="L73" s="6" t="str">
        <f>IF(A73=TRUE,"No Data",MID([1]MonthlyLoginLogoutInfo!A72, D73 + 7, E73 - D73 - 7))</f>
        <v>No Data</v>
      </c>
      <c r="M73" s="7" t="str">
        <f>IF(A73=TRUE,"No Data",MID([1]MonthlyLoginLogoutInfo!A72,E73+8,LEN([1]MonthlyLoginLogoutInfo!A72)-(E73+8)))</f>
        <v>No Data</v>
      </c>
      <c r="O73" s="12" t="str">
        <f>IF(ISBLANK([2]MonthlyUserInfo!B73), "No Data", [2]MonthlyUserInfo!A73&amp;"\"&amp;[2]MonthlyUserInfo!B73)</f>
        <v>No Data</v>
      </c>
      <c r="P73" s="14" t="str">
        <f t="shared" si="24"/>
        <v>No Data</v>
      </c>
      <c r="Q73" s="14" t="str">
        <f t="shared" si="25"/>
        <v>No Data</v>
      </c>
      <c r="R73" s="14" t="str">
        <f t="shared" si="26"/>
        <v>No Data</v>
      </c>
      <c r="S73" s="14" t="str">
        <f t="shared" si="27"/>
        <v>No Data</v>
      </c>
      <c r="T73" s="15" t="str">
        <f t="shared" si="28"/>
        <v>No Data</v>
      </c>
    </row>
    <row r="74" spans="1:20" x14ac:dyDescent="0.3">
      <c r="A74" t="b">
        <f>ISBLANK([1]MonthlyLoginLogoutInfo!A73)</f>
        <v>1</v>
      </c>
      <c r="B74" t="str">
        <f t="shared" si="19"/>
        <v>No Data</v>
      </c>
      <c r="C74" t="str">
        <f t="shared" si="20"/>
        <v>No Data</v>
      </c>
      <c r="D74" t="str">
        <f>IF(A74=TRUE, "No Data", FIND(";", [1]MonthlyLoginLogoutInfo!A73))</f>
        <v>No Data</v>
      </c>
      <c r="E74" t="str">
        <f>IF(A74=TRUE,"No Data",FIND(";",[1]MonthlyLoginLogoutInfo!A73,D74+1))</f>
        <v>No Data</v>
      </c>
      <c r="F74" t="str">
        <f>IF(A74=TRUE,"No Data",FIND(" ",[1]MonthlyLoginLogoutInfo!A73))</f>
        <v>No Data</v>
      </c>
      <c r="G74" t="str">
        <f t="shared" si="21"/>
        <v>No Data</v>
      </c>
      <c r="H74" t="str">
        <f t="shared" si="22"/>
        <v>No Data</v>
      </c>
      <c r="I74" t="str">
        <f t="shared" si="23"/>
        <v>No Data</v>
      </c>
      <c r="J74" s="4" t="str">
        <f>IF(A74=TRUE,"No Data",MID([1]MonthlyLoginLogoutInfo!A73,8,F74-8))</f>
        <v>No Data</v>
      </c>
      <c r="K74" s="5" t="str">
        <f>IF(A74=TRUE,"No Data",MID([1]MonthlyLoginLogoutInfo!A73,F74+1,D74-F74 - 1))</f>
        <v>No Data</v>
      </c>
      <c r="L74" s="6" t="str">
        <f>IF(A74=TRUE,"No Data",MID([1]MonthlyLoginLogoutInfo!A73, D74 + 7, E74 - D74 - 7))</f>
        <v>No Data</v>
      </c>
      <c r="M74" s="7" t="str">
        <f>IF(A74=TRUE,"No Data",MID([1]MonthlyLoginLogoutInfo!A73,E74+8,LEN([1]MonthlyLoginLogoutInfo!A73)-(E74+8)))</f>
        <v>No Data</v>
      </c>
      <c r="O74" s="12" t="str">
        <f>IF(ISBLANK([2]MonthlyUserInfo!B74), "No Data", [2]MonthlyUserInfo!A74&amp;"\"&amp;[2]MonthlyUserInfo!B74)</f>
        <v>No Data</v>
      </c>
      <c r="P74" s="14" t="str">
        <f t="shared" si="24"/>
        <v>No Data</v>
      </c>
      <c r="Q74" s="14" t="str">
        <f t="shared" si="25"/>
        <v>No Data</v>
      </c>
      <c r="R74" s="14" t="str">
        <f t="shared" si="26"/>
        <v>No Data</v>
      </c>
      <c r="S74" s="14" t="str">
        <f t="shared" si="27"/>
        <v>No Data</v>
      </c>
      <c r="T74" s="15" t="str">
        <f t="shared" si="28"/>
        <v>No Data</v>
      </c>
    </row>
    <row r="75" spans="1:20" x14ac:dyDescent="0.3">
      <c r="A75" t="b">
        <f>ISBLANK([1]MonthlyLoginLogoutInfo!A74)</f>
        <v>1</v>
      </c>
      <c r="B75" t="str">
        <f t="shared" si="19"/>
        <v>No Data</v>
      </c>
      <c r="C75" t="str">
        <f t="shared" si="20"/>
        <v>No Data</v>
      </c>
      <c r="D75" t="str">
        <f>IF(A75=TRUE, "No Data", FIND(";", [1]MonthlyLoginLogoutInfo!A74))</f>
        <v>No Data</v>
      </c>
      <c r="E75" t="str">
        <f>IF(A75=TRUE,"No Data",FIND(";",[1]MonthlyLoginLogoutInfo!A74,D75+1))</f>
        <v>No Data</v>
      </c>
      <c r="F75" t="str">
        <f>IF(A75=TRUE,"No Data",FIND(" ",[1]MonthlyLoginLogoutInfo!A74))</f>
        <v>No Data</v>
      </c>
      <c r="G75" t="str">
        <f t="shared" si="21"/>
        <v>No Data</v>
      </c>
      <c r="H75" t="str">
        <f t="shared" si="22"/>
        <v>No Data</v>
      </c>
      <c r="I75" t="str">
        <f t="shared" si="23"/>
        <v>No Data</v>
      </c>
      <c r="J75" s="4" t="str">
        <f>IF(A75=TRUE,"No Data",MID([1]MonthlyLoginLogoutInfo!A74,8,F75-8))</f>
        <v>No Data</v>
      </c>
      <c r="K75" s="5" t="str">
        <f>IF(A75=TRUE,"No Data",MID([1]MonthlyLoginLogoutInfo!A74,F75+1,D75-F75 - 1))</f>
        <v>No Data</v>
      </c>
      <c r="L75" s="6" t="str">
        <f>IF(A75=TRUE,"No Data",MID([1]MonthlyLoginLogoutInfo!A74, D75 + 7, E75 - D75 - 7))</f>
        <v>No Data</v>
      </c>
      <c r="M75" s="7" t="str">
        <f>IF(A75=TRUE,"No Data",MID([1]MonthlyLoginLogoutInfo!A74,E75+8,LEN([1]MonthlyLoginLogoutInfo!A74)-(E75+8)))</f>
        <v>No Data</v>
      </c>
      <c r="O75" s="12" t="str">
        <f>IF(ISBLANK([2]MonthlyUserInfo!B75), "No Data", [2]MonthlyUserInfo!A75&amp;"\"&amp;[2]MonthlyUserInfo!B75)</f>
        <v>No Data</v>
      </c>
      <c r="P75" s="14" t="str">
        <f t="shared" si="24"/>
        <v>No Data</v>
      </c>
      <c r="Q75" s="14" t="str">
        <f t="shared" si="25"/>
        <v>No Data</v>
      </c>
      <c r="R75" s="14" t="str">
        <f t="shared" si="26"/>
        <v>No Data</v>
      </c>
      <c r="S75" s="14" t="str">
        <f t="shared" si="27"/>
        <v>No Data</v>
      </c>
      <c r="T75" s="15" t="str">
        <f t="shared" si="28"/>
        <v>No Data</v>
      </c>
    </row>
    <row r="76" spans="1:20" x14ac:dyDescent="0.3">
      <c r="A76" t="b">
        <f>ISBLANK([1]MonthlyLoginLogoutInfo!A75)</f>
        <v>1</v>
      </c>
      <c r="B76" t="str">
        <f t="shared" si="19"/>
        <v>No Data</v>
      </c>
      <c r="C76" t="str">
        <f t="shared" si="20"/>
        <v>No Data</v>
      </c>
      <c r="D76" t="str">
        <f>IF(A76=TRUE, "No Data", FIND(";", [1]MonthlyLoginLogoutInfo!A75))</f>
        <v>No Data</v>
      </c>
      <c r="E76" t="str">
        <f>IF(A76=TRUE,"No Data",FIND(";",[1]MonthlyLoginLogoutInfo!A75,D76+1))</f>
        <v>No Data</v>
      </c>
      <c r="F76" t="str">
        <f>IF(A76=TRUE,"No Data",FIND(" ",[1]MonthlyLoginLogoutInfo!A75))</f>
        <v>No Data</v>
      </c>
      <c r="G76" t="str">
        <f t="shared" si="21"/>
        <v>No Data</v>
      </c>
      <c r="H76" t="str">
        <f t="shared" si="22"/>
        <v>No Data</v>
      </c>
      <c r="I76" t="str">
        <f t="shared" si="23"/>
        <v>No Data</v>
      </c>
      <c r="J76" s="4" t="str">
        <f>IF(A76=TRUE,"No Data",MID([1]MonthlyLoginLogoutInfo!A75,8,F76-8))</f>
        <v>No Data</v>
      </c>
      <c r="K76" s="5" t="str">
        <f>IF(A76=TRUE,"No Data",MID([1]MonthlyLoginLogoutInfo!A75,F76+1,D76-F76 - 1))</f>
        <v>No Data</v>
      </c>
      <c r="L76" s="6" t="str">
        <f>IF(A76=TRUE,"No Data",MID([1]MonthlyLoginLogoutInfo!A75, D76 + 7, E76 - D76 - 7))</f>
        <v>No Data</v>
      </c>
      <c r="M76" s="7" t="str">
        <f>IF(A76=TRUE,"No Data",MID([1]MonthlyLoginLogoutInfo!A75,E76+8,LEN([1]MonthlyLoginLogoutInfo!A75)-(E76+8)))</f>
        <v>No Data</v>
      </c>
      <c r="O76" s="12" t="str">
        <f>IF(ISBLANK([2]MonthlyUserInfo!B76), "No Data", [2]MonthlyUserInfo!A76&amp;"\"&amp;[2]MonthlyUserInfo!B76)</f>
        <v>No Data</v>
      </c>
      <c r="P76" s="14" t="str">
        <f t="shared" si="24"/>
        <v>No Data</v>
      </c>
      <c r="Q76" s="14" t="str">
        <f t="shared" si="25"/>
        <v>No Data</v>
      </c>
      <c r="R76" s="14" t="str">
        <f t="shared" si="26"/>
        <v>No Data</v>
      </c>
      <c r="S76" s="14" t="str">
        <f t="shared" si="27"/>
        <v>No Data</v>
      </c>
      <c r="T76" s="15" t="str">
        <f t="shared" si="28"/>
        <v>No Data</v>
      </c>
    </row>
    <row r="77" spans="1:20" x14ac:dyDescent="0.3">
      <c r="A77" t="b">
        <f>ISBLANK([1]MonthlyLoginLogoutInfo!A76)</f>
        <v>1</v>
      </c>
      <c r="B77" t="str">
        <f t="shared" si="19"/>
        <v>No Data</v>
      </c>
      <c r="C77" t="str">
        <f t="shared" si="20"/>
        <v>No Data</v>
      </c>
      <c r="D77" t="str">
        <f>IF(A77=TRUE, "No Data", FIND(";", [1]MonthlyLoginLogoutInfo!A76))</f>
        <v>No Data</v>
      </c>
      <c r="E77" t="str">
        <f>IF(A77=TRUE,"No Data",FIND(";",[1]MonthlyLoginLogoutInfo!A76,D77+1))</f>
        <v>No Data</v>
      </c>
      <c r="F77" t="str">
        <f>IF(A77=TRUE,"No Data",FIND(" ",[1]MonthlyLoginLogoutInfo!A76))</f>
        <v>No Data</v>
      </c>
      <c r="G77" t="str">
        <f t="shared" si="21"/>
        <v>No Data</v>
      </c>
      <c r="H77" t="str">
        <f t="shared" si="22"/>
        <v>No Data</v>
      </c>
      <c r="I77" t="str">
        <f t="shared" si="23"/>
        <v>No Data</v>
      </c>
      <c r="J77" s="4" t="str">
        <f>IF(A77=TRUE,"No Data",MID([1]MonthlyLoginLogoutInfo!A76,8,F77-8))</f>
        <v>No Data</v>
      </c>
      <c r="K77" s="5" t="str">
        <f>IF(A77=TRUE,"No Data",MID([1]MonthlyLoginLogoutInfo!A76,F77+1,D77-F77 - 1))</f>
        <v>No Data</v>
      </c>
      <c r="L77" s="6" t="str">
        <f>IF(A77=TRUE,"No Data",MID([1]MonthlyLoginLogoutInfo!A76, D77 + 7, E77 - D77 - 7))</f>
        <v>No Data</v>
      </c>
      <c r="M77" s="7" t="str">
        <f>IF(A77=TRUE,"No Data",MID([1]MonthlyLoginLogoutInfo!A76,E77+8,LEN([1]MonthlyLoginLogoutInfo!A76)-(E77+8)))</f>
        <v>No Data</v>
      </c>
      <c r="O77" s="12" t="str">
        <f>IF(ISBLANK([2]MonthlyUserInfo!B77), "No Data", [2]MonthlyUserInfo!A77&amp;"\"&amp;[2]MonthlyUserInfo!B77)</f>
        <v>No Data</v>
      </c>
      <c r="P77" s="14" t="str">
        <f t="shared" si="24"/>
        <v>No Data</v>
      </c>
      <c r="Q77" s="14" t="str">
        <f t="shared" si="25"/>
        <v>No Data</v>
      </c>
      <c r="R77" s="14" t="str">
        <f t="shared" si="26"/>
        <v>No Data</v>
      </c>
      <c r="S77" s="14" t="str">
        <f t="shared" si="27"/>
        <v>No Data</v>
      </c>
      <c r="T77" s="15" t="str">
        <f t="shared" si="28"/>
        <v>No Data</v>
      </c>
    </row>
    <row r="78" spans="1:20" x14ac:dyDescent="0.3">
      <c r="A78" t="b">
        <f>ISBLANK([1]MonthlyLoginLogoutInfo!A77)</f>
        <v>1</v>
      </c>
      <c r="B78" t="str">
        <f t="shared" si="19"/>
        <v>No Data</v>
      </c>
      <c r="C78" t="str">
        <f t="shared" si="20"/>
        <v>No Data</v>
      </c>
      <c r="D78" t="str">
        <f>IF(A78=TRUE, "No Data", FIND(";", [1]MonthlyLoginLogoutInfo!A77))</f>
        <v>No Data</v>
      </c>
      <c r="E78" t="str">
        <f>IF(A78=TRUE,"No Data",FIND(";",[1]MonthlyLoginLogoutInfo!A77,D78+1))</f>
        <v>No Data</v>
      </c>
      <c r="F78" t="str">
        <f>IF(A78=TRUE,"No Data",FIND(" ",[1]MonthlyLoginLogoutInfo!A77))</f>
        <v>No Data</v>
      </c>
      <c r="G78" t="str">
        <f t="shared" si="21"/>
        <v>No Data</v>
      </c>
      <c r="H78" t="str">
        <f t="shared" si="22"/>
        <v>No Data</v>
      </c>
      <c r="I78" t="str">
        <f t="shared" si="23"/>
        <v>No Data</v>
      </c>
      <c r="J78" s="4" t="str">
        <f>IF(A78=TRUE,"No Data",MID([1]MonthlyLoginLogoutInfo!A77,8,F78-8))</f>
        <v>No Data</v>
      </c>
      <c r="K78" s="5" t="str">
        <f>IF(A78=TRUE,"No Data",MID([1]MonthlyLoginLogoutInfo!A77,F78+1,D78-F78 - 1))</f>
        <v>No Data</v>
      </c>
      <c r="L78" s="6" t="str">
        <f>IF(A78=TRUE,"No Data",MID([1]MonthlyLoginLogoutInfo!A77, D78 + 7, E78 - D78 - 7))</f>
        <v>No Data</v>
      </c>
      <c r="M78" s="7" t="str">
        <f>IF(A78=TRUE,"No Data",MID([1]MonthlyLoginLogoutInfo!A77,E78+8,LEN([1]MonthlyLoginLogoutInfo!A77)-(E78+8)))</f>
        <v>No Data</v>
      </c>
      <c r="O78" s="12" t="str">
        <f>IF(ISBLANK([2]MonthlyUserInfo!B78), "No Data", [2]MonthlyUserInfo!A78&amp;"\"&amp;[2]MonthlyUserInfo!B78)</f>
        <v>No Data</v>
      </c>
      <c r="P78" s="14" t="str">
        <f t="shared" si="24"/>
        <v>No Data</v>
      </c>
      <c r="Q78" s="14" t="str">
        <f t="shared" si="25"/>
        <v>No Data</v>
      </c>
      <c r="R78" s="14" t="str">
        <f t="shared" si="26"/>
        <v>No Data</v>
      </c>
      <c r="S78" s="14" t="str">
        <f t="shared" si="27"/>
        <v>No Data</v>
      </c>
      <c r="T78" s="15" t="str">
        <f t="shared" si="28"/>
        <v>No Data</v>
      </c>
    </row>
    <row r="79" spans="1:20" x14ac:dyDescent="0.3">
      <c r="A79" t="b">
        <f>ISBLANK([1]MonthlyLoginLogoutInfo!A78)</f>
        <v>1</v>
      </c>
      <c r="B79" t="str">
        <f t="shared" si="19"/>
        <v>No Data</v>
      </c>
      <c r="C79" t="str">
        <f t="shared" si="20"/>
        <v>No Data</v>
      </c>
      <c r="D79" t="str">
        <f>IF(A79=TRUE, "No Data", FIND(";", [1]MonthlyLoginLogoutInfo!A78))</f>
        <v>No Data</v>
      </c>
      <c r="E79" t="str">
        <f>IF(A79=TRUE,"No Data",FIND(";",[1]MonthlyLoginLogoutInfo!A78,D79+1))</f>
        <v>No Data</v>
      </c>
      <c r="F79" t="str">
        <f>IF(A79=TRUE,"No Data",FIND(" ",[1]MonthlyLoginLogoutInfo!A78))</f>
        <v>No Data</v>
      </c>
      <c r="G79" t="str">
        <f t="shared" si="21"/>
        <v>No Data</v>
      </c>
      <c r="H79" t="str">
        <f t="shared" si="22"/>
        <v>No Data</v>
      </c>
      <c r="I79" t="str">
        <f t="shared" si="23"/>
        <v>No Data</v>
      </c>
      <c r="J79" s="4" t="str">
        <f>IF(A79=TRUE,"No Data",MID([1]MonthlyLoginLogoutInfo!A78,8,F79-8))</f>
        <v>No Data</v>
      </c>
      <c r="K79" s="5" t="str">
        <f>IF(A79=TRUE,"No Data",MID([1]MonthlyLoginLogoutInfo!A78,F79+1,D79-F79 - 1))</f>
        <v>No Data</v>
      </c>
      <c r="L79" s="6" t="str">
        <f>IF(A79=TRUE,"No Data",MID([1]MonthlyLoginLogoutInfo!A78, D79 + 7, E79 - D79 - 7))</f>
        <v>No Data</v>
      </c>
      <c r="M79" s="7" t="str">
        <f>IF(A79=TRUE,"No Data",MID([1]MonthlyLoginLogoutInfo!A78,E79+8,LEN([1]MonthlyLoginLogoutInfo!A78)-(E79+8)))</f>
        <v>No Data</v>
      </c>
      <c r="O79" s="12" t="str">
        <f>IF(ISBLANK([2]MonthlyUserInfo!B79), "No Data", [2]MonthlyUserInfo!A79&amp;"\"&amp;[2]MonthlyUserInfo!B79)</f>
        <v>No Data</v>
      </c>
      <c r="P79" s="14" t="str">
        <f t="shared" si="24"/>
        <v>No Data</v>
      </c>
      <c r="Q79" s="14" t="str">
        <f t="shared" si="25"/>
        <v>No Data</v>
      </c>
      <c r="R79" s="14" t="str">
        <f t="shared" si="26"/>
        <v>No Data</v>
      </c>
      <c r="S79" s="14" t="str">
        <f t="shared" si="27"/>
        <v>No Data</v>
      </c>
      <c r="T79" s="15" t="str">
        <f t="shared" si="28"/>
        <v>No Data</v>
      </c>
    </row>
    <row r="80" spans="1:20" x14ac:dyDescent="0.3">
      <c r="A80" t="b">
        <f>ISBLANK([1]MonthlyLoginLogoutInfo!A79)</f>
        <v>1</v>
      </c>
      <c r="B80" t="str">
        <f t="shared" si="19"/>
        <v>No Data</v>
      </c>
      <c r="C80" t="str">
        <f t="shared" si="20"/>
        <v>No Data</v>
      </c>
      <c r="D80" t="str">
        <f>IF(A80=TRUE, "No Data", FIND(";", [1]MonthlyLoginLogoutInfo!A79))</f>
        <v>No Data</v>
      </c>
      <c r="E80" t="str">
        <f>IF(A80=TRUE,"No Data",FIND(";",[1]MonthlyLoginLogoutInfo!A79,D80+1))</f>
        <v>No Data</v>
      </c>
      <c r="F80" t="str">
        <f>IF(A80=TRUE,"No Data",FIND(" ",[1]MonthlyLoginLogoutInfo!A79))</f>
        <v>No Data</v>
      </c>
      <c r="G80" t="str">
        <f t="shared" si="21"/>
        <v>No Data</v>
      </c>
      <c r="H80" t="str">
        <f t="shared" si="22"/>
        <v>No Data</v>
      </c>
      <c r="I80" t="str">
        <f t="shared" si="23"/>
        <v>No Data</v>
      </c>
      <c r="J80" s="4" t="str">
        <f>IF(A80=TRUE,"No Data",MID([1]MonthlyLoginLogoutInfo!A79,8,F80-8))</f>
        <v>No Data</v>
      </c>
      <c r="K80" s="5" t="str">
        <f>IF(A80=TRUE,"No Data",MID([1]MonthlyLoginLogoutInfo!A79,F80+1,D80-F80 - 1))</f>
        <v>No Data</v>
      </c>
      <c r="L80" s="6" t="str">
        <f>IF(A80=TRUE,"No Data",MID([1]MonthlyLoginLogoutInfo!A79, D80 + 7, E80 - D80 - 7))</f>
        <v>No Data</v>
      </c>
      <c r="M80" s="7" t="str">
        <f>IF(A80=TRUE,"No Data",MID([1]MonthlyLoginLogoutInfo!A79,E80+8,LEN([1]MonthlyLoginLogoutInfo!A79)-(E80+8)))</f>
        <v>No Data</v>
      </c>
      <c r="O80" s="12" t="str">
        <f>IF(ISBLANK([2]MonthlyUserInfo!B80), "No Data", [2]MonthlyUserInfo!A80&amp;"\"&amp;[2]MonthlyUserInfo!B80)</f>
        <v>No Data</v>
      </c>
      <c r="P80" s="14" t="str">
        <f t="shared" si="24"/>
        <v>No Data</v>
      </c>
      <c r="Q80" s="14" t="str">
        <f t="shared" si="25"/>
        <v>No Data</v>
      </c>
      <c r="R80" s="14" t="str">
        <f t="shared" si="26"/>
        <v>No Data</v>
      </c>
      <c r="S80" s="14" t="str">
        <f t="shared" si="27"/>
        <v>No Data</v>
      </c>
      <c r="T80" s="15" t="str">
        <f t="shared" si="28"/>
        <v>No Data</v>
      </c>
    </row>
    <row r="81" spans="1:20" x14ac:dyDescent="0.3">
      <c r="A81" t="b">
        <f>ISBLANK([1]MonthlyLoginLogoutInfo!A80)</f>
        <v>1</v>
      </c>
      <c r="B81" t="str">
        <f t="shared" si="19"/>
        <v>No Data</v>
      </c>
      <c r="C81" t="str">
        <f t="shared" si="20"/>
        <v>No Data</v>
      </c>
      <c r="D81" t="str">
        <f>IF(A81=TRUE, "No Data", FIND(";", [1]MonthlyLoginLogoutInfo!A80))</f>
        <v>No Data</v>
      </c>
      <c r="E81" t="str">
        <f>IF(A81=TRUE,"No Data",FIND(";",[1]MonthlyLoginLogoutInfo!A80,D81+1))</f>
        <v>No Data</v>
      </c>
      <c r="F81" t="str">
        <f>IF(A81=TRUE,"No Data",FIND(" ",[1]MonthlyLoginLogoutInfo!A80))</f>
        <v>No Data</v>
      </c>
      <c r="G81" t="str">
        <f t="shared" si="21"/>
        <v>No Data</v>
      </c>
      <c r="H81" t="str">
        <f t="shared" si="22"/>
        <v>No Data</v>
      </c>
      <c r="I81" t="str">
        <f t="shared" si="23"/>
        <v>No Data</v>
      </c>
      <c r="J81" s="4" t="str">
        <f>IF(A81=TRUE,"No Data",MID([1]MonthlyLoginLogoutInfo!A80,8,F81-8))</f>
        <v>No Data</v>
      </c>
      <c r="K81" s="5" t="str">
        <f>IF(A81=TRUE,"No Data",MID([1]MonthlyLoginLogoutInfo!A80,F81+1,D81-F81 - 1))</f>
        <v>No Data</v>
      </c>
      <c r="L81" s="6" t="str">
        <f>IF(A81=TRUE,"No Data",MID([1]MonthlyLoginLogoutInfo!A80, D81 + 7, E81 - D81 - 7))</f>
        <v>No Data</v>
      </c>
      <c r="M81" s="7" t="str">
        <f>IF(A81=TRUE,"No Data",MID([1]MonthlyLoginLogoutInfo!A80,E81+8,LEN([1]MonthlyLoginLogoutInfo!A80)-(E81+8)))</f>
        <v>No Data</v>
      </c>
      <c r="O81" s="12" t="str">
        <f>IF(ISBLANK([2]MonthlyUserInfo!B81), "No Data", [2]MonthlyUserInfo!A81&amp;"\"&amp;[2]MonthlyUserInfo!B81)</f>
        <v>No Data</v>
      </c>
      <c r="P81" s="14" t="str">
        <f t="shared" si="24"/>
        <v>No Data</v>
      </c>
      <c r="Q81" s="14" t="str">
        <f t="shared" si="25"/>
        <v>No Data</v>
      </c>
      <c r="R81" s="14" t="str">
        <f t="shared" si="26"/>
        <v>No Data</v>
      </c>
      <c r="S81" s="14" t="str">
        <f t="shared" si="27"/>
        <v>No Data</v>
      </c>
      <c r="T81" s="15" t="str">
        <f t="shared" si="28"/>
        <v>No Data</v>
      </c>
    </row>
    <row r="82" spans="1:20" x14ac:dyDescent="0.3">
      <c r="A82" t="b">
        <f>ISBLANK([1]MonthlyLoginLogoutInfo!A81)</f>
        <v>1</v>
      </c>
      <c r="B82" t="str">
        <f t="shared" si="19"/>
        <v>No Data</v>
      </c>
      <c r="C82" t="str">
        <f t="shared" si="20"/>
        <v>No Data</v>
      </c>
      <c r="D82" t="str">
        <f>IF(A82=TRUE, "No Data", FIND(";", [1]MonthlyLoginLogoutInfo!A81))</f>
        <v>No Data</v>
      </c>
      <c r="E82" t="str">
        <f>IF(A82=TRUE,"No Data",FIND(";",[1]MonthlyLoginLogoutInfo!A81,D82+1))</f>
        <v>No Data</v>
      </c>
      <c r="F82" t="str">
        <f>IF(A82=TRUE,"No Data",FIND(" ",[1]MonthlyLoginLogoutInfo!A81))</f>
        <v>No Data</v>
      </c>
      <c r="G82" t="str">
        <f t="shared" si="21"/>
        <v>No Data</v>
      </c>
      <c r="H82" t="str">
        <f t="shared" si="22"/>
        <v>No Data</v>
      </c>
      <c r="I82" t="str">
        <f t="shared" si="23"/>
        <v>No Data</v>
      </c>
      <c r="J82" s="4" t="str">
        <f>IF(A82=TRUE,"No Data",MID([1]MonthlyLoginLogoutInfo!A81,8,F82-8))</f>
        <v>No Data</v>
      </c>
      <c r="K82" s="5" t="str">
        <f>IF(A82=TRUE,"No Data",MID([1]MonthlyLoginLogoutInfo!A81,F82+1,D82-F82 - 1))</f>
        <v>No Data</v>
      </c>
      <c r="L82" s="6" t="str">
        <f>IF(A82=TRUE,"No Data",MID([1]MonthlyLoginLogoutInfo!A81, D82 + 7, E82 - D82 - 7))</f>
        <v>No Data</v>
      </c>
      <c r="M82" s="7" t="str">
        <f>IF(A82=TRUE,"No Data",MID([1]MonthlyLoginLogoutInfo!A81,E82+8,LEN([1]MonthlyLoginLogoutInfo!A81)-(E82+8)))</f>
        <v>No Data</v>
      </c>
      <c r="O82" s="12" t="str">
        <f>IF(ISBLANK([2]MonthlyUserInfo!B82), "No Data", [2]MonthlyUserInfo!A82&amp;"\"&amp;[2]MonthlyUserInfo!B82)</f>
        <v>No Data</v>
      </c>
      <c r="P82" s="14" t="str">
        <f t="shared" si="24"/>
        <v>No Data</v>
      </c>
      <c r="Q82" s="14" t="str">
        <f t="shared" si="25"/>
        <v>No Data</v>
      </c>
      <c r="R82" s="14" t="str">
        <f t="shared" si="26"/>
        <v>No Data</v>
      </c>
      <c r="S82" s="14" t="str">
        <f t="shared" si="27"/>
        <v>No Data</v>
      </c>
      <c r="T82" s="15" t="str">
        <f t="shared" si="28"/>
        <v>No Data</v>
      </c>
    </row>
    <row r="83" spans="1:20" x14ac:dyDescent="0.3">
      <c r="A83" t="b">
        <f>ISBLANK([1]MonthlyLoginLogoutInfo!A82)</f>
        <v>1</v>
      </c>
      <c r="B83" t="str">
        <f t="shared" si="19"/>
        <v>No Data</v>
      </c>
      <c r="C83" t="str">
        <f t="shared" si="20"/>
        <v>No Data</v>
      </c>
      <c r="D83" t="str">
        <f>IF(A83=TRUE, "No Data", FIND(";", [1]MonthlyLoginLogoutInfo!A82))</f>
        <v>No Data</v>
      </c>
      <c r="E83" t="str">
        <f>IF(A83=TRUE,"No Data",FIND(";",[1]MonthlyLoginLogoutInfo!A82,D83+1))</f>
        <v>No Data</v>
      </c>
      <c r="F83" t="str">
        <f>IF(A83=TRUE,"No Data",FIND(" ",[1]MonthlyLoginLogoutInfo!A82))</f>
        <v>No Data</v>
      </c>
      <c r="G83" t="str">
        <f t="shared" si="21"/>
        <v>No Data</v>
      </c>
      <c r="H83" t="str">
        <f t="shared" si="22"/>
        <v>No Data</v>
      </c>
      <c r="I83" t="str">
        <f t="shared" si="23"/>
        <v>No Data</v>
      </c>
      <c r="J83" s="4" t="str">
        <f>IF(A83=TRUE,"No Data",MID([1]MonthlyLoginLogoutInfo!A82,8,F83-8))</f>
        <v>No Data</v>
      </c>
      <c r="K83" s="5" t="str">
        <f>IF(A83=TRUE,"No Data",MID([1]MonthlyLoginLogoutInfo!A82,F83+1,D83-F83 - 1))</f>
        <v>No Data</v>
      </c>
      <c r="L83" s="6" t="str">
        <f>IF(A83=TRUE,"No Data",MID([1]MonthlyLoginLogoutInfo!A82, D83 + 7, E83 - D83 - 7))</f>
        <v>No Data</v>
      </c>
      <c r="M83" s="7" t="str">
        <f>IF(A83=TRUE,"No Data",MID([1]MonthlyLoginLogoutInfo!A82,E83+8,LEN([1]MonthlyLoginLogoutInfo!A82)-(E83+8)))</f>
        <v>No Data</v>
      </c>
      <c r="O83" s="12" t="str">
        <f>IF(ISBLANK([2]MonthlyUserInfo!B83), "No Data", [2]MonthlyUserInfo!A83&amp;"\"&amp;[2]MonthlyUserInfo!B83)</f>
        <v>No Data</v>
      </c>
      <c r="P83" s="14" t="str">
        <f t="shared" si="24"/>
        <v>No Data</v>
      </c>
      <c r="Q83" s="14" t="str">
        <f t="shared" si="25"/>
        <v>No Data</v>
      </c>
      <c r="R83" s="14" t="str">
        <f t="shared" si="26"/>
        <v>No Data</v>
      </c>
      <c r="S83" s="14" t="str">
        <f t="shared" si="27"/>
        <v>No Data</v>
      </c>
      <c r="T83" s="15" t="str">
        <f t="shared" si="28"/>
        <v>No Data</v>
      </c>
    </row>
    <row r="84" spans="1:20" x14ac:dyDescent="0.3">
      <c r="A84" t="b">
        <f>ISBLANK([1]MonthlyLoginLogoutInfo!A83)</f>
        <v>1</v>
      </c>
      <c r="B84" t="str">
        <f t="shared" si="19"/>
        <v>No Data</v>
      </c>
      <c r="C84" t="str">
        <f t="shared" si="20"/>
        <v>No Data</v>
      </c>
      <c r="D84" t="str">
        <f>IF(A84=TRUE, "No Data", FIND(";", [1]MonthlyLoginLogoutInfo!A83))</f>
        <v>No Data</v>
      </c>
      <c r="E84" t="str">
        <f>IF(A84=TRUE,"No Data",FIND(";",[1]MonthlyLoginLogoutInfo!A83,D84+1))</f>
        <v>No Data</v>
      </c>
      <c r="F84" t="str">
        <f>IF(A84=TRUE,"No Data",FIND(" ",[1]MonthlyLoginLogoutInfo!A83))</f>
        <v>No Data</v>
      </c>
      <c r="G84" t="str">
        <f t="shared" si="21"/>
        <v>No Data</v>
      </c>
      <c r="H84" t="str">
        <f t="shared" si="22"/>
        <v>No Data</v>
      </c>
      <c r="I84" t="str">
        <f t="shared" si="23"/>
        <v>No Data</v>
      </c>
      <c r="J84" s="4" t="str">
        <f>IF(A84=TRUE,"No Data",MID([1]MonthlyLoginLogoutInfo!A83,8,F84-8))</f>
        <v>No Data</v>
      </c>
      <c r="K84" s="5" t="str">
        <f>IF(A84=TRUE,"No Data",MID([1]MonthlyLoginLogoutInfo!A83,F84+1,D84-F84 - 1))</f>
        <v>No Data</v>
      </c>
      <c r="L84" s="6" t="str">
        <f>IF(A84=TRUE,"No Data",MID([1]MonthlyLoginLogoutInfo!A83, D84 + 7, E84 - D84 - 7))</f>
        <v>No Data</v>
      </c>
      <c r="M84" s="7" t="str">
        <f>IF(A84=TRUE,"No Data",MID([1]MonthlyLoginLogoutInfo!A83,E84+8,LEN([1]MonthlyLoginLogoutInfo!A83)-(E84+8)))</f>
        <v>No Data</v>
      </c>
      <c r="O84" s="12" t="str">
        <f>IF(ISBLANK([2]MonthlyUserInfo!B84), "No Data", [2]MonthlyUserInfo!A84&amp;"\"&amp;[2]MonthlyUserInfo!B84)</f>
        <v>No Data</v>
      </c>
      <c r="P84" s="14" t="str">
        <f t="shared" si="24"/>
        <v>No Data</v>
      </c>
      <c r="Q84" s="14" t="str">
        <f t="shared" si="25"/>
        <v>No Data</v>
      </c>
      <c r="R84" s="14" t="str">
        <f t="shared" si="26"/>
        <v>No Data</v>
      </c>
      <c r="S84" s="14" t="str">
        <f t="shared" si="27"/>
        <v>No Data</v>
      </c>
      <c r="T84" s="15" t="str">
        <f t="shared" si="28"/>
        <v>No Data</v>
      </c>
    </row>
    <row r="85" spans="1:20" x14ac:dyDescent="0.3">
      <c r="A85" t="b">
        <f>ISBLANK([1]MonthlyLoginLogoutInfo!A84)</f>
        <v>1</v>
      </c>
      <c r="B85" t="str">
        <f t="shared" si="19"/>
        <v>No Data</v>
      </c>
      <c r="C85" t="str">
        <f t="shared" si="20"/>
        <v>No Data</v>
      </c>
      <c r="D85" t="str">
        <f>IF(A85=TRUE, "No Data", FIND(";", [1]MonthlyLoginLogoutInfo!A84))</f>
        <v>No Data</v>
      </c>
      <c r="E85" t="str">
        <f>IF(A85=TRUE,"No Data",FIND(";",[1]MonthlyLoginLogoutInfo!A84,D85+1))</f>
        <v>No Data</v>
      </c>
      <c r="F85" t="str">
        <f>IF(A85=TRUE,"No Data",FIND(" ",[1]MonthlyLoginLogoutInfo!A84))</f>
        <v>No Data</v>
      </c>
      <c r="G85" t="str">
        <f t="shared" si="21"/>
        <v>No Data</v>
      </c>
      <c r="H85" t="str">
        <f t="shared" si="22"/>
        <v>No Data</v>
      </c>
      <c r="I85" t="str">
        <f t="shared" si="23"/>
        <v>No Data</v>
      </c>
      <c r="J85" s="4" t="str">
        <f>IF(A85=TRUE,"No Data",MID([1]MonthlyLoginLogoutInfo!A84,8,F85-8))</f>
        <v>No Data</v>
      </c>
      <c r="K85" s="5" t="str">
        <f>IF(A85=TRUE,"No Data",MID([1]MonthlyLoginLogoutInfo!A84,F85+1,D85-F85 - 1))</f>
        <v>No Data</v>
      </c>
      <c r="L85" s="6" t="str">
        <f>IF(A85=TRUE,"No Data",MID([1]MonthlyLoginLogoutInfo!A84, D85 + 7, E85 - D85 - 7))</f>
        <v>No Data</v>
      </c>
      <c r="M85" s="7" t="str">
        <f>IF(A85=TRUE,"No Data",MID([1]MonthlyLoginLogoutInfo!A84,E85+8,LEN([1]MonthlyLoginLogoutInfo!A84)-(E85+8)))</f>
        <v>No Data</v>
      </c>
      <c r="O85" s="12" t="str">
        <f>IF(ISBLANK([2]MonthlyUserInfo!B85), "No Data", [2]MonthlyUserInfo!A85&amp;"\"&amp;[2]MonthlyUserInfo!B85)</f>
        <v>No Data</v>
      </c>
      <c r="P85" s="14" t="str">
        <f t="shared" si="24"/>
        <v>No Data</v>
      </c>
      <c r="Q85" s="14" t="str">
        <f t="shared" si="25"/>
        <v>No Data</v>
      </c>
      <c r="R85" s="14" t="str">
        <f t="shared" si="26"/>
        <v>No Data</v>
      </c>
      <c r="S85" s="14" t="str">
        <f t="shared" si="27"/>
        <v>No Data</v>
      </c>
      <c r="T85" s="15" t="str">
        <f t="shared" si="28"/>
        <v>No Data</v>
      </c>
    </row>
    <row r="86" spans="1:20" x14ac:dyDescent="0.3">
      <c r="A86" t="b">
        <f>ISBLANK([1]MonthlyLoginLogoutInfo!A85)</f>
        <v>1</v>
      </c>
      <c r="B86" t="str">
        <f t="shared" si="19"/>
        <v>No Data</v>
      </c>
      <c r="C86" t="str">
        <f t="shared" si="20"/>
        <v>No Data</v>
      </c>
      <c r="D86" t="str">
        <f>IF(A86=TRUE, "No Data", FIND(";", [1]MonthlyLoginLogoutInfo!A85))</f>
        <v>No Data</v>
      </c>
      <c r="E86" t="str">
        <f>IF(A86=TRUE,"No Data",FIND(";",[1]MonthlyLoginLogoutInfo!A85,D86+1))</f>
        <v>No Data</v>
      </c>
      <c r="F86" t="str">
        <f>IF(A86=TRUE,"No Data",FIND(" ",[1]MonthlyLoginLogoutInfo!A85))</f>
        <v>No Data</v>
      </c>
      <c r="G86" t="str">
        <f t="shared" si="21"/>
        <v>No Data</v>
      </c>
      <c r="H86" t="str">
        <f t="shared" si="22"/>
        <v>No Data</v>
      </c>
      <c r="I86" t="str">
        <f t="shared" si="23"/>
        <v>No Data</v>
      </c>
      <c r="J86" s="4" t="str">
        <f>IF(A86=TRUE,"No Data",MID([1]MonthlyLoginLogoutInfo!A85,8,F86-8))</f>
        <v>No Data</v>
      </c>
      <c r="K86" s="5" t="str">
        <f>IF(A86=TRUE,"No Data",MID([1]MonthlyLoginLogoutInfo!A85,F86+1,D86-F86 - 1))</f>
        <v>No Data</v>
      </c>
      <c r="L86" s="6" t="str">
        <f>IF(A86=TRUE,"No Data",MID([1]MonthlyLoginLogoutInfo!A85, D86 + 7, E86 - D86 - 7))</f>
        <v>No Data</v>
      </c>
      <c r="M86" s="7" t="str">
        <f>IF(A86=TRUE,"No Data",MID([1]MonthlyLoginLogoutInfo!A85,E86+8,LEN([1]MonthlyLoginLogoutInfo!A85)-(E86+8)))</f>
        <v>No Data</v>
      </c>
      <c r="O86" s="12" t="str">
        <f>IF(ISBLANK([2]MonthlyUserInfo!B86), "No Data", [2]MonthlyUserInfo!A86&amp;"\"&amp;[2]MonthlyUserInfo!B86)</f>
        <v>No Data</v>
      </c>
      <c r="P86" s="14" t="str">
        <f t="shared" si="24"/>
        <v>No Data</v>
      </c>
      <c r="Q86" s="14" t="str">
        <f t="shared" si="25"/>
        <v>No Data</v>
      </c>
      <c r="R86" s="14" t="str">
        <f t="shared" si="26"/>
        <v>No Data</v>
      </c>
      <c r="S86" s="14" t="str">
        <f t="shared" si="27"/>
        <v>No Data</v>
      </c>
      <c r="T86" s="15" t="str">
        <f t="shared" si="28"/>
        <v>No Data</v>
      </c>
    </row>
    <row r="87" spans="1:20" x14ac:dyDescent="0.3">
      <c r="A87" t="b">
        <f>ISBLANK([1]MonthlyLoginLogoutInfo!A86)</f>
        <v>1</v>
      </c>
      <c r="B87" t="str">
        <f t="shared" si="19"/>
        <v>No Data</v>
      </c>
      <c r="C87" t="str">
        <f t="shared" si="20"/>
        <v>No Data</v>
      </c>
      <c r="D87" t="str">
        <f>IF(A87=TRUE, "No Data", FIND(";", [1]MonthlyLoginLogoutInfo!A86))</f>
        <v>No Data</v>
      </c>
      <c r="E87" t="str">
        <f>IF(A87=TRUE,"No Data",FIND(";",[1]MonthlyLoginLogoutInfo!A86,D87+1))</f>
        <v>No Data</v>
      </c>
      <c r="F87" t="str">
        <f>IF(A87=TRUE,"No Data",FIND(" ",[1]MonthlyLoginLogoutInfo!A86))</f>
        <v>No Data</v>
      </c>
      <c r="G87" t="str">
        <f t="shared" si="21"/>
        <v>No Data</v>
      </c>
      <c r="H87" t="str">
        <f t="shared" si="22"/>
        <v>No Data</v>
      </c>
      <c r="I87" t="str">
        <f t="shared" si="23"/>
        <v>No Data</v>
      </c>
      <c r="J87" s="4" t="str">
        <f>IF(A87=TRUE,"No Data",MID([1]MonthlyLoginLogoutInfo!A86,8,F87-8))</f>
        <v>No Data</v>
      </c>
      <c r="K87" s="5" t="str">
        <f>IF(A87=TRUE,"No Data",MID([1]MonthlyLoginLogoutInfo!A86,F87+1,D87-F87 - 1))</f>
        <v>No Data</v>
      </c>
      <c r="L87" s="6" t="str">
        <f>IF(A87=TRUE,"No Data",MID([1]MonthlyLoginLogoutInfo!A86, D87 + 7, E87 - D87 - 7))</f>
        <v>No Data</v>
      </c>
      <c r="M87" s="7" t="str">
        <f>IF(A87=TRUE,"No Data",MID([1]MonthlyLoginLogoutInfo!A86,E87+8,LEN([1]MonthlyLoginLogoutInfo!A86)-(E87+8)))</f>
        <v>No Data</v>
      </c>
      <c r="O87" s="12" t="str">
        <f>IF(ISBLANK([2]MonthlyUserInfo!B87), "No Data", [2]MonthlyUserInfo!A87&amp;"\"&amp;[2]MonthlyUserInfo!B87)</f>
        <v>No Data</v>
      </c>
      <c r="P87" s="14" t="str">
        <f t="shared" si="24"/>
        <v>No Data</v>
      </c>
      <c r="Q87" s="14" t="str">
        <f t="shared" si="25"/>
        <v>No Data</v>
      </c>
      <c r="R87" s="14" t="str">
        <f t="shared" si="26"/>
        <v>No Data</v>
      </c>
      <c r="S87" s="14" t="str">
        <f t="shared" si="27"/>
        <v>No Data</v>
      </c>
      <c r="T87" s="15" t="str">
        <f t="shared" si="28"/>
        <v>No Data</v>
      </c>
    </row>
    <row r="88" spans="1:20" x14ac:dyDescent="0.3">
      <c r="A88" t="b">
        <f>ISBLANK([1]MonthlyLoginLogoutInfo!A87)</f>
        <v>1</v>
      </c>
      <c r="B88" t="str">
        <f t="shared" si="19"/>
        <v>No Data</v>
      </c>
      <c r="C88" t="str">
        <f t="shared" si="20"/>
        <v>No Data</v>
      </c>
      <c r="D88" t="str">
        <f>IF(A88=TRUE, "No Data", FIND(";", [1]MonthlyLoginLogoutInfo!A87))</f>
        <v>No Data</v>
      </c>
      <c r="E88" t="str">
        <f>IF(A88=TRUE,"No Data",FIND(";",[1]MonthlyLoginLogoutInfo!A87,D88+1))</f>
        <v>No Data</v>
      </c>
      <c r="F88" t="str">
        <f>IF(A88=TRUE,"No Data",FIND(" ",[1]MonthlyLoginLogoutInfo!A87))</f>
        <v>No Data</v>
      </c>
      <c r="G88" t="str">
        <f t="shared" si="21"/>
        <v>No Data</v>
      </c>
      <c r="H88" t="str">
        <f t="shared" si="22"/>
        <v>No Data</v>
      </c>
      <c r="I88" t="str">
        <f t="shared" si="23"/>
        <v>No Data</v>
      </c>
      <c r="J88" s="4" t="str">
        <f>IF(A88=TRUE,"No Data",MID([1]MonthlyLoginLogoutInfo!A87,8,F88-8))</f>
        <v>No Data</v>
      </c>
      <c r="K88" s="5" t="str">
        <f>IF(A88=TRUE,"No Data",MID([1]MonthlyLoginLogoutInfo!A87,F88+1,D88-F88 - 1))</f>
        <v>No Data</v>
      </c>
      <c r="L88" s="6" t="str">
        <f>IF(A88=TRUE,"No Data",MID([1]MonthlyLoginLogoutInfo!A87, D88 + 7, E88 - D88 - 7))</f>
        <v>No Data</v>
      </c>
      <c r="M88" s="7" t="str">
        <f>IF(A88=TRUE,"No Data",MID([1]MonthlyLoginLogoutInfo!A87,E88+8,LEN([1]MonthlyLoginLogoutInfo!A87)-(E88+8)))</f>
        <v>No Data</v>
      </c>
      <c r="O88" s="12" t="str">
        <f>IF(ISBLANK([2]MonthlyUserInfo!B88), "No Data", [2]MonthlyUserInfo!A88&amp;"\"&amp;[2]MonthlyUserInfo!B88)</f>
        <v>No Data</v>
      </c>
      <c r="P88" s="14" t="str">
        <f t="shared" si="24"/>
        <v>No Data</v>
      </c>
      <c r="Q88" s="14" t="str">
        <f t="shared" si="25"/>
        <v>No Data</v>
      </c>
      <c r="R88" s="14" t="str">
        <f t="shared" si="26"/>
        <v>No Data</v>
      </c>
      <c r="S88" s="14" t="str">
        <f t="shared" si="27"/>
        <v>No Data</v>
      </c>
      <c r="T88" s="15" t="str">
        <f t="shared" si="28"/>
        <v>No Data</v>
      </c>
    </row>
    <row r="89" spans="1:20" x14ac:dyDescent="0.3">
      <c r="A89" t="b">
        <f>ISBLANK([1]MonthlyLoginLogoutInfo!A88)</f>
        <v>1</v>
      </c>
      <c r="B89" t="str">
        <f t="shared" si="19"/>
        <v>No Data</v>
      </c>
      <c r="C89" t="str">
        <f t="shared" si="20"/>
        <v>No Data</v>
      </c>
      <c r="D89" t="str">
        <f>IF(A89=TRUE, "No Data", FIND(";", [1]MonthlyLoginLogoutInfo!A88))</f>
        <v>No Data</v>
      </c>
      <c r="E89" t="str">
        <f>IF(A89=TRUE,"No Data",FIND(";",[1]MonthlyLoginLogoutInfo!A88,D89+1))</f>
        <v>No Data</v>
      </c>
      <c r="F89" t="str">
        <f>IF(A89=TRUE,"No Data",FIND(" ",[1]MonthlyLoginLogoutInfo!A88))</f>
        <v>No Data</v>
      </c>
      <c r="G89" t="str">
        <f t="shared" si="21"/>
        <v>No Data</v>
      </c>
      <c r="H89" t="str">
        <f t="shared" si="22"/>
        <v>No Data</v>
      </c>
      <c r="I89" t="str">
        <f t="shared" si="23"/>
        <v>No Data</v>
      </c>
      <c r="J89" s="4" t="str">
        <f>IF(A89=TRUE,"No Data",MID([1]MonthlyLoginLogoutInfo!A88,8,F89-8))</f>
        <v>No Data</v>
      </c>
      <c r="K89" s="5" t="str">
        <f>IF(A89=TRUE,"No Data",MID([1]MonthlyLoginLogoutInfo!A88,F89+1,D89-F89 - 1))</f>
        <v>No Data</v>
      </c>
      <c r="L89" s="6" t="str">
        <f>IF(A89=TRUE,"No Data",MID([1]MonthlyLoginLogoutInfo!A88, D89 + 7, E89 - D89 - 7))</f>
        <v>No Data</v>
      </c>
      <c r="M89" s="7" t="str">
        <f>IF(A89=TRUE,"No Data",MID([1]MonthlyLoginLogoutInfo!A88,E89+8,LEN([1]MonthlyLoginLogoutInfo!A88)-(E89+8)))</f>
        <v>No Data</v>
      </c>
      <c r="O89" s="12" t="str">
        <f>IF(ISBLANK([2]MonthlyUserInfo!B89), "No Data", [2]MonthlyUserInfo!A89&amp;"\"&amp;[2]MonthlyUserInfo!B89)</f>
        <v>No Data</v>
      </c>
      <c r="P89" s="14" t="str">
        <f t="shared" si="24"/>
        <v>No Data</v>
      </c>
      <c r="Q89" s="14" t="str">
        <f t="shared" si="25"/>
        <v>No Data</v>
      </c>
      <c r="R89" s="14" t="str">
        <f t="shared" si="26"/>
        <v>No Data</v>
      </c>
      <c r="S89" s="14" t="str">
        <f t="shared" si="27"/>
        <v>No Data</v>
      </c>
      <c r="T89" s="15" t="str">
        <f t="shared" si="28"/>
        <v>No Data</v>
      </c>
    </row>
    <row r="90" spans="1:20" x14ac:dyDescent="0.3">
      <c r="A90" t="b">
        <f>ISBLANK([1]MonthlyLoginLogoutInfo!A89)</f>
        <v>1</v>
      </c>
      <c r="B90" t="str">
        <f t="shared" si="19"/>
        <v>No Data</v>
      </c>
      <c r="C90" t="str">
        <f t="shared" si="20"/>
        <v>No Data</v>
      </c>
      <c r="D90" t="str">
        <f>IF(A90=TRUE, "No Data", FIND(";", [1]MonthlyLoginLogoutInfo!A89))</f>
        <v>No Data</v>
      </c>
      <c r="E90" t="str">
        <f>IF(A90=TRUE,"No Data",FIND(";",[1]MonthlyLoginLogoutInfo!A89,D90+1))</f>
        <v>No Data</v>
      </c>
      <c r="F90" t="str">
        <f>IF(A90=TRUE,"No Data",FIND(" ",[1]MonthlyLoginLogoutInfo!A89))</f>
        <v>No Data</v>
      </c>
      <c r="G90" t="str">
        <f t="shared" si="21"/>
        <v>No Data</v>
      </c>
      <c r="H90" t="str">
        <f t="shared" si="22"/>
        <v>No Data</v>
      </c>
      <c r="I90" t="str">
        <f t="shared" si="23"/>
        <v>No Data</v>
      </c>
      <c r="J90" s="4" t="str">
        <f>IF(A90=TRUE,"No Data",MID([1]MonthlyLoginLogoutInfo!A89,8,F90-8))</f>
        <v>No Data</v>
      </c>
      <c r="K90" s="5" t="str">
        <f>IF(A90=TRUE,"No Data",MID([1]MonthlyLoginLogoutInfo!A89,F90+1,D90-F90 - 1))</f>
        <v>No Data</v>
      </c>
      <c r="L90" s="6" t="str">
        <f>IF(A90=TRUE,"No Data",MID([1]MonthlyLoginLogoutInfo!A89, D90 + 7, E90 - D90 - 7))</f>
        <v>No Data</v>
      </c>
      <c r="M90" s="7" t="str">
        <f>IF(A90=TRUE,"No Data",MID([1]MonthlyLoginLogoutInfo!A89,E90+8,LEN([1]MonthlyLoginLogoutInfo!A89)-(E90+8)))</f>
        <v>No Data</v>
      </c>
      <c r="O90" s="12" t="str">
        <f>IF(ISBLANK([2]MonthlyUserInfo!B90), "No Data", [2]MonthlyUserInfo!A90&amp;"\"&amp;[2]MonthlyUserInfo!B90)</f>
        <v>No Data</v>
      </c>
      <c r="P90" s="14" t="str">
        <f t="shared" si="24"/>
        <v>No Data</v>
      </c>
      <c r="Q90" s="14" t="str">
        <f t="shared" si="25"/>
        <v>No Data</v>
      </c>
      <c r="R90" s="14" t="str">
        <f t="shared" si="26"/>
        <v>No Data</v>
      </c>
      <c r="S90" s="14" t="str">
        <f t="shared" si="27"/>
        <v>No Data</v>
      </c>
      <c r="T90" s="15" t="str">
        <f t="shared" si="28"/>
        <v>No Data</v>
      </c>
    </row>
    <row r="91" spans="1:20" x14ac:dyDescent="0.3">
      <c r="A91" t="b">
        <f>ISBLANK([1]MonthlyLoginLogoutInfo!A90)</f>
        <v>1</v>
      </c>
      <c r="B91" t="str">
        <f t="shared" si="19"/>
        <v>No Data</v>
      </c>
      <c r="C91" t="str">
        <f t="shared" si="20"/>
        <v>No Data</v>
      </c>
      <c r="D91" t="str">
        <f>IF(A91=TRUE, "No Data", FIND(";", [1]MonthlyLoginLogoutInfo!A90))</f>
        <v>No Data</v>
      </c>
      <c r="E91" t="str">
        <f>IF(A91=TRUE,"No Data",FIND(";",[1]MonthlyLoginLogoutInfo!A90,D91+1))</f>
        <v>No Data</v>
      </c>
      <c r="F91" t="str">
        <f>IF(A91=TRUE,"No Data",FIND(" ",[1]MonthlyLoginLogoutInfo!A90))</f>
        <v>No Data</v>
      </c>
      <c r="G91" t="str">
        <f t="shared" si="21"/>
        <v>No Data</v>
      </c>
      <c r="H91" t="str">
        <f t="shared" si="22"/>
        <v>No Data</v>
      </c>
      <c r="I91" t="str">
        <f t="shared" si="23"/>
        <v>No Data</v>
      </c>
      <c r="J91" s="4" t="str">
        <f>IF(A91=TRUE,"No Data",MID([1]MonthlyLoginLogoutInfo!A90,8,F91-8))</f>
        <v>No Data</v>
      </c>
      <c r="K91" s="5" t="str">
        <f>IF(A91=TRUE,"No Data",MID([1]MonthlyLoginLogoutInfo!A90,F91+1,D91-F91 - 1))</f>
        <v>No Data</v>
      </c>
      <c r="L91" s="6" t="str">
        <f>IF(A91=TRUE,"No Data",MID([1]MonthlyLoginLogoutInfo!A90, D91 + 7, E91 - D91 - 7))</f>
        <v>No Data</v>
      </c>
      <c r="M91" s="7" t="str">
        <f>IF(A91=TRUE,"No Data",MID([1]MonthlyLoginLogoutInfo!A90,E91+8,LEN([1]MonthlyLoginLogoutInfo!A90)-(E91+8)))</f>
        <v>No Data</v>
      </c>
      <c r="O91" s="12" t="str">
        <f>IF(ISBLANK([2]MonthlyUserInfo!B91), "No Data", [2]MonthlyUserInfo!A91&amp;"\"&amp;[2]MonthlyUserInfo!B91)</f>
        <v>No Data</v>
      </c>
      <c r="P91" s="14" t="str">
        <f t="shared" si="24"/>
        <v>No Data</v>
      </c>
      <c r="Q91" s="14" t="str">
        <f t="shared" si="25"/>
        <v>No Data</v>
      </c>
      <c r="R91" s="14" t="str">
        <f t="shared" si="26"/>
        <v>No Data</v>
      </c>
      <c r="S91" s="14" t="str">
        <f t="shared" si="27"/>
        <v>No Data</v>
      </c>
      <c r="T91" s="15" t="str">
        <f t="shared" si="28"/>
        <v>No Data</v>
      </c>
    </row>
    <row r="92" spans="1:20" x14ac:dyDescent="0.3">
      <c r="A92" t="b">
        <f>ISBLANK([1]MonthlyLoginLogoutInfo!A91)</f>
        <v>1</v>
      </c>
      <c r="B92" t="str">
        <f t="shared" si="19"/>
        <v>No Data</v>
      </c>
      <c r="C92" t="str">
        <f t="shared" si="20"/>
        <v>No Data</v>
      </c>
      <c r="D92" t="str">
        <f>IF(A92=TRUE, "No Data", FIND(";", [1]MonthlyLoginLogoutInfo!A91))</f>
        <v>No Data</v>
      </c>
      <c r="E92" t="str">
        <f>IF(A92=TRUE,"No Data",FIND(";",[1]MonthlyLoginLogoutInfo!A91,D92+1))</f>
        <v>No Data</v>
      </c>
      <c r="F92" t="str">
        <f>IF(A92=TRUE,"No Data",FIND(" ",[1]MonthlyLoginLogoutInfo!A91))</f>
        <v>No Data</v>
      </c>
      <c r="G92" t="str">
        <f t="shared" si="21"/>
        <v>No Data</v>
      </c>
      <c r="H92" t="str">
        <f t="shared" si="22"/>
        <v>No Data</v>
      </c>
      <c r="I92" t="str">
        <f t="shared" si="23"/>
        <v>No Data</v>
      </c>
      <c r="J92" s="4" t="str">
        <f>IF(A92=TRUE,"No Data",MID([1]MonthlyLoginLogoutInfo!A91,8,F92-8))</f>
        <v>No Data</v>
      </c>
      <c r="K92" s="5" t="str">
        <f>IF(A92=TRUE,"No Data",MID([1]MonthlyLoginLogoutInfo!A91,F92+1,D92-F92 - 1))</f>
        <v>No Data</v>
      </c>
      <c r="L92" s="6" t="str">
        <f>IF(A92=TRUE,"No Data",MID([1]MonthlyLoginLogoutInfo!A91, D92 + 7, E92 - D92 - 7))</f>
        <v>No Data</v>
      </c>
      <c r="M92" s="7" t="str">
        <f>IF(A92=TRUE,"No Data",MID([1]MonthlyLoginLogoutInfo!A91,E92+8,LEN([1]MonthlyLoginLogoutInfo!A91)-(E92+8)))</f>
        <v>No Data</v>
      </c>
      <c r="O92" s="12" t="str">
        <f>IF(ISBLANK([2]MonthlyUserInfo!B92), "No Data", [2]MonthlyUserInfo!A92&amp;"\"&amp;[2]MonthlyUserInfo!B92)</f>
        <v>No Data</v>
      </c>
      <c r="P92" s="14" t="str">
        <f t="shared" si="24"/>
        <v>No Data</v>
      </c>
      <c r="Q92" s="14" t="str">
        <f t="shared" si="25"/>
        <v>No Data</v>
      </c>
      <c r="R92" s="14" t="str">
        <f t="shared" si="26"/>
        <v>No Data</v>
      </c>
      <c r="S92" s="14" t="str">
        <f t="shared" si="27"/>
        <v>No Data</v>
      </c>
      <c r="T92" s="15" t="str">
        <f t="shared" si="28"/>
        <v>No Data</v>
      </c>
    </row>
    <row r="93" spans="1:20" x14ac:dyDescent="0.3">
      <c r="A93" t="b">
        <f>ISBLANK([1]MonthlyLoginLogoutInfo!A92)</f>
        <v>1</v>
      </c>
      <c r="B93" t="str">
        <f t="shared" si="19"/>
        <v>No Data</v>
      </c>
      <c r="C93" t="str">
        <f t="shared" si="20"/>
        <v>No Data</v>
      </c>
      <c r="D93" t="str">
        <f>IF(A93=TRUE, "No Data", FIND(";", [1]MonthlyLoginLogoutInfo!A92))</f>
        <v>No Data</v>
      </c>
      <c r="E93" t="str">
        <f>IF(A93=TRUE,"No Data",FIND(";",[1]MonthlyLoginLogoutInfo!A92,D93+1))</f>
        <v>No Data</v>
      </c>
      <c r="F93" t="str">
        <f>IF(A93=TRUE,"No Data",FIND(" ",[1]MonthlyLoginLogoutInfo!A92))</f>
        <v>No Data</v>
      </c>
      <c r="G93" t="str">
        <f t="shared" si="21"/>
        <v>No Data</v>
      </c>
      <c r="H93" t="str">
        <f t="shared" si="22"/>
        <v>No Data</v>
      </c>
      <c r="I93" t="str">
        <f t="shared" si="23"/>
        <v>No Data</v>
      </c>
      <c r="J93" s="4" t="str">
        <f>IF(A93=TRUE,"No Data",MID([1]MonthlyLoginLogoutInfo!A92,8,F93-8))</f>
        <v>No Data</v>
      </c>
      <c r="K93" s="5" t="str">
        <f>IF(A93=TRUE,"No Data",MID([1]MonthlyLoginLogoutInfo!A92,F93+1,D93-F93 - 1))</f>
        <v>No Data</v>
      </c>
      <c r="L93" s="6" t="str">
        <f>IF(A93=TRUE,"No Data",MID([1]MonthlyLoginLogoutInfo!A92, D93 + 7, E93 - D93 - 7))</f>
        <v>No Data</v>
      </c>
      <c r="M93" s="7" t="str">
        <f>IF(A93=TRUE,"No Data",MID([1]MonthlyLoginLogoutInfo!A92,E93+8,LEN([1]MonthlyLoginLogoutInfo!A92)-(E93+8)))</f>
        <v>No Data</v>
      </c>
      <c r="O93" s="12" t="str">
        <f>IF(ISBLANK([2]MonthlyUserInfo!B93), "No Data", [2]MonthlyUserInfo!A93&amp;"\"&amp;[2]MonthlyUserInfo!B93)</f>
        <v>No Data</v>
      </c>
      <c r="P93" s="14" t="str">
        <f t="shared" si="24"/>
        <v>No Data</v>
      </c>
      <c r="Q93" s="14" t="str">
        <f t="shared" si="25"/>
        <v>No Data</v>
      </c>
      <c r="R93" s="14" t="str">
        <f t="shared" si="26"/>
        <v>No Data</v>
      </c>
      <c r="S93" s="14" t="str">
        <f t="shared" si="27"/>
        <v>No Data</v>
      </c>
      <c r="T93" s="15" t="str">
        <f t="shared" si="28"/>
        <v>No Data</v>
      </c>
    </row>
    <row r="94" spans="1:20" x14ac:dyDescent="0.3">
      <c r="A94" t="b">
        <f>ISBLANK([1]MonthlyLoginLogoutInfo!A93)</f>
        <v>1</v>
      </c>
      <c r="B94" t="str">
        <f t="shared" si="19"/>
        <v>No Data</v>
      </c>
      <c r="C94" t="str">
        <f t="shared" si="20"/>
        <v>No Data</v>
      </c>
      <c r="D94" t="str">
        <f>IF(A94=TRUE, "No Data", FIND(";", [1]MonthlyLoginLogoutInfo!A93))</f>
        <v>No Data</v>
      </c>
      <c r="E94" t="str">
        <f>IF(A94=TRUE,"No Data",FIND(";",[1]MonthlyLoginLogoutInfo!A93,D94+1))</f>
        <v>No Data</v>
      </c>
      <c r="F94" t="str">
        <f>IF(A94=TRUE,"No Data",FIND(" ",[1]MonthlyLoginLogoutInfo!A93))</f>
        <v>No Data</v>
      </c>
      <c r="G94" t="str">
        <f t="shared" si="21"/>
        <v>No Data</v>
      </c>
      <c r="H94" t="str">
        <f t="shared" si="22"/>
        <v>No Data</v>
      </c>
      <c r="I94" t="str">
        <f t="shared" si="23"/>
        <v>No Data</v>
      </c>
      <c r="J94" s="4" t="str">
        <f>IF(A94=TRUE,"No Data",MID([1]MonthlyLoginLogoutInfo!A93,8,F94-8))</f>
        <v>No Data</v>
      </c>
      <c r="K94" s="5" t="str">
        <f>IF(A94=TRUE,"No Data",MID([1]MonthlyLoginLogoutInfo!A93,F94+1,D94-F94 - 1))</f>
        <v>No Data</v>
      </c>
      <c r="L94" s="6" t="str">
        <f>IF(A94=TRUE,"No Data",MID([1]MonthlyLoginLogoutInfo!A93, D94 + 7, E94 - D94 - 7))</f>
        <v>No Data</v>
      </c>
      <c r="M94" s="7" t="str">
        <f>IF(A94=TRUE,"No Data",MID([1]MonthlyLoginLogoutInfo!A93,E94+8,LEN([1]MonthlyLoginLogoutInfo!A93)-(E94+8)))</f>
        <v>No Data</v>
      </c>
      <c r="O94" s="12" t="str">
        <f>IF(ISBLANK([2]MonthlyUserInfo!B94), "No Data", [2]MonthlyUserInfo!A94&amp;"\"&amp;[2]MonthlyUserInfo!B94)</f>
        <v>No Data</v>
      </c>
      <c r="P94" s="14" t="str">
        <f t="shared" si="24"/>
        <v>No Data</v>
      </c>
      <c r="Q94" s="14" t="str">
        <f t="shared" si="25"/>
        <v>No Data</v>
      </c>
      <c r="R94" s="14" t="str">
        <f t="shared" si="26"/>
        <v>No Data</v>
      </c>
      <c r="S94" s="14" t="str">
        <f t="shared" si="27"/>
        <v>No Data</v>
      </c>
      <c r="T94" s="15" t="str">
        <f t="shared" si="28"/>
        <v>No Data</v>
      </c>
    </row>
    <row r="95" spans="1:20" x14ac:dyDescent="0.3">
      <c r="A95" t="b">
        <f>ISBLANK([1]MonthlyLoginLogoutInfo!A94)</f>
        <v>1</v>
      </c>
      <c r="B95" t="str">
        <f t="shared" si="19"/>
        <v>No Data</v>
      </c>
      <c r="C95" t="str">
        <f t="shared" si="20"/>
        <v>No Data</v>
      </c>
      <c r="D95" t="str">
        <f>IF(A95=TRUE, "No Data", FIND(";", [1]MonthlyLoginLogoutInfo!A94))</f>
        <v>No Data</v>
      </c>
      <c r="E95" t="str">
        <f>IF(A95=TRUE,"No Data",FIND(";",[1]MonthlyLoginLogoutInfo!A94,D95+1))</f>
        <v>No Data</v>
      </c>
      <c r="F95" t="str">
        <f>IF(A95=TRUE,"No Data",FIND(" ",[1]MonthlyLoginLogoutInfo!A94))</f>
        <v>No Data</v>
      </c>
      <c r="G95" t="str">
        <f t="shared" si="21"/>
        <v>No Data</v>
      </c>
      <c r="H95" t="str">
        <f t="shared" si="22"/>
        <v>No Data</v>
      </c>
      <c r="I95" t="str">
        <f t="shared" si="23"/>
        <v>No Data</v>
      </c>
      <c r="J95" s="4" t="str">
        <f>IF(A95=TRUE,"No Data",MID([1]MonthlyLoginLogoutInfo!A94,8,F95-8))</f>
        <v>No Data</v>
      </c>
      <c r="K95" s="5" t="str">
        <f>IF(A95=TRUE,"No Data",MID([1]MonthlyLoginLogoutInfo!A94,F95+1,D95-F95 - 1))</f>
        <v>No Data</v>
      </c>
      <c r="L95" s="6" t="str">
        <f>IF(A95=TRUE,"No Data",MID([1]MonthlyLoginLogoutInfo!A94, D95 + 7, E95 - D95 - 7))</f>
        <v>No Data</v>
      </c>
      <c r="M95" s="7" t="str">
        <f>IF(A95=TRUE,"No Data",MID([1]MonthlyLoginLogoutInfo!A94,E95+8,LEN([1]MonthlyLoginLogoutInfo!A94)-(E95+8)))</f>
        <v>No Data</v>
      </c>
      <c r="O95" s="12" t="str">
        <f>IF(ISBLANK([2]MonthlyUserInfo!B95), "No Data", [2]MonthlyUserInfo!A95&amp;"\"&amp;[2]MonthlyUserInfo!B95)</f>
        <v>No Data</v>
      </c>
      <c r="P95" s="14" t="str">
        <f t="shared" si="24"/>
        <v>No Data</v>
      </c>
      <c r="Q95" s="14" t="str">
        <f t="shared" si="25"/>
        <v>No Data</v>
      </c>
      <c r="R95" s="14" t="str">
        <f t="shared" si="26"/>
        <v>No Data</v>
      </c>
      <c r="S95" s="14" t="str">
        <f t="shared" si="27"/>
        <v>No Data</v>
      </c>
      <c r="T95" s="15" t="str">
        <f t="shared" si="28"/>
        <v>No Data</v>
      </c>
    </row>
    <row r="96" spans="1:20" x14ac:dyDescent="0.3">
      <c r="A96" t="b">
        <f>ISBLANK([1]MonthlyLoginLogoutInfo!A95)</f>
        <v>1</v>
      </c>
      <c r="B96" t="str">
        <f t="shared" si="19"/>
        <v>No Data</v>
      </c>
      <c r="C96" t="str">
        <f t="shared" si="20"/>
        <v>No Data</v>
      </c>
      <c r="D96" t="str">
        <f>IF(A96=TRUE, "No Data", FIND(";", [1]MonthlyLoginLogoutInfo!A95))</f>
        <v>No Data</v>
      </c>
      <c r="E96" t="str">
        <f>IF(A96=TRUE,"No Data",FIND(";",[1]MonthlyLoginLogoutInfo!A95,D96+1))</f>
        <v>No Data</v>
      </c>
      <c r="F96" t="str">
        <f>IF(A96=TRUE,"No Data",FIND(" ",[1]MonthlyLoginLogoutInfo!A95))</f>
        <v>No Data</v>
      </c>
      <c r="G96" t="str">
        <f t="shared" si="21"/>
        <v>No Data</v>
      </c>
      <c r="H96" t="str">
        <f t="shared" si="22"/>
        <v>No Data</v>
      </c>
      <c r="I96" t="str">
        <f t="shared" si="23"/>
        <v>No Data</v>
      </c>
      <c r="J96" s="4" t="str">
        <f>IF(A96=TRUE,"No Data",MID([1]MonthlyLoginLogoutInfo!A95,8,F96-8))</f>
        <v>No Data</v>
      </c>
      <c r="K96" s="5" t="str">
        <f>IF(A96=TRUE,"No Data",MID([1]MonthlyLoginLogoutInfo!A95,F96+1,D96-F96 - 1))</f>
        <v>No Data</v>
      </c>
      <c r="L96" s="6" t="str">
        <f>IF(A96=TRUE,"No Data",MID([1]MonthlyLoginLogoutInfo!A95, D96 + 7, E96 - D96 - 7))</f>
        <v>No Data</v>
      </c>
      <c r="M96" s="7" t="str">
        <f>IF(A96=TRUE,"No Data",MID([1]MonthlyLoginLogoutInfo!A95,E96+8,LEN([1]MonthlyLoginLogoutInfo!A95)-(E96+8)))</f>
        <v>No Data</v>
      </c>
      <c r="O96" s="12" t="str">
        <f>IF(ISBLANK([2]MonthlyUserInfo!B96), "No Data", [2]MonthlyUserInfo!A96&amp;"\"&amp;[2]MonthlyUserInfo!B96)</f>
        <v>No Data</v>
      </c>
      <c r="P96" s="14" t="str">
        <f t="shared" si="24"/>
        <v>No Data</v>
      </c>
      <c r="Q96" s="14" t="str">
        <f t="shared" si="25"/>
        <v>No Data</v>
      </c>
      <c r="R96" s="14" t="str">
        <f t="shared" si="26"/>
        <v>No Data</v>
      </c>
      <c r="S96" s="14" t="str">
        <f t="shared" si="27"/>
        <v>No Data</v>
      </c>
      <c r="T96" s="15" t="str">
        <f t="shared" si="28"/>
        <v>No Data</v>
      </c>
    </row>
    <row r="97" spans="1:20" x14ac:dyDescent="0.3">
      <c r="A97" t="b">
        <f>ISBLANK([1]MonthlyLoginLogoutInfo!A96)</f>
        <v>1</v>
      </c>
      <c r="B97" t="str">
        <f t="shared" si="19"/>
        <v>No Data</v>
      </c>
      <c r="C97" t="str">
        <f t="shared" si="20"/>
        <v>No Data</v>
      </c>
      <c r="D97" t="str">
        <f>IF(A97=TRUE, "No Data", FIND(";", [1]MonthlyLoginLogoutInfo!A96))</f>
        <v>No Data</v>
      </c>
      <c r="E97" t="str">
        <f>IF(A97=TRUE,"No Data",FIND(";",[1]MonthlyLoginLogoutInfo!A96,D97+1))</f>
        <v>No Data</v>
      </c>
      <c r="F97" t="str">
        <f>IF(A97=TRUE,"No Data",FIND(" ",[1]MonthlyLoginLogoutInfo!A96))</f>
        <v>No Data</v>
      </c>
      <c r="G97" t="str">
        <f t="shared" si="21"/>
        <v>No Data</v>
      </c>
      <c r="H97" t="str">
        <f t="shared" si="22"/>
        <v>No Data</v>
      </c>
      <c r="I97" t="str">
        <f t="shared" si="23"/>
        <v>No Data</v>
      </c>
      <c r="J97" s="4" t="str">
        <f>IF(A97=TRUE,"No Data",MID([1]MonthlyLoginLogoutInfo!A96,8,F97-8))</f>
        <v>No Data</v>
      </c>
      <c r="K97" s="5" t="str">
        <f>IF(A97=TRUE,"No Data",MID([1]MonthlyLoginLogoutInfo!A96,F97+1,D97-F97 - 1))</f>
        <v>No Data</v>
      </c>
      <c r="L97" s="6" t="str">
        <f>IF(A97=TRUE,"No Data",MID([1]MonthlyLoginLogoutInfo!A96, D97 + 7, E97 - D97 - 7))</f>
        <v>No Data</v>
      </c>
      <c r="M97" s="7" t="str">
        <f>IF(A97=TRUE,"No Data",MID([1]MonthlyLoginLogoutInfo!A96,E97+8,LEN([1]MonthlyLoginLogoutInfo!A96)-(E97+8)))</f>
        <v>No Data</v>
      </c>
      <c r="O97" s="12" t="str">
        <f>IF(ISBLANK([2]MonthlyUserInfo!B97), "No Data", [2]MonthlyUserInfo!A97&amp;"\"&amp;[2]MonthlyUserInfo!B97)</f>
        <v>No Data</v>
      </c>
      <c r="P97" s="14" t="str">
        <f t="shared" si="24"/>
        <v>No Data</v>
      </c>
      <c r="Q97" s="14" t="str">
        <f t="shared" si="25"/>
        <v>No Data</v>
      </c>
      <c r="R97" s="14" t="str">
        <f t="shared" si="26"/>
        <v>No Data</v>
      </c>
      <c r="S97" s="14" t="str">
        <f t="shared" si="27"/>
        <v>No Data</v>
      </c>
      <c r="T97" s="15" t="str">
        <f t="shared" si="28"/>
        <v>No Data</v>
      </c>
    </row>
    <row r="98" spans="1:20" x14ac:dyDescent="0.3">
      <c r="A98" t="b">
        <f>ISBLANK([1]MonthlyLoginLogoutInfo!A97)</f>
        <v>1</v>
      </c>
      <c r="B98" t="str">
        <f t="shared" si="19"/>
        <v>No Data</v>
      </c>
      <c r="C98" t="str">
        <f t="shared" si="20"/>
        <v>No Data</v>
      </c>
      <c r="D98" t="str">
        <f>IF(A98=TRUE, "No Data", FIND(";", [1]MonthlyLoginLogoutInfo!A97))</f>
        <v>No Data</v>
      </c>
      <c r="E98" t="str">
        <f>IF(A98=TRUE,"No Data",FIND(";",[1]MonthlyLoginLogoutInfo!A97,D98+1))</f>
        <v>No Data</v>
      </c>
      <c r="F98" t="str">
        <f>IF(A98=TRUE,"No Data",FIND(" ",[1]MonthlyLoginLogoutInfo!A97))</f>
        <v>No Data</v>
      </c>
      <c r="G98" t="str">
        <f t="shared" si="21"/>
        <v>No Data</v>
      </c>
      <c r="H98" t="str">
        <f t="shared" si="22"/>
        <v>No Data</v>
      </c>
      <c r="I98" t="str">
        <f t="shared" si="23"/>
        <v>No Data</v>
      </c>
      <c r="J98" s="4" t="str">
        <f>IF(A98=TRUE,"No Data",MID([1]MonthlyLoginLogoutInfo!A97,8,F98-8))</f>
        <v>No Data</v>
      </c>
      <c r="K98" s="5" t="str">
        <f>IF(A98=TRUE,"No Data",MID([1]MonthlyLoginLogoutInfo!A97,F98+1,D98-F98 - 1))</f>
        <v>No Data</v>
      </c>
      <c r="L98" s="6" t="str">
        <f>IF(A98=TRUE,"No Data",MID([1]MonthlyLoginLogoutInfo!A97, D98 + 7, E98 - D98 - 7))</f>
        <v>No Data</v>
      </c>
      <c r="M98" s="7" t="str">
        <f>IF(A98=TRUE,"No Data",MID([1]MonthlyLoginLogoutInfo!A97,E98+8,LEN([1]MonthlyLoginLogoutInfo!A97)-(E98+8)))</f>
        <v>No Data</v>
      </c>
      <c r="O98" s="12" t="str">
        <f>IF(ISBLANK([2]MonthlyUserInfo!B98), "No Data", [2]MonthlyUserInfo!A98&amp;"\"&amp;[2]MonthlyUserInfo!B98)</f>
        <v>No Data</v>
      </c>
      <c r="P98" s="14" t="str">
        <f t="shared" si="24"/>
        <v>No Data</v>
      </c>
      <c r="Q98" s="14" t="str">
        <f t="shared" si="25"/>
        <v>No Data</v>
      </c>
      <c r="R98" s="14" t="str">
        <f t="shared" si="26"/>
        <v>No Data</v>
      </c>
      <c r="S98" s="14" t="str">
        <f t="shared" si="27"/>
        <v>No Data</v>
      </c>
      <c r="T98" s="15" t="str">
        <f t="shared" si="28"/>
        <v>No Data</v>
      </c>
    </row>
    <row r="99" spans="1:20" x14ac:dyDescent="0.3">
      <c r="A99" t="b">
        <f>ISBLANK([1]MonthlyLoginLogoutInfo!A98)</f>
        <v>1</v>
      </c>
      <c r="B99" t="str">
        <f t="shared" si="19"/>
        <v>No Data</v>
      </c>
      <c r="C99" t="str">
        <f t="shared" si="20"/>
        <v>No Data</v>
      </c>
      <c r="D99" t="str">
        <f>IF(A99=TRUE, "No Data", FIND(";", [1]MonthlyLoginLogoutInfo!A98))</f>
        <v>No Data</v>
      </c>
      <c r="E99" t="str">
        <f>IF(A99=TRUE,"No Data",FIND(";",[1]MonthlyLoginLogoutInfo!A98,D99+1))</f>
        <v>No Data</v>
      </c>
      <c r="F99" t="str">
        <f>IF(A99=TRUE,"No Data",FIND(" ",[1]MonthlyLoginLogoutInfo!A98))</f>
        <v>No Data</v>
      </c>
      <c r="G99" t="str">
        <f t="shared" si="21"/>
        <v>No Data</v>
      </c>
      <c r="H99" t="str">
        <f t="shared" si="22"/>
        <v>No Data</v>
      </c>
      <c r="I99" t="str">
        <f t="shared" si="23"/>
        <v>No Data</v>
      </c>
      <c r="J99" s="4" t="str">
        <f>IF(A99=TRUE,"No Data",MID([1]MonthlyLoginLogoutInfo!A98,8,F99-8))</f>
        <v>No Data</v>
      </c>
      <c r="K99" s="5" t="str">
        <f>IF(A99=TRUE,"No Data",MID([1]MonthlyLoginLogoutInfo!A98,F99+1,D99-F99 - 1))</f>
        <v>No Data</v>
      </c>
      <c r="L99" s="6" t="str">
        <f>IF(A99=TRUE,"No Data",MID([1]MonthlyLoginLogoutInfo!A98, D99 + 7, E99 - D99 - 7))</f>
        <v>No Data</v>
      </c>
      <c r="M99" s="7" t="str">
        <f>IF(A99=TRUE,"No Data",MID([1]MonthlyLoginLogoutInfo!A98,E99+8,LEN([1]MonthlyLoginLogoutInfo!A98)-(E99+8)))</f>
        <v>No Data</v>
      </c>
      <c r="O99" s="12" t="str">
        <f>IF(ISBLANK([2]MonthlyUserInfo!B99), "No Data", [2]MonthlyUserInfo!A99&amp;"\"&amp;[2]MonthlyUserInfo!B99)</f>
        <v>No Data</v>
      </c>
      <c r="P99" s="14" t="str">
        <f t="shared" si="24"/>
        <v>No Data</v>
      </c>
      <c r="Q99" s="14" t="str">
        <f t="shared" si="25"/>
        <v>No Data</v>
      </c>
      <c r="R99" s="14" t="str">
        <f t="shared" si="26"/>
        <v>No Data</v>
      </c>
      <c r="S99" s="14" t="str">
        <f t="shared" si="27"/>
        <v>No Data</v>
      </c>
      <c r="T99" s="15" t="str">
        <f t="shared" si="28"/>
        <v>No Data</v>
      </c>
    </row>
    <row r="100" spans="1:20" x14ac:dyDescent="0.3">
      <c r="A100" t="b">
        <f>ISBLANK([1]MonthlyLoginLogoutInfo!A99)</f>
        <v>1</v>
      </c>
      <c r="B100" t="str">
        <f t="shared" si="19"/>
        <v>No Data</v>
      </c>
      <c r="C100" t="str">
        <f t="shared" si="20"/>
        <v>No Data</v>
      </c>
      <c r="D100" t="str">
        <f>IF(A100=TRUE, "No Data", FIND(";", [1]MonthlyLoginLogoutInfo!A99))</f>
        <v>No Data</v>
      </c>
      <c r="E100" t="str">
        <f>IF(A100=TRUE,"No Data",FIND(";",[1]MonthlyLoginLogoutInfo!A99,D100+1))</f>
        <v>No Data</v>
      </c>
      <c r="F100" t="str">
        <f>IF(A100=TRUE,"No Data",FIND(" ",[1]MonthlyLoginLogoutInfo!A99))</f>
        <v>No Data</v>
      </c>
      <c r="G100" t="str">
        <f t="shared" si="21"/>
        <v>No Data</v>
      </c>
      <c r="H100" t="str">
        <f t="shared" si="22"/>
        <v>No Data</v>
      </c>
      <c r="I100" t="str">
        <f t="shared" si="23"/>
        <v>No Data</v>
      </c>
      <c r="J100" s="4" t="str">
        <f>IF(A100=TRUE,"No Data",MID([1]MonthlyLoginLogoutInfo!A99,8,F100-8))</f>
        <v>No Data</v>
      </c>
      <c r="K100" s="5" t="str">
        <f>IF(A100=TRUE,"No Data",MID([1]MonthlyLoginLogoutInfo!A99,F100+1,D100-F100 - 1))</f>
        <v>No Data</v>
      </c>
      <c r="L100" s="6" t="str">
        <f>IF(A100=TRUE,"No Data",MID([1]MonthlyLoginLogoutInfo!A99, D100 + 7, E100 - D100 - 7))</f>
        <v>No Data</v>
      </c>
      <c r="M100" s="7" t="str">
        <f>IF(A100=TRUE,"No Data",MID([1]MonthlyLoginLogoutInfo!A99,E100+8,LEN([1]MonthlyLoginLogoutInfo!A99)-(E100+8)))</f>
        <v>No Data</v>
      </c>
      <c r="O100" s="12" t="str">
        <f>IF(ISBLANK([2]MonthlyUserInfo!B100), "No Data", [2]MonthlyUserInfo!A100&amp;"\"&amp;[2]MonthlyUserInfo!B100)</f>
        <v>No Data</v>
      </c>
      <c r="P100" s="14" t="str">
        <f t="shared" si="24"/>
        <v>No Data</v>
      </c>
      <c r="Q100" s="14" t="str">
        <f t="shared" si="25"/>
        <v>No Data</v>
      </c>
      <c r="R100" s="14" t="str">
        <f t="shared" si="26"/>
        <v>No Data</v>
      </c>
      <c r="S100" s="14" t="str">
        <f t="shared" si="27"/>
        <v>No Data</v>
      </c>
      <c r="T100" s="15" t="str">
        <f t="shared" si="28"/>
        <v>No Data</v>
      </c>
    </row>
    <row r="101" spans="1:20" x14ac:dyDescent="0.3">
      <c r="A101" t="b">
        <f>ISBLANK([1]MonthlyLoginLogoutInfo!A100)</f>
        <v>1</v>
      </c>
      <c r="B101" t="str">
        <f t="shared" si="19"/>
        <v>No Data</v>
      </c>
      <c r="C101" t="str">
        <f t="shared" si="20"/>
        <v>No Data</v>
      </c>
      <c r="D101" t="str">
        <f>IF(A101=TRUE, "No Data", FIND(";", [1]MonthlyLoginLogoutInfo!A100))</f>
        <v>No Data</v>
      </c>
      <c r="E101" t="str">
        <f>IF(A101=TRUE,"No Data",FIND(";",[1]MonthlyLoginLogoutInfo!A100,D101+1))</f>
        <v>No Data</v>
      </c>
      <c r="F101" t="str">
        <f>IF(A101=TRUE,"No Data",FIND(" ",[1]MonthlyLoginLogoutInfo!A100))</f>
        <v>No Data</v>
      </c>
      <c r="G101" t="str">
        <f t="shared" si="21"/>
        <v>No Data</v>
      </c>
      <c r="H101" t="str">
        <f t="shared" si="22"/>
        <v>No Data</v>
      </c>
      <c r="I101" t="str">
        <f t="shared" si="23"/>
        <v>No Data</v>
      </c>
      <c r="J101" s="4" t="str">
        <f>IF(A101=TRUE,"No Data",MID([1]MonthlyLoginLogoutInfo!A100,8,F101-8))</f>
        <v>No Data</v>
      </c>
      <c r="K101" s="5" t="str">
        <f>IF(A101=TRUE,"No Data",MID([1]MonthlyLoginLogoutInfo!A100,F101+1,D101-F101 - 1))</f>
        <v>No Data</v>
      </c>
      <c r="L101" s="6" t="str">
        <f>IF(A101=TRUE,"No Data",MID([1]MonthlyLoginLogoutInfo!A100, D101 + 7, E101 - D101 - 7))</f>
        <v>No Data</v>
      </c>
      <c r="M101" s="7" t="str">
        <f>IF(A101=TRUE,"No Data",MID([1]MonthlyLoginLogoutInfo!A100,E101+8,LEN([1]MonthlyLoginLogoutInfo!A100)-(E101+8)))</f>
        <v>No Data</v>
      </c>
      <c r="O101" s="12" t="str">
        <f>IF(ISBLANK([2]MonthlyUserInfo!B101), "No Data", [2]MonthlyUserInfo!A101&amp;"\"&amp;[2]MonthlyUserInfo!B101)</f>
        <v>No Data</v>
      </c>
      <c r="P101" s="14" t="str">
        <f t="shared" si="24"/>
        <v>No Data</v>
      </c>
      <c r="Q101" s="14" t="str">
        <f t="shared" si="25"/>
        <v>No Data</v>
      </c>
      <c r="R101" s="14" t="str">
        <f t="shared" si="26"/>
        <v>No Data</v>
      </c>
      <c r="S101" s="14" t="str">
        <f t="shared" si="27"/>
        <v>No Data</v>
      </c>
      <c r="T101" s="15" t="str">
        <f t="shared" si="28"/>
        <v>No Data</v>
      </c>
    </row>
    <row r="102" spans="1:20" x14ac:dyDescent="0.3">
      <c r="A102" t="b">
        <f>ISBLANK([1]MonthlyLoginLogoutInfo!A101)</f>
        <v>1</v>
      </c>
      <c r="B102" t="str">
        <f t="shared" si="19"/>
        <v>No Data</v>
      </c>
      <c r="C102" t="str">
        <f t="shared" si="20"/>
        <v>No Data</v>
      </c>
      <c r="D102" t="str">
        <f>IF(A102=TRUE, "No Data", FIND(";", [1]MonthlyLoginLogoutInfo!A101))</f>
        <v>No Data</v>
      </c>
      <c r="E102" t="str">
        <f>IF(A102=TRUE,"No Data",FIND(";",[1]MonthlyLoginLogoutInfo!A101,D102+1))</f>
        <v>No Data</v>
      </c>
      <c r="F102" t="str">
        <f>IF(A102=TRUE,"No Data",FIND(" ",[1]MonthlyLoginLogoutInfo!A101))</f>
        <v>No Data</v>
      </c>
      <c r="G102" t="str">
        <f t="shared" si="21"/>
        <v>No Data</v>
      </c>
      <c r="H102" t="str">
        <f t="shared" si="22"/>
        <v>No Data</v>
      </c>
      <c r="I102" t="str">
        <f t="shared" si="23"/>
        <v>No Data</v>
      </c>
      <c r="J102" s="4" t="str">
        <f>IF(A102=TRUE,"No Data",MID([1]MonthlyLoginLogoutInfo!A101,8,F102-8))</f>
        <v>No Data</v>
      </c>
      <c r="K102" s="5" t="str">
        <f>IF(A102=TRUE,"No Data",MID([1]MonthlyLoginLogoutInfo!A101,F102+1,D102-F102 - 1))</f>
        <v>No Data</v>
      </c>
      <c r="L102" s="6" t="str">
        <f>IF(A102=TRUE,"No Data",MID([1]MonthlyLoginLogoutInfo!A101, D102 + 7, E102 - D102 - 7))</f>
        <v>No Data</v>
      </c>
      <c r="M102" s="7" t="str">
        <f>IF(A102=TRUE,"No Data",MID([1]MonthlyLoginLogoutInfo!A101,E102+8,LEN([1]MonthlyLoginLogoutInfo!A101)-(E102+8)))</f>
        <v>No Data</v>
      </c>
      <c r="O102" s="12" t="str">
        <f>IF(ISBLANK([2]MonthlyUserInfo!B102), "No Data", [2]MonthlyUserInfo!A102&amp;"\"&amp;[2]MonthlyUserInfo!B102)</f>
        <v>No Data</v>
      </c>
      <c r="P102" s="14" t="str">
        <f t="shared" si="24"/>
        <v>No Data</v>
      </c>
      <c r="Q102" s="14" t="str">
        <f t="shared" si="25"/>
        <v>No Data</v>
      </c>
      <c r="R102" s="14" t="str">
        <f t="shared" si="26"/>
        <v>No Data</v>
      </c>
      <c r="S102" s="14" t="str">
        <f t="shared" si="27"/>
        <v>No Data</v>
      </c>
      <c r="T102" s="15" t="str">
        <f t="shared" si="28"/>
        <v>No Data</v>
      </c>
    </row>
    <row r="103" spans="1:20" x14ac:dyDescent="0.3">
      <c r="A103" t="b">
        <f>ISBLANK([1]MonthlyLoginLogoutInfo!A102)</f>
        <v>1</v>
      </c>
      <c r="B103" t="str">
        <f t="shared" si="19"/>
        <v>No Data</v>
      </c>
      <c r="C103" t="str">
        <f t="shared" si="20"/>
        <v>No Data</v>
      </c>
      <c r="D103" t="str">
        <f>IF(A103=TRUE, "No Data", FIND(";", [1]MonthlyLoginLogoutInfo!A102))</f>
        <v>No Data</v>
      </c>
      <c r="E103" t="str">
        <f>IF(A103=TRUE,"No Data",FIND(";",[1]MonthlyLoginLogoutInfo!A102,D103+1))</f>
        <v>No Data</v>
      </c>
      <c r="F103" t="str">
        <f>IF(A103=TRUE,"No Data",FIND(" ",[1]MonthlyLoginLogoutInfo!A102))</f>
        <v>No Data</v>
      </c>
      <c r="G103" t="str">
        <f t="shared" si="21"/>
        <v>No Data</v>
      </c>
      <c r="H103" t="str">
        <f t="shared" si="22"/>
        <v>No Data</v>
      </c>
      <c r="I103" t="str">
        <f t="shared" si="23"/>
        <v>No Data</v>
      </c>
      <c r="J103" s="4" t="str">
        <f>IF(A103=TRUE,"No Data",MID([1]MonthlyLoginLogoutInfo!A102,8,F103-8))</f>
        <v>No Data</v>
      </c>
      <c r="K103" s="5" t="str">
        <f>IF(A103=TRUE,"No Data",MID([1]MonthlyLoginLogoutInfo!A102,F103+1,D103-F103 - 1))</f>
        <v>No Data</v>
      </c>
      <c r="L103" s="6" t="str">
        <f>IF(A103=TRUE,"No Data",MID([1]MonthlyLoginLogoutInfo!A102, D103 + 7, E103 - D103 - 7))</f>
        <v>No Data</v>
      </c>
      <c r="M103" s="7" t="str">
        <f>IF(A103=TRUE,"No Data",MID([1]MonthlyLoginLogoutInfo!A102,E103+8,LEN([1]MonthlyLoginLogoutInfo!A102)-(E103+8)))</f>
        <v>No Data</v>
      </c>
      <c r="O103" s="12" t="str">
        <f>IF(ISBLANK([2]MonthlyUserInfo!B103), "No Data", [2]MonthlyUserInfo!A103&amp;"\"&amp;[2]MonthlyUserInfo!B103)</f>
        <v>No Data</v>
      </c>
      <c r="P103" s="14" t="str">
        <f t="shared" si="24"/>
        <v>No Data</v>
      </c>
      <c r="Q103" s="14" t="str">
        <f t="shared" si="25"/>
        <v>No Data</v>
      </c>
      <c r="R103" s="14" t="str">
        <f t="shared" si="26"/>
        <v>No Data</v>
      </c>
      <c r="S103" s="14" t="str">
        <f t="shared" si="27"/>
        <v>No Data</v>
      </c>
      <c r="T103" s="15" t="str">
        <f t="shared" si="28"/>
        <v>No Data</v>
      </c>
    </row>
    <row r="104" spans="1:20" x14ac:dyDescent="0.3">
      <c r="A104" t="b">
        <f>ISBLANK([1]MonthlyLoginLogoutInfo!A103)</f>
        <v>1</v>
      </c>
      <c r="B104" t="str">
        <f t="shared" si="19"/>
        <v>No Data</v>
      </c>
      <c r="C104" t="str">
        <f t="shared" si="20"/>
        <v>No Data</v>
      </c>
      <c r="D104" t="str">
        <f>IF(A104=TRUE, "No Data", FIND(";", [1]MonthlyLoginLogoutInfo!A103))</f>
        <v>No Data</v>
      </c>
      <c r="E104" t="str">
        <f>IF(A104=TRUE,"No Data",FIND(";",[1]MonthlyLoginLogoutInfo!A103,D104+1))</f>
        <v>No Data</v>
      </c>
      <c r="F104" t="str">
        <f>IF(A104=TRUE,"No Data",FIND(" ",[1]MonthlyLoginLogoutInfo!A103))</f>
        <v>No Data</v>
      </c>
      <c r="G104" t="str">
        <f t="shared" si="21"/>
        <v>No Data</v>
      </c>
      <c r="H104" t="str">
        <f t="shared" si="22"/>
        <v>No Data</v>
      </c>
      <c r="I104" t="str">
        <f t="shared" si="23"/>
        <v>No Data</v>
      </c>
      <c r="J104" s="4" t="str">
        <f>IF(A104=TRUE,"No Data",MID([1]MonthlyLoginLogoutInfo!A103,8,F104-8))</f>
        <v>No Data</v>
      </c>
      <c r="K104" s="5" t="str">
        <f>IF(A104=TRUE,"No Data",MID([1]MonthlyLoginLogoutInfo!A103,F104+1,D104-F104 - 1))</f>
        <v>No Data</v>
      </c>
      <c r="L104" s="6" t="str">
        <f>IF(A104=TRUE,"No Data",MID([1]MonthlyLoginLogoutInfo!A103, D104 + 7, E104 - D104 - 7))</f>
        <v>No Data</v>
      </c>
      <c r="M104" s="7" t="str">
        <f>IF(A104=TRUE,"No Data",MID([1]MonthlyLoginLogoutInfo!A103,E104+8,LEN([1]MonthlyLoginLogoutInfo!A103)-(E104+8)))</f>
        <v>No Data</v>
      </c>
      <c r="O104" s="12" t="str">
        <f>IF(ISBLANK([2]MonthlyUserInfo!B104), "No Data", [2]MonthlyUserInfo!A104&amp;"\"&amp;[2]MonthlyUserInfo!B104)</f>
        <v>No Data</v>
      </c>
      <c r="P104" s="14" t="str">
        <f t="shared" si="24"/>
        <v>No Data</v>
      </c>
      <c r="Q104" s="14" t="str">
        <f t="shared" si="25"/>
        <v>No Data</v>
      </c>
      <c r="R104" s="14" t="str">
        <f t="shared" si="26"/>
        <v>No Data</v>
      </c>
      <c r="S104" s="14" t="str">
        <f t="shared" si="27"/>
        <v>No Data</v>
      </c>
      <c r="T104" s="15" t="str">
        <f t="shared" si="28"/>
        <v>No Data</v>
      </c>
    </row>
    <row r="105" spans="1:20" x14ac:dyDescent="0.3">
      <c r="A105" t="b">
        <f>ISBLANK([1]MonthlyLoginLogoutInfo!A104)</f>
        <v>1</v>
      </c>
      <c r="B105" t="str">
        <f t="shared" si="19"/>
        <v>No Data</v>
      </c>
      <c r="C105" t="str">
        <f t="shared" si="20"/>
        <v>No Data</v>
      </c>
      <c r="D105" t="str">
        <f>IF(A105=TRUE, "No Data", FIND(";", [1]MonthlyLoginLogoutInfo!A104))</f>
        <v>No Data</v>
      </c>
      <c r="E105" t="str">
        <f>IF(A105=TRUE,"No Data",FIND(";",[1]MonthlyLoginLogoutInfo!A104,D105+1))</f>
        <v>No Data</v>
      </c>
      <c r="F105" t="str">
        <f>IF(A105=TRUE,"No Data",FIND(" ",[1]MonthlyLoginLogoutInfo!A104))</f>
        <v>No Data</v>
      </c>
      <c r="G105" t="str">
        <f t="shared" si="21"/>
        <v>No Data</v>
      </c>
      <c r="H105" t="str">
        <f t="shared" si="22"/>
        <v>No Data</v>
      </c>
      <c r="I105" t="str">
        <f t="shared" si="23"/>
        <v>No Data</v>
      </c>
      <c r="J105" s="4" t="str">
        <f>IF(A105=TRUE,"No Data",MID([1]MonthlyLoginLogoutInfo!A104,8,F105-8))</f>
        <v>No Data</v>
      </c>
      <c r="K105" s="5" t="str">
        <f>IF(A105=TRUE,"No Data",MID([1]MonthlyLoginLogoutInfo!A104,F105+1,D105-F105 - 1))</f>
        <v>No Data</v>
      </c>
      <c r="L105" s="6" t="str">
        <f>IF(A105=TRUE,"No Data",MID([1]MonthlyLoginLogoutInfo!A104, D105 + 7, E105 - D105 - 7))</f>
        <v>No Data</v>
      </c>
      <c r="M105" s="7" t="str">
        <f>IF(A105=TRUE,"No Data",MID([1]MonthlyLoginLogoutInfo!A104,E105+8,LEN([1]MonthlyLoginLogoutInfo!A104)-(E105+8)))</f>
        <v>No Data</v>
      </c>
      <c r="O105" s="12" t="str">
        <f>IF(ISBLANK([2]MonthlyUserInfo!B105), "No Data", [2]MonthlyUserInfo!A105&amp;"\"&amp;[2]MonthlyUserInfo!B105)</f>
        <v>No Data</v>
      </c>
      <c r="P105" s="14" t="str">
        <f t="shared" si="24"/>
        <v>No Data</v>
      </c>
      <c r="Q105" s="14" t="str">
        <f t="shared" si="25"/>
        <v>No Data</v>
      </c>
      <c r="R105" s="14" t="str">
        <f t="shared" si="26"/>
        <v>No Data</v>
      </c>
      <c r="S105" s="14" t="str">
        <f t="shared" si="27"/>
        <v>No Data</v>
      </c>
      <c r="T105" s="15" t="str">
        <f t="shared" si="28"/>
        <v>No Data</v>
      </c>
    </row>
    <row r="106" spans="1:20" x14ac:dyDescent="0.3">
      <c r="A106" t="b">
        <f>ISBLANK([1]MonthlyLoginLogoutInfo!A105)</f>
        <v>1</v>
      </c>
      <c r="B106" t="str">
        <f t="shared" si="19"/>
        <v>No Data</v>
      </c>
      <c r="C106" t="str">
        <f t="shared" si="20"/>
        <v>No Data</v>
      </c>
      <c r="D106" t="str">
        <f>IF(A106=TRUE, "No Data", FIND(";", [1]MonthlyLoginLogoutInfo!A105))</f>
        <v>No Data</v>
      </c>
      <c r="E106" t="str">
        <f>IF(A106=TRUE,"No Data",FIND(";",[1]MonthlyLoginLogoutInfo!A105,D106+1))</f>
        <v>No Data</v>
      </c>
      <c r="F106" t="str">
        <f>IF(A106=TRUE,"No Data",FIND(" ",[1]MonthlyLoginLogoutInfo!A105))</f>
        <v>No Data</v>
      </c>
      <c r="G106" t="str">
        <f t="shared" si="21"/>
        <v>No Data</v>
      </c>
      <c r="H106" t="str">
        <f t="shared" si="22"/>
        <v>No Data</v>
      </c>
      <c r="I106" t="str">
        <f t="shared" si="23"/>
        <v>No Data</v>
      </c>
      <c r="J106" s="4" t="str">
        <f>IF(A106=TRUE,"No Data",MID([1]MonthlyLoginLogoutInfo!A105,8,F106-8))</f>
        <v>No Data</v>
      </c>
      <c r="K106" s="5" t="str">
        <f>IF(A106=TRUE,"No Data",MID([1]MonthlyLoginLogoutInfo!A105,F106+1,D106-F106 - 1))</f>
        <v>No Data</v>
      </c>
      <c r="L106" s="6" t="str">
        <f>IF(A106=TRUE,"No Data",MID([1]MonthlyLoginLogoutInfo!A105, D106 + 7, E106 - D106 - 7))</f>
        <v>No Data</v>
      </c>
      <c r="M106" s="7" t="str">
        <f>IF(A106=TRUE,"No Data",MID([1]MonthlyLoginLogoutInfo!A105,E106+8,LEN([1]MonthlyLoginLogoutInfo!A105)-(E106+8)))</f>
        <v>No Data</v>
      </c>
      <c r="O106" s="12" t="str">
        <f>IF(ISBLANK([2]MonthlyUserInfo!B106), "No Data", [2]MonthlyUserInfo!A106&amp;"\"&amp;[2]MonthlyUserInfo!B106)</f>
        <v>No Data</v>
      </c>
      <c r="P106" s="14" t="str">
        <f t="shared" si="24"/>
        <v>No Data</v>
      </c>
      <c r="Q106" s="14" t="str">
        <f t="shared" si="25"/>
        <v>No Data</v>
      </c>
      <c r="R106" s="14" t="str">
        <f t="shared" si="26"/>
        <v>No Data</v>
      </c>
      <c r="S106" s="14" t="str">
        <f t="shared" si="27"/>
        <v>No Data</v>
      </c>
      <c r="T106" s="15" t="str">
        <f t="shared" si="28"/>
        <v>No Data</v>
      </c>
    </row>
    <row r="107" spans="1:20" x14ac:dyDescent="0.3">
      <c r="A107" t="b">
        <f>ISBLANK([1]MonthlyLoginLogoutInfo!A106)</f>
        <v>1</v>
      </c>
      <c r="B107" t="str">
        <f t="shared" si="19"/>
        <v>No Data</v>
      </c>
      <c r="C107" t="str">
        <f t="shared" si="20"/>
        <v>No Data</v>
      </c>
      <c r="D107" t="str">
        <f>IF(A107=TRUE, "No Data", FIND(";", [1]MonthlyLoginLogoutInfo!A106))</f>
        <v>No Data</v>
      </c>
      <c r="E107" t="str">
        <f>IF(A107=TRUE,"No Data",FIND(";",[1]MonthlyLoginLogoutInfo!A106,D107+1))</f>
        <v>No Data</v>
      </c>
      <c r="F107" t="str">
        <f>IF(A107=TRUE,"No Data",FIND(" ",[1]MonthlyLoginLogoutInfo!A106))</f>
        <v>No Data</v>
      </c>
      <c r="G107" t="str">
        <f t="shared" si="21"/>
        <v>No Data</v>
      </c>
      <c r="H107" t="str">
        <f t="shared" si="22"/>
        <v>No Data</v>
      </c>
      <c r="I107" t="str">
        <f t="shared" si="23"/>
        <v>No Data</v>
      </c>
      <c r="J107" s="4" t="str">
        <f>IF(A107=TRUE,"No Data",MID([1]MonthlyLoginLogoutInfo!A106,8,F107-8))</f>
        <v>No Data</v>
      </c>
      <c r="K107" s="5" t="str">
        <f>IF(A107=TRUE,"No Data",MID([1]MonthlyLoginLogoutInfo!A106,F107+1,D107-F107 - 1))</f>
        <v>No Data</v>
      </c>
      <c r="L107" s="6" t="str">
        <f>IF(A107=TRUE,"No Data",MID([1]MonthlyLoginLogoutInfo!A106, D107 + 7, E107 - D107 - 7))</f>
        <v>No Data</v>
      </c>
      <c r="M107" s="7" t="str">
        <f>IF(A107=TRUE,"No Data",MID([1]MonthlyLoginLogoutInfo!A106,E107+8,LEN([1]MonthlyLoginLogoutInfo!A106)-(E107+8)))</f>
        <v>No Data</v>
      </c>
      <c r="O107" s="12" t="str">
        <f>IF(ISBLANK([2]MonthlyUserInfo!B107), "No Data", [2]MonthlyUserInfo!A107&amp;"\"&amp;[2]MonthlyUserInfo!B107)</f>
        <v>No Data</v>
      </c>
      <c r="P107" s="14" t="str">
        <f t="shared" si="24"/>
        <v>No Data</v>
      </c>
      <c r="Q107" s="14" t="str">
        <f t="shared" si="25"/>
        <v>No Data</v>
      </c>
      <c r="R107" s="14" t="str">
        <f t="shared" si="26"/>
        <v>No Data</v>
      </c>
      <c r="S107" s="14" t="str">
        <f t="shared" si="27"/>
        <v>No Data</v>
      </c>
      <c r="T107" s="15" t="str">
        <f t="shared" si="28"/>
        <v>No Data</v>
      </c>
    </row>
    <row r="108" spans="1:20" x14ac:dyDescent="0.3">
      <c r="A108" t="b">
        <f>ISBLANK([1]MonthlyLoginLogoutInfo!A107)</f>
        <v>1</v>
      </c>
      <c r="B108" t="str">
        <f t="shared" si="19"/>
        <v>No Data</v>
      </c>
      <c r="C108" t="str">
        <f t="shared" si="20"/>
        <v>No Data</v>
      </c>
      <c r="D108" t="str">
        <f>IF(A108=TRUE, "No Data", FIND(";", [1]MonthlyLoginLogoutInfo!A107))</f>
        <v>No Data</v>
      </c>
      <c r="E108" t="str">
        <f>IF(A108=TRUE,"No Data",FIND(";",[1]MonthlyLoginLogoutInfo!A107,D108+1))</f>
        <v>No Data</v>
      </c>
      <c r="F108" t="str">
        <f>IF(A108=TRUE,"No Data",FIND(" ",[1]MonthlyLoginLogoutInfo!A107))</f>
        <v>No Data</v>
      </c>
      <c r="G108" t="str">
        <f t="shared" si="21"/>
        <v>No Data</v>
      </c>
      <c r="H108" t="str">
        <f t="shared" si="22"/>
        <v>No Data</v>
      </c>
      <c r="I108" t="str">
        <f t="shared" si="23"/>
        <v>No Data</v>
      </c>
      <c r="J108" s="4" t="str">
        <f>IF(A108=TRUE,"No Data",MID([1]MonthlyLoginLogoutInfo!A107,8,F108-8))</f>
        <v>No Data</v>
      </c>
      <c r="K108" s="5" t="str">
        <f>IF(A108=TRUE,"No Data",MID([1]MonthlyLoginLogoutInfo!A107,F108+1,D108-F108 - 1))</f>
        <v>No Data</v>
      </c>
      <c r="L108" s="6" t="str">
        <f>IF(A108=TRUE,"No Data",MID([1]MonthlyLoginLogoutInfo!A107, D108 + 7, E108 - D108 - 7))</f>
        <v>No Data</v>
      </c>
      <c r="M108" s="7" t="str">
        <f>IF(A108=TRUE,"No Data",MID([1]MonthlyLoginLogoutInfo!A107,E108+8,LEN([1]MonthlyLoginLogoutInfo!A107)-(E108+8)))</f>
        <v>No Data</v>
      </c>
      <c r="O108" s="12" t="str">
        <f>IF(ISBLANK([2]MonthlyUserInfo!B108), "No Data", [2]MonthlyUserInfo!A108&amp;"\"&amp;[2]MonthlyUserInfo!B108)</f>
        <v>No Data</v>
      </c>
      <c r="P108" s="14" t="str">
        <f t="shared" si="24"/>
        <v>No Data</v>
      </c>
      <c r="Q108" s="14" t="str">
        <f t="shared" si="25"/>
        <v>No Data</v>
      </c>
      <c r="R108" s="14" t="str">
        <f t="shared" si="26"/>
        <v>No Data</v>
      </c>
      <c r="S108" s="14" t="str">
        <f t="shared" si="27"/>
        <v>No Data</v>
      </c>
      <c r="T108" s="15" t="str">
        <f t="shared" si="28"/>
        <v>No Data</v>
      </c>
    </row>
    <row r="109" spans="1:20" x14ac:dyDescent="0.3">
      <c r="A109" t="b">
        <f>ISBLANK([1]MonthlyLoginLogoutInfo!A108)</f>
        <v>1</v>
      </c>
      <c r="B109" t="str">
        <f t="shared" si="19"/>
        <v>No Data</v>
      </c>
      <c r="C109" t="str">
        <f t="shared" si="20"/>
        <v>No Data</v>
      </c>
      <c r="D109" t="str">
        <f>IF(A109=TRUE, "No Data", FIND(";", [1]MonthlyLoginLogoutInfo!A108))</f>
        <v>No Data</v>
      </c>
      <c r="E109" t="str">
        <f>IF(A109=TRUE,"No Data",FIND(";",[1]MonthlyLoginLogoutInfo!A108,D109+1))</f>
        <v>No Data</v>
      </c>
      <c r="F109" t="str">
        <f>IF(A109=TRUE,"No Data",FIND(" ",[1]MonthlyLoginLogoutInfo!A108))</f>
        <v>No Data</v>
      </c>
      <c r="G109" t="str">
        <f t="shared" si="21"/>
        <v>No Data</v>
      </c>
      <c r="H109" t="str">
        <f t="shared" si="22"/>
        <v>No Data</v>
      </c>
      <c r="I109" t="str">
        <f t="shared" si="23"/>
        <v>No Data</v>
      </c>
      <c r="J109" s="4" t="str">
        <f>IF(A109=TRUE,"No Data",MID([1]MonthlyLoginLogoutInfo!A108,8,F109-8))</f>
        <v>No Data</v>
      </c>
      <c r="K109" s="5" t="str">
        <f>IF(A109=TRUE,"No Data",MID([1]MonthlyLoginLogoutInfo!A108,F109+1,D109-F109 - 1))</f>
        <v>No Data</v>
      </c>
      <c r="L109" s="6" t="str">
        <f>IF(A109=TRUE,"No Data",MID([1]MonthlyLoginLogoutInfo!A108, D109 + 7, E109 - D109 - 7))</f>
        <v>No Data</v>
      </c>
      <c r="M109" s="7" t="str">
        <f>IF(A109=TRUE,"No Data",MID([1]MonthlyLoginLogoutInfo!A108,E109+8,LEN([1]MonthlyLoginLogoutInfo!A108)-(E109+8)))</f>
        <v>No Data</v>
      </c>
      <c r="O109" s="12" t="str">
        <f>IF(ISBLANK([2]MonthlyUserInfo!B109), "No Data", [2]MonthlyUserInfo!A109&amp;"\"&amp;[2]MonthlyUserInfo!B109)</f>
        <v>No Data</v>
      </c>
      <c r="P109" s="14" t="str">
        <f t="shared" si="24"/>
        <v>No Data</v>
      </c>
      <c r="Q109" s="14" t="str">
        <f t="shared" si="25"/>
        <v>No Data</v>
      </c>
      <c r="R109" s="14" t="str">
        <f t="shared" si="26"/>
        <v>No Data</v>
      </c>
      <c r="S109" s="14" t="str">
        <f t="shared" si="27"/>
        <v>No Data</v>
      </c>
      <c r="T109" s="15" t="str">
        <f t="shared" si="28"/>
        <v>No Data</v>
      </c>
    </row>
    <row r="110" spans="1:20" x14ac:dyDescent="0.3">
      <c r="A110" t="b">
        <f>ISBLANK([1]MonthlyLoginLogoutInfo!A109)</f>
        <v>1</v>
      </c>
      <c r="B110" t="str">
        <f t="shared" si="19"/>
        <v>No Data</v>
      </c>
      <c r="C110" t="str">
        <f t="shared" si="20"/>
        <v>No Data</v>
      </c>
      <c r="D110" t="str">
        <f>IF(A110=TRUE, "No Data", FIND(";", [1]MonthlyLoginLogoutInfo!A109))</f>
        <v>No Data</v>
      </c>
      <c r="E110" t="str">
        <f>IF(A110=TRUE,"No Data",FIND(";",[1]MonthlyLoginLogoutInfo!A109,D110+1))</f>
        <v>No Data</v>
      </c>
      <c r="F110" t="str">
        <f>IF(A110=TRUE,"No Data",FIND(" ",[1]MonthlyLoginLogoutInfo!A109))</f>
        <v>No Data</v>
      </c>
      <c r="G110" t="str">
        <f t="shared" si="21"/>
        <v>No Data</v>
      </c>
      <c r="H110" t="str">
        <f t="shared" si="22"/>
        <v>No Data</v>
      </c>
      <c r="I110" t="str">
        <f t="shared" si="23"/>
        <v>No Data</v>
      </c>
      <c r="J110" s="4" t="str">
        <f>IF(A110=TRUE,"No Data",MID([1]MonthlyLoginLogoutInfo!A109,8,F110-8))</f>
        <v>No Data</v>
      </c>
      <c r="K110" s="5" t="str">
        <f>IF(A110=TRUE,"No Data",MID([1]MonthlyLoginLogoutInfo!A109,F110+1,D110-F110 - 1))</f>
        <v>No Data</v>
      </c>
      <c r="L110" s="6" t="str">
        <f>IF(A110=TRUE,"No Data",MID([1]MonthlyLoginLogoutInfo!A109, D110 + 7, E110 - D110 - 7))</f>
        <v>No Data</v>
      </c>
      <c r="M110" s="7" t="str">
        <f>IF(A110=TRUE,"No Data",MID([1]MonthlyLoginLogoutInfo!A109,E110+8,LEN([1]MonthlyLoginLogoutInfo!A109)-(E110+8)))</f>
        <v>No Data</v>
      </c>
      <c r="O110" s="12" t="str">
        <f>IF(ISBLANK([2]MonthlyUserInfo!B110), "No Data", [2]MonthlyUserInfo!A110&amp;"\"&amp;[2]MonthlyUserInfo!B110)</f>
        <v>No Data</v>
      </c>
      <c r="P110" s="14" t="str">
        <f t="shared" si="24"/>
        <v>No Data</v>
      </c>
      <c r="Q110" s="14" t="str">
        <f t="shared" si="25"/>
        <v>No Data</v>
      </c>
      <c r="R110" s="14" t="str">
        <f t="shared" si="26"/>
        <v>No Data</v>
      </c>
      <c r="S110" s="14" t="str">
        <f t="shared" si="27"/>
        <v>No Data</v>
      </c>
      <c r="T110" s="15" t="str">
        <f t="shared" si="28"/>
        <v>No Data</v>
      </c>
    </row>
    <row r="111" spans="1:20" x14ac:dyDescent="0.3">
      <c r="A111" t="b">
        <f>ISBLANK([1]MonthlyLoginLogoutInfo!A110)</f>
        <v>1</v>
      </c>
      <c r="B111" t="str">
        <f t="shared" si="19"/>
        <v>No Data</v>
      </c>
      <c r="C111" t="str">
        <f t="shared" si="20"/>
        <v>No Data</v>
      </c>
      <c r="D111" t="str">
        <f>IF(A111=TRUE, "No Data", FIND(";", [1]MonthlyLoginLogoutInfo!A110))</f>
        <v>No Data</v>
      </c>
      <c r="E111" t="str">
        <f>IF(A111=TRUE,"No Data",FIND(";",[1]MonthlyLoginLogoutInfo!A110,D111+1))</f>
        <v>No Data</v>
      </c>
      <c r="F111" t="str">
        <f>IF(A111=TRUE,"No Data",FIND(" ",[1]MonthlyLoginLogoutInfo!A110))</f>
        <v>No Data</v>
      </c>
      <c r="G111" t="str">
        <f t="shared" si="21"/>
        <v>No Data</v>
      </c>
      <c r="H111" t="str">
        <f t="shared" si="22"/>
        <v>No Data</v>
      </c>
      <c r="I111" t="str">
        <f t="shared" si="23"/>
        <v>No Data</v>
      </c>
      <c r="J111" s="4" t="str">
        <f>IF(A111=TRUE,"No Data",MID([1]MonthlyLoginLogoutInfo!A110,8,F111-8))</f>
        <v>No Data</v>
      </c>
      <c r="K111" s="5" t="str">
        <f>IF(A111=TRUE,"No Data",MID([1]MonthlyLoginLogoutInfo!A110,F111+1,D111-F111 - 1))</f>
        <v>No Data</v>
      </c>
      <c r="L111" s="6" t="str">
        <f>IF(A111=TRUE,"No Data",MID([1]MonthlyLoginLogoutInfo!A110, D111 + 7, E111 - D111 - 7))</f>
        <v>No Data</v>
      </c>
      <c r="M111" s="7" t="str">
        <f>IF(A111=TRUE,"No Data",MID([1]MonthlyLoginLogoutInfo!A110,E111+8,LEN([1]MonthlyLoginLogoutInfo!A110)-(E111+8)))</f>
        <v>No Data</v>
      </c>
      <c r="O111" s="12" t="str">
        <f>IF(ISBLANK([2]MonthlyUserInfo!B111), "No Data", [2]MonthlyUserInfo!A111&amp;"\"&amp;[2]MonthlyUserInfo!B111)</f>
        <v>No Data</v>
      </c>
      <c r="P111" s="14" t="str">
        <f t="shared" si="24"/>
        <v>No Data</v>
      </c>
      <c r="Q111" s="14" t="str">
        <f t="shared" si="25"/>
        <v>No Data</v>
      </c>
      <c r="R111" s="14" t="str">
        <f t="shared" si="26"/>
        <v>No Data</v>
      </c>
      <c r="S111" s="14" t="str">
        <f t="shared" si="27"/>
        <v>No Data</v>
      </c>
      <c r="T111" s="15" t="str">
        <f t="shared" si="28"/>
        <v>No Data</v>
      </c>
    </row>
    <row r="112" spans="1:20" x14ac:dyDescent="0.3">
      <c r="A112" t="b">
        <f>ISBLANK([1]MonthlyLoginLogoutInfo!A111)</f>
        <v>1</v>
      </c>
      <c r="B112" t="str">
        <f t="shared" si="19"/>
        <v>No Data</v>
      </c>
      <c r="C112" t="str">
        <f t="shared" si="20"/>
        <v>No Data</v>
      </c>
      <c r="D112" t="str">
        <f>IF(A112=TRUE, "No Data", FIND(";", [1]MonthlyLoginLogoutInfo!A111))</f>
        <v>No Data</v>
      </c>
      <c r="E112" t="str">
        <f>IF(A112=TRUE,"No Data",FIND(";",[1]MonthlyLoginLogoutInfo!A111,D112+1))</f>
        <v>No Data</v>
      </c>
      <c r="F112" t="str">
        <f>IF(A112=TRUE,"No Data",FIND(" ",[1]MonthlyLoginLogoutInfo!A111))</f>
        <v>No Data</v>
      </c>
      <c r="G112" t="str">
        <f t="shared" si="21"/>
        <v>No Data</v>
      </c>
      <c r="H112" t="str">
        <f t="shared" si="22"/>
        <v>No Data</v>
      </c>
      <c r="I112" t="str">
        <f t="shared" si="23"/>
        <v>No Data</v>
      </c>
      <c r="J112" s="4" t="str">
        <f>IF(A112=TRUE,"No Data",MID([1]MonthlyLoginLogoutInfo!A111,8,F112-8))</f>
        <v>No Data</v>
      </c>
      <c r="K112" s="5" t="str">
        <f>IF(A112=TRUE,"No Data",MID([1]MonthlyLoginLogoutInfo!A111,F112+1,D112-F112 - 1))</f>
        <v>No Data</v>
      </c>
      <c r="L112" s="6" t="str">
        <f>IF(A112=TRUE,"No Data",MID([1]MonthlyLoginLogoutInfo!A111, D112 + 7, E112 - D112 - 7))</f>
        <v>No Data</v>
      </c>
      <c r="M112" s="7" t="str">
        <f>IF(A112=TRUE,"No Data",MID([1]MonthlyLoginLogoutInfo!A111,E112+8,LEN([1]MonthlyLoginLogoutInfo!A111)-(E112+8)))</f>
        <v>No Data</v>
      </c>
      <c r="O112" s="12" t="str">
        <f>IF(ISBLANK([2]MonthlyUserInfo!B112), "No Data", [2]MonthlyUserInfo!A112&amp;"\"&amp;[2]MonthlyUserInfo!B112)</f>
        <v>No Data</v>
      </c>
      <c r="P112" s="14" t="str">
        <f t="shared" si="24"/>
        <v>No Data</v>
      </c>
      <c r="Q112" s="14" t="str">
        <f t="shared" si="25"/>
        <v>No Data</v>
      </c>
      <c r="R112" s="14" t="str">
        <f t="shared" si="26"/>
        <v>No Data</v>
      </c>
      <c r="S112" s="14" t="str">
        <f t="shared" si="27"/>
        <v>No Data</v>
      </c>
      <c r="T112" s="15" t="str">
        <f t="shared" si="28"/>
        <v>No Data</v>
      </c>
    </row>
    <row r="113" spans="1:20" x14ac:dyDescent="0.3">
      <c r="A113" t="b">
        <f>ISBLANK([1]MonthlyLoginLogoutInfo!A112)</f>
        <v>1</v>
      </c>
      <c r="B113" t="str">
        <f t="shared" si="19"/>
        <v>No Data</v>
      </c>
      <c r="C113" t="str">
        <f t="shared" si="20"/>
        <v>No Data</v>
      </c>
      <c r="D113" t="str">
        <f>IF(A113=TRUE, "No Data", FIND(";", [1]MonthlyLoginLogoutInfo!A112))</f>
        <v>No Data</v>
      </c>
      <c r="E113" t="str">
        <f>IF(A113=TRUE,"No Data",FIND(";",[1]MonthlyLoginLogoutInfo!A112,D113+1))</f>
        <v>No Data</v>
      </c>
      <c r="F113" t="str">
        <f>IF(A113=TRUE,"No Data",FIND(" ",[1]MonthlyLoginLogoutInfo!A112))</f>
        <v>No Data</v>
      </c>
      <c r="G113" t="str">
        <f t="shared" si="21"/>
        <v>No Data</v>
      </c>
      <c r="H113" t="str">
        <f t="shared" si="22"/>
        <v>No Data</v>
      </c>
      <c r="I113" t="str">
        <f t="shared" si="23"/>
        <v>No Data</v>
      </c>
      <c r="J113" s="4" t="str">
        <f>IF(A113=TRUE,"No Data",MID([1]MonthlyLoginLogoutInfo!A112,8,F113-8))</f>
        <v>No Data</v>
      </c>
      <c r="K113" s="5" t="str">
        <f>IF(A113=TRUE,"No Data",MID([1]MonthlyLoginLogoutInfo!A112,F113+1,D113-F113 - 1))</f>
        <v>No Data</v>
      </c>
      <c r="L113" s="6" t="str">
        <f>IF(A113=TRUE,"No Data",MID([1]MonthlyLoginLogoutInfo!A112, D113 + 7, E113 - D113 - 7))</f>
        <v>No Data</v>
      </c>
      <c r="M113" s="7" t="str">
        <f>IF(A113=TRUE,"No Data",MID([1]MonthlyLoginLogoutInfo!A112,E113+8,LEN([1]MonthlyLoginLogoutInfo!A112)-(E113+8)))</f>
        <v>No Data</v>
      </c>
      <c r="O113" s="12" t="str">
        <f>IF(ISBLANK([2]MonthlyUserInfo!B113), "No Data", [2]MonthlyUserInfo!A113&amp;"\"&amp;[2]MonthlyUserInfo!B113)</f>
        <v>No Data</v>
      </c>
      <c r="P113" s="14" t="str">
        <f t="shared" si="24"/>
        <v>No Data</v>
      </c>
      <c r="Q113" s="14" t="str">
        <f t="shared" si="25"/>
        <v>No Data</v>
      </c>
      <c r="R113" s="14" t="str">
        <f t="shared" si="26"/>
        <v>No Data</v>
      </c>
      <c r="S113" s="14" t="str">
        <f t="shared" si="27"/>
        <v>No Data</v>
      </c>
      <c r="T113" s="15" t="str">
        <f t="shared" si="28"/>
        <v>No Data</v>
      </c>
    </row>
    <row r="114" spans="1:20" x14ac:dyDescent="0.3">
      <c r="A114" t="b">
        <f>ISBLANK([1]MonthlyLoginLogoutInfo!A113)</f>
        <v>1</v>
      </c>
      <c r="B114" t="str">
        <f t="shared" si="19"/>
        <v>No Data</v>
      </c>
      <c r="C114" t="str">
        <f t="shared" si="20"/>
        <v>No Data</v>
      </c>
      <c r="D114" t="str">
        <f>IF(A114=TRUE, "No Data", FIND(";", [1]MonthlyLoginLogoutInfo!A113))</f>
        <v>No Data</v>
      </c>
      <c r="E114" t="str">
        <f>IF(A114=TRUE,"No Data",FIND(";",[1]MonthlyLoginLogoutInfo!A113,D114+1))</f>
        <v>No Data</v>
      </c>
      <c r="F114" t="str">
        <f>IF(A114=TRUE,"No Data",FIND(" ",[1]MonthlyLoginLogoutInfo!A113))</f>
        <v>No Data</v>
      </c>
      <c r="G114" t="str">
        <f t="shared" si="21"/>
        <v>No Data</v>
      </c>
      <c r="H114" t="str">
        <f t="shared" si="22"/>
        <v>No Data</v>
      </c>
      <c r="I114" t="str">
        <f t="shared" si="23"/>
        <v>No Data</v>
      </c>
      <c r="J114" s="4" t="str">
        <f>IF(A114=TRUE,"No Data",MID([1]MonthlyLoginLogoutInfo!A113,8,F114-8))</f>
        <v>No Data</v>
      </c>
      <c r="K114" s="5" t="str">
        <f>IF(A114=TRUE,"No Data",MID([1]MonthlyLoginLogoutInfo!A113,F114+1,D114-F114 - 1))</f>
        <v>No Data</v>
      </c>
      <c r="L114" s="6" t="str">
        <f>IF(A114=TRUE,"No Data",MID([1]MonthlyLoginLogoutInfo!A113, D114 + 7, E114 - D114 - 7))</f>
        <v>No Data</v>
      </c>
      <c r="M114" s="7" t="str">
        <f>IF(A114=TRUE,"No Data",MID([1]MonthlyLoginLogoutInfo!A113,E114+8,LEN([1]MonthlyLoginLogoutInfo!A113)-(E114+8)))</f>
        <v>No Data</v>
      </c>
      <c r="O114" s="12" t="str">
        <f>IF(ISBLANK([2]MonthlyUserInfo!B114), "No Data", [2]MonthlyUserInfo!A114&amp;"\"&amp;[2]MonthlyUserInfo!B114)</f>
        <v>No Data</v>
      </c>
      <c r="P114" s="14" t="str">
        <f t="shared" si="24"/>
        <v>No Data</v>
      </c>
      <c r="Q114" s="14" t="str">
        <f t="shared" si="25"/>
        <v>No Data</v>
      </c>
      <c r="R114" s="14" t="str">
        <f t="shared" si="26"/>
        <v>No Data</v>
      </c>
      <c r="S114" s="14" t="str">
        <f t="shared" si="27"/>
        <v>No Data</v>
      </c>
      <c r="T114" s="15" t="str">
        <f t="shared" si="28"/>
        <v>No Data</v>
      </c>
    </row>
    <row r="115" spans="1:20" x14ac:dyDescent="0.3">
      <c r="A115" t="b">
        <f>ISBLANK([1]MonthlyLoginLogoutInfo!A114)</f>
        <v>1</v>
      </c>
      <c r="B115" t="str">
        <f t="shared" si="19"/>
        <v>No Data</v>
      </c>
      <c r="C115" t="str">
        <f t="shared" si="20"/>
        <v>No Data</v>
      </c>
      <c r="D115" t="str">
        <f>IF(A115=TRUE, "No Data", FIND(";", [1]MonthlyLoginLogoutInfo!A114))</f>
        <v>No Data</v>
      </c>
      <c r="E115" t="str">
        <f>IF(A115=TRUE,"No Data",FIND(";",[1]MonthlyLoginLogoutInfo!A114,D115+1))</f>
        <v>No Data</v>
      </c>
      <c r="F115" t="str">
        <f>IF(A115=TRUE,"No Data",FIND(" ",[1]MonthlyLoginLogoutInfo!A114))</f>
        <v>No Data</v>
      </c>
      <c r="G115" t="str">
        <f t="shared" si="21"/>
        <v>No Data</v>
      </c>
      <c r="H115" t="str">
        <f t="shared" si="22"/>
        <v>No Data</v>
      </c>
      <c r="I115" t="str">
        <f t="shared" si="23"/>
        <v>No Data</v>
      </c>
      <c r="J115" s="4" t="str">
        <f>IF(A115=TRUE,"No Data",MID([1]MonthlyLoginLogoutInfo!A114,8,F115-8))</f>
        <v>No Data</v>
      </c>
      <c r="K115" s="5" t="str">
        <f>IF(A115=TRUE,"No Data",MID([1]MonthlyLoginLogoutInfo!A114,F115+1,D115-F115 - 1))</f>
        <v>No Data</v>
      </c>
      <c r="L115" s="6" t="str">
        <f>IF(A115=TRUE,"No Data",MID([1]MonthlyLoginLogoutInfo!A114, D115 + 7, E115 - D115 - 7))</f>
        <v>No Data</v>
      </c>
      <c r="M115" s="7" t="str">
        <f>IF(A115=TRUE,"No Data",MID([1]MonthlyLoginLogoutInfo!A114,E115+8,LEN([1]MonthlyLoginLogoutInfo!A114)-(E115+8)))</f>
        <v>No Data</v>
      </c>
      <c r="O115" s="12" t="str">
        <f>IF(ISBLANK([2]MonthlyUserInfo!B115), "No Data", [2]MonthlyUserInfo!A115&amp;"\"&amp;[2]MonthlyUserInfo!B115)</f>
        <v>No Data</v>
      </c>
      <c r="P115" s="14" t="str">
        <f t="shared" si="24"/>
        <v>No Data</v>
      </c>
      <c r="Q115" s="14" t="str">
        <f t="shared" si="25"/>
        <v>No Data</v>
      </c>
      <c r="R115" s="14" t="str">
        <f t="shared" si="26"/>
        <v>No Data</v>
      </c>
      <c r="S115" s="14" t="str">
        <f t="shared" si="27"/>
        <v>No Data</v>
      </c>
      <c r="T115" s="15" t="str">
        <f t="shared" si="28"/>
        <v>No Data</v>
      </c>
    </row>
    <row r="116" spans="1:20" x14ac:dyDescent="0.3">
      <c r="A116" t="b">
        <f>ISBLANK([1]MonthlyLoginLogoutInfo!A115)</f>
        <v>1</v>
      </c>
      <c r="B116" t="str">
        <f t="shared" si="19"/>
        <v>No Data</v>
      </c>
      <c r="C116" t="str">
        <f t="shared" si="20"/>
        <v>No Data</v>
      </c>
      <c r="D116" t="str">
        <f>IF(A116=TRUE, "No Data", FIND(";", [1]MonthlyLoginLogoutInfo!A115))</f>
        <v>No Data</v>
      </c>
      <c r="E116" t="str">
        <f>IF(A116=TRUE,"No Data",FIND(";",[1]MonthlyLoginLogoutInfo!A115,D116+1))</f>
        <v>No Data</v>
      </c>
      <c r="F116" t="str">
        <f>IF(A116=TRUE,"No Data",FIND(" ",[1]MonthlyLoginLogoutInfo!A115))</f>
        <v>No Data</v>
      </c>
      <c r="G116" t="str">
        <f t="shared" si="21"/>
        <v>No Data</v>
      </c>
      <c r="H116" t="str">
        <f t="shared" si="22"/>
        <v>No Data</v>
      </c>
      <c r="I116" t="str">
        <f t="shared" si="23"/>
        <v>No Data</v>
      </c>
      <c r="J116" s="4" t="str">
        <f>IF(A116=TRUE,"No Data",MID([1]MonthlyLoginLogoutInfo!A115,8,F116-8))</f>
        <v>No Data</v>
      </c>
      <c r="K116" s="5" t="str">
        <f>IF(A116=TRUE,"No Data",MID([1]MonthlyLoginLogoutInfo!A115,F116+1,D116-F116 - 1))</f>
        <v>No Data</v>
      </c>
      <c r="L116" s="6" t="str">
        <f>IF(A116=TRUE,"No Data",MID([1]MonthlyLoginLogoutInfo!A115, D116 + 7, E116 - D116 - 7))</f>
        <v>No Data</v>
      </c>
      <c r="M116" s="7" t="str">
        <f>IF(A116=TRUE,"No Data",MID([1]MonthlyLoginLogoutInfo!A115,E116+8,LEN([1]MonthlyLoginLogoutInfo!A115)-(E116+8)))</f>
        <v>No Data</v>
      </c>
      <c r="O116" s="12" t="str">
        <f>IF(ISBLANK([2]MonthlyUserInfo!B116), "No Data", [2]MonthlyUserInfo!A116&amp;"\"&amp;[2]MonthlyUserInfo!B116)</f>
        <v>No Data</v>
      </c>
      <c r="P116" s="14" t="str">
        <f t="shared" si="24"/>
        <v>No Data</v>
      </c>
      <c r="Q116" s="14" t="str">
        <f t="shared" si="25"/>
        <v>No Data</v>
      </c>
      <c r="R116" s="14" t="str">
        <f t="shared" si="26"/>
        <v>No Data</v>
      </c>
      <c r="S116" s="14" t="str">
        <f t="shared" si="27"/>
        <v>No Data</v>
      </c>
      <c r="T116" s="15" t="str">
        <f t="shared" si="28"/>
        <v>No Data</v>
      </c>
    </row>
    <row r="117" spans="1:20" x14ac:dyDescent="0.3">
      <c r="A117" t="b">
        <f>ISBLANK([1]MonthlyLoginLogoutInfo!A116)</f>
        <v>1</v>
      </c>
      <c r="B117" t="str">
        <f t="shared" si="19"/>
        <v>No Data</v>
      </c>
      <c r="C117" t="str">
        <f t="shared" si="20"/>
        <v>No Data</v>
      </c>
      <c r="D117" t="str">
        <f>IF(A117=TRUE, "No Data", FIND(";", [1]MonthlyLoginLogoutInfo!A116))</f>
        <v>No Data</v>
      </c>
      <c r="E117" t="str">
        <f>IF(A117=TRUE,"No Data",FIND(";",[1]MonthlyLoginLogoutInfo!A116,D117+1))</f>
        <v>No Data</v>
      </c>
      <c r="F117" t="str">
        <f>IF(A117=TRUE,"No Data",FIND(" ",[1]MonthlyLoginLogoutInfo!A116))</f>
        <v>No Data</v>
      </c>
      <c r="G117" t="str">
        <f t="shared" si="21"/>
        <v>No Data</v>
      </c>
      <c r="H117" t="str">
        <f t="shared" si="22"/>
        <v>No Data</v>
      </c>
      <c r="I117" t="str">
        <f t="shared" si="23"/>
        <v>No Data</v>
      </c>
      <c r="J117" s="4" t="str">
        <f>IF(A117=TRUE,"No Data",MID([1]MonthlyLoginLogoutInfo!A116,8,F117-8))</f>
        <v>No Data</v>
      </c>
      <c r="K117" s="5" t="str">
        <f>IF(A117=TRUE,"No Data",MID([1]MonthlyLoginLogoutInfo!A116,F117+1,D117-F117 - 1))</f>
        <v>No Data</v>
      </c>
      <c r="L117" s="6" t="str">
        <f>IF(A117=TRUE,"No Data",MID([1]MonthlyLoginLogoutInfo!A116, D117 + 7, E117 - D117 - 7))</f>
        <v>No Data</v>
      </c>
      <c r="M117" s="7" t="str">
        <f>IF(A117=TRUE,"No Data",MID([1]MonthlyLoginLogoutInfo!A116,E117+8,LEN([1]MonthlyLoginLogoutInfo!A116)-(E117+8)))</f>
        <v>No Data</v>
      </c>
      <c r="O117" s="12" t="str">
        <f>IF(ISBLANK([2]MonthlyUserInfo!B117), "No Data", [2]MonthlyUserInfo!A117&amp;"\"&amp;[2]MonthlyUserInfo!B117)</f>
        <v>No Data</v>
      </c>
      <c r="P117" s="14" t="str">
        <f t="shared" si="24"/>
        <v>No Data</v>
      </c>
      <c r="Q117" s="14" t="str">
        <f t="shared" si="25"/>
        <v>No Data</v>
      </c>
      <c r="R117" s="14" t="str">
        <f t="shared" si="26"/>
        <v>No Data</v>
      </c>
      <c r="S117" s="14" t="str">
        <f t="shared" si="27"/>
        <v>No Data</v>
      </c>
      <c r="T117" s="15" t="str">
        <f t="shared" si="28"/>
        <v>No Data</v>
      </c>
    </row>
    <row r="118" spans="1:20" x14ac:dyDescent="0.3">
      <c r="A118" t="b">
        <f>ISBLANK([1]MonthlyLoginLogoutInfo!A117)</f>
        <v>1</v>
      </c>
      <c r="B118" t="str">
        <f t="shared" si="19"/>
        <v>No Data</v>
      </c>
      <c r="C118" t="str">
        <f t="shared" si="20"/>
        <v>No Data</v>
      </c>
      <c r="D118" t="str">
        <f>IF(A118=TRUE, "No Data", FIND(";", [1]MonthlyLoginLogoutInfo!A117))</f>
        <v>No Data</v>
      </c>
      <c r="E118" t="str">
        <f>IF(A118=TRUE,"No Data",FIND(";",[1]MonthlyLoginLogoutInfo!A117,D118+1))</f>
        <v>No Data</v>
      </c>
      <c r="F118" t="str">
        <f>IF(A118=TRUE,"No Data",FIND(" ",[1]MonthlyLoginLogoutInfo!A117))</f>
        <v>No Data</v>
      </c>
      <c r="G118" t="str">
        <f t="shared" si="21"/>
        <v>No Data</v>
      </c>
      <c r="H118" t="str">
        <f t="shared" si="22"/>
        <v>No Data</v>
      </c>
      <c r="I118" t="str">
        <f t="shared" si="23"/>
        <v>No Data</v>
      </c>
      <c r="J118" s="4" t="str">
        <f>IF(A118=TRUE,"No Data",MID([1]MonthlyLoginLogoutInfo!A117,8,F118-8))</f>
        <v>No Data</v>
      </c>
      <c r="K118" s="5" t="str">
        <f>IF(A118=TRUE,"No Data",MID([1]MonthlyLoginLogoutInfo!A117,F118+1,D118-F118 - 1))</f>
        <v>No Data</v>
      </c>
      <c r="L118" s="6" t="str">
        <f>IF(A118=TRUE,"No Data",MID([1]MonthlyLoginLogoutInfo!A117, D118 + 7, E118 - D118 - 7))</f>
        <v>No Data</v>
      </c>
      <c r="M118" s="7" t="str">
        <f>IF(A118=TRUE,"No Data",MID([1]MonthlyLoginLogoutInfo!A117,E118+8,LEN([1]MonthlyLoginLogoutInfo!A117)-(E118+8)))</f>
        <v>No Data</v>
      </c>
      <c r="O118" s="12" t="str">
        <f>IF(ISBLANK([2]MonthlyUserInfo!B118), "No Data", [2]MonthlyUserInfo!A118&amp;"\"&amp;[2]MonthlyUserInfo!B118)</f>
        <v>No Data</v>
      </c>
      <c r="P118" s="14" t="str">
        <f t="shared" si="24"/>
        <v>No Data</v>
      </c>
      <c r="Q118" s="14" t="str">
        <f t="shared" si="25"/>
        <v>No Data</v>
      </c>
      <c r="R118" s="14" t="str">
        <f t="shared" si="26"/>
        <v>No Data</v>
      </c>
      <c r="S118" s="14" t="str">
        <f t="shared" si="27"/>
        <v>No Data</v>
      </c>
      <c r="T118" s="15" t="str">
        <f t="shared" si="28"/>
        <v>No Data</v>
      </c>
    </row>
    <row r="119" spans="1:20" x14ac:dyDescent="0.3">
      <c r="A119" t="b">
        <f>ISBLANK([1]MonthlyLoginLogoutInfo!A118)</f>
        <v>1</v>
      </c>
      <c r="B119" t="str">
        <f t="shared" si="19"/>
        <v>No Data</v>
      </c>
      <c r="C119" t="str">
        <f t="shared" si="20"/>
        <v>No Data</v>
      </c>
      <c r="D119" t="str">
        <f>IF(A119=TRUE, "No Data", FIND(";", [1]MonthlyLoginLogoutInfo!A118))</f>
        <v>No Data</v>
      </c>
      <c r="E119" t="str">
        <f>IF(A119=TRUE,"No Data",FIND(";",[1]MonthlyLoginLogoutInfo!A118,D119+1))</f>
        <v>No Data</v>
      </c>
      <c r="F119" t="str">
        <f>IF(A119=TRUE,"No Data",FIND(" ",[1]MonthlyLoginLogoutInfo!A118))</f>
        <v>No Data</v>
      </c>
      <c r="G119" t="str">
        <f t="shared" si="21"/>
        <v>No Data</v>
      </c>
      <c r="H119" t="str">
        <f t="shared" si="22"/>
        <v>No Data</v>
      </c>
      <c r="I119" t="str">
        <f t="shared" si="23"/>
        <v>No Data</v>
      </c>
      <c r="J119" s="4" t="str">
        <f>IF(A119=TRUE,"No Data",MID([1]MonthlyLoginLogoutInfo!A118,8,F119-8))</f>
        <v>No Data</v>
      </c>
      <c r="K119" s="5" t="str">
        <f>IF(A119=TRUE,"No Data",MID([1]MonthlyLoginLogoutInfo!A118,F119+1,D119-F119 - 1))</f>
        <v>No Data</v>
      </c>
      <c r="L119" s="6" t="str">
        <f>IF(A119=TRUE,"No Data",MID([1]MonthlyLoginLogoutInfo!A118, D119 + 7, E119 - D119 - 7))</f>
        <v>No Data</v>
      </c>
      <c r="M119" s="7" t="str">
        <f>IF(A119=TRUE,"No Data",MID([1]MonthlyLoginLogoutInfo!A118,E119+8,LEN([1]MonthlyLoginLogoutInfo!A118)-(E119+8)))</f>
        <v>No Data</v>
      </c>
      <c r="O119" s="12" t="str">
        <f>IF(ISBLANK([2]MonthlyUserInfo!B119), "No Data", [2]MonthlyUserInfo!A119&amp;"\"&amp;[2]MonthlyUserInfo!B119)</f>
        <v>No Data</v>
      </c>
      <c r="P119" s="14" t="str">
        <f t="shared" si="24"/>
        <v>No Data</v>
      </c>
      <c r="Q119" s="14" t="str">
        <f t="shared" si="25"/>
        <v>No Data</v>
      </c>
      <c r="R119" s="14" t="str">
        <f t="shared" si="26"/>
        <v>No Data</v>
      </c>
      <c r="S119" s="14" t="str">
        <f t="shared" si="27"/>
        <v>No Data</v>
      </c>
      <c r="T119" s="15" t="str">
        <f t="shared" si="28"/>
        <v>No Data</v>
      </c>
    </row>
    <row r="120" spans="1:20" x14ac:dyDescent="0.3">
      <c r="A120" t="b">
        <f>ISBLANK([1]MonthlyLoginLogoutInfo!A119)</f>
        <v>1</v>
      </c>
      <c r="B120" t="str">
        <f t="shared" si="19"/>
        <v>No Data</v>
      </c>
      <c r="C120" t="str">
        <f t="shared" si="20"/>
        <v>No Data</v>
      </c>
      <c r="D120" t="str">
        <f>IF(A120=TRUE, "No Data", FIND(";", [1]MonthlyLoginLogoutInfo!A119))</f>
        <v>No Data</v>
      </c>
      <c r="E120" t="str">
        <f>IF(A120=TRUE,"No Data",FIND(";",[1]MonthlyLoginLogoutInfo!A119,D120+1))</f>
        <v>No Data</v>
      </c>
      <c r="F120" t="str">
        <f>IF(A120=TRUE,"No Data",FIND(" ",[1]MonthlyLoginLogoutInfo!A119))</f>
        <v>No Data</v>
      </c>
      <c r="G120" t="str">
        <f t="shared" si="21"/>
        <v>No Data</v>
      </c>
      <c r="H120" t="str">
        <f t="shared" si="22"/>
        <v>No Data</v>
      </c>
      <c r="I120" t="str">
        <f t="shared" si="23"/>
        <v>No Data</v>
      </c>
      <c r="J120" s="4" t="str">
        <f>IF(A120=TRUE,"No Data",MID([1]MonthlyLoginLogoutInfo!A119,8,F120-8))</f>
        <v>No Data</v>
      </c>
      <c r="K120" s="5" t="str">
        <f>IF(A120=TRUE,"No Data",MID([1]MonthlyLoginLogoutInfo!A119,F120+1,D120-F120 - 1))</f>
        <v>No Data</v>
      </c>
      <c r="L120" s="6" t="str">
        <f>IF(A120=TRUE,"No Data",MID([1]MonthlyLoginLogoutInfo!A119, D120 + 7, E120 - D120 - 7))</f>
        <v>No Data</v>
      </c>
      <c r="M120" s="7" t="str">
        <f>IF(A120=TRUE,"No Data",MID([1]MonthlyLoginLogoutInfo!A119,E120+8,LEN([1]MonthlyLoginLogoutInfo!A119)-(E120+8)))</f>
        <v>No Data</v>
      </c>
      <c r="O120" s="12" t="str">
        <f>IF(ISBLANK([2]MonthlyUserInfo!B120), "No Data", [2]MonthlyUserInfo!A120&amp;"\"&amp;[2]MonthlyUserInfo!B120)</f>
        <v>No Data</v>
      </c>
      <c r="P120" s="14" t="str">
        <f t="shared" si="24"/>
        <v>No Data</v>
      </c>
      <c r="Q120" s="14" t="str">
        <f t="shared" si="25"/>
        <v>No Data</v>
      </c>
      <c r="R120" s="14" t="str">
        <f t="shared" si="26"/>
        <v>No Data</v>
      </c>
      <c r="S120" s="14" t="str">
        <f t="shared" si="27"/>
        <v>No Data</v>
      </c>
      <c r="T120" s="15" t="str">
        <f t="shared" si="28"/>
        <v>No Data</v>
      </c>
    </row>
    <row r="121" spans="1:20" x14ac:dyDescent="0.3">
      <c r="A121" t="b">
        <f>ISBLANK([1]MonthlyLoginLogoutInfo!A120)</f>
        <v>1</v>
      </c>
      <c r="B121" t="str">
        <f t="shared" si="19"/>
        <v>No Data</v>
      </c>
      <c r="C121" t="str">
        <f t="shared" si="20"/>
        <v>No Data</v>
      </c>
      <c r="D121" t="str">
        <f>IF(A121=TRUE, "No Data", FIND(";", [1]MonthlyLoginLogoutInfo!A120))</f>
        <v>No Data</v>
      </c>
      <c r="E121" t="str">
        <f>IF(A121=TRUE,"No Data",FIND(";",[1]MonthlyLoginLogoutInfo!A120,D121+1))</f>
        <v>No Data</v>
      </c>
      <c r="F121" t="str">
        <f>IF(A121=TRUE,"No Data",FIND(" ",[1]MonthlyLoginLogoutInfo!A120))</f>
        <v>No Data</v>
      </c>
      <c r="G121" t="str">
        <f t="shared" si="21"/>
        <v>No Data</v>
      </c>
      <c r="H121" t="str">
        <f t="shared" si="22"/>
        <v>No Data</v>
      </c>
      <c r="I121" t="str">
        <f t="shared" si="23"/>
        <v>No Data</v>
      </c>
      <c r="J121" s="4" t="str">
        <f>IF(A121=TRUE,"No Data",MID([1]MonthlyLoginLogoutInfo!A120,8,F121-8))</f>
        <v>No Data</v>
      </c>
      <c r="K121" s="5" t="str">
        <f>IF(A121=TRUE,"No Data",MID([1]MonthlyLoginLogoutInfo!A120,F121+1,D121-F121 - 1))</f>
        <v>No Data</v>
      </c>
      <c r="L121" s="6" t="str">
        <f>IF(A121=TRUE,"No Data",MID([1]MonthlyLoginLogoutInfo!A120, D121 + 7, E121 - D121 - 7))</f>
        <v>No Data</v>
      </c>
      <c r="M121" s="7" t="str">
        <f>IF(A121=TRUE,"No Data",MID([1]MonthlyLoginLogoutInfo!A120,E121+8,LEN([1]MonthlyLoginLogoutInfo!A120)-(E121+8)))</f>
        <v>No Data</v>
      </c>
      <c r="O121" s="12" t="str">
        <f>IF(ISBLANK([2]MonthlyUserInfo!B121), "No Data", [2]MonthlyUserInfo!A121&amp;"\"&amp;[2]MonthlyUserInfo!B121)</f>
        <v>No Data</v>
      </c>
      <c r="P121" s="14" t="str">
        <f t="shared" si="24"/>
        <v>No Data</v>
      </c>
      <c r="Q121" s="14" t="str">
        <f t="shared" si="25"/>
        <v>No Data</v>
      </c>
      <c r="R121" s="14" t="str">
        <f t="shared" si="26"/>
        <v>No Data</v>
      </c>
      <c r="S121" s="14" t="str">
        <f t="shared" si="27"/>
        <v>No Data</v>
      </c>
      <c r="T121" s="15" t="str">
        <f t="shared" si="28"/>
        <v>No Data</v>
      </c>
    </row>
    <row r="122" spans="1:20" x14ac:dyDescent="0.3">
      <c r="A122" t="b">
        <f>ISBLANK([1]MonthlyLoginLogoutInfo!A121)</f>
        <v>1</v>
      </c>
      <c r="B122" t="str">
        <f t="shared" si="19"/>
        <v>No Data</v>
      </c>
      <c r="C122" t="str">
        <f t="shared" si="20"/>
        <v>No Data</v>
      </c>
      <c r="D122" t="str">
        <f>IF(A122=TRUE, "No Data", FIND(";", [1]MonthlyLoginLogoutInfo!A121))</f>
        <v>No Data</v>
      </c>
      <c r="E122" t="str">
        <f>IF(A122=TRUE,"No Data",FIND(";",[1]MonthlyLoginLogoutInfo!A121,D122+1))</f>
        <v>No Data</v>
      </c>
      <c r="F122" t="str">
        <f>IF(A122=TRUE,"No Data",FIND(" ",[1]MonthlyLoginLogoutInfo!A121))</f>
        <v>No Data</v>
      </c>
      <c r="G122" t="str">
        <f t="shared" si="21"/>
        <v>No Data</v>
      </c>
      <c r="H122" t="str">
        <f t="shared" si="22"/>
        <v>No Data</v>
      </c>
      <c r="I122" t="str">
        <f t="shared" si="23"/>
        <v>No Data</v>
      </c>
      <c r="J122" s="4" t="str">
        <f>IF(A122=TRUE,"No Data",MID([1]MonthlyLoginLogoutInfo!A121,8,F122-8))</f>
        <v>No Data</v>
      </c>
      <c r="K122" s="5" t="str">
        <f>IF(A122=TRUE,"No Data",MID([1]MonthlyLoginLogoutInfo!A121,F122+1,D122-F122 - 1))</f>
        <v>No Data</v>
      </c>
      <c r="L122" s="6" t="str">
        <f>IF(A122=TRUE,"No Data",MID([1]MonthlyLoginLogoutInfo!A121, D122 + 7, E122 - D122 - 7))</f>
        <v>No Data</v>
      </c>
      <c r="M122" s="7" t="str">
        <f>IF(A122=TRUE,"No Data",MID([1]MonthlyLoginLogoutInfo!A121,E122+8,LEN([1]MonthlyLoginLogoutInfo!A121)-(E122+8)))</f>
        <v>No Data</v>
      </c>
      <c r="O122" s="12" t="str">
        <f>IF(ISBLANK([2]MonthlyUserInfo!B122), "No Data", [2]MonthlyUserInfo!A122&amp;"\"&amp;[2]MonthlyUserInfo!B122)</f>
        <v>No Data</v>
      </c>
      <c r="P122" s="14" t="str">
        <f t="shared" si="24"/>
        <v>No Data</v>
      </c>
      <c r="Q122" s="14" t="str">
        <f t="shared" si="25"/>
        <v>No Data</v>
      </c>
      <c r="R122" s="14" t="str">
        <f t="shared" si="26"/>
        <v>No Data</v>
      </c>
      <c r="S122" s="14" t="str">
        <f t="shared" si="27"/>
        <v>No Data</v>
      </c>
      <c r="T122" s="15" t="str">
        <f t="shared" si="28"/>
        <v>No Data</v>
      </c>
    </row>
    <row r="123" spans="1:20" x14ac:dyDescent="0.3">
      <c r="A123" t="b">
        <f>ISBLANK([1]MonthlyLoginLogoutInfo!A122)</f>
        <v>1</v>
      </c>
      <c r="B123" t="str">
        <f t="shared" si="19"/>
        <v>No Data</v>
      </c>
      <c r="C123" t="str">
        <f t="shared" si="20"/>
        <v>No Data</v>
      </c>
      <c r="D123" t="str">
        <f>IF(A123=TRUE, "No Data", FIND(";", [1]MonthlyLoginLogoutInfo!A122))</f>
        <v>No Data</v>
      </c>
      <c r="E123" t="str">
        <f>IF(A123=TRUE,"No Data",FIND(";",[1]MonthlyLoginLogoutInfo!A122,D123+1))</f>
        <v>No Data</v>
      </c>
      <c r="F123" t="str">
        <f>IF(A123=TRUE,"No Data",FIND(" ",[1]MonthlyLoginLogoutInfo!A122))</f>
        <v>No Data</v>
      </c>
      <c r="G123" t="str">
        <f t="shared" si="21"/>
        <v>No Data</v>
      </c>
      <c r="H123" t="str">
        <f t="shared" si="22"/>
        <v>No Data</v>
      </c>
      <c r="I123" t="str">
        <f t="shared" si="23"/>
        <v>No Data</v>
      </c>
      <c r="J123" s="4" t="str">
        <f>IF(A123=TRUE,"No Data",MID([1]MonthlyLoginLogoutInfo!A122,8,F123-8))</f>
        <v>No Data</v>
      </c>
      <c r="K123" s="5" t="str">
        <f>IF(A123=TRUE,"No Data",MID([1]MonthlyLoginLogoutInfo!A122,F123+1,D123-F123 - 1))</f>
        <v>No Data</v>
      </c>
      <c r="L123" s="6" t="str">
        <f>IF(A123=TRUE,"No Data",MID([1]MonthlyLoginLogoutInfo!A122, D123 + 7, E123 - D123 - 7))</f>
        <v>No Data</v>
      </c>
      <c r="M123" s="7" t="str">
        <f>IF(A123=TRUE,"No Data",MID([1]MonthlyLoginLogoutInfo!A122,E123+8,LEN([1]MonthlyLoginLogoutInfo!A122)-(E123+8)))</f>
        <v>No Data</v>
      </c>
      <c r="O123" s="12" t="str">
        <f>IF(ISBLANK([2]MonthlyUserInfo!B123), "No Data", [2]MonthlyUserInfo!A123&amp;"\"&amp;[2]MonthlyUserInfo!B123)</f>
        <v>No Data</v>
      </c>
      <c r="P123" s="14" t="str">
        <f t="shared" si="24"/>
        <v>No Data</v>
      </c>
      <c r="Q123" s="14" t="str">
        <f t="shared" si="25"/>
        <v>No Data</v>
      </c>
      <c r="R123" s="14" t="str">
        <f t="shared" si="26"/>
        <v>No Data</v>
      </c>
      <c r="S123" s="14" t="str">
        <f t="shared" si="27"/>
        <v>No Data</v>
      </c>
      <c r="T123" s="15" t="str">
        <f t="shared" si="28"/>
        <v>No Data</v>
      </c>
    </row>
    <row r="124" spans="1:20" x14ac:dyDescent="0.3">
      <c r="A124" t="b">
        <f>ISBLANK([1]MonthlyLoginLogoutInfo!A123)</f>
        <v>1</v>
      </c>
      <c r="B124" t="str">
        <f t="shared" si="19"/>
        <v>No Data</v>
      </c>
      <c r="C124" t="str">
        <f t="shared" si="20"/>
        <v>No Data</v>
      </c>
      <c r="D124" t="str">
        <f>IF(A124=TRUE, "No Data", FIND(";", [1]MonthlyLoginLogoutInfo!A123))</f>
        <v>No Data</v>
      </c>
      <c r="E124" t="str">
        <f>IF(A124=TRUE,"No Data",FIND(";",[1]MonthlyLoginLogoutInfo!A123,D124+1))</f>
        <v>No Data</v>
      </c>
      <c r="F124" t="str">
        <f>IF(A124=TRUE,"No Data",FIND(" ",[1]MonthlyLoginLogoutInfo!A123))</f>
        <v>No Data</v>
      </c>
      <c r="G124" t="str">
        <f t="shared" si="21"/>
        <v>No Data</v>
      </c>
      <c r="H124" t="str">
        <f t="shared" si="22"/>
        <v>No Data</v>
      </c>
      <c r="I124" t="str">
        <f t="shared" si="23"/>
        <v>No Data</v>
      </c>
      <c r="J124" s="4" t="str">
        <f>IF(A124=TRUE,"No Data",MID([1]MonthlyLoginLogoutInfo!A123,8,F124-8))</f>
        <v>No Data</v>
      </c>
      <c r="K124" s="5" t="str">
        <f>IF(A124=TRUE,"No Data",MID([1]MonthlyLoginLogoutInfo!A123,F124+1,D124-F124 - 1))</f>
        <v>No Data</v>
      </c>
      <c r="L124" s="6" t="str">
        <f>IF(A124=TRUE,"No Data",MID([1]MonthlyLoginLogoutInfo!A123, D124 + 7, E124 - D124 - 7))</f>
        <v>No Data</v>
      </c>
      <c r="M124" s="7" t="str">
        <f>IF(A124=TRUE,"No Data",MID([1]MonthlyLoginLogoutInfo!A123,E124+8,LEN([1]MonthlyLoginLogoutInfo!A123)-(E124+8)))</f>
        <v>No Data</v>
      </c>
      <c r="O124" s="12" t="str">
        <f>IF(ISBLANK([2]MonthlyUserInfo!B124), "No Data", [2]MonthlyUserInfo!A124&amp;"\"&amp;[2]MonthlyUserInfo!B124)</f>
        <v>No Data</v>
      </c>
      <c r="P124" s="14" t="str">
        <f t="shared" si="24"/>
        <v>No Data</v>
      </c>
      <c r="Q124" s="14" t="str">
        <f t="shared" si="25"/>
        <v>No Data</v>
      </c>
      <c r="R124" s="14" t="str">
        <f t="shared" si="26"/>
        <v>No Data</v>
      </c>
      <c r="S124" s="14" t="str">
        <f t="shared" si="27"/>
        <v>No Data</v>
      </c>
      <c r="T124" s="15" t="str">
        <f t="shared" si="28"/>
        <v>No Data</v>
      </c>
    </row>
    <row r="125" spans="1:20" x14ac:dyDescent="0.3">
      <c r="A125" t="b">
        <f>ISBLANK([1]MonthlyLoginLogoutInfo!A124)</f>
        <v>1</v>
      </c>
      <c r="B125" t="str">
        <f t="shared" si="19"/>
        <v>No Data</v>
      </c>
      <c r="C125" t="str">
        <f t="shared" si="20"/>
        <v>No Data</v>
      </c>
      <c r="D125" t="str">
        <f>IF(A125=TRUE, "No Data", FIND(";", [1]MonthlyLoginLogoutInfo!A124))</f>
        <v>No Data</v>
      </c>
      <c r="E125" t="str">
        <f>IF(A125=TRUE,"No Data",FIND(";",[1]MonthlyLoginLogoutInfo!A124,D125+1))</f>
        <v>No Data</v>
      </c>
      <c r="F125" t="str">
        <f>IF(A125=TRUE,"No Data",FIND(" ",[1]MonthlyLoginLogoutInfo!A124))</f>
        <v>No Data</v>
      </c>
      <c r="G125" t="str">
        <f t="shared" si="21"/>
        <v>No Data</v>
      </c>
      <c r="H125" t="str">
        <f t="shared" si="22"/>
        <v>No Data</v>
      </c>
      <c r="I125" t="str">
        <f t="shared" si="23"/>
        <v>No Data</v>
      </c>
      <c r="J125" s="4" t="str">
        <f>IF(A125=TRUE,"No Data",MID([1]MonthlyLoginLogoutInfo!A124,8,F125-8))</f>
        <v>No Data</v>
      </c>
      <c r="K125" s="5" t="str">
        <f>IF(A125=TRUE,"No Data",MID([1]MonthlyLoginLogoutInfo!A124,F125+1,D125-F125 - 1))</f>
        <v>No Data</v>
      </c>
      <c r="L125" s="6" t="str">
        <f>IF(A125=TRUE,"No Data",MID([1]MonthlyLoginLogoutInfo!A124, D125 + 7, E125 - D125 - 7))</f>
        <v>No Data</v>
      </c>
      <c r="M125" s="7" t="str">
        <f>IF(A125=TRUE,"No Data",MID([1]MonthlyLoginLogoutInfo!A124,E125+8,LEN([1]MonthlyLoginLogoutInfo!A124)-(E125+8)))</f>
        <v>No Data</v>
      </c>
      <c r="O125" s="12" t="str">
        <f>IF(ISBLANK([2]MonthlyUserInfo!B125), "No Data", [2]MonthlyUserInfo!A125&amp;"\"&amp;[2]MonthlyUserInfo!B125)</f>
        <v>No Data</v>
      </c>
      <c r="P125" s="14" t="str">
        <f t="shared" si="24"/>
        <v>No Data</v>
      </c>
      <c r="Q125" s="14" t="str">
        <f t="shared" si="25"/>
        <v>No Data</v>
      </c>
      <c r="R125" s="14" t="str">
        <f t="shared" si="26"/>
        <v>No Data</v>
      </c>
      <c r="S125" s="14" t="str">
        <f t="shared" si="27"/>
        <v>No Data</v>
      </c>
      <c r="T125" s="15" t="str">
        <f t="shared" si="28"/>
        <v>No Data</v>
      </c>
    </row>
    <row r="126" spans="1:20" x14ac:dyDescent="0.3">
      <c r="A126" t="b">
        <f>ISBLANK([1]MonthlyLoginLogoutInfo!A125)</f>
        <v>1</v>
      </c>
      <c r="B126" t="str">
        <f t="shared" si="19"/>
        <v>No Data</v>
      </c>
      <c r="C126" t="str">
        <f t="shared" si="20"/>
        <v>No Data</v>
      </c>
      <c r="D126" t="str">
        <f>IF(A126=TRUE, "No Data", FIND(";", [1]MonthlyLoginLogoutInfo!A125))</f>
        <v>No Data</v>
      </c>
      <c r="E126" t="str">
        <f>IF(A126=TRUE,"No Data",FIND(";",[1]MonthlyLoginLogoutInfo!A125,D126+1))</f>
        <v>No Data</v>
      </c>
      <c r="F126" t="str">
        <f>IF(A126=TRUE,"No Data",FIND(" ",[1]MonthlyLoginLogoutInfo!A125))</f>
        <v>No Data</v>
      </c>
      <c r="G126" t="str">
        <f t="shared" si="21"/>
        <v>No Data</v>
      </c>
      <c r="H126" t="str">
        <f t="shared" si="22"/>
        <v>No Data</v>
      </c>
      <c r="I126" t="str">
        <f t="shared" si="23"/>
        <v>No Data</v>
      </c>
      <c r="J126" s="4" t="str">
        <f>IF(A126=TRUE,"No Data",MID([1]MonthlyLoginLogoutInfo!A125,8,F126-8))</f>
        <v>No Data</v>
      </c>
      <c r="K126" s="5" t="str">
        <f>IF(A126=TRUE,"No Data",MID([1]MonthlyLoginLogoutInfo!A125,F126+1,D126-F126 - 1))</f>
        <v>No Data</v>
      </c>
      <c r="L126" s="6" t="str">
        <f>IF(A126=TRUE,"No Data",MID([1]MonthlyLoginLogoutInfo!A125, D126 + 7, E126 - D126 - 7))</f>
        <v>No Data</v>
      </c>
      <c r="M126" s="7" t="str">
        <f>IF(A126=TRUE,"No Data",MID([1]MonthlyLoginLogoutInfo!A125,E126+8,LEN([1]MonthlyLoginLogoutInfo!A125)-(E126+8)))</f>
        <v>No Data</v>
      </c>
      <c r="O126" s="12" t="str">
        <f>IF(ISBLANK([2]MonthlyUserInfo!B126), "No Data", [2]MonthlyUserInfo!A126&amp;"\"&amp;[2]MonthlyUserInfo!B126)</f>
        <v>No Data</v>
      </c>
      <c r="P126" s="14" t="str">
        <f t="shared" si="24"/>
        <v>No Data</v>
      </c>
      <c r="Q126" s="14" t="str">
        <f t="shared" si="25"/>
        <v>No Data</v>
      </c>
      <c r="R126" s="14" t="str">
        <f t="shared" si="26"/>
        <v>No Data</v>
      </c>
      <c r="S126" s="14" t="str">
        <f t="shared" si="27"/>
        <v>No Data</v>
      </c>
      <c r="T126" s="15" t="str">
        <f t="shared" si="28"/>
        <v>No Data</v>
      </c>
    </row>
    <row r="127" spans="1:20" x14ac:dyDescent="0.3">
      <c r="A127" t="b">
        <f>ISBLANK([1]MonthlyLoginLogoutInfo!A126)</f>
        <v>1</v>
      </c>
      <c r="B127" t="str">
        <f t="shared" si="19"/>
        <v>No Data</v>
      </c>
      <c r="C127" t="str">
        <f t="shared" si="20"/>
        <v>No Data</v>
      </c>
      <c r="D127" t="str">
        <f>IF(A127=TRUE, "No Data", FIND(";", [1]MonthlyLoginLogoutInfo!A126))</f>
        <v>No Data</v>
      </c>
      <c r="E127" t="str">
        <f>IF(A127=TRUE,"No Data",FIND(";",[1]MonthlyLoginLogoutInfo!A126,D127+1))</f>
        <v>No Data</v>
      </c>
      <c r="F127" t="str">
        <f>IF(A127=TRUE,"No Data",FIND(" ",[1]MonthlyLoginLogoutInfo!A126))</f>
        <v>No Data</v>
      </c>
      <c r="G127" t="str">
        <f t="shared" si="21"/>
        <v>No Data</v>
      </c>
      <c r="H127" t="str">
        <f t="shared" si="22"/>
        <v>No Data</v>
      </c>
      <c r="I127" t="str">
        <f t="shared" si="23"/>
        <v>No Data</v>
      </c>
      <c r="J127" s="4" t="str">
        <f>IF(A127=TRUE,"No Data",MID([1]MonthlyLoginLogoutInfo!A126,8,F127-8))</f>
        <v>No Data</v>
      </c>
      <c r="K127" s="5" t="str">
        <f>IF(A127=TRUE,"No Data",MID([1]MonthlyLoginLogoutInfo!A126,F127+1,D127-F127 - 1))</f>
        <v>No Data</v>
      </c>
      <c r="L127" s="6" t="str">
        <f>IF(A127=TRUE,"No Data",MID([1]MonthlyLoginLogoutInfo!A126, D127 + 7, E127 - D127 - 7))</f>
        <v>No Data</v>
      </c>
      <c r="M127" s="7" t="str">
        <f>IF(A127=TRUE,"No Data",MID([1]MonthlyLoginLogoutInfo!A126,E127+8,LEN([1]MonthlyLoginLogoutInfo!A126)-(E127+8)))</f>
        <v>No Data</v>
      </c>
      <c r="O127" s="12" t="str">
        <f>IF(ISBLANK([2]MonthlyUserInfo!B127), "No Data", [2]MonthlyUserInfo!A127&amp;"\"&amp;[2]MonthlyUserInfo!B127)</f>
        <v>No Data</v>
      </c>
      <c r="P127" s="14" t="str">
        <f t="shared" si="24"/>
        <v>No Data</v>
      </c>
      <c r="Q127" s="14" t="str">
        <f t="shared" si="25"/>
        <v>No Data</v>
      </c>
      <c r="R127" s="14" t="str">
        <f t="shared" si="26"/>
        <v>No Data</v>
      </c>
      <c r="S127" s="14" t="str">
        <f t="shared" si="27"/>
        <v>No Data</v>
      </c>
      <c r="T127" s="15" t="str">
        <f t="shared" si="28"/>
        <v>No Data</v>
      </c>
    </row>
    <row r="128" spans="1:20" x14ac:dyDescent="0.3">
      <c r="A128" t="b">
        <f>ISBLANK([1]MonthlyLoginLogoutInfo!A127)</f>
        <v>1</v>
      </c>
      <c r="B128" t="str">
        <f t="shared" si="19"/>
        <v>No Data</v>
      </c>
      <c r="C128" t="str">
        <f t="shared" si="20"/>
        <v>No Data</v>
      </c>
      <c r="D128" t="str">
        <f>IF(A128=TRUE, "No Data", FIND(";", [1]MonthlyLoginLogoutInfo!A127))</f>
        <v>No Data</v>
      </c>
      <c r="E128" t="str">
        <f>IF(A128=TRUE,"No Data",FIND(";",[1]MonthlyLoginLogoutInfo!A127,D128+1))</f>
        <v>No Data</v>
      </c>
      <c r="F128" t="str">
        <f>IF(A128=TRUE,"No Data",FIND(" ",[1]MonthlyLoginLogoutInfo!A127))</f>
        <v>No Data</v>
      </c>
      <c r="G128" t="str">
        <f t="shared" si="21"/>
        <v>No Data</v>
      </c>
      <c r="H128" t="str">
        <f t="shared" si="22"/>
        <v>No Data</v>
      </c>
      <c r="I128" t="str">
        <f t="shared" si="23"/>
        <v>No Data</v>
      </c>
      <c r="J128" s="4" t="str">
        <f>IF(A128=TRUE,"No Data",MID([1]MonthlyLoginLogoutInfo!A127,8,F128-8))</f>
        <v>No Data</v>
      </c>
      <c r="K128" s="5" t="str">
        <f>IF(A128=TRUE,"No Data",MID([1]MonthlyLoginLogoutInfo!A127,F128+1,D128-F128 - 1))</f>
        <v>No Data</v>
      </c>
      <c r="L128" s="6" t="str">
        <f>IF(A128=TRUE,"No Data",MID([1]MonthlyLoginLogoutInfo!A127, D128 + 7, E128 - D128 - 7))</f>
        <v>No Data</v>
      </c>
      <c r="M128" s="7" t="str">
        <f>IF(A128=TRUE,"No Data",MID([1]MonthlyLoginLogoutInfo!A127,E128+8,LEN([1]MonthlyLoginLogoutInfo!A127)-(E128+8)))</f>
        <v>No Data</v>
      </c>
      <c r="O128" s="12" t="str">
        <f>IF(ISBLANK([2]MonthlyUserInfo!B128), "No Data", [2]MonthlyUserInfo!A128&amp;"\"&amp;[2]MonthlyUserInfo!B128)</f>
        <v>No Data</v>
      </c>
      <c r="P128" s="14" t="str">
        <f t="shared" si="24"/>
        <v>No Data</v>
      </c>
      <c r="Q128" s="14" t="str">
        <f t="shared" si="25"/>
        <v>No Data</v>
      </c>
      <c r="R128" s="14" t="str">
        <f t="shared" si="26"/>
        <v>No Data</v>
      </c>
      <c r="S128" s="14" t="str">
        <f t="shared" si="27"/>
        <v>No Data</v>
      </c>
      <c r="T128" s="15" t="str">
        <f t="shared" si="28"/>
        <v>No Data</v>
      </c>
    </row>
    <row r="129" spans="1:20" x14ac:dyDescent="0.3">
      <c r="A129" t="b">
        <f>ISBLANK([1]MonthlyLoginLogoutInfo!A128)</f>
        <v>1</v>
      </c>
      <c r="B129" t="str">
        <f t="shared" si="19"/>
        <v>No Data</v>
      </c>
      <c r="C129" t="str">
        <f t="shared" si="20"/>
        <v>No Data</v>
      </c>
      <c r="D129" t="str">
        <f>IF(A129=TRUE, "No Data", FIND(";", [1]MonthlyLoginLogoutInfo!A128))</f>
        <v>No Data</v>
      </c>
      <c r="E129" t="str">
        <f>IF(A129=TRUE,"No Data",FIND(";",[1]MonthlyLoginLogoutInfo!A128,D129+1))</f>
        <v>No Data</v>
      </c>
      <c r="F129" t="str">
        <f>IF(A129=TRUE,"No Data",FIND(" ",[1]MonthlyLoginLogoutInfo!A128))</f>
        <v>No Data</v>
      </c>
      <c r="G129" t="str">
        <f t="shared" si="21"/>
        <v>No Data</v>
      </c>
      <c r="H129" t="str">
        <f t="shared" si="22"/>
        <v>No Data</v>
      </c>
      <c r="I129" t="str">
        <f t="shared" si="23"/>
        <v>No Data</v>
      </c>
      <c r="J129" s="4" t="str">
        <f>IF(A129=TRUE,"No Data",MID([1]MonthlyLoginLogoutInfo!A128,8,F129-8))</f>
        <v>No Data</v>
      </c>
      <c r="K129" s="5" t="str">
        <f>IF(A129=TRUE,"No Data",MID([1]MonthlyLoginLogoutInfo!A128,F129+1,D129-F129 - 1))</f>
        <v>No Data</v>
      </c>
      <c r="L129" s="6" t="str">
        <f>IF(A129=TRUE,"No Data",MID([1]MonthlyLoginLogoutInfo!A128, D129 + 7, E129 - D129 - 7))</f>
        <v>No Data</v>
      </c>
      <c r="M129" s="7" t="str">
        <f>IF(A129=TRUE,"No Data",MID([1]MonthlyLoginLogoutInfo!A128,E129+8,LEN([1]MonthlyLoginLogoutInfo!A128)-(E129+8)))</f>
        <v>No Data</v>
      </c>
      <c r="O129" s="12" t="str">
        <f>IF(ISBLANK([2]MonthlyUserInfo!B129), "No Data", [2]MonthlyUserInfo!A129&amp;"\"&amp;[2]MonthlyUserInfo!B129)</f>
        <v>No Data</v>
      </c>
      <c r="P129" s="14" t="str">
        <f t="shared" si="24"/>
        <v>No Data</v>
      </c>
      <c r="Q129" s="14" t="str">
        <f t="shared" si="25"/>
        <v>No Data</v>
      </c>
      <c r="R129" s="14" t="str">
        <f t="shared" si="26"/>
        <v>No Data</v>
      </c>
      <c r="S129" s="14" t="str">
        <f t="shared" si="27"/>
        <v>No Data</v>
      </c>
      <c r="T129" s="15" t="str">
        <f t="shared" si="28"/>
        <v>No Data</v>
      </c>
    </row>
    <row r="130" spans="1:20" x14ac:dyDescent="0.3">
      <c r="A130" t="b">
        <f>ISBLANK([1]MonthlyLoginLogoutInfo!A129)</f>
        <v>1</v>
      </c>
      <c r="B130" t="str">
        <f t="shared" si="19"/>
        <v>No Data</v>
      </c>
      <c r="C130" t="str">
        <f t="shared" si="20"/>
        <v>No Data</v>
      </c>
      <c r="D130" t="str">
        <f>IF(A130=TRUE, "No Data", FIND(";", [1]MonthlyLoginLogoutInfo!A129))</f>
        <v>No Data</v>
      </c>
      <c r="E130" t="str">
        <f>IF(A130=TRUE,"No Data",FIND(";",[1]MonthlyLoginLogoutInfo!A129,D130+1))</f>
        <v>No Data</v>
      </c>
      <c r="F130" t="str">
        <f>IF(A130=TRUE,"No Data",FIND(" ",[1]MonthlyLoginLogoutInfo!A129))</f>
        <v>No Data</v>
      </c>
      <c r="G130" t="str">
        <f t="shared" si="21"/>
        <v>No Data</v>
      </c>
      <c r="H130" t="str">
        <f t="shared" si="22"/>
        <v>No Data</v>
      </c>
      <c r="I130" t="str">
        <f t="shared" si="23"/>
        <v>No Data</v>
      </c>
      <c r="J130" s="4" t="str">
        <f>IF(A130=TRUE,"No Data",MID([1]MonthlyLoginLogoutInfo!A129,8,F130-8))</f>
        <v>No Data</v>
      </c>
      <c r="K130" s="5" t="str">
        <f>IF(A130=TRUE,"No Data",MID([1]MonthlyLoginLogoutInfo!A129,F130+1,D130-F130 - 1))</f>
        <v>No Data</v>
      </c>
      <c r="L130" s="6" t="str">
        <f>IF(A130=TRUE,"No Data",MID([1]MonthlyLoginLogoutInfo!A129, D130 + 7, E130 - D130 - 7))</f>
        <v>No Data</v>
      </c>
      <c r="M130" s="7" t="str">
        <f>IF(A130=TRUE,"No Data",MID([1]MonthlyLoginLogoutInfo!A129,E130+8,LEN([1]MonthlyLoginLogoutInfo!A129)-(E130+8)))</f>
        <v>No Data</v>
      </c>
      <c r="O130" s="12" t="str">
        <f>IF(ISBLANK([2]MonthlyUserInfo!B130), "No Data", [2]MonthlyUserInfo!A130&amp;"\"&amp;[2]MonthlyUserInfo!B130)</f>
        <v>No Data</v>
      </c>
      <c r="P130" s="14" t="str">
        <f t="shared" si="24"/>
        <v>No Data</v>
      </c>
      <c r="Q130" s="14" t="str">
        <f t="shared" si="25"/>
        <v>No Data</v>
      </c>
      <c r="R130" s="14" t="str">
        <f t="shared" si="26"/>
        <v>No Data</v>
      </c>
      <c r="S130" s="14" t="str">
        <f t="shared" si="27"/>
        <v>No Data</v>
      </c>
      <c r="T130" s="15" t="str">
        <f t="shared" si="28"/>
        <v>No Data</v>
      </c>
    </row>
    <row r="131" spans="1:20" x14ac:dyDescent="0.3">
      <c r="A131" t="b">
        <f>ISBLANK([1]MonthlyLoginLogoutInfo!A130)</f>
        <v>1</v>
      </c>
      <c r="B131" t="str">
        <f t="shared" ref="B131:B144" si="29">IF(A131=TRUE,"No Data",IF(L131=L130,IF(AND(M131="logon",M130="logoff"),"New Session","Calculate This"),"New User Input"))</f>
        <v>No Data</v>
      </c>
      <c r="C131" t="str">
        <f t="shared" ref="C131:C144" si="30">IF(A131=TRUE,"No Data",IF(B131&lt;&gt;"Calculate This",0,(G131-G130)*24))</f>
        <v>No Data</v>
      </c>
      <c r="D131" t="str">
        <f>IF(A131=TRUE, "No Data", FIND(";", [1]MonthlyLoginLogoutInfo!A130))</f>
        <v>No Data</v>
      </c>
      <c r="E131" t="str">
        <f>IF(A131=TRUE,"No Data",FIND(";",[1]MonthlyLoginLogoutInfo!A130,D131+1))</f>
        <v>No Data</v>
      </c>
      <c r="F131" t="str">
        <f>IF(A131=TRUE,"No Data",FIND(" ",[1]MonthlyLoginLogoutInfo!A130))</f>
        <v>No Data</v>
      </c>
      <c r="G131" t="str">
        <f t="shared" ref="G131:G144" si="31">IF( A131 = TRUE, "No Data", H131+I131)</f>
        <v>No Data</v>
      </c>
      <c r="H131" t="str">
        <f t="shared" ref="H131:H144" si="32">IF(J131 = "No Data", "No Data", DATEVALUE(J131))</f>
        <v>No Data</v>
      </c>
      <c r="I131" t="str">
        <f t="shared" ref="I131:I144" si="33">IF(K131 = "No Data", "No Data", TIMEVALUE(K131))</f>
        <v>No Data</v>
      </c>
      <c r="J131" s="4" t="str">
        <f>IF(A131=TRUE,"No Data",MID([1]MonthlyLoginLogoutInfo!A130,8,F131-8))</f>
        <v>No Data</v>
      </c>
      <c r="K131" s="5" t="str">
        <f>IF(A131=TRUE,"No Data",MID([1]MonthlyLoginLogoutInfo!A130,F131+1,D131-F131 - 1))</f>
        <v>No Data</v>
      </c>
      <c r="L131" s="6" t="str">
        <f>IF(A131=TRUE,"No Data",MID([1]MonthlyLoginLogoutInfo!A130, D131 + 7, E131 - D131 - 7))</f>
        <v>No Data</v>
      </c>
      <c r="M131" s="7" t="str">
        <f>IF(A131=TRUE,"No Data",MID([1]MonthlyLoginLogoutInfo!A130,E131+8,LEN([1]MonthlyLoginLogoutInfo!A130)-(E131+8)))</f>
        <v>No Data</v>
      </c>
      <c r="O131" s="12" t="str">
        <f>IF(ISBLANK([2]MonthlyUserInfo!B131), "No Data", [2]MonthlyUserInfo!A131&amp;"\"&amp;[2]MonthlyUserInfo!B131)</f>
        <v>No Data</v>
      </c>
      <c r="P131" s="14" t="str">
        <f t="shared" ref="P131:P194" si="34">IF(O131="No Data","No Data",IF(R131+S131=0, "No Instances", MATCH(O131,L:L,0)))</f>
        <v>No Data</v>
      </c>
      <c r="Q131" s="14" t="str">
        <f t="shared" si="25"/>
        <v>No Data</v>
      </c>
      <c r="R131" s="14" t="str">
        <f t="shared" si="26"/>
        <v>No Data</v>
      </c>
      <c r="S131" s="14" t="str">
        <f t="shared" si="27"/>
        <v>No Data</v>
      </c>
      <c r="T131" s="15" t="str">
        <f t="shared" si="28"/>
        <v>No Data</v>
      </c>
    </row>
    <row r="132" spans="1:20" x14ac:dyDescent="0.3">
      <c r="A132" t="b">
        <f>ISBLANK([1]MonthlyLoginLogoutInfo!A131)</f>
        <v>1</v>
      </c>
      <c r="B132" t="str">
        <f t="shared" si="29"/>
        <v>No Data</v>
      </c>
      <c r="C132" t="str">
        <f t="shared" si="30"/>
        <v>No Data</v>
      </c>
      <c r="D132" t="str">
        <f>IF(A132=TRUE, "No Data", FIND(";", [1]MonthlyLoginLogoutInfo!A131))</f>
        <v>No Data</v>
      </c>
      <c r="E132" t="str">
        <f>IF(A132=TRUE,"No Data",FIND(";",[1]MonthlyLoginLogoutInfo!A131,D132+1))</f>
        <v>No Data</v>
      </c>
      <c r="F132" t="str">
        <f>IF(A132=TRUE,"No Data",FIND(" ",[1]MonthlyLoginLogoutInfo!A131))</f>
        <v>No Data</v>
      </c>
      <c r="G132" t="str">
        <f t="shared" si="31"/>
        <v>No Data</v>
      </c>
      <c r="H132" t="str">
        <f t="shared" si="32"/>
        <v>No Data</v>
      </c>
      <c r="I132" t="str">
        <f t="shared" si="33"/>
        <v>No Data</v>
      </c>
      <c r="J132" s="4" t="str">
        <f>IF(A132=TRUE,"No Data",MID([1]MonthlyLoginLogoutInfo!A131,8,F132-8))</f>
        <v>No Data</v>
      </c>
      <c r="K132" s="5" t="str">
        <f>IF(A132=TRUE,"No Data",MID([1]MonthlyLoginLogoutInfo!A131,F132+1,D132-F132 - 1))</f>
        <v>No Data</v>
      </c>
      <c r="L132" s="6" t="str">
        <f>IF(A132=TRUE,"No Data",MID([1]MonthlyLoginLogoutInfo!A131, D132 + 7, E132 - D132 - 7))</f>
        <v>No Data</v>
      </c>
      <c r="M132" s="7" t="str">
        <f>IF(A132=TRUE,"No Data",MID([1]MonthlyLoginLogoutInfo!A131,E132+8,LEN([1]MonthlyLoginLogoutInfo!A131)-(E132+8)))</f>
        <v>No Data</v>
      </c>
      <c r="O132" s="12" t="str">
        <f>IF(ISBLANK([2]MonthlyUserInfo!B132), "No Data", [2]MonthlyUserInfo!A132&amp;"\"&amp;[2]MonthlyUserInfo!B132)</f>
        <v>No Data</v>
      </c>
      <c r="P132" s="14" t="str">
        <f t="shared" si="34"/>
        <v>No Data</v>
      </c>
      <c r="Q132" s="14" t="str">
        <f t="shared" si="25"/>
        <v>No Data</v>
      </c>
      <c r="R132" s="14" t="str">
        <f t="shared" si="26"/>
        <v>No Data</v>
      </c>
      <c r="S132" s="14" t="str">
        <f t="shared" si="27"/>
        <v>No Data</v>
      </c>
      <c r="T132" s="15" t="str">
        <f t="shared" si="28"/>
        <v>No Data</v>
      </c>
    </row>
    <row r="133" spans="1:20" x14ac:dyDescent="0.3">
      <c r="A133" t="b">
        <f>ISBLANK([1]MonthlyLoginLogoutInfo!A132)</f>
        <v>1</v>
      </c>
      <c r="B133" t="str">
        <f t="shared" si="29"/>
        <v>No Data</v>
      </c>
      <c r="C133" t="str">
        <f t="shared" si="30"/>
        <v>No Data</v>
      </c>
      <c r="D133" t="str">
        <f>IF(A133=TRUE, "No Data", FIND(";", [1]MonthlyLoginLogoutInfo!A132))</f>
        <v>No Data</v>
      </c>
      <c r="E133" t="str">
        <f>IF(A133=TRUE,"No Data",FIND(";",[1]MonthlyLoginLogoutInfo!A132,D133+1))</f>
        <v>No Data</v>
      </c>
      <c r="F133" t="str">
        <f>IF(A133=TRUE,"No Data",FIND(" ",[1]MonthlyLoginLogoutInfo!A132))</f>
        <v>No Data</v>
      </c>
      <c r="G133" t="str">
        <f t="shared" si="31"/>
        <v>No Data</v>
      </c>
      <c r="H133" t="str">
        <f t="shared" si="32"/>
        <v>No Data</v>
      </c>
      <c r="I133" t="str">
        <f t="shared" si="33"/>
        <v>No Data</v>
      </c>
      <c r="J133" s="4" t="str">
        <f>IF(A133=TRUE,"No Data",MID([1]MonthlyLoginLogoutInfo!A132,8,F133-8))</f>
        <v>No Data</v>
      </c>
      <c r="K133" s="5" t="str">
        <f>IF(A133=TRUE,"No Data",MID([1]MonthlyLoginLogoutInfo!A132,F133+1,D133-F133 - 1))</f>
        <v>No Data</v>
      </c>
      <c r="L133" s="6" t="str">
        <f>IF(A133=TRUE,"No Data",MID([1]MonthlyLoginLogoutInfo!A132, D133 + 7, E133 - D133 - 7))</f>
        <v>No Data</v>
      </c>
      <c r="M133" s="7" t="str">
        <f>IF(A133=TRUE,"No Data",MID([1]MonthlyLoginLogoutInfo!A132,E133+8,LEN([1]MonthlyLoginLogoutInfo!A132)-(E133+8)))</f>
        <v>No Data</v>
      </c>
      <c r="O133" s="12" t="str">
        <f>IF(ISBLANK([2]MonthlyUserInfo!B133), "No Data", [2]MonthlyUserInfo!A133&amp;"\"&amp;[2]MonthlyUserInfo!B133)</f>
        <v>No Data</v>
      </c>
      <c r="P133" s="14" t="str">
        <f t="shared" si="34"/>
        <v>No Data</v>
      </c>
      <c r="Q133" s="14" t="str">
        <f t="shared" si="25"/>
        <v>No Data</v>
      </c>
      <c r="R133" s="14" t="str">
        <f t="shared" si="26"/>
        <v>No Data</v>
      </c>
      <c r="S133" s="14" t="str">
        <f t="shared" si="27"/>
        <v>No Data</v>
      </c>
      <c r="T133" s="15" t="str">
        <f t="shared" si="28"/>
        <v>No Data</v>
      </c>
    </row>
    <row r="134" spans="1:20" x14ac:dyDescent="0.3">
      <c r="A134" t="b">
        <f>ISBLANK([1]MonthlyLoginLogoutInfo!A133)</f>
        <v>1</v>
      </c>
      <c r="B134" t="str">
        <f t="shared" si="29"/>
        <v>No Data</v>
      </c>
      <c r="C134" t="str">
        <f t="shared" si="30"/>
        <v>No Data</v>
      </c>
      <c r="D134" t="str">
        <f>IF(A134=TRUE, "No Data", FIND(";", [1]MonthlyLoginLogoutInfo!A133))</f>
        <v>No Data</v>
      </c>
      <c r="E134" t="str">
        <f>IF(A134=TRUE,"No Data",FIND(";",[1]MonthlyLoginLogoutInfo!A133,D134+1))</f>
        <v>No Data</v>
      </c>
      <c r="F134" t="str">
        <f>IF(A134=TRUE,"No Data",FIND(" ",[1]MonthlyLoginLogoutInfo!A133))</f>
        <v>No Data</v>
      </c>
      <c r="G134" t="str">
        <f t="shared" si="31"/>
        <v>No Data</v>
      </c>
      <c r="H134" t="str">
        <f t="shared" si="32"/>
        <v>No Data</v>
      </c>
      <c r="I134" t="str">
        <f t="shared" si="33"/>
        <v>No Data</v>
      </c>
      <c r="J134" s="4" t="str">
        <f>IF(A134=TRUE,"No Data",MID([1]MonthlyLoginLogoutInfo!A133,8,F134-8))</f>
        <v>No Data</v>
      </c>
      <c r="K134" s="5" t="str">
        <f>IF(A134=TRUE,"No Data",MID([1]MonthlyLoginLogoutInfo!A133,F134+1,D134-F134 - 1))</f>
        <v>No Data</v>
      </c>
      <c r="L134" s="6" t="str">
        <f>IF(A134=TRUE,"No Data",MID([1]MonthlyLoginLogoutInfo!A133, D134 + 7, E134 - D134 - 7))</f>
        <v>No Data</v>
      </c>
      <c r="M134" s="7" t="str">
        <f>IF(A134=TRUE,"No Data",MID([1]MonthlyLoginLogoutInfo!A133,E134+8,LEN([1]MonthlyLoginLogoutInfo!A133)-(E134+8)))</f>
        <v>No Data</v>
      </c>
      <c r="O134" s="12" t="str">
        <f>IF(ISBLANK([2]MonthlyUserInfo!B134), "No Data", [2]MonthlyUserInfo!A134&amp;"\"&amp;[2]MonthlyUserInfo!B134)</f>
        <v>No Data</v>
      </c>
      <c r="P134" s="14" t="str">
        <f t="shared" si="34"/>
        <v>No Data</v>
      </c>
      <c r="Q134" s="14" t="str">
        <f t="shared" si="25"/>
        <v>No Data</v>
      </c>
      <c r="R134" s="14" t="str">
        <f t="shared" si="26"/>
        <v>No Data</v>
      </c>
      <c r="S134" s="14" t="str">
        <f t="shared" si="27"/>
        <v>No Data</v>
      </c>
      <c r="T134" s="15" t="str">
        <f t="shared" si="28"/>
        <v>No Data</v>
      </c>
    </row>
    <row r="135" spans="1:20" x14ac:dyDescent="0.3">
      <c r="A135" t="b">
        <f>ISBLANK([1]MonthlyLoginLogoutInfo!A134)</f>
        <v>1</v>
      </c>
      <c r="B135" t="str">
        <f t="shared" si="29"/>
        <v>No Data</v>
      </c>
      <c r="C135" t="str">
        <f t="shared" si="30"/>
        <v>No Data</v>
      </c>
      <c r="D135" t="str">
        <f>IF(A135=TRUE, "No Data", FIND(";", [1]MonthlyLoginLogoutInfo!A134))</f>
        <v>No Data</v>
      </c>
      <c r="E135" t="str">
        <f>IF(A135=TRUE,"No Data",FIND(";",[1]MonthlyLoginLogoutInfo!A134,D135+1))</f>
        <v>No Data</v>
      </c>
      <c r="F135" t="str">
        <f>IF(A135=TRUE,"No Data",FIND(" ",[1]MonthlyLoginLogoutInfo!A134))</f>
        <v>No Data</v>
      </c>
      <c r="G135" t="str">
        <f t="shared" si="31"/>
        <v>No Data</v>
      </c>
      <c r="H135" t="str">
        <f t="shared" si="32"/>
        <v>No Data</v>
      </c>
      <c r="I135" t="str">
        <f t="shared" si="33"/>
        <v>No Data</v>
      </c>
      <c r="J135" s="4" t="str">
        <f>IF(A135=TRUE,"No Data",MID([1]MonthlyLoginLogoutInfo!A134,8,F135-8))</f>
        <v>No Data</v>
      </c>
      <c r="K135" s="5" t="str">
        <f>IF(A135=TRUE,"No Data",MID([1]MonthlyLoginLogoutInfo!A134,F135+1,D135-F135 - 1))</f>
        <v>No Data</v>
      </c>
      <c r="L135" s="6" t="str">
        <f>IF(A135=TRUE,"No Data",MID([1]MonthlyLoginLogoutInfo!A134, D135 + 7, E135 - D135 - 7))</f>
        <v>No Data</v>
      </c>
      <c r="M135" s="7" t="str">
        <f>IF(A135=TRUE,"No Data",MID([1]MonthlyLoginLogoutInfo!A134,E135+8,LEN([1]MonthlyLoginLogoutInfo!A134)-(E135+8)))</f>
        <v>No Data</v>
      </c>
      <c r="O135" s="12" t="str">
        <f>IF(ISBLANK([2]MonthlyUserInfo!B135), "No Data", [2]MonthlyUserInfo!A135&amp;"\"&amp;[2]MonthlyUserInfo!B135)</f>
        <v>No Data</v>
      </c>
      <c r="P135" s="14" t="str">
        <f t="shared" si="34"/>
        <v>No Data</v>
      </c>
      <c r="Q135" s="14" t="str">
        <f t="shared" si="25"/>
        <v>No Data</v>
      </c>
      <c r="R135" s="14" t="str">
        <f t="shared" si="26"/>
        <v>No Data</v>
      </c>
      <c r="S135" s="14" t="str">
        <f t="shared" si="27"/>
        <v>No Data</v>
      </c>
      <c r="T135" s="15" t="str">
        <f t="shared" si="28"/>
        <v>No Data</v>
      </c>
    </row>
    <row r="136" spans="1:20" x14ac:dyDescent="0.3">
      <c r="A136" t="b">
        <f>ISBLANK([1]MonthlyLoginLogoutInfo!A135)</f>
        <v>1</v>
      </c>
      <c r="B136" t="str">
        <f t="shared" si="29"/>
        <v>No Data</v>
      </c>
      <c r="C136" t="str">
        <f t="shared" si="30"/>
        <v>No Data</v>
      </c>
      <c r="D136" t="str">
        <f>IF(A136=TRUE, "No Data", FIND(";", [1]MonthlyLoginLogoutInfo!A135))</f>
        <v>No Data</v>
      </c>
      <c r="E136" t="str">
        <f>IF(A136=TRUE,"No Data",FIND(";",[1]MonthlyLoginLogoutInfo!A135,D136+1))</f>
        <v>No Data</v>
      </c>
      <c r="F136" t="str">
        <f>IF(A136=TRUE,"No Data",FIND(" ",[1]MonthlyLoginLogoutInfo!A135))</f>
        <v>No Data</v>
      </c>
      <c r="G136" t="str">
        <f t="shared" si="31"/>
        <v>No Data</v>
      </c>
      <c r="H136" t="str">
        <f t="shared" si="32"/>
        <v>No Data</v>
      </c>
      <c r="I136" t="str">
        <f t="shared" si="33"/>
        <v>No Data</v>
      </c>
      <c r="J136" s="4" t="str">
        <f>IF(A136=TRUE,"No Data",MID([1]MonthlyLoginLogoutInfo!A135,8,F136-8))</f>
        <v>No Data</v>
      </c>
      <c r="K136" s="5" t="str">
        <f>IF(A136=TRUE,"No Data",MID([1]MonthlyLoginLogoutInfo!A135,F136+1,D136-F136 - 1))</f>
        <v>No Data</v>
      </c>
      <c r="L136" s="6" t="str">
        <f>IF(A136=TRUE,"No Data",MID([1]MonthlyLoginLogoutInfo!A135, D136 + 7, E136 - D136 - 7))</f>
        <v>No Data</v>
      </c>
      <c r="M136" s="7" t="str">
        <f>IF(A136=TRUE,"No Data",MID([1]MonthlyLoginLogoutInfo!A135,E136+8,LEN([1]MonthlyLoginLogoutInfo!A135)-(E136+8)))</f>
        <v>No Data</v>
      </c>
      <c r="O136" s="12" t="str">
        <f>IF(ISBLANK([2]MonthlyUserInfo!B136), "No Data", [2]MonthlyUserInfo!A136&amp;"\"&amp;[2]MonthlyUserInfo!B136)</f>
        <v>No Data</v>
      </c>
      <c r="P136" s="14" t="str">
        <f t="shared" si="34"/>
        <v>No Data</v>
      </c>
      <c r="Q136" s="14" t="str">
        <f t="shared" ref="Q136:Q199" si="35">IF(P136="No Data","No Data",IF(P136="No Instances","No Instances",P136+R136+S136-1))</f>
        <v>No Data</v>
      </c>
      <c r="R136" s="14" t="str">
        <f t="shared" ref="R136:R199" si="36">IF(O136&lt;&gt;"No Data",COUNTIFS($L$2:$L$2500,O136,$M$2:$M$2500,"logon"),"No Data")</f>
        <v>No Data</v>
      </c>
      <c r="S136" s="14" t="str">
        <f t="shared" ref="S136:S199" si="37">IF(O136&lt;&gt;"No Data",COUNTIFS($L$2:$L$2500,O136,$M$2:$M$2500,"Logoff"),"No Data")</f>
        <v>No Data</v>
      </c>
      <c r="T136" s="15" t="str">
        <f t="shared" ref="T136:T199" si="38">IF(O136&lt;&gt;"No Data",SUMIF(L:L,O136,C:C),"No Data")</f>
        <v>No Data</v>
      </c>
    </row>
    <row r="137" spans="1:20" x14ac:dyDescent="0.3">
      <c r="A137" t="b">
        <f>ISBLANK([1]MonthlyLoginLogoutInfo!A136)</f>
        <v>1</v>
      </c>
      <c r="B137" t="str">
        <f t="shared" si="29"/>
        <v>No Data</v>
      </c>
      <c r="C137" t="str">
        <f t="shared" si="30"/>
        <v>No Data</v>
      </c>
      <c r="D137" t="str">
        <f>IF(A137=TRUE, "No Data", FIND(";", [1]MonthlyLoginLogoutInfo!A136))</f>
        <v>No Data</v>
      </c>
      <c r="E137" t="str">
        <f>IF(A137=TRUE,"No Data",FIND(";",[1]MonthlyLoginLogoutInfo!A136,D137+1))</f>
        <v>No Data</v>
      </c>
      <c r="F137" t="str">
        <f>IF(A137=TRUE,"No Data",FIND(" ",[1]MonthlyLoginLogoutInfo!A136))</f>
        <v>No Data</v>
      </c>
      <c r="G137" t="str">
        <f t="shared" si="31"/>
        <v>No Data</v>
      </c>
      <c r="H137" t="str">
        <f t="shared" si="32"/>
        <v>No Data</v>
      </c>
      <c r="I137" t="str">
        <f t="shared" si="33"/>
        <v>No Data</v>
      </c>
      <c r="J137" s="4" t="str">
        <f>IF(A137=TRUE,"No Data",MID([1]MonthlyLoginLogoutInfo!A136,8,F137-8))</f>
        <v>No Data</v>
      </c>
      <c r="K137" s="5" t="str">
        <f>IF(A137=TRUE,"No Data",MID([1]MonthlyLoginLogoutInfo!A136,F137+1,D137-F137 - 1))</f>
        <v>No Data</v>
      </c>
      <c r="L137" s="6" t="str">
        <f>IF(A137=TRUE,"No Data",MID([1]MonthlyLoginLogoutInfo!A136, D137 + 7, E137 - D137 - 7))</f>
        <v>No Data</v>
      </c>
      <c r="M137" s="7" t="str">
        <f>IF(A137=TRUE,"No Data",MID([1]MonthlyLoginLogoutInfo!A136,E137+8,LEN([1]MonthlyLoginLogoutInfo!A136)-(E137+8)))</f>
        <v>No Data</v>
      </c>
      <c r="O137" s="12" t="str">
        <f>IF(ISBLANK([2]MonthlyUserInfo!B137), "No Data", [2]MonthlyUserInfo!A137&amp;"\"&amp;[2]MonthlyUserInfo!B137)</f>
        <v>No Data</v>
      </c>
      <c r="P137" s="14" t="str">
        <f t="shared" si="34"/>
        <v>No Data</v>
      </c>
      <c r="Q137" s="14" t="str">
        <f t="shared" si="35"/>
        <v>No Data</v>
      </c>
      <c r="R137" s="14" t="str">
        <f t="shared" si="36"/>
        <v>No Data</v>
      </c>
      <c r="S137" s="14" t="str">
        <f t="shared" si="37"/>
        <v>No Data</v>
      </c>
      <c r="T137" s="15" t="str">
        <f t="shared" si="38"/>
        <v>No Data</v>
      </c>
    </row>
    <row r="138" spans="1:20" x14ac:dyDescent="0.3">
      <c r="A138" t="b">
        <f>ISBLANK([1]MonthlyLoginLogoutInfo!A137)</f>
        <v>1</v>
      </c>
      <c r="B138" t="str">
        <f t="shared" si="29"/>
        <v>No Data</v>
      </c>
      <c r="C138" t="str">
        <f t="shared" si="30"/>
        <v>No Data</v>
      </c>
      <c r="D138" t="str">
        <f>IF(A138=TRUE, "No Data", FIND(";", [1]MonthlyLoginLogoutInfo!A137))</f>
        <v>No Data</v>
      </c>
      <c r="E138" t="str">
        <f>IF(A138=TRUE,"No Data",FIND(";",[1]MonthlyLoginLogoutInfo!A137,D138+1))</f>
        <v>No Data</v>
      </c>
      <c r="F138" t="str">
        <f>IF(A138=TRUE,"No Data",FIND(" ",[1]MonthlyLoginLogoutInfo!A137))</f>
        <v>No Data</v>
      </c>
      <c r="G138" t="str">
        <f t="shared" si="31"/>
        <v>No Data</v>
      </c>
      <c r="H138" t="str">
        <f t="shared" si="32"/>
        <v>No Data</v>
      </c>
      <c r="I138" t="str">
        <f t="shared" si="33"/>
        <v>No Data</v>
      </c>
      <c r="J138" s="4" t="str">
        <f>IF(A138=TRUE,"No Data",MID([1]MonthlyLoginLogoutInfo!A137,8,F138-8))</f>
        <v>No Data</v>
      </c>
      <c r="K138" s="5" t="str">
        <f>IF(A138=TRUE,"No Data",MID([1]MonthlyLoginLogoutInfo!A137,F138+1,D138-F138 - 1))</f>
        <v>No Data</v>
      </c>
      <c r="L138" s="6" t="str">
        <f>IF(A138=TRUE,"No Data",MID([1]MonthlyLoginLogoutInfo!A137, D138 + 7, E138 - D138 - 7))</f>
        <v>No Data</v>
      </c>
      <c r="M138" s="7" t="str">
        <f>IF(A138=TRUE,"No Data",MID([1]MonthlyLoginLogoutInfo!A137,E138+8,LEN([1]MonthlyLoginLogoutInfo!A137)-(E138+8)))</f>
        <v>No Data</v>
      </c>
      <c r="O138" s="12" t="str">
        <f>IF(ISBLANK([2]MonthlyUserInfo!B138), "No Data", [2]MonthlyUserInfo!A138&amp;"\"&amp;[2]MonthlyUserInfo!B138)</f>
        <v>No Data</v>
      </c>
      <c r="P138" s="14" t="str">
        <f t="shared" si="34"/>
        <v>No Data</v>
      </c>
      <c r="Q138" s="14" t="str">
        <f t="shared" si="35"/>
        <v>No Data</v>
      </c>
      <c r="R138" s="14" t="str">
        <f t="shared" si="36"/>
        <v>No Data</v>
      </c>
      <c r="S138" s="14" t="str">
        <f t="shared" si="37"/>
        <v>No Data</v>
      </c>
      <c r="T138" s="15" t="str">
        <f t="shared" si="38"/>
        <v>No Data</v>
      </c>
    </row>
    <row r="139" spans="1:20" x14ac:dyDescent="0.3">
      <c r="A139" t="b">
        <f>ISBLANK([1]MonthlyLoginLogoutInfo!A138)</f>
        <v>1</v>
      </c>
      <c r="B139" t="str">
        <f t="shared" si="29"/>
        <v>No Data</v>
      </c>
      <c r="C139" t="str">
        <f t="shared" si="30"/>
        <v>No Data</v>
      </c>
      <c r="D139" t="str">
        <f>IF(A139=TRUE, "No Data", FIND(";", [1]MonthlyLoginLogoutInfo!A138))</f>
        <v>No Data</v>
      </c>
      <c r="E139" t="str">
        <f>IF(A139=TRUE,"No Data",FIND(";",[1]MonthlyLoginLogoutInfo!A138,D139+1))</f>
        <v>No Data</v>
      </c>
      <c r="F139" t="str">
        <f>IF(A139=TRUE,"No Data",FIND(" ",[1]MonthlyLoginLogoutInfo!A138))</f>
        <v>No Data</v>
      </c>
      <c r="G139" t="str">
        <f t="shared" si="31"/>
        <v>No Data</v>
      </c>
      <c r="H139" t="str">
        <f t="shared" si="32"/>
        <v>No Data</v>
      </c>
      <c r="I139" t="str">
        <f t="shared" si="33"/>
        <v>No Data</v>
      </c>
      <c r="J139" s="4" t="str">
        <f>IF(A139=TRUE,"No Data",MID([1]MonthlyLoginLogoutInfo!A138,8,F139-8))</f>
        <v>No Data</v>
      </c>
      <c r="K139" s="5" t="str">
        <f>IF(A139=TRUE,"No Data",MID([1]MonthlyLoginLogoutInfo!A138,F139+1,D139-F139 - 1))</f>
        <v>No Data</v>
      </c>
      <c r="L139" s="6" t="str">
        <f>IF(A139=TRUE,"No Data",MID([1]MonthlyLoginLogoutInfo!A138, D139 + 7, E139 - D139 - 7))</f>
        <v>No Data</v>
      </c>
      <c r="M139" s="7" t="str">
        <f>IF(A139=TRUE,"No Data",MID([1]MonthlyLoginLogoutInfo!A138,E139+8,LEN([1]MonthlyLoginLogoutInfo!A138)-(E139+8)))</f>
        <v>No Data</v>
      </c>
      <c r="O139" s="12" t="str">
        <f>IF(ISBLANK([2]MonthlyUserInfo!B139), "No Data", [2]MonthlyUserInfo!A139&amp;"\"&amp;[2]MonthlyUserInfo!B139)</f>
        <v>No Data</v>
      </c>
      <c r="P139" s="14" t="str">
        <f t="shared" si="34"/>
        <v>No Data</v>
      </c>
      <c r="Q139" s="14" t="str">
        <f t="shared" si="35"/>
        <v>No Data</v>
      </c>
      <c r="R139" s="14" t="str">
        <f t="shared" si="36"/>
        <v>No Data</v>
      </c>
      <c r="S139" s="14" t="str">
        <f t="shared" si="37"/>
        <v>No Data</v>
      </c>
      <c r="T139" s="15" t="str">
        <f t="shared" si="38"/>
        <v>No Data</v>
      </c>
    </row>
    <row r="140" spans="1:20" x14ac:dyDescent="0.3">
      <c r="A140" t="b">
        <f>ISBLANK([1]MonthlyLoginLogoutInfo!A139)</f>
        <v>1</v>
      </c>
      <c r="B140" t="str">
        <f t="shared" si="29"/>
        <v>No Data</v>
      </c>
      <c r="C140" t="str">
        <f t="shared" si="30"/>
        <v>No Data</v>
      </c>
      <c r="D140" t="str">
        <f>IF(A140=TRUE, "No Data", FIND(";", [1]MonthlyLoginLogoutInfo!A139))</f>
        <v>No Data</v>
      </c>
      <c r="E140" t="str">
        <f>IF(A140=TRUE,"No Data",FIND(";",[1]MonthlyLoginLogoutInfo!A139,D140+1))</f>
        <v>No Data</v>
      </c>
      <c r="F140" t="str">
        <f>IF(A140=TRUE,"No Data",FIND(" ",[1]MonthlyLoginLogoutInfo!A139))</f>
        <v>No Data</v>
      </c>
      <c r="G140" t="str">
        <f t="shared" si="31"/>
        <v>No Data</v>
      </c>
      <c r="H140" t="str">
        <f t="shared" si="32"/>
        <v>No Data</v>
      </c>
      <c r="I140" t="str">
        <f t="shared" si="33"/>
        <v>No Data</v>
      </c>
      <c r="J140" s="4" t="str">
        <f>IF(A140=TRUE,"No Data",MID([1]MonthlyLoginLogoutInfo!A139,8,F140-8))</f>
        <v>No Data</v>
      </c>
      <c r="K140" s="5" t="str">
        <f>IF(A140=TRUE,"No Data",MID([1]MonthlyLoginLogoutInfo!A139,F140+1,D140-F140 - 1))</f>
        <v>No Data</v>
      </c>
      <c r="L140" s="6" t="str">
        <f>IF(A140=TRUE,"No Data",MID([1]MonthlyLoginLogoutInfo!A139, D140 + 7, E140 - D140 - 7))</f>
        <v>No Data</v>
      </c>
      <c r="M140" s="7" t="str">
        <f>IF(A140=TRUE,"No Data",MID([1]MonthlyLoginLogoutInfo!A139,E140+8,LEN([1]MonthlyLoginLogoutInfo!A139)-(E140+8)))</f>
        <v>No Data</v>
      </c>
      <c r="O140" s="12" t="str">
        <f>IF(ISBLANK([2]MonthlyUserInfo!B140), "No Data", [2]MonthlyUserInfo!A140&amp;"\"&amp;[2]MonthlyUserInfo!B140)</f>
        <v>No Data</v>
      </c>
      <c r="P140" s="14" t="str">
        <f t="shared" si="34"/>
        <v>No Data</v>
      </c>
      <c r="Q140" s="14" t="str">
        <f t="shared" si="35"/>
        <v>No Data</v>
      </c>
      <c r="R140" s="14" t="str">
        <f t="shared" si="36"/>
        <v>No Data</v>
      </c>
      <c r="S140" s="14" t="str">
        <f t="shared" si="37"/>
        <v>No Data</v>
      </c>
      <c r="T140" s="15" t="str">
        <f t="shared" si="38"/>
        <v>No Data</v>
      </c>
    </row>
    <row r="141" spans="1:20" x14ac:dyDescent="0.3">
      <c r="A141" t="b">
        <f>ISBLANK([1]MonthlyLoginLogoutInfo!A140)</f>
        <v>1</v>
      </c>
      <c r="B141" t="str">
        <f t="shared" si="29"/>
        <v>No Data</v>
      </c>
      <c r="C141" t="str">
        <f t="shared" si="30"/>
        <v>No Data</v>
      </c>
      <c r="D141" t="str">
        <f>IF(A141=TRUE, "No Data", FIND(";", [1]MonthlyLoginLogoutInfo!A140))</f>
        <v>No Data</v>
      </c>
      <c r="E141" t="str">
        <f>IF(A141=TRUE,"No Data",FIND(";",[1]MonthlyLoginLogoutInfo!A140,D141+1))</f>
        <v>No Data</v>
      </c>
      <c r="F141" t="str">
        <f>IF(A141=TRUE,"No Data",FIND(" ",[1]MonthlyLoginLogoutInfo!A140))</f>
        <v>No Data</v>
      </c>
      <c r="G141" t="str">
        <f t="shared" si="31"/>
        <v>No Data</v>
      </c>
      <c r="H141" t="str">
        <f t="shared" si="32"/>
        <v>No Data</v>
      </c>
      <c r="I141" t="str">
        <f t="shared" si="33"/>
        <v>No Data</v>
      </c>
      <c r="J141" s="4" t="str">
        <f>IF(A141=TRUE,"No Data",MID([1]MonthlyLoginLogoutInfo!A140,8,F141-8))</f>
        <v>No Data</v>
      </c>
      <c r="K141" s="5" t="str">
        <f>IF(A141=TRUE,"No Data",MID([1]MonthlyLoginLogoutInfo!A140,F141+1,D141-F141 - 1))</f>
        <v>No Data</v>
      </c>
      <c r="L141" s="6" t="str">
        <f>IF(A141=TRUE,"No Data",MID([1]MonthlyLoginLogoutInfo!A140, D141 + 7, E141 - D141 - 7))</f>
        <v>No Data</v>
      </c>
      <c r="M141" s="7" t="str">
        <f>IF(A141=TRUE,"No Data",MID([1]MonthlyLoginLogoutInfo!A140,E141+8,LEN([1]MonthlyLoginLogoutInfo!A140)-(E141+8)))</f>
        <v>No Data</v>
      </c>
      <c r="O141" s="12" t="str">
        <f>IF(ISBLANK([2]MonthlyUserInfo!B141), "No Data", [2]MonthlyUserInfo!A141&amp;"\"&amp;[2]MonthlyUserInfo!B141)</f>
        <v>No Data</v>
      </c>
      <c r="P141" s="14" t="str">
        <f t="shared" si="34"/>
        <v>No Data</v>
      </c>
      <c r="Q141" s="14" t="str">
        <f t="shared" si="35"/>
        <v>No Data</v>
      </c>
      <c r="R141" s="14" t="str">
        <f t="shared" si="36"/>
        <v>No Data</v>
      </c>
      <c r="S141" s="14" t="str">
        <f t="shared" si="37"/>
        <v>No Data</v>
      </c>
      <c r="T141" s="15" t="str">
        <f t="shared" si="38"/>
        <v>No Data</v>
      </c>
    </row>
    <row r="142" spans="1:20" x14ac:dyDescent="0.3">
      <c r="A142" t="b">
        <f>ISBLANK([1]MonthlyLoginLogoutInfo!A141)</f>
        <v>1</v>
      </c>
      <c r="B142" t="str">
        <f t="shared" si="29"/>
        <v>No Data</v>
      </c>
      <c r="C142" t="str">
        <f t="shared" si="30"/>
        <v>No Data</v>
      </c>
      <c r="D142" t="str">
        <f>IF(A142=TRUE, "No Data", FIND(";", [1]MonthlyLoginLogoutInfo!A141))</f>
        <v>No Data</v>
      </c>
      <c r="E142" t="str">
        <f>IF(A142=TRUE,"No Data",FIND(";",[1]MonthlyLoginLogoutInfo!A141,D142+1))</f>
        <v>No Data</v>
      </c>
      <c r="F142" t="str">
        <f>IF(A142=TRUE,"No Data",FIND(" ",[1]MonthlyLoginLogoutInfo!A141))</f>
        <v>No Data</v>
      </c>
      <c r="G142" t="str">
        <f t="shared" si="31"/>
        <v>No Data</v>
      </c>
      <c r="H142" t="str">
        <f t="shared" si="32"/>
        <v>No Data</v>
      </c>
      <c r="I142" t="str">
        <f t="shared" si="33"/>
        <v>No Data</v>
      </c>
      <c r="J142" s="4" t="str">
        <f>IF(A142=TRUE,"No Data",MID([1]MonthlyLoginLogoutInfo!A141,8,F142-8))</f>
        <v>No Data</v>
      </c>
      <c r="K142" s="5" t="str">
        <f>IF(A142=TRUE,"No Data",MID([1]MonthlyLoginLogoutInfo!A141,F142+1,D142-F142 - 1))</f>
        <v>No Data</v>
      </c>
      <c r="L142" s="6" t="str">
        <f>IF(A142=TRUE,"No Data",MID([1]MonthlyLoginLogoutInfo!A141, D142 + 7, E142 - D142 - 7))</f>
        <v>No Data</v>
      </c>
      <c r="M142" s="7" t="str">
        <f>IF(A142=TRUE,"No Data",MID([1]MonthlyLoginLogoutInfo!A141,E142+8,LEN([1]MonthlyLoginLogoutInfo!A141)-(E142+8)))</f>
        <v>No Data</v>
      </c>
      <c r="O142" s="12" t="str">
        <f>IF(ISBLANK([2]MonthlyUserInfo!B142), "No Data", [2]MonthlyUserInfo!A142&amp;"\"&amp;[2]MonthlyUserInfo!B142)</f>
        <v>No Data</v>
      </c>
      <c r="P142" s="14" t="str">
        <f t="shared" si="34"/>
        <v>No Data</v>
      </c>
      <c r="Q142" s="14" t="str">
        <f t="shared" si="35"/>
        <v>No Data</v>
      </c>
      <c r="R142" s="14" t="str">
        <f t="shared" si="36"/>
        <v>No Data</v>
      </c>
      <c r="S142" s="14" t="str">
        <f t="shared" si="37"/>
        <v>No Data</v>
      </c>
      <c r="T142" s="15" t="str">
        <f t="shared" si="38"/>
        <v>No Data</v>
      </c>
    </row>
    <row r="143" spans="1:20" x14ac:dyDescent="0.3">
      <c r="A143" t="b">
        <f>ISBLANK([1]MonthlyLoginLogoutInfo!A142)</f>
        <v>1</v>
      </c>
      <c r="B143" t="str">
        <f t="shared" si="29"/>
        <v>No Data</v>
      </c>
      <c r="C143" t="str">
        <f t="shared" si="30"/>
        <v>No Data</v>
      </c>
      <c r="D143" t="str">
        <f>IF(A143=TRUE, "No Data", FIND(";", [1]MonthlyLoginLogoutInfo!A142))</f>
        <v>No Data</v>
      </c>
      <c r="E143" t="str">
        <f>IF(A143=TRUE,"No Data",FIND(";",[1]MonthlyLoginLogoutInfo!A142,D143+1))</f>
        <v>No Data</v>
      </c>
      <c r="F143" t="str">
        <f>IF(A143=TRUE,"No Data",FIND(" ",[1]MonthlyLoginLogoutInfo!A142))</f>
        <v>No Data</v>
      </c>
      <c r="G143" t="str">
        <f t="shared" si="31"/>
        <v>No Data</v>
      </c>
      <c r="H143" t="str">
        <f t="shared" si="32"/>
        <v>No Data</v>
      </c>
      <c r="I143" t="str">
        <f t="shared" si="33"/>
        <v>No Data</v>
      </c>
      <c r="J143" s="4" t="str">
        <f>IF(A143=TRUE,"No Data",MID([1]MonthlyLoginLogoutInfo!A142,8,F143-8))</f>
        <v>No Data</v>
      </c>
      <c r="K143" s="5" t="str">
        <f>IF(A143=TRUE,"No Data",MID([1]MonthlyLoginLogoutInfo!A142,F143+1,D143-F143 - 1))</f>
        <v>No Data</v>
      </c>
      <c r="L143" s="6" t="str">
        <f>IF(A143=TRUE,"No Data",MID([1]MonthlyLoginLogoutInfo!A142, D143 + 7, E143 - D143 - 7))</f>
        <v>No Data</v>
      </c>
      <c r="M143" s="7" t="str">
        <f>IF(A143=TRUE,"No Data",MID([1]MonthlyLoginLogoutInfo!A142,E143+8,LEN([1]MonthlyLoginLogoutInfo!A142)-(E143+8)))</f>
        <v>No Data</v>
      </c>
      <c r="O143" s="12" t="str">
        <f>IF(ISBLANK([2]MonthlyUserInfo!B143), "No Data", [2]MonthlyUserInfo!A143&amp;"\"&amp;[2]MonthlyUserInfo!B143)</f>
        <v>No Data</v>
      </c>
      <c r="P143" s="14" t="str">
        <f t="shared" si="34"/>
        <v>No Data</v>
      </c>
      <c r="Q143" s="14" t="str">
        <f t="shared" si="35"/>
        <v>No Data</v>
      </c>
      <c r="R143" s="14" t="str">
        <f t="shared" si="36"/>
        <v>No Data</v>
      </c>
      <c r="S143" s="14" t="str">
        <f t="shared" si="37"/>
        <v>No Data</v>
      </c>
      <c r="T143" s="15" t="str">
        <f t="shared" si="38"/>
        <v>No Data</v>
      </c>
    </row>
    <row r="144" spans="1:20" x14ac:dyDescent="0.3">
      <c r="A144" t="b">
        <f>ISBLANK([1]MonthlyLoginLogoutInfo!A143)</f>
        <v>1</v>
      </c>
      <c r="B144" t="str">
        <f t="shared" si="29"/>
        <v>No Data</v>
      </c>
      <c r="C144" t="str">
        <f t="shared" si="30"/>
        <v>No Data</v>
      </c>
      <c r="D144" t="str">
        <f>IF(A144=TRUE, "No Data", FIND(";", [1]MonthlyLoginLogoutInfo!A143))</f>
        <v>No Data</v>
      </c>
      <c r="E144" t="str">
        <f>IF(A144=TRUE,"No Data",FIND(";",[1]MonthlyLoginLogoutInfo!A143,D144+1))</f>
        <v>No Data</v>
      </c>
      <c r="F144" t="str">
        <f>IF(A144=TRUE,"No Data",FIND(" ",[1]MonthlyLoginLogoutInfo!A143))</f>
        <v>No Data</v>
      </c>
      <c r="G144" t="str">
        <f t="shared" si="31"/>
        <v>No Data</v>
      </c>
      <c r="H144" t="str">
        <f t="shared" si="32"/>
        <v>No Data</v>
      </c>
      <c r="I144" t="str">
        <f t="shared" si="33"/>
        <v>No Data</v>
      </c>
      <c r="J144" s="4" t="str">
        <f>IF(A144=TRUE,"No Data",MID([1]MonthlyLoginLogoutInfo!A143,8,F144-8))</f>
        <v>No Data</v>
      </c>
      <c r="K144" s="5" t="str">
        <f>IF(A144=TRUE,"No Data",MID([1]MonthlyLoginLogoutInfo!A143,F144+1,D144-F144 - 1))</f>
        <v>No Data</v>
      </c>
      <c r="L144" s="6" t="str">
        <f>IF(A144=TRUE,"No Data",MID([1]MonthlyLoginLogoutInfo!A143, D144 + 7, E144 - D144 - 7))</f>
        <v>No Data</v>
      </c>
      <c r="M144" s="7" t="str">
        <f>IF(A144=TRUE,"No Data",MID([1]MonthlyLoginLogoutInfo!A143,E144+8,LEN([1]MonthlyLoginLogoutInfo!A143)-(E144+8)))</f>
        <v>No Data</v>
      </c>
      <c r="O144" s="12" t="str">
        <f>IF(ISBLANK([2]MonthlyUserInfo!B144), "No Data", [2]MonthlyUserInfo!A144&amp;"\"&amp;[2]MonthlyUserInfo!B144)</f>
        <v>No Data</v>
      </c>
      <c r="P144" s="14" t="str">
        <f t="shared" si="34"/>
        <v>No Data</v>
      </c>
      <c r="Q144" s="14" t="str">
        <f t="shared" si="35"/>
        <v>No Data</v>
      </c>
      <c r="R144" s="14" t="str">
        <f t="shared" si="36"/>
        <v>No Data</v>
      </c>
      <c r="S144" s="14" t="str">
        <f t="shared" si="37"/>
        <v>No Data</v>
      </c>
      <c r="T144" s="15" t="str">
        <f t="shared" si="38"/>
        <v>No Data</v>
      </c>
    </row>
    <row r="145" spans="1:20" x14ac:dyDescent="0.3">
      <c r="A145" t="b">
        <f>ISBLANK([1]MonthlyLoginLogoutInfo!A144)</f>
        <v>1</v>
      </c>
      <c r="B145" t="str">
        <f t="shared" ref="B145:B193" si="39">IF(A145=TRUE,"No Data",IF(L145=L144,IF(AND(M145="logon",M144="logoff"),"New Session","Calculate This"),"New User Input"))</f>
        <v>No Data</v>
      </c>
      <c r="C145" t="str">
        <f t="shared" ref="C145:C193" si="40">IF(A145=TRUE,"No Data",IF(B145&lt;&gt;"Calculate This",0,(G145-G144)*24))</f>
        <v>No Data</v>
      </c>
      <c r="D145" t="str">
        <f>IF(A145=TRUE, "No Data", FIND(";", [1]MonthlyLoginLogoutInfo!A144))</f>
        <v>No Data</v>
      </c>
      <c r="E145" t="str">
        <f>IF(A145=TRUE,"No Data",FIND(";",[1]MonthlyLoginLogoutInfo!A144,D145+1))</f>
        <v>No Data</v>
      </c>
      <c r="F145" t="str">
        <f>IF(A145=TRUE,"No Data",FIND(" ",[1]MonthlyLoginLogoutInfo!A144))</f>
        <v>No Data</v>
      </c>
      <c r="G145" t="str">
        <f t="shared" ref="G145:G193" si="41">IF( A145 = TRUE, "No Data", H145+I145)</f>
        <v>No Data</v>
      </c>
      <c r="H145" t="str">
        <f t="shared" ref="H145:H193" si="42">IF(J145 = "No Data", "No Data", DATEVALUE(J145))</f>
        <v>No Data</v>
      </c>
      <c r="I145" t="str">
        <f t="shared" ref="I145:I193" si="43">IF(K145 = "No Data", "No Data", TIMEVALUE(K145))</f>
        <v>No Data</v>
      </c>
      <c r="J145" s="4" t="str">
        <f>IF(A145=TRUE,"No Data",MID([1]MonthlyLoginLogoutInfo!A144,8,F145-8))</f>
        <v>No Data</v>
      </c>
      <c r="K145" s="5" t="str">
        <f>IF(A145=TRUE,"No Data",MID([1]MonthlyLoginLogoutInfo!A144,F145+1,D145-F145 - 1))</f>
        <v>No Data</v>
      </c>
      <c r="L145" s="6" t="str">
        <f>IF(A145=TRUE,"No Data",MID([1]MonthlyLoginLogoutInfo!A144, D145 + 7, E145 - D145 - 7))</f>
        <v>No Data</v>
      </c>
      <c r="M145" s="7" t="str">
        <f>IF(A145=TRUE,"No Data",MID([1]MonthlyLoginLogoutInfo!A144,E145+8,LEN([1]MonthlyLoginLogoutInfo!A144)-(E145+8)))</f>
        <v>No Data</v>
      </c>
      <c r="O145" s="12" t="str">
        <f>IF(ISBLANK([2]MonthlyUserInfo!B145), "No Data", [2]MonthlyUserInfo!A145&amp;"\"&amp;[2]MonthlyUserInfo!B145)</f>
        <v>No Data</v>
      </c>
      <c r="P145" s="14" t="str">
        <f t="shared" si="34"/>
        <v>No Data</v>
      </c>
      <c r="Q145" s="14" t="str">
        <f t="shared" si="35"/>
        <v>No Data</v>
      </c>
      <c r="R145" s="14" t="str">
        <f t="shared" si="36"/>
        <v>No Data</v>
      </c>
      <c r="S145" s="14" t="str">
        <f t="shared" si="37"/>
        <v>No Data</v>
      </c>
      <c r="T145" s="15" t="str">
        <f t="shared" si="38"/>
        <v>No Data</v>
      </c>
    </row>
    <row r="146" spans="1:20" x14ac:dyDescent="0.3">
      <c r="A146" t="b">
        <f>ISBLANK([1]MonthlyLoginLogoutInfo!A145)</f>
        <v>1</v>
      </c>
      <c r="B146" t="str">
        <f t="shared" si="39"/>
        <v>No Data</v>
      </c>
      <c r="C146" t="str">
        <f t="shared" si="40"/>
        <v>No Data</v>
      </c>
      <c r="D146" t="str">
        <f>IF(A146=TRUE, "No Data", FIND(";", [1]MonthlyLoginLogoutInfo!A145))</f>
        <v>No Data</v>
      </c>
      <c r="E146" t="str">
        <f>IF(A146=TRUE,"No Data",FIND(";",[1]MonthlyLoginLogoutInfo!A145,D146+1))</f>
        <v>No Data</v>
      </c>
      <c r="F146" t="str">
        <f>IF(A146=TRUE,"No Data",FIND(" ",[1]MonthlyLoginLogoutInfo!A145))</f>
        <v>No Data</v>
      </c>
      <c r="G146" t="str">
        <f t="shared" si="41"/>
        <v>No Data</v>
      </c>
      <c r="H146" t="str">
        <f t="shared" si="42"/>
        <v>No Data</v>
      </c>
      <c r="I146" t="str">
        <f t="shared" si="43"/>
        <v>No Data</v>
      </c>
      <c r="J146" s="4" t="str">
        <f>IF(A146=TRUE,"No Data",MID([1]MonthlyLoginLogoutInfo!A145,8,F146-8))</f>
        <v>No Data</v>
      </c>
      <c r="K146" s="5" t="str">
        <f>IF(A146=TRUE,"No Data",MID([1]MonthlyLoginLogoutInfo!A145,F146+1,D146-F146 - 1))</f>
        <v>No Data</v>
      </c>
      <c r="L146" s="6" t="str">
        <f>IF(A146=TRUE,"No Data",MID([1]MonthlyLoginLogoutInfo!A145, D146 + 7, E146 - D146 - 7))</f>
        <v>No Data</v>
      </c>
      <c r="M146" s="7" t="str">
        <f>IF(A146=TRUE,"No Data",MID([1]MonthlyLoginLogoutInfo!A145,E146+8,LEN([1]MonthlyLoginLogoutInfo!A145)-(E146+8)))</f>
        <v>No Data</v>
      </c>
      <c r="O146" s="12" t="str">
        <f>IF(ISBLANK([2]MonthlyUserInfo!B146), "No Data", [2]MonthlyUserInfo!A146&amp;"\"&amp;[2]MonthlyUserInfo!B146)</f>
        <v>No Data</v>
      </c>
      <c r="P146" s="14" t="str">
        <f t="shared" si="34"/>
        <v>No Data</v>
      </c>
      <c r="Q146" s="14" t="str">
        <f t="shared" si="35"/>
        <v>No Data</v>
      </c>
      <c r="R146" s="14" t="str">
        <f t="shared" si="36"/>
        <v>No Data</v>
      </c>
      <c r="S146" s="14" t="str">
        <f t="shared" si="37"/>
        <v>No Data</v>
      </c>
      <c r="T146" s="15" t="str">
        <f t="shared" si="38"/>
        <v>No Data</v>
      </c>
    </row>
    <row r="147" spans="1:20" x14ac:dyDescent="0.3">
      <c r="A147" t="b">
        <f>ISBLANK([1]MonthlyLoginLogoutInfo!A146)</f>
        <v>1</v>
      </c>
      <c r="B147" t="str">
        <f t="shared" si="39"/>
        <v>No Data</v>
      </c>
      <c r="C147" t="str">
        <f t="shared" si="40"/>
        <v>No Data</v>
      </c>
      <c r="D147" t="str">
        <f>IF(A147=TRUE, "No Data", FIND(";", [1]MonthlyLoginLogoutInfo!A146))</f>
        <v>No Data</v>
      </c>
      <c r="E147" t="str">
        <f>IF(A147=TRUE,"No Data",FIND(";",[1]MonthlyLoginLogoutInfo!A146,D147+1))</f>
        <v>No Data</v>
      </c>
      <c r="F147" t="str">
        <f>IF(A147=TRUE,"No Data",FIND(" ",[1]MonthlyLoginLogoutInfo!A146))</f>
        <v>No Data</v>
      </c>
      <c r="G147" t="str">
        <f t="shared" si="41"/>
        <v>No Data</v>
      </c>
      <c r="H147" t="str">
        <f t="shared" si="42"/>
        <v>No Data</v>
      </c>
      <c r="I147" t="str">
        <f t="shared" si="43"/>
        <v>No Data</v>
      </c>
      <c r="J147" s="4" t="str">
        <f>IF(A147=TRUE,"No Data",MID([1]MonthlyLoginLogoutInfo!A146,8,F147-8))</f>
        <v>No Data</v>
      </c>
      <c r="K147" s="5" t="str">
        <f>IF(A147=TRUE,"No Data",MID([1]MonthlyLoginLogoutInfo!A146,F147+1,D147-F147 - 1))</f>
        <v>No Data</v>
      </c>
      <c r="L147" s="6" t="str">
        <f>IF(A147=TRUE,"No Data",MID([1]MonthlyLoginLogoutInfo!A146, D147 + 7, E147 - D147 - 7))</f>
        <v>No Data</v>
      </c>
      <c r="M147" s="7" t="str">
        <f>IF(A147=TRUE,"No Data",MID([1]MonthlyLoginLogoutInfo!A146,E147+8,LEN([1]MonthlyLoginLogoutInfo!A146)-(E147+8)))</f>
        <v>No Data</v>
      </c>
      <c r="O147" s="12" t="str">
        <f>IF(ISBLANK([2]MonthlyUserInfo!B147), "No Data", [2]MonthlyUserInfo!A147&amp;"\"&amp;[2]MonthlyUserInfo!B147)</f>
        <v>No Data</v>
      </c>
      <c r="P147" s="14" t="str">
        <f t="shared" si="34"/>
        <v>No Data</v>
      </c>
      <c r="Q147" s="14" t="str">
        <f t="shared" si="35"/>
        <v>No Data</v>
      </c>
      <c r="R147" s="14" t="str">
        <f t="shared" si="36"/>
        <v>No Data</v>
      </c>
      <c r="S147" s="14" t="str">
        <f t="shared" si="37"/>
        <v>No Data</v>
      </c>
      <c r="T147" s="15" t="str">
        <f t="shared" si="38"/>
        <v>No Data</v>
      </c>
    </row>
    <row r="148" spans="1:20" x14ac:dyDescent="0.3">
      <c r="A148" t="b">
        <f>ISBLANK([1]MonthlyLoginLogoutInfo!A147)</f>
        <v>1</v>
      </c>
      <c r="B148" t="str">
        <f t="shared" si="39"/>
        <v>No Data</v>
      </c>
      <c r="C148" t="str">
        <f t="shared" si="40"/>
        <v>No Data</v>
      </c>
      <c r="D148" t="str">
        <f>IF(A148=TRUE, "No Data", FIND(";", [1]MonthlyLoginLogoutInfo!A147))</f>
        <v>No Data</v>
      </c>
      <c r="E148" t="str">
        <f>IF(A148=TRUE,"No Data",FIND(";",[1]MonthlyLoginLogoutInfo!A147,D148+1))</f>
        <v>No Data</v>
      </c>
      <c r="F148" t="str">
        <f>IF(A148=TRUE,"No Data",FIND(" ",[1]MonthlyLoginLogoutInfo!A147))</f>
        <v>No Data</v>
      </c>
      <c r="G148" t="str">
        <f t="shared" si="41"/>
        <v>No Data</v>
      </c>
      <c r="H148" t="str">
        <f t="shared" si="42"/>
        <v>No Data</v>
      </c>
      <c r="I148" t="str">
        <f t="shared" si="43"/>
        <v>No Data</v>
      </c>
      <c r="J148" s="4" t="str">
        <f>IF(A148=TRUE,"No Data",MID([1]MonthlyLoginLogoutInfo!A147,8,F148-8))</f>
        <v>No Data</v>
      </c>
      <c r="K148" s="5" t="str">
        <f>IF(A148=TRUE,"No Data",MID([1]MonthlyLoginLogoutInfo!A147,F148+1,D148-F148 - 1))</f>
        <v>No Data</v>
      </c>
      <c r="L148" s="6" t="str">
        <f>IF(A148=TRUE,"No Data",MID([1]MonthlyLoginLogoutInfo!A147, D148 + 7, E148 - D148 - 7))</f>
        <v>No Data</v>
      </c>
      <c r="M148" s="7" t="str">
        <f>IF(A148=TRUE,"No Data",MID([1]MonthlyLoginLogoutInfo!A147,E148+8,LEN([1]MonthlyLoginLogoutInfo!A147)-(E148+8)))</f>
        <v>No Data</v>
      </c>
      <c r="O148" s="12" t="str">
        <f>IF(ISBLANK([2]MonthlyUserInfo!B148), "No Data", [2]MonthlyUserInfo!A148&amp;"\"&amp;[2]MonthlyUserInfo!B148)</f>
        <v>No Data</v>
      </c>
      <c r="P148" s="14" t="str">
        <f t="shared" si="34"/>
        <v>No Data</v>
      </c>
      <c r="Q148" s="14" t="str">
        <f t="shared" si="35"/>
        <v>No Data</v>
      </c>
      <c r="R148" s="14" t="str">
        <f t="shared" si="36"/>
        <v>No Data</v>
      </c>
      <c r="S148" s="14" t="str">
        <f t="shared" si="37"/>
        <v>No Data</v>
      </c>
      <c r="T148" s="15" t="str">
        <f t="shared" si="38"/>
        <v>No Data</v>
      </c>
    </row>
    <row r="149" spans="1:20" x14ac:dyDescent="0.3">
      <c r="A149" t="b">
        <f>ISBLANK([1]MonthlyLoginLogoutInfo!A148)</f>
        <v>1</v>
      </c>
      <c r="B149" t="str">
        <f t="shared" si="39"/>
        <v>No Data</v>
      </c>
      <c r="C149" t="str">
        <f t="shared" si="40"/>
        <v>No Data</v>
      </c>
      <c r="D149" t="str">
        <f>IF(A149=TRUE, "No Data", FIND(";", [1]MonthlyLoginLogoutInfo!A148))</f>
        <v>No Data</v>
      </c>
      <c r="E149" t="str">
        <f>IF(A149=TRUE,"No Data",FIND(";",[1]MonthlyLoginLogoutInfo!A148,D149+1))</f>
        <v>No Data</v>
      </c>
      <c r="F149" t="str">
        <f>IF(A149=TRUE,"No Data",FIND(" ",[1]MonthlyLoginLogoutInfo!A148))</f>
        <v>No Data</v>
      </c>
      <c r="G149" t="str">
        <f t="shared" si="41"/>
        <v>No Data</v>
      </c>
      <c r="H149" t="str">
        <f t="shared" si="42"/>
        <v>No Data</v>
      </c>
      <c r="I149" t="str">
        <f t="shared" si="43"/>
        <v>No Data</v>
      </c>
      <c r="J149" s="4" t="str">
        <f>IF(A149=TRUE,"No Data",MID([1]MonthlyLoginLogoutInfo!A148,8,F149-8))</f>
        <v>No Data</v>
      </c>
      <c r="K149" s="5" t="str">
        <f>IF(A149=TRUE,"No Data",MID([1]MonthlyLoginLogoutInfo!A148,F149+1,D149-F149 - 1))</f>
        <v>No Data</v>
      </c>
      <c r="L149" s="6" t="str">
        <f>IF(A149=TRUE,"No Data",MID([1]MonthlyLoginLogoutInfo!A148, D149 + 7, E149 - D149 - 7))</f>
        <v>No Data</v>
      </c>
      <c r="M149" s="7" t="str">
        <f>IF(A149=TRUE,"No Data",MID([1]MonthlyLoginLogoutInfo!A148,E149+8,LEN([1]MonthlyLoginLogoutInfo!A148)-(E149+8)))</f>
        <v>No Data</v>
      </c>
      <c r="O149" s="12" t="str">
        <f>IF(ISBLANK([2]MonthlyUserInfo!B149), "No Data", [2]MonthlyUserInfo!A149&amp;"\"&amp;[2]MonthlyUserInfo!B149)</f>
        <v>No Data</v>
      </c>
      <c r="P149" s="14" t="str">
        <f t="shared" si="34"/>
        <v>No Data</v>
      </c>
      <c r="Q149" s="14" t="str">
        <f t="shared" si="35"/>
        <v>No Data</v>
      </c>
      <c r="R149" s="14" t="str">
        <f t="shared" si="36"/>
        <v>No Data</v>
      </c>
      <c r="S149" s="14" t="str">
        <f t="shared" si="37"/>
        <v>No Data</v>
      </c>
      <c r="T149" s="15" t="str">
        <f t="shared" si="38"/>
        <v>No Data</v>
      </c>
    </row>
    <row r="150" spans="1:20" x14ac:dyDescent="0.3">
      <c r="A150" t="b">
        <f>ISBLANK([1]MonthlyLoginLogoutInfo!A149)</f>
        <v>1</v>
      </c>
      <c r="B150" t="str">
        <f t="shared" si="39"/>
        <v>No Data</v>
      </c>
      <c r="C150" t="str">
        <f t="shared" si="40"/>
        <v>No Data</v>
      </c>
      <c r="D150" t="str">
        <f>IF(A150=TRUE, "No Data", FIND(";", [1]MonthlyLoginLogoutInfo!A149))</f>
        <v>No Data</v>
      </c>
      <c r="E150" t="str">
        <f>IF(A150=TRUE,"No Data",FIND(";",[1]MonthlyLoginLogoutInfo!A149,D150+1))</f>
        <v>No Data</v>
      </c>
      <c r="F150" t="str">
        <f>IF(A150=TRUE,"No Data",FIND(" ",[1]MonthlyLoginLogoutInfo!A149))</f>
        <v>No Data</v>
      </c>
      <c r="G150" t="str">
        <f t="shared" si="41"/>
        <v>No Data</v>
      </c>
      <c r="H150" t="str">
        <f t="shared" si="42"/>
        <v>No Data</v>
      </c>
      <c r="I150" t="str">
        <f t="shared" si="43"/>
        <v>No Data</v>
      </c>
      <c r="J150" s="4" t="str">
        <f>IF(A150=TRUE,"No Data",MID([1]MonthlyLoginLogoutInfo!A149,8,F150-8))</f>
        <v>No Data</v>
      </c>
      <c r="K150" s="5" t="str">
        <f>IF(A150=TRUE,"No Data",MID([1]MonthlyLoginLogoutInfo!A149,F150+1,D150-F150 - 1))</f>
        <v>No Data</v>
      </c>
      <c r="L150" s="6" t="str">
        <f>IF(A150=TRUE,"No Data",MID([1]MonthlyLoginLogoutInfo!A149, D150 + 7, E150 - D150 - 7))</f>
        <v>No Data</v>
      </c>
      <c r="M150" s="7" t="str">
        <f>IF(A150=TRUE,"No Data",MID([1]MonthlyLoginLogoutInfo!A149,E150+8,LEN([1]MonthlyLoginLogoutInfo!A149)-(E150+8)))</f>
        <v>No Data</v>
      </c>
      <c r="O150" s="12" t="str">
        <f>IF(ISBLANK([2]MonthlyUserInfo!B150), "No Data", [2]MonthlyUserInfo!A150&amp;"\"&amp;[2]MonthlyUserInfo!B150)</f>
        <v>No Data</v>
      </c>
      <c r="P150" s="14" t="str">
        <f t="shared" si="34"/>
        <v>No Data</v>
      </c>
      <c r="Q150" s="14" t="str">
        <f t="shared" si="35"/>
        <v>No Data</v>
      </c>
      <c r="R150" s="14" t="str">
        <f t="shared" si="36"/>
        <v>No Data</v>
      </c>
      <c r="S150" s="14" t="str">
        <f t="shared" si="37"/>
        <v>No Data</v>
      </c>
      <c r="T150" s="15" t="str">
        <f t="shared" si="38"/>
        <v>No Data</v>
      </c>
    </row>
    <row r="151" spans="1:20" x14ac:dyDescent="0.3">
      <c r="A151" t="b">
        <f>ISBLANK([1]MonthlyLoginLogoutInfo!A150)</f>
        <v>1</v>
      </c>
      <c r="B151" t="str">
        <f t="shared" si="39"/>
        <v>No Data</v>
      </c>
      <c r="C151" t="str">
        <f t="shared" si="40"/>
        <v>No Data</v>
      </c>
      <c r="D151" t="str">
        <f>IF(A151=TRUE, "No Data", FIND(";", [1]MonthlyLoginLogoutInfo!A150))</f>
        <v>No Data</v>
      </c>
      <c r="E151" t="str">
        <f>IF(A151=TRUE,"No Data",FIND(";",[1]MonthlyLoginLogoutInfo!A150,D151+1))</f>
        <v>No Data</v>
      </c>
      <c r="F151" t="str">
        <f>IF(A151=TRUE,"No Data",FIND(" ",[1]MonthlyLoginLogoutInfo!A150))</f>
        <v>No Data</v>
      </c>
      <c r="G151" t="str">
        <f t="shared" si="41"/>
        <v>No Data</v>
      </c>
      <c r="H151" t="str">
        <f t="shared" si="42"/>
        <v>No Data</v>
      </c>
      <c r="I151" t="str">
        <f t="shared" si="43"/>
        <v>No Data</v>
      </c>
      <c r="J151" s="4" t="str">
        <f>IF(A151=TRUE,"No Data",MID([1]MonthlyLoginLogoutInfo!A150,8,F151-8))</f>
        <v>No Data</v>
      </c>
      <c r="K151" s="5" t="str">
        <f>IF(A151=TRUE,"No Data",MID([1]MonthlyLoginLogoutInfo!A150,F151+1,D151-F151 - 1))</f>
        <v>No Data</v>
      </c>
      <c r="L151" s="6" t="str">
        <f>IF(A151=TRUE,"No Data",MID([1]MonthlyLoginLogoutInfo!A150, D151 + 7, E151 - D151 - 7))</f>
        <v>No Data</v>
      </c>
      <c r="M151" s="7" t="str">
        <f>IF(A151=TRUE,"No Data",MID([1]MonthlyLoginLogoutInfo!A150,E151+8,LEN([1]MonthlyLoginLogoutInfo!A150)-(E151+8)))</f>
        <v>No Data</v>
      </c>
      <c r="O151" s="12" t="str">
        <f>IF(ISBLANK([2]MonthlyUserInfo!B151), "No Data", [2]MonthlyUserInfo!A151&amp;"\"&amp;[2]MonthlyUserInfo!B151)</f>
        <v>No Data</v>
      </c>
      <c r="P151" s="14" t="str">
        <f t="shared" si="34"/>
        <v>No Data</v>
      </c>
      <c r="Q151" s="14" t="str">
        <f t="shared" si="35"/>
        <v>No Data</v>
      </c>
      <c r="R151" s="14" t="str">
        <f t="shared" si="36"/>
        <v>No Data</v>
      </c>
      <c r="S151" s="14" t="str">
        <f t="shared" si="37"/>
        <v>No Data</v>
      </c>
      <c r="T151" s="15" t="str">
        <f t="shared" si="38"/>
        <v>No Data</v>
      </c>
    </row>
    <row r="152" spans="1:20" x14ac:dyDescent="0.3">
      <c r="A152" t="b">
        <f>ISBLANK([1]MonthlyLoginLogoutInfo!A151)</f>
        <v>1</v>
      </c>
      <c r="B152" t="str">
        <f t="shared" si="39"/>
        <v>No Data</v>
      </c>
      <c r="C152" t="str">
        <f t="shared" si="40"/>
        <v>No Data</v>
      </c>
      <c r="D152" t="str">
        <f>IF(A152=TRUE, "No Data", FIND(";", [1]MonthlyLoginLogoutInfo!A151))</f>
        <v>No Data</v>
      </c>
      <c r="E152" t="str">
        <f>IF(A152=TRUE,"No Data",FIND(";",[1]MonthlyLoginLogoutInfo!A151,D152+1))</f>
        <v>No Data</v>
      </c>
      <c r="F152" t="str">
        <f>IF(A152=TRUE,"No Data",FIND(" ",[1]MonthlyLoginLogoutInfo!A151))</f>
        <v>No Data</v>
      </c>
      <c r="G152" t="str">
        <f t="shared" si="41"/>
        <v>No Data</v>
      </c>
      <c r="H152" t="str">
        <f t="shared" si="42"/>
        <v>No Data</v>
      </c>
      <c r="I152" t="str">
        <f t="shared" si="43"/>
        <v>No Data</v>
      </c>
      <c r="J152" s="4" t="str">
        <f>IF(A152=TRUE,"No Data",MID([1]MonthlyLoginLogoutInfo!A151,8,F152-8))</f>
        <v>No Data</v>
      </c>
      <c r="K152" s="5" t="str">
        <f>IF(A152=TRUE,"No Data",MID([1]MonthlyLoginLogoutInfo!A151,F152+1,D152-F152 - 1))</f>
        <v>No Data</v>
      </c>
      <c r="L152" s="6" t="str">
        <f>IF(A152=TRUE,"No Data",MID([1]MonthlyLoginLogoutInfo!A151, D152 + 7, E152 - D152 - 7))</f>
        <v>No Data</v>
      </c>
      <c r="M152" s="7" t="str">
        <f>IF(A152=TRUE,"No Data",MID([1]MonthlyLoginLogoutInfo!A151,E152+8,LEN([1]MonthlyLoginLogoutInfo!A151)-(E152+8)))</f>
        <v>No Data</v>
      </c>
      <c r="O152" s="12" t="str">
        <f>IF(ISBLANK([2]MonthlyUserInfo!B152), "No Data", [2]MonthlyUserInfo!A152&amp;"\"&amp;[2]MonthlyUserInfo!B152)</f>
        <v>No Data</v>
      </c>
      <c r="P152" s="14" t="str">
        <f t="shared" si="34"/>
        <v>No Data</v>
      </c>
      <c r="Q152" s="14" t="str">
        <f t="shared" si="35"/>
        <v>No Data</v>
      </c>
      <c r="R152" s="14" t="str">
        <f t="shared" si="36"/>
        <v>No Data</v>
      </c>
      <c r="S152" s="14" t="str">
        <f t="shared" si="37"/>
        <v>No Data</v>
      </c>
      <c r="T152" s="15" t="str">
        <f t="shared" si="38"/>
        <v>No Data</v>
      </c>
    </row>
    <row r="153" spans="1:20" x14ac:dyDescent="0.3">
      <c r="A153" t="b">
        <f>ISBLANK([1]MonthlyLoginLogoutInfo!A152)</f>
        <v>1</v>
      </c>
      <c r="B153" t="str">
        <f t="shared" si="39"/>
        <v>No Data</v>
      </c>
      <c r="C153" t="str">
        <f t="shared" si="40"/>
        <v>No Data</v>
      </c>
      <c r="D153" t="str">
        <f>IF(A153=TRUE, "No Data", FIND(";", [1]MonthlyLoginLogoutInfo!A152))</f>
        <v>No Data</v>
      </c>
      <c r="E153" t="str">
        <f>IF(A153=TRUE,"No Data",FIND(";",[1]MonthlyLoginLogoutInfo!A152,D153+1))</f>
        <v>No Data</v>
      </c>
      <c r="F153" t="str">
        <f>IF(A153=TRUE,"No Data",FIND(" ",[1]MonthlyLoginLogoutInfo!A152))</f>
        <v>No Data</v>
      </c>
      <c r="G153" t="str">
        <f t="shared" si="41"/>
        <v>No Data</v>
      </c>
      <c r="H153" t="str">
        <f t="shared" si="42"/>
        <v>No Data</v>
      </c>
      <c r="I153" t="str">
        <f t="shared" si="43"/>
        <v>No Data</v>
      </c>
      <c r="J153" s="4" t="str">
        <f>IF(A153=TRUE,"No Data",MID([1]MonthlyLoginLogoutInfo!A152,8,F153-8))</f>
        <v>No Data</v>
      </c>
      <c r="K153" s="5" t="str">
        <f>IF(A153=TRUE,"No Data",MID([1]MonthlyLoginLogoutInfo!A152,F153+1,D153-F153 - 1))</f>
        <v>No Data</v>
      </c>
      <c r="L153" s="6" t="str">
        <f>IF(A153=TRUE,"No Data",MID([1]MonthlyLoginLogoutInfo!A152, D153 + 7, E153 - D153 - 7))</f>
        <v>No Data</v>
      </c>
      <c r="M153" s="7" t="str">
        <f>IF(A153=TRUE,"No Data",MID([1]MonthlyLoginLogoutInfo!A152,E153+8,LEN([1]MonthlyLoginLogoutInfo!A152)-(E153+8)))</f>
        <v>No Data</v>
      </c>
      <c r="O153" s="12" t="str">
        <f>IF(ISBLANK([2]MonthlyUserInfo!B153), "No Data", [2]MonthlyUserInfo!A153&amp;"\"&amp;[2]MonthlyUserInfo!B153)</f>
        <v>No Data</v>
      </c>
      <c r="P153" s="14" t="str">
        <f t="shared" si="34"/>
        <v>No Data</v>
      </c>
      <c r="Q153" s="14" t="str">
        <f t="shared" si="35"/>
        <v>No Data</v>
      </c>
      <c r="R153" s="14" t="str">
        <f t="shared" si="36"/>
        <v>No Data</v>
      </c>
      <c r="S153" s="14" t="str">
        <f t="shared" si="37"/>
        <v>No Data</v>
      </c>
      <c r="T153" s="15" t="str">
        <f t="shared" si="38"/>
        <v>No Data</v>
      </c>
    </row>
    <row r="154" spans="1:20" x14ac:dyDescent="0.3">
      <c r="A154" t="b">
        <f>ISBLANK([1]MonthlyLoginLogoutInfo!A153)</f>
        <v>1</v>
      </c>
      <c r="B154" t="str">
        <f t="shared" si="39"/>
        <v>No Data</v>
      </c>
      <c r="C154" t="str">
        <f t="shared" si="40"/>
        <v>No Data</v>
      </c>
      <c r="D154" t="str">
        <f>IF(A154=TRUE, "No Data", FIND(";", [1]MonthlyLoginLogoutInfo!A153))</f>
        <v>No Data</v>
      </c>
      <c r="E154" t="str">
        <f>IF(A154=TRUE,"No Data",FIND(";",[1]MonthlyLoginLogoutInfo!A153,D154+1))</f>
        <v>No Data</v>
      </c>
      <c r="F154" t="str">
        <f>IF(A154=TRUE,"No Data",FIND(" ",[1]MonthlyLoginLogoutInfo!A153))</f>
        <v>No Data</v>
      </c>
      <c r="G154" t="str">
        <f t="shared" si="41"/>
        <v>No Data</v>
      </c>
      <c r="H154" t="str">
        <f t="shared" si="42"/>
        <v>No Data</v>
      </c>
      <c r="I154" t="str">
        <f t="shared" si="43"/>
        <v>No Data</v>
      </c>
      <c r="J154" s="4" t="str">
        <f>IF(A154=TRUE,"No Data",MID([1]MonthlyLoginLogoutInfo!A153,8,F154-8))</f>
        <v>No Data</v>
      </c>
      <c r="K154" s="5" t="str">
        <f>IF(A154=TRUE,"No Data",MID([1]MonthlyLoginLogoutInfo!A153,F154+1,D154-F154 - 1))</f>
        <v>No Data</v>
      </c>
      <c r="L154" s="6" t="str">
        <f>IF(A154=TRUE,"No Data",MID([1]MonthlyLoginLogoutInfo!A153, D154 + 7, E154 - D154 - 7))</f>
        <v>No Data</v>
      </c>
      <c r="M154" s="7" t="str">
        <f>IF(A154=TRUE,"No Data",MID([1]MonthlyLoginLogoutInfo!A153,E154+8,LEN([1]MonthlyLoginLogoutInfo!A153)-(E154+8)))</f>
        <v>No Data</v>
      </c>
      <c r="O154" s="12" t="str">
        <f>IF(ISBLANK([2]MonthlyUserInfo!B154), "No Data", [2]MonthlyUserInfo!A154&amp;"\"&amp;[2]MonthlyUserInfo!B154)</f>
        <v>No Data</v>
      </c>
      <c r="P154" s="14" t="str">
        <f t="shared" si="34"/>
        <v>No Data</v>
      </c>
      <c r="Q154" s="14" t="str">
        <f t="shared" si="35"/>
        <v>No Data</v>
      </c>
      <c r="R154" s="14" t="str">
        <f t="shared" si="36"/>
        <v>No Data</v>
      </c>
      <c r="S154" s="14" t="str">
        <f t="shared" si="37"/>
        <v>No Data</v>
      </c>
      <c r="T154" s="15" t="str">
        <f t="shared" si="38"/>
        <v>No Data</v>
      </c>
    </row>
    <row r="155" spans="1:20" x14ac:dyDescent="0.3">
      <c r="A155" t="b">
        <f>ISBLANK([1]MonthlyLoginLogoutInfo!A154)</f>
        <v>1</v>
      </c>
      <c r="B155" t="str">
        <f t="shared" si="39"/>
        <v>No Data</v>
      </c>
      <c r="C155" t="str">
        <f t="shared" si="40"/>
        <v>No Data</v>
      </c>
      <c r="D155" t="str">
        <f>IF(A155=TRUE, "No Data", FIND(";", [1]MonthlyLoginLogoutInfo!A154))</f>
        <v>No Data</v>
      </c>
      <c r="E155" t="str">
        <f>IF(A155=TRUE,"No Data",FIND(";",[1]MonthlyLoginLogoutInfo!A154,D155+1))</f>
        <v>No Data</v>
      </c>
      <c r="F155" t="str">
        <f>IF(A155=TRUE,"No Data",FIND(" ",[1]MonthlyLoginLogoutInfo!A154))</f>
        <v>No Data</v>
      </c>
      <c r="G155" t="str">
        <f t="shared" si="41"/>
        <v>No Data</v>
      </c>
      <c r="H155" t="str">
        <f t="shared" si="42"/>
        <v>No Data</v>
      </c>
      <c r="I155" t="str">
        <f t="shared" si="43"/>
        <v>No Data</v>
      </c>
      <c r="J155" s="4" t="str">
        <f>IF(A155=TRUE,"No Data",MID([1]MonthlyLoginLogoutInfo!A154,8,F155-8))</f>
        <v>No Data</v>
      </c>
      <c r="K155" s="5" t="str">
        <f>IF(A155=TRUE,"No Data",MID([1]MonthlyLoginLogoutInfo!A154,F155+1,D155-F155 - 1))</f>
        <v>No Data</v>
      </c>
      <c r="L155" s="6" t="str">
        <f>IF(A155=TRUE,"No Data",MID([1]MonthlyLoginLogoutInfo!A154, D155 + 7, E155 - D155 - 7))</f>
        <v>No Data</v>
      </c>
      <c r="M155" s="7" t="str">
        <f>IF(A155=TRUE,"No Data",MID([1]MonthlyLoginLogoutInfo!A154,E155+8,LEN([1]MonthlyLoginLogoutInfo!A154)-(E155+8)))</f>
        <v>No Data</v>
      </c>
      <c r="O155" s="12" t="str">
        <f>IF(ISBLANK([2]MonthlyUserInfo!B155), "No Data", [2]MonthlyUserInfo!A155&amp;"\"&amp;[2]MonthlyUserInfo!B155)</f>
        <v>No Data</v>
      </c>
      <c r="P155" s="14" t="str">
        <f t="shared" si="34"/>
        <v>No Data</v>
      </c>
      <c r="Q155" s="14" t="str">
        <f t="shared" si="35"/>
        <v>No Data</v>
      </c>
      <c r="R155" s="14" t="str">
        <f t="shared" si="36"/>
        <v>No Data</v>
      </c>
      <c r="S155" s="14" t="str">
        <f t="shared" si="37"/>
        <v>No Data</v>
      </c>
      <c r="T155" s="15" t="str">
        <f t="shared" si="38"/>
        <v>No Data</v>
      </c>
    </row>
    <row r="156" spans="1:20" x14ac:dyDescent="0.3">
      <c r="A156" t="b">
        <f>ISBLANK([1]MonthlyLoginLogoutInfo!A155)</f>
        <v>1</v>
      </c>
      <c r="B156" t="str">
        <f t="shared" si="39"/>
        <v>No Data</v>
      </c>
      <c r="C156" t="str">
        <f t="shared" si="40"/>
        <v>No Data</v>
      </c>
      <c r="D156" t="str">
        <f>IF(A156=TRUE, "No Data", FIND(";", [1]MonthlyLoginLogoutInfo!A155))</f>
        <v>No Data</v>
      </c>
      <c r="E156" t="str">
        <f>IF(A156=TRUE,"No Data",FIND(";",[1]MonthlyLoginLogoutInfo!A155,D156+1))</f>
        <v>No Data</v>
      </c>
      <c r="F156" t="str">
        <f>IF(A156=TRUE,"No Data",FIND(" ",[1]MonthlyLoginLogoutInfo!A155))</f>
        <v>No Data</v>
      </c>
      <c r="G156" t="str">
        <f t="shared" si="41"/>
        <v>No Data</v>
      </c>
      <c r="H156" t="str">
        <f t="shared" si="42"/>
        <v>No Data</v>
      </c>
      <c r="I156" t="str">
        <f t="shared" si="43"/>
        <v>No Data</v>
      </c>
      <c r="J156" s="4" t="str">
        <f>IF(A156=TRUE,"No Data",MID([1]MonthlyLoginLogoutInfo!A155,8,F156-8))</f>
        <v>No Data</v>
      </c>
      <c r="K156" s="5" t="str">
        <f>IF(A156=TRUE,"No Data",MID([1]MonthlyLoginLogoutInfo!A155,F156+1,D156-F156 - 1))</f>
        <v>No Data</v>
      </c>
      <c r="L156" s="6" t="str">
        <f>IF(A156=TRUE,"No Data",MID([1]MonthlyLoginLogoutInfo!A155, D156 + 7, E156 - D156 - 7))</f>
        <v>No Data</v>
      </c>
      <c r="M156" s="7" t="str">
        <f>IF(A156=TRUE,"No Data",MID([1]MonthlyLoginLogoutInfo!A155,E156+8,LEN([1]MonthlyLoginLogoutInfo!A155)-(E156+8)))</f>
        <v>No Data</v>
      </c>
      <c r="O156" s="12" t="str">
        <f>IF(ISBLANK([2]MonthlyUserInfo!B156), "No Data", [2]MonthlyUserInfo!A156&amp;"\"&amp;[2]MonthlyUserInfo!B156)</f>
        <v>No Data</v>
      </c>
      <c r="P156" s="14" t="str">
        <f t="shared" si="34"/>
        <v>No Data</v>
      </c>
      <c r="Q156" s="14" t="str">
        <f t="shared" si="35"/>
        <v>No Data</v>
      </c>
      <c r="R156" s="14" t="str">
        <f t="shared" si="36"/>
        <v>No Data</v>
      </c>
      <c r="S156" s="14" t="str">
        <f t="shared" si="37"/>
        <v>No Data</v>
      </c>
      <c r="T156" s="15" t="str">
        <f t="shared" si="38"/>
        <v>No Data</v>
      </c>
    </row>
    <row r="157" spans="1:20" x14ac:dyDescent="0.3">
      <c r="A157" t="b">
        <f>ISBLANK([1]MonthlyLoginLogoutInfo!A156)</f>
        <v>1</v>
      </c>
      <c r="B157" t="str">
        <f t="shared" si="39"/>
        <v>No Data</v>
      </c>
      <c r="C157" t="str">
        <f t="shared" si="40"/>
        <v>No Data</v>
      </c>
      <c r="D157" t="str">
        <f>IF(A157=TRUE, "No Data", FIND(";", [1]MonthlyLoginLogoutInfo!A156))</f>
        <v>No Data</v>
      </c>
      <c r="E157" t="str">
        <f>IF(A157=TRUE,"No Data",FIND(";",[1]MonthlyLoginLogoutInfo!A156,D157+1))</f>
        <v>No Data</v>
      </c>
      <c r="F157" t="str">
        <f>IF(A157=TRUE,"No Data",FIND(" ",[1]MonthlyLoginLogoutInfo!A156))</f>
        <v>No Data</v>
      </c>
      <c r="G157" t="str">
        <f t="shared" si="41"/>
        <v>No Data</v>
      </c>
      <c r="H157" t="str">
        <f t="shared" si="42"/>
        <v>No Data</v>
      </c>
      <c r="I157" t="str">
        <f t="shared" si="43"/>
        <v>No Data</v>
      </c>
      <c r="J157" s="4" t="str">
        <f>IF(A157=TRUE,"No Data",MID([1]MonthlyLoginLogoutInfo!A156,8,F157-8))</f>
        <v>No Data</v>
      </c>
      <c r="K157" s="5" t="str">
        <f>IF(A157=TRUE,"No Data",MID([1]MonthlyLoginLogoutInfo!A156,F157+1,D157-F157 - 1))</f>
        <v>No Data</v>
      </c>
      <c r="L157" s="6" t="str">
        <f>IF(A157=TRUE,"No Data",MID([1]MonthlyLoginLogoutInfo!A156, D157 + 7, E157 - D157 - 7))</f>
        <v>No Data</v>
      </c>
      <c r="M157" s="7" t="str">
        <f>IF(A157=TRUE,"No Data",MID([1]MonthlyLoginLogoutInfo!A156,E157+8,LEN([1]MonthlyLoginLogoutInfo!A156)-(E157+8)))</f>
        <v>No Data</v>
      </c>
      <c r="O157" s="12" t="str">
        <f>IF(ISBLANK([2]MonthlyUserInfo!B157), "No Data", [2]MonthlyUserInfo!A157&amp;"\"&amp;[2]MonthlyUserInfo!B157)</f>
        <v>No Data</v>
      </c>
      <c r="P157" s="14" t="str">
        <f t="shared" si="34"/>
        <v>No Data</v>
      </c>
      <c r="Q157" s="14" t="str">
        <f t="shared" si="35"/>
        <v>No Data</v>
      </c>
      <c r="R157" s="14" t="str">
        <f t="shared" si="36"/>
        <v>No Data</v>
      </c>
      <c r="S157" s="14" t="str">
        <f t="shared" si="37"/>
        <v>No Data</v>
      </c>
      <c r="T157" s="15" t="str">
        <f t="shared" si="38"/>
        <v>No Data</v>
      </c>
    </row>
    <row r="158" spans="1:20" x14ac:dyDescent="0.3">
      <c r="A158" t="b">
        <f>ISBLANK([1]MonthlyLoginLogoutInfo!A157)</f>
        <v>1</v>
      </c>
      <c r="B158" t="str">
        <f t="shared" si="39"/>
        <v>No Data</v>
      </c>
      <c r="C158" t="str">
        <f t="shared" si="40"/>
        <v>No Data</v>
      </c>
      <c r="D158" t="str">
        <f>IF(A158=TRUE, "No Data", FIND(";", [1]MonthlyLoginLogoutInfo!A157))</f>
        <v>No Data</v>
      </c>
      <c r="E158" t="str">
        <f>IF(A158=TRUE,"No Data",FIND(";",[1]MonthlyLoginLogoutInfo!A157,D158+1))</f>
        <v>No Data</v>
      </c>
      <c r="F158" t="str">
        <f>IF(A158=TRUE,"No Data",FIND(" ",[1]MonthlyLoginLogoutInfo!A157))</f>
        <v>No Data</v>
      </c>
      <c r="G158" t="str">
        <f t="shared" si="41"/>
        <v>No Data</v>
      </c>
      <c r="H158" t="str">
        <f t="shared" si="42"/>
        <v>No Data</v>
      </c>
      <c r="I158" t="str">
        <f t="shared" si="43"/>
        <v>No Data</v>
      </c>
      <c r="J158" s="4" t="str">
        <f>IF(A158=TRUE,"No Data",MID([1]MonthlyLoginLogoutInfo!A157,8,F158-8))</f>
        <v>No Data</v>
      </c>
      <c r="K158" s="5" t="str">
        <f>IF(A158=TRUE,"No Data",MID([1]MonthlyLoginLogoutInfo!A157,F158+1,D158-F158 - 1))</f>
        <v>No Data</v>
      </c>
      <c r="L158" s="6" t="str">
        <f>IF(A158=TRUE,"No Data",MID([1]MonthlyLoginLogoutInfo!A157, D158 + 7, E158 - D158 - 7))</f>
        <v>No Data</v>
      </c>
      <c r="M158" s="7" t="str">
        <f>IF(A158=TRUE,"No Data",MID([1]MonthlyLoginLogoutInfo!A157,E158+8,LEN([1]MonthlyLoginLogoutInfo!A157)-(E158+8)))</f>
        <v>No Data</v>
      </c>
      <c r="O158" s="12" t="str">
        <f>IF(ISBLANK([2]MonthlyUserInfo!B158), "No Data", [2]MonthlyUserInfo!A158&amp;"\"&amp;[2]MonthlyUserInfo!B158)</f>
        <v>No Data</v>
      </c>
      <c r="P158" s="14" t="str">
        <f t="shared" si="34"/>
        <v>No Data</v>
      </c>
      <c r="Q158" s="14" t="str">
        <f t="shared" si="35"/>
        <v>No Data</v>
      </c>
      <c r="R158" s="14" t="str">
        <f t="shared" si="36"/>
        <v>No Data</v>
      </c>
      <c r="S158" s="14" t="str">
        <f t="shared" si="37"/>
        <v>No Data</v>
      </c>
      <c r="T158" s="15" t="str">
        <f t="shared" si="38"/>
        <v>No Data</v>
      </c>
    </row>
    <row r="159" spans="1:20" x14ac:dyDescent="0.3">
      <c r="A159" t="b">
        <f>ISBLANK([1]MonthlyLoginLogoutInfo!A158)</f>
        <v>1</v>
      </c>
      <c r="B159" t="str">
        <f t="shared" si="39"/>
        <v>No Data</v>
      </c>
      <c r="C159" t="str">
        <f t="shared" si="40"/>
        <v>No Data</v>
      </c>
      <c r="D159" t="str">
        <f>IF(A159=TRUE, "No Data", FIND(";", [1]MonthlyLoginLogoutInfo!A158))</f>
        <v>No Data</v>
      </c>
      <c r="E159" t="str">
        <f>IF(A159=TRUE,"No Data",FIND(";",[1]MonthlyLoginLogoutInfo!A158,D159+1))</f>
        <v>No Data</v>
      </c>
      <c r="F159" t="str">
        <f>IF(A159=TRUE,"No Data",FIND(" ",[1]MonthlyLoginLogoutInfo!A158))</f>
        <v>No Data</v>
      </c>
      <c r="G159" t="str">
        <f t="shared" si="41"/>
        <v>No Data</v>
      </c>
      <c r="H159" t="str">
        <f t="shared" si="42"/>
        <v>No Data</v>
      </c>
      <c r="I159" t="str">
        <f t="shared" si="43"/>
        <v>No Data</v>
      </c>
      <c r="J159" s="4" t="str">
        <f>IF(A159=TRUE,"No Data",MID([1]MonthlyLoginLogoutInfo!A158,8,F159-8))</f>
        <v>No Data</v>
      </c>
      <c r="K159" s="5" t="str">
        <f>IF(A159=TRUE,"No Data",MID([1]MonthlyLoginLogoutInfo!A158,F159+1,D159-F159 - 1))</f>
        <v>No Data</v>
      </c>
      <c r="L159" s="6" t="str">
        <f>IF(A159=TRUE,"No Data",MID([1]MonthlyLoginLogoutInfo!A158, D159 + 7, E159 - D159 - 7))</f>
        <v>No Data</v>
      </c>
      <c r="M159" s="7" t="str">
        <f>IF(A159=TRUE,"No Data",MID([1]MonthlyLoginLogoutInfo!A158,E159+8,LEN([1]MonthlyLoginLogoutInfo!A158)-(E159+8)))</f>
        <v>No Data</v>
      </c>
      <c r="O159" s="12" t="str">
        <f>IF(ISBLANK([2]MonthlyUserInfo!B159), "No Data", [2]MonthlyUserInfo!A159&amp;"\"&amp;[2]MonthlyUserInfo!B159)</f>
        <v>No Data</v>
      </c>
      <c r="P159" s="14" t="str">
        <f t="shared" si="34"/>
        <v>No Data</v>
      </c>
      <c r="Q159" s="14" t="str">
        <f t="shared" si="35"/>
        <v>No Data</v>
      </c>
      <c r="R159" s="14" t="str">
        <f t="shared" si="36"/>
        <v>No Data</v>
      </c>
      <c r="S159" s="14" t="str">
        <f t="shared" si="37"/>
        <v>No Data</v>
      </c>
      <c r="T159" s="15" t="str">
        <f t="shared" si="38"/>
        <v>No Data</v>
      </c>
    </row>
    <row r="160" spans="1:20" x14ac:dyDescent="0.3">
      <c r="A160" t="b">
        <f>ISBLANK([1]MonthlyLoginLogoutInfo!A159)</f>
        <v>1</v>
      </c>
      <c r="B160" t="str">
        <f t="shared" si="39"/>
        <v>No Data</v>
      </c>
      <c r="C160" t="str">
        <f t="shared" si="40"/>
        <v>No Data</v>
      </c>
      <c r="D160" t="str">
        <f>IF(A160=TRUE, "No Data", FIND(";", [1]MonthlyLoginLogoutInfo!A159))</f>
        <v>No Data</v>
      </c>
      <c r="E160" t="str">
        <f>IF(A160=TRUE,"No Data",FIND(";",[1]MonthlyLoginLogoutInfo!A159,D160+1))</f>
        <v>No Data</v>
      </c>
      <c r="F160" t="str">
        <f>IF(A160=TRUE,"No Data",FIND(" ",[1]MonthlyLoginLogoutInfo!A159))</f>
        <v>No Data</v>
      </c>
      <c r="G160" t="str">
        <f t="shared" si="41"/>
        <v>No Data</v>
      </c>
      <c r="H160" t="str">
        <f t="shared" si="42"/>
        <v>No Data</v>
      </c>
      <c r="I160" t="str">
        <f t="shared" si="43"/>
        <v>No Data</v>
      </c>
      <c r="J160" s="4" t="str">
        <f>IF(A160=TRUE,"No Data",MID([1]MonthlyLoginLogoutInfo!A159,8,F160-8))</f>
        <v>No Data</v>
      </c>
      <c r="K160" s="5" t="str">
        <f>IF(A160=TRUE,"No Data",MID([1]MonthlyLoginLogoutInfo!A159,F160+1,D160-F160 - 1))</f>
        <v>No Data</v>
      </c>
      <c r="L160" s="6" t="str">
        <f>IF(A160=TRUE,"No Data",MID([1]MonthlyLoginLogoutInfo!A159, D160 + 7, E160 - D160 - 7))</f>
        <v>No Data</v>
      </c>
      <c r="M160" s="7" t="str">
        <f>IF(A160=TRUE,"No Data",MID([1]MonthlyLoginLogoutInfo!A159,E160+8,LEN([1]MonthlyLoginLogoutInfo!A159)-(E160+8)))</f>
        <v>No Data</v>
      </c>
      <c r="O160" s="12" t="str">
        <f>IF(ISBLANK([2]MonthlyUserInfo!B160), "No Data", [2]MonthlyUserInfo!A160&amp;"\"&amp;[2]MonthlyUserInfo!B160)</f>
        <v>No Data</v>
      </c>
      <c r="P160" s="14" t="str">
        <f t="shared" si="34"/>
        <v>No Data</v>
      </c>
      <c r="Q160" s="14" t="str">
        <f t="shared" si="35"/>
        <v>No Data</v>
      </c>
      <c r="R160" s="14" t="str">
        <f t="shared" si="36"/>
        <v>No Data</v>
      </c>
      <c r="S160" s="14" t="str">
        <f t="shared" si="37"/>
        <v>No Data</v>
      </c>
      <c r="T160" s="15" t="str">
        <f t="shared" si="38"/>
        <v>No Data</v>
      </c>
    </row>
    <row r="161" spans="1:20" x14ac:dyDescent="0.3">
      <c r="A161" t="b">
        <f>ISBLANK([1]MonthlyLoginLogoutInfo!A160)</f>
        <v>1</v>
      </c>
      <c r="B161" t="str">
        <f t="shared" si="39"/>
        <v>No Data</v>
      </c>
      <c r="C161" t="str">
        <f t="shared" si="40"/>
        <v>No Data</v>
      </c>
      <c r="D161" t="str">
        <f>IF(A161=TRUE, "No Data", FIND(";", [1]MonthlyLoginLogoutInfo!A160))</f>
        <v>No Data</v>
      </c>
      <c r="E161" t="str">
        <f>IF(A161=TRUE,"No Data",FIND(";",[1]MonthlyLoginLogoutInfo!A160,D161+1))</f>
        <v>No Data</v>
      </c>
      <c r="F161" t="str">
        <f>IF(A161=TRUE,"No Data",FIND(" ",[1]MonthlyLoginLogoutInfo!A160))</f>
        <v>No Data</v>
      </c>
      <c r="G161" t="str">
        <f t="shared" si="41"/>
        <v>No Data</v>
      </c>
      <c r="H161" t="str">
        <f t="shared" si="42"/>
        <v>No Data</v>
      </c>
      <c r="I161" t="str">
        <f t="shared" si="43"/>
        <v>No Data</v>
      </c>
      <c r="J161" s="4" t="str">
        <f>IF(A161=TRUE,"No Data",MID([1]MonthlyLoginLogoutInfo!A160,8,F161-8))</f>
        <v>No Data</v>
      </c>
      <c r="K161" s="5" t="str">
        <f>IF(A161=TRUE,"No Data",MID([1]MonthlyLoginLogoutInfo!A160,F161+1,D161-F161 - 1))</f>
        <v>No Data</v>
      </c>
      <c r="L161" s="6" t="str">
        <f>IF(A161=TRUE,"No Data",MID([1]MonthlyLoginLogoutInfo!A160, D161 + 7, E161 - D161 - 7))</f>
        <v>No Data</v>
      </c>
      <c r="M161" s="7" t="str">
        <f>IF(A161=TRUE,"No Data",MID([1]MonthlyLoginLogoutInfo!A160,E161+8,LEN([1]MonthlyLoginLogoutInfo!A160)-(E161+8)))</f>
        <v>No Data</v>
      </c>
      <c r="O161" s="12" t="str">
        <f>IF(ISBLANK([2]MonthlyUserInfo!B161), "No Data", [2]MonthlyUserInfo!A161&amp;"\"&amp;[2]MonthlyUserInfo!B161)</f>
        <v>No Data</v>
      </c>
      <c r="P161" s="14" t="str">
        <f t="shared" si="34"/>
        <v>No Data</v>
      </c>
      <c r="Q161" s="14" t="str">
        <f t="shared" si="35"/>
        <v>No Data</v>
      </c>
      <c r="R161" s="14" t="str">
        <f t="shared" si="36"/>
        <v>No Data</v>
      </c>
      <c r="S161" s="14" t="str">
        <f t="shared" si="37"/>
        <v>No Data</v>
      </c>
      <c r="T161" s="15" t="str">
        <f t="shared" si="38"/>
        <v>No Data</v>
      </c>
    </row>
    <row r="162" spans="1:20" x14ac:dyDescent="0.3">
      <c r="A162" t="b">
        <f>ISBLANK([1]MonthlyLoginLogoutInfo!A161)</f>
        <v>1</v>
      </c>
      <c r="B162" t="str">
        <f t="shared" si="39"/>
        <v>No Data</v>
      </c>
      <c r="C162" t="str">
        <f t="shared" si="40"/>
        <v>No Data</v>
      </c>
      <c r="D162" t="str">
        <f>IF(A162=TRUE, "No Data", FIND(";", [1]MonthlyLoginLogoutInfo!A161))</f>
        <v>No Data</v>
      </c>
      <c r="E162" t="str">
        <f>IF(A162=TRUE,"No Data",FIND(";",[1]MonthlyLoginLogoutInfo!A161,D162+1))</f>
        <v>No Data</v>
      </c>
      <c r="F162" t="str">
        <f>IF(A162=TRUE,"No Data",FIND(" ",[1]MonthlyLoginLogoutInfo!A161))</f>
        <v>No Data</v>
      </c>
      <c r="G162" t="str">
        <f t="shared" si="41"/>
        <v>No Data</v>
      </c>
      <c r="H162" t="str">
        <f t="shared" si="42"/>
        <v>No Data</v>
      </c>
      <c r="I162" t="str">
        <f t="shared" si="43"/>
        <v>No Data</v>
      </c>
      <c r="J162" s="4" t="str">
        <f>IF(A162=TRUE,"No Data",MID([1]MonthlyLoginLogoutInfo!A161,8,F162-8))</f>
        <v>No Data</v>
      </c>
      <c r="K162" s="5" t="str">
        <f>IF(A162=TRUE,"No Data",MID([1]MonthlyLoginLogoutInfo!A161,F162+1,D162-F162 - 1))</f>
        <v>No Data</v>
      </c>
      <c r="L162" s="6" t="str">
        <f>IF(A162=TRUE,"No Data",MID([1]MonthlyLoginLogoutInfo!A161, D162 + 7, E162 - D162 - 7))</f>
        <v>No Data</v>
      </c>
      <c r="M162" s="7" t="str">
        <f>IF(A162=TRUE,"No Data",MID([1]MonthlyLoginLogoutInfo!A161,E162+8,LEN([1]MonthlyLoginLogoutInfo!A161)-(E162+8)))</f>
        <v>No Data</v>
      </c>
      <c r="O162" s="12" t="str">
        <f>IF(ISBLANK([2]MonthlyUserInfo!B162), "No Data", [2]MonthlyUserInfo!A162&amp;"\"&amp;[2]MonthlyUserInfo!B162)</f>
        <v>No Data</v>
      </c>
      <c r="P162" s="14" t="str">
        <f t="shared" si="34"/>
        <v>No Data</v>
      </c>
      <c r="Q162" s="14" t="str">
        <f t="shared" si="35"/>
        <v>No Data</v>
      </c>
      <c r="R162" s="14" t="str">
        <f t="shared" si="36"/>
        <v>No Data</v>
      </c>
      <c r="S162" s="14" t="str">
        <f t="shared" si="37"/>
        <v>No Data</v>
      </c>
      <c r="T162" s="15" t="str">
        <f t="shared" si="38"/>
        <v>No Data</v>
      </c>
    </row>
    <row r="163" spans="1:20" x14ac:dyDescent="0.3">
      <c r="A163" t="b">
        <f>ISBLANK([1]MonthlyLoginLogoutInfo!A162)</f>
        <v>1</v>
      </c>
      <c r="B163" t="str">
        <f t="shared" si="39"/>
        <v>No Data</v>
      </c>
      <c r="C163" t="str">
        <f t="shared" si="40"/>
        <v>No Data</v>
      </c>
      <c r="D163" t="str">
        <f>IF(A163=TRUE, "No Data", FIND(";", [1]MonthlyLoginLogoutInfo!A162))</f>
        <v>No Data</v>
      </c>
      <c r="E163" t="str">
        <f>IF(A163=TRUE,"No Data",FIND(";",[1]MonthlyLoginLogoutInfo!A162,D163+1))</f>
        <v>No Data</v>
      </c>
      <c r="F163" t="str">
        <f>IF(A163=TRUE,"No Data",FIND(" ",[1]MonthlyLoginLogoutInfo!A162))</f>
        <v>No Data</v>
      </c>
      <c r="G163" t="str">
        <f t="shared" si="41"/>
        <v>No Data</v>
      </c>
      <c r="H163" t="str">
        <f t="shared" si="42"/>
        <v>No Data</v>
      </c>
      <c r="I163" t="str">
        <f t="shared" si="43"/>
        <v>No Data</v>
      </c>
      <c r="J163" s="4" t="str">
        <f>IF(A163=TRUE,"No Data",MID([1]MonthlyLoginLogoutInfo!A162,8,F163-8))</f>
        <v>No Data</v>
      </c>
      <c r="K163" s="5" t="str">
        <f>IF(A163=TRUE,"No Data",MID([1]MonthlyLoginLogoutInfo!A162,F163+1,D163-F163 - 1))</f>
        <v>No Data</v>
      </c>
      <c r="L163" s="6" t="str">
        <f>IF(A163=TRUE,"No Data",MID([1]MonthlyLoginLogoutInfo!A162, D163 + 7, E163 - D163 - 7))</f>
        <v>No Data</v>
      </c>
      <c r="M163" s="7" t="str">
        <f>IF(A163=TRUE,"No Data",MID([1]MonthlyLoginLogoutInfo!A162,E163+8,LEN([1]MonthlyLoginLogoutInfo!A162)-(E163+8)))</f>
        <v>No Data</v>
      </c>
      <c r="O163" s="12" t="str">
        <f>IF(ISBLANK([2]MonthlyUserInfo!B163), "No Data", [2]MonthlyUserInfo!A163&amp;"\"&amp;[2]MonthlyUserInfo!B163)</f>
        <v>No Data</v>
      </c>
      <c r="P163" s="14" t="str">
        <f t="shared" si="34"/>
        <v>No Data</v>
      </c>
      <c r="Q163" s="14" t="str">
        <f t="shared" si="35"/>
        <v>No Data</v>
      </c>
      <c r="R163" s="14" t="str">
        <f t="shared" si="36"/>
        <v>No Data</v>
      </c>
      <c r="S163" s="14" t="str">
        <f t="shared" si="37"/>
        <v>No Data</v>
      </c>
      <c r="T163" s="15" t="str">
        <f t="shared" si="38"/>
        <v>No Data</v>
      </c>
    </row>
    <row r="164" spans="1:20" x14ac:dyDescent="0.3">
      <c r="A164" t="b">
        <f>ISBLANK([1]MonthlyLoginLogoutInfo!A163)</f>
        <v>1</v>
      </c>
      <c r="B164" t="str">
        <f t="shared" si="39"/>
        <v>No Data</v>
      </c>
      <c r="C164" t="str">
        <f t="shared" si="40"/>
        <v>No Data</v>
      </c>
      <c r="D164" t="str">
        <f>IF(A164=TRUE, "No Data", FIND(";", [1]MonthlyLoginLogoutInfo!A163))</f>
        <v>No Data</v>
      </c>
      <c r="E164" t="str">
        <f>IF(A164=TRUE,"No Data",FIND(";",[1]MonthlyLoginLogoutInfo!A163,D164+1))</f>
        <v>No Data</v>
      </c>
      <c r="F164" t="str">
        <f>IF(A164=TRUE,"No Data",FIND(" ",[1]MonthlyLoginLogoutInfo!A163))</f>
        <v>No Data</v>
      </c>
      <c r="G164" t="str">
        <f t="shared" si="41"/>
        <v>No Data</v>
      </c>
      <c r="H164" t="str">
        <f t="shared" si="42"/>
        <v>No Data</v>
      </c>
      <c r="I164" t="str">
        <f t="shared" si="43"/>
        <v>No Data</v>
      </c>
      <c r="J164" s="4" t="str">
        <f>IF(A164=TRUE,"No Data",MID([1]MonthlyLoginLogoutInfo!A163,8,F164-8))</f>
        <v>No Data</v>
      </c>
      <c r="K164" s="5" t="str">
        <f>IF(A164=TRUE,"No Data",MID([1]MonthlyLoginLogoutInfo!A163,F164+1,D164-F164 - 1))</f>
        <v>No Data</v>
      </c>
      <c r="L164" s="6" t="str">
        <f>IF(A164=TRUE,"No Data",MID([1]MonthlyLoginLogoutInfo!A163, D164 + 7, E164 - D164 - 7))</f>
        <v>No Data</v>
      </c>
      <c r="M164" s="7" t="str">
        <f>IF(A164=TRUE,"No Data",MID([1]MonthlyLoginLogoutInfo!A163,E164+8,LEN([1]MonthlyLoginLogoutInfo!A163)-(E164+8)))</f>
        <v>No Data</v>
      </c>
      <c r="O164" s="12" t="str">
        <f>IF(ISBLANK([2]MonthlyUserInfo!B164), "No Data", [2]MonthlyUserInfo!A164&amp;"\"&amp;[2]MonthlyUserInfo!B164)</f>
        <v>No Data</v>
      </c>
      <c r="P164" s="14" t="str">
        <f t="shared" si="34"/>
        <v>No Data</v>
      </c>
      <c r="Q164" s="14" t="str">
        <f t="shared" si="35"/>
        <v>No Data</v>
      </c>
      <c r="R164" s="14" t="str">
        <f t="shared" si="36"/>
        <v>No Data</v>
      </c>
      <c r="S164" s="14" t="str">
        <f t="shared" si="37"/>
        <v>No Data</v>
      </c>
      <c r="T164" s="15" t="str">
        <f t="shared" si="38"/>
        <v>No Data</v>
      </c>
    </row>
    <row r="165" spans="1:20" x14ac:dyDescent="0.3">
      <c r="A165" t="b">
        <f>ISBLANK([1]MonthlyLoginLogoutInfo!A164)</f>
        <v>1</v>
      </c>
      <c r="B165" t="str">
        <f t="shared" si="39"/>
        <v>No Data</v>
      </c>
      <c r="C165" t="str">
        <f t="shared" si="40"/>
        <v>No Data</v>
      </c>
      <c r="D165" t="str">
        <f>IF(A165=TRUE, "No Data", FIND(";", [1]MonthlyLoginLogoutInfo!A164))</f>
        <v>No Data</v>
      </c>
      <c r="E165" t="str">
        <f>IF(A165=TRUE,"No Data",FIND(";",[1]MonthlyLoginLogoutInfo!A164,D165+1))</f>
        <v>No Data</v>
      </c>
      <c r="F165" t="str">
        <f>IF(A165=TRUE,"No Data",FIND(" ",[1]MonthlyLoginLogoutInfo!A164))</f>
        <v>No Data</v>
      </c>
      <c r="G165" t="str">
        <f t="shared" si="41"/>
        <v>No Data</v>
      </c>
      <c r="H165" t="str">
        <f t="shared" si="42"/>
        <v>No Data</v>
      </c>
      <c r="I165" t="str">
        <f t="shared" si="43"/>
        <v>No Data</v>
      </c>
      <c r="J165" s="4" t="str">
        <f>IF(A165=TRUE,"No Data",MID([1]MonthlyLoginLogoutInfo!A164,8,F165-8))</f>
        <v>No Data</v>
      </c>
      <c r="K165" s="5" t="str">
        <f>IF(A165=TRUE,"No Data",MID([1]MonthlyLoginLogoutInfo!A164,F165+1,D165-F165 - 1))</f>
        <v>No Data</v>
      </c>
      <c r="L165" s="6" t="str">
        <f>IF(A165=TRUE,"No Data",MID([1]MonthlyLoginLogoutInfo!A164, D165 + 7, E165 - D165 - 7))</f>
        <v>No Data</v>
      </c>
      <c r="M165" s="7" t="str">
        <f>IF(A165=TRUE,"No Data",MID([1]MonthlyLoginLogoutInfo!A164,E165+8,LEN([1]MonthlyLoginLogoutInfo!A164)-(E165+8)))</f>
        <v>No Data</v>
      </c>
      <c r="O165" s="12" t="str">
        <f>IF(ISBLANK([2]MonthlyUserInfo!B165), "No Data", [2]MonthlyUserInfo!A165&amp;"\"&amp;[2]MonthlyUserInfo!B165)</f>
        <v>No Data</v>
      </c>
      <c r="P165" s="14" t="str">
        <f t="shared" si="34"/>
        <v>No Data</v>
      </c>
      <c r="Q165" s="14" t="str">
        <f t="shared" si="35"/>
        <v>No Data</v>
      </c>
      <c r="R165" s="14" t="str">
        <f t="shared" si="36"/>
        <v>No Data</v>
      </c>
      <c r="S165" s="14" t="str">
        <f t="shared" si="37"/>
        <v>No Data</v>
      </c>
      <c r="T165" s="15" t="str">
        <f t="shared" si="38"/>
        <v>No Data</v>
      </c>
    </row>
    <row r="166" spans="1:20" x14ac:dyDescent="0.3">
      <c r="A166" t="b">
        <f>ISBLANK([1]MonthlyLoginLogoutInfo!A165)</f>
        <v>1</v>
      </c>
      <c r="B166" t="str">
        <f t="shared" si="39"/>
        <v>No Data</v>
      </c>
      <c r="C166" t="str">
        <f t="shared" si="40"/>
        <v>No Data</v>
      </c>
      <c r="D166" t="str">
        <f>IF(A166=TRUE, "No Data", FIND(";", [1]MonthlyLoginLogoutInfo!A165))</f>
        <v>No Data</v>
      </c>
      <c r="E166" t="str">
        <f>IF(A166=TRUE,"No Data",FIND(";",[1]MonthlyLoginLogoutInfo!A165,D166+1))</f>
        <v>No Data</v>
      </c>
      <c r="F166" t="str">
        <f>IF(A166=TRUE,"No Data",FIND(" ",[1]MonthlyLoginLogoutInfo!A165))</f>
        <v>No Data</v>
      </c>
      <c r="G166" t="str">
        <f t="shared" si="41"/>
        <v>No Data</v>
      </c>
      <c r="H166" t="str">
        <f t="shared" si="42"/>
        <v>No Data</v>
      </c>
      <c r="I166" t="str">
        <f t="shared" si="43"/>
        <v>No Data</v>
      </c>
      <c r="J166" s="4" t="str">
        <f>IF(A166=TRUE,"No Data",MID([1]MonthlyLoginLogoutInfo!A165,8,F166-8))</f>
        <v>No Data</v>
      </c>
      <c r="K166" s="5" t="str">
        <f>IF(A166=TRUE,"No Data",MID([1]MonthlyLoginLogoutInfo!A165,F166+1,D166-F166 - 1))</f>
        <v>No Data</v>
      </c>
      <c r="L166" s="6" t="str">
        <f>IF(A166=TRUE,"No Data",MID([1]MonthlyLoginLogoutInfo!A165, D166 + 7, E166 - D166 - 7))</f>
        <v>No Data</v>
      </c>
      <c r="M166" s="7" t="str">
        <f>IF(A166=TRUE,"No Data",MID([1]MonthlyLoginLogoutInfo!A165,E166+8,LEN([1]MonthlyLoginLogoutInfo!A165)-(E166+8)))</f>
        <v>No Data</v>
      </c>
      <c r="O166" s="12" t="str">
        <f>IF(ISBLANK([2]MonthlyUserInfo!B166), "No Data", [2]MonthlyUserInfo!A166&amp;"\"&amp;[2]MonthlyUserInfo!B166)</f>
        <v>No Data</v>
      </c>
      <c r="P166" s="14" t="str">
        <f t="shared" si="34"/>
        <v>No Data</v>
      </c>
      <c r="Q166" s="14" t="str">
        <f t="shared" si="35"/>
        <v>No Data</v>
      </c>
      <c r="R166" s="14" t="str">
        <f t="shared" si="36"/>
        <v>No Data</v>
      </c>
      <c r="S166" s="14" t="str">
        <f t="shared" si="37"/>
        <v>No Data</v>
      </c>
      <c r="T166" s="15" t="str">
        <f t="shared" si="38"/>
        <v>No Data</v>
      </c>
    </row>
    <row r="167" spans="1:20" x14ac:dyDescent="0.3">
      <c r="A167" t="b">
        <f>ISBLANK([1]MonthlyLoginLogoutInfo!A166)</f>
        <v>1</v>
      </c>
      <c r="B167" t="str">
        <f t="shared" si="39"/>
        <v>No Data</v>
      </c>
      <c r="C167" t="str">
        <f t="shared" si="40"/>
        <v>No Data</v>
      </c>
      <c r="D167" t="str">
        <f>IF(A167=TRUE, "No Data", FIND(";", [1]MonthlyLoginLogoutInfo!A166))</f>
        <v>No Data</v>
      </c>
      <c r="E167" t="str">
        <f>IF(A167=TRUE,"No Data",FIND(";",[1]MonthlyLoginLogoutInfo!A166,D167+1))</f>
        <v>No Data</v>
      </c>
      <c r="F167" t="str">
        <f>IF(A167=TRUE,"No Data",FIND(" ",[1]MonthlyLoginLogoutInfo!A166))</f>
        <v>No Data</v>
      </c>
      <c r="G167" t="str">
        <f t="shared" si="41"/>
        <v>No Data</v>
      </c>
      <c r="H167" t="str">
        <f t="shared" si="42"/>
        <v>No Data</v>
      </c>
      <c r="I167" t="str">
        <f t="shared" si="43"/>
        <v>No Data</v>
      </c>
      <c r="J167" s="4" t="str">
        <f>IF(A167=TRUE,"No Data",MID([1]MonthlyLoginLogoutInfo!A166,8,F167-8))</f>
        <v>No Data</v>
      </c>
      <c r="K167" s="5" t="str">
        <f>IF(A167=TRUE,"No Data",MID([1]MonthlyLoginLogoutInfo!A166,F167+1,D167-F167 - 1))</f>
        <v>No Data</v>
      </c>
      <c r="L167" s="6" t="str">
        <f>IF(A167=TRUE,"No Data",MID([1]MonthlyLoginLogoutInfo!A166, D167 + 7, E167 - D167 - 7))</f>
        <v>No Data</v>
      </c>
      <c r="M167" s="7" t="str">
        <f>IF(A167=TRUE,"No Data",MID([1]MonthlyLoginLogoutInfo!A166,E167+8,LEN([1]MonthlyLoginLogoutInfo!A166)-(E167+8)))</f>
        <v>No Data</v>
      </c>
      <c r="O167" s="12" t="str">
        <f>IF(ISBLANK([2]MonthlyUserInfo!B167), "No Data", [2]MonthlyUserInfo!A167&amp;"\"&amp;[2]MonthlyUserInfo!B167)</f>
        <v>No Data</v>
      </c>
      <c r="P167" s="14" t="str">
        <f t="shared" si="34"/>
        <v>No Data</v>
      </c>
      <c r="Q167" s="14" t="str">
        <f t="shared" si="35"/>
        <v>No Data</v>
      </c>
      <c r="R167" s="14" t="str">
        <f t="shared" si="36"/>
        <v>No Data</v>
      </c>
      <c r="S167" s="14" t="str">
        <f t="shared" si="37"/>
        <v>No Data</v>
      </c>
      <c r="T167" s="15" t="str">
        <f t="shared" si="38"/>
        <v>No Data</v>
      </c>
    </row>
    <row r="168" spans="1:20" x14ac:dyDescent="0.3">
      <c r="A168" t="b">
        <f>ISBLANK([1]MonthlyLoginLogoutInfo!A167)</f>
        <v>1</v>
      </c>
      <c r="B168" t="str">
        <f t="shared" si="39"/>
        <v>No Data</v>
      </c>
      <c r="C168" t="str">
        <f t="shared" si="40"/>
        <v>No Data</v>
      </c>
      <c r="D168" t="str">
        <f>IF(A168=TRUE, "No Data", FIND(";", [1]MonthlyLoginLogoutInfo!A167))</f>
        <v>No Data</v>
      </c>
      <c r="E168" t="str">
        <f>IF(A168=TRUE,"No Data",FIND(";",[1]MonthlyLoginLogoutInfo!A167,D168+1))</f>
        <v>No Data</v>
      </c>
      <c r="F168" t="str">
        <f>IF(A168=TRUE,"No Data",FIND(" ",[1]MonthlyLoginLogoutInfo!A167))</f>
        <v>No Data</v>
      </c>
      <c r="G168" t="str">
        <f t="shared" si="41"/>
        <v>No Data</v>
      </c>
      <c r="H168" t="str">
        <f t="shared" si="42"/>
        <v>No Data</v>
      </c>
      <c r="I168" t="str">
        <f t="shared" si="43"/>
        <v>No Data</v>
      </c>
      <c r="J168" s="4" t="str">
        <f>IF(A168=TRUE,"No Data",MID([1]MonthlyLoginLogoutInfo!A167,8,F168-8))</f>
        <v>No Data</v>
      </c>
      <c r="K168" s="5" t="str">
        <f>IF(A168=TRUE,"No Data",MID([1]MonthlyLoginLogoutInfo!A167,F168+1,D168-F168 - 1))</f>
        <v>No Data</v>
      </c>
      <c r="L168" s="6" t="str">
        <f>IF(A168=TRUE,"No Data",MID([1]MonthlyLoginLogoutInfo!A167, D168 + 7, E168 - D168 - 7))</f>
        <v>No Data</v>
      </c>
      <c r="M168" s="7" t="str">
        <f>IF(A168=TRUE,"No Data",MID([1]MonthlyLoginLogoutInfo!A167,E168+8,LEN([1]MonthlyLoginLogoutInfo!A167)-(E168+8)))</f>
        <v>No Data</v>
      </c>
      <c r="O168" s="12" t="str">
        <f>IF(ISBLANK([2]MonthlyUserInfo!B168), "No Data", [2]MonthlyUserInfo!A168&amp;"\"&amp;[2]MonthlyUserInfo!B168)</f>
        <v>No Data</v>
      </c>
      <c r="P168" s="14" t="str">
        <f t="shared" si="34"/>
        <v>No Data</v>
      </c>
      <c r="Q168" s="14" t="str">
        <f t="shared" si="35"/>
        <v>No Data</v>
      </c>
      <c r="R168" s="14" t="str">
        <f t="shared" si="36"/>
        <v>No Data</v>
      </c>
      <c r="S168" s="14" t="str">
        <f t="shared" si="37"/>
        <v>No Data</v>
      </c>
      <c r="T168" s="15" t="str">
        <f t="shared" si="38"/>
        <v>No Data</v>
      </c>
    </row>
    <row r="169" spans="1:20" x14ac:dyDescent="0.3">
      <c r="A169" t="b">
        <f>ISBLANK([1]MonthlyLoginLogoutInfo!A168)</f>
        <v>1</v>
      </c>
      <c r="B169" t="str">
        <f t="shared" si="39"/>
        <v>No Data</v>
      </c>
      <c r="C169" t="str">
        <f t="shared" si="40"/>
        <v>No Data</v>
      </c>
      <c r="D169" t="str">
        <f>IF(A169=TRUE, "No Data", FIND(";", [1]MonthlyLoginLogoutInfo!A168))</f>
        <v>No Data</v>
      </c>
      <c r="E169" t="str">
        <f>IF(A169=TRUE,"No Data",FIND(";",[1]MonthlyLoginLogoutInfo!A168,D169+1))</f>
        <v>No Data</v>
      </c>
      <c r="F169" t="str">
        <f>IF(A169=TRUE,"No Data",FIND(" ",[1]MonthlyLoginLogoutInfo!A168))</f>
        <v>No Data</v>
      </c>
      <c r="G169" t="str">
        <f t="shared" si="41"/>
        <v>No Data</v>
      </c>
      <c r="H169" t="str">
        <f t="shared" si="42"/>
        <v>No Data</v>
      </c>
      <c r="I169" t="str">
        <f t="shared" si="43"/>
        <v>No Data</v>
      </c>
      <c r="J169" s="4" t="str">
        <f>IF(A169=TRUE,"No Data",MID([1]MonthlyLoginLogoutInfo!A168,8,F169-8))</f>
        <v>No Data</v>
      </c>
      <c r="K169" s="5" t="str">
        <f>IF(A169=TRUE,"No Data",MID([1]MonthlyLoginLogoutInfo!A168,F169+1,D169-F169 - 1))</f>
        <v>No Data</v>
      </c>
      <c r="L169" s="6" t="str">
        <f>IF(A169=TRUE,"No Data",MID([1]MonthlyLoginLogoutInfo!A168, D169 + 7, E169 - D169 - 7))</f>
        <v>No Data</v>
      </c>
      <c r="M169" s="7" t="str">
        <f>IF(A169=TRUE,"No Data",MID([1]MonthlyLoginLogoutInfo!A168,E169+8,LEN([1]MonthlyLoginLogoutInfo!A168)-(E169+8)))</f>
        <v>No Data</v>
      </c>
      <c r="O169" s="12" t="str">
        <f>IF(ISBLANK([2]MonthlyUserInfo!B169), "No Data", [2]MonthlyUserInfo!A169&amp;"\"&amp;[2]MonthlyUserInfo!B169)</f>
        <v>No Data</v>
      </c>
      <c r="P169" s="14" t="str">
        <f t="shared" si="34"/>
        <v>No Data</v>
      </c>
      <c r="Q169" s="14" t="str">
        <f t="shared" si="35"/>
        <v>No Data</v>
      </c>
      <c r="R169" s="14" t="str">
        <f t="shared" si="36"/>
        <v>No Data</v>
      </c>
      <c r="S169" s="14" t="str">
        <f t="shared" si="37"/>
        <v>No Data</v>
      </c>
      <c r="T169" s="15" t="str">
        <f t="shared" si="38"/>
        <v>No Data</v>
      </c>
    </row>
    <row r="170" spans="1:20" x14ac:dyDescent="0.3">
      <c r="A170" t="b">
        <f>ISBLANK([1]MonthlyLoginLogoutInfo!A169)</f>
        <v>1</v>
      </c>
      <c r="B170" t="str">
        <f t="shared" si="39"/>
        <v>No Data</v>
      </c>
      <c r="C170" t="str">
        <f t="shared" si="40"/>
        <v>No Data</v>
      </c>
      <c r="D170" t="str">
        <f>IF(A170=TRUE, "No Data", FIND(";", [1]MonthlyLoginLogoutInfo!A169))</f>
        <v>No Data</v>
      </c>
      <c r="E170" t="str">
        <f>IF(A170=TRUE,"No Data",FIND(";",[1]MonthlyLoginLogoutInfo!A169,D170+1))</f>
        <v>No Data</v>
      </c>
      <c r="F170" t="str">
        <f>IF(A170=TRUE,"No Data",FIND(" ",[1]MonthlyLoginLogoutInfo!A169))</f>
        <v>No Data</v>
      </c>
      <c r="G170" t="str">
        <f t="shared" si="41"/>
        <v>No Data</v>
      </c>
      <c r="H170" t="str">
        <f t="shared" si="42"/>
        <v>No Data</v>
      </c>
      <c r="I170" t="str">
        <f t="shared" si="43"/>
        <v>No Data</v>
      </c>
      <c r="J170" s="4" t="str">
        <f>IF(A170=TRUE,"No Data",MID([1]MonthlyLoginLogoutInfo!A169,8,F170-8))</f>
        <v>No Data</v>
      </c>
      <c r="K170" s="5" t="str">
        <f>IF(A170=TRUE,"No Data",MID([1]MonthlyLoginLogoutInfo!A169,F170+1,D170-F170 - 1))</f>
        <v>No Data</v>
      </c>
      <c r="L170" s="6" t="str">
        <f>IF(A170=TRUE,"No Data",MID([1]MonthlyLoginLogoutInfo!A169, D170 + 7, E170 - D170 - 7))</f>
        <v>No Data</v>
      </c>
      <c r="M170" s="7" t="str">
        <f>IF(A170=TRUE,"No Data",MID([1]MonthlyLoginLogoutInfo!A169,E170+8,LEN([1]MonthlyLoginLogoutInfo!A169)-(E170+8)))</f>
        <v>No Data</v>
      </c>
      <c r="O170" s="12" t="str">
        <f>IF(ISBLANK([2]MonthlyUserInfo!B170), "No Data", [2]MonthlyUserInfo!A170&amp;"\"&amp;[2]MonthlyUserInfo!B170)</f>
        <v>No Data</v>
      </c>
      <c r="P170" s="14" t="str">
        <f t="shared" si="34"/>
        <v>No Data</v>
      </c>
      <c r="Q170" s="14" t="str">
        <f t="shared" si="35"/>
        <v>No Data</v>
      </c>
      <c r="R170" s="14" t="str">
        <f t="shared" si="36"/>
        <v>No Data</v>
      </c>
      <c r="S170" s="14" t="str">
        <f t="shared" si="37"/>
        <v>No Data</v>
      </c>
      <c r="T170" s="15" t="str">
        <f t="shared" si="38"/>
        <v>No Data</v>
      </c>
    </row>
    <row r="171" spans="1:20" x14ac:dyDescent="0.3">
      <c r="A171" t="b">
        <f>ISBLANK([1]MonthlyLoginLogoutInfo!A170)</f>
        <v>1</v>
      </c>
      <c r="B171" t="str">
        <f t="shared" si="39"/>
        <v>No Data</v>
      </c>
      <c r="C171" t="str">
        <f t="shared" si="40"/>
        <v>No Data</v>
      </c>
      <c r="D171" t="str">
        <f>IF(A171=TRUE, "No Data", FIND(";", [1]MonthlyLoginLogoutInfo!A170))</f>
        <v>No Data</v>
      </c>
      <c r="E171" t="str">
        <f>IF(A171=TRUE,"No Data",FIND(";",[1]MonthlyLoginLogoutInfo!A170,D171+1))</f>
        <v>No Data</v>
      </c>
      <c r="F171" t="str">
        <f>IF(A171=TRUE,"No Data",FIND(" ",[1]MonthlyLoginLogoutInfo!A170))</f>
        <v>No Data</v>
      </c>
      <c r="G171" t="str">
        <f t="shared" si="41"/>
        <v>No Data</v>
      </c>
      <c r="H171" t="str">
        <f t="shared" si="42"/>
        <v>No Data</v>
      </c>
      <c r="I171" t="str">
        <f t="shared" si="43"/>
        <v>No Data</v>
      </c>
      <c r="J171" s="4" t="str">
        <f>IF(A171=TRUE,"No Data",MID([1]MonthlyLoginLogoutInfo!A170,8,F171-8))</f>
        <v>No Data</v>
      </c>
      <c r="K171" s="5" t="str">
        <f>IF(A171=TRUE,"No Data",MID([1]MonthlyLoginLogoutInfo!A170,F171+1,D171-F171 - 1))</f>
        <v>No Data</v>
      </c>
      <c r="L171" s="6" t="str">
        <f>IF(A171=TRUE,"No Data",MID([1]MonthlyLoginLogoutInfo!A170, D171 + 7, E171 - D171 - 7))</f>
        <v>No Data</v>
      </c>
      <c r="M171" s="7" t="str">
        <f>IF(A171=TRUE,"No Data",MID([1]MonthlyLoginLogoutInfo!A170,E171+8,LEN([1]MonthlyLoginLogoutInfo!A170)-(E171+8)))</f>
        <v>No Data</v>
      </c>
      <c r="O171" s="12" t="str">
        <f>IF(ISBLANK([2]MonthlyUserInfo!B171), "No Data", [2]MonthlyUserInfo!A171&amp;"\"&amp;[2]MonthlyUserInfo!B171)</f>
        <v>No Data</v>
      </c>
      <c r="P171" s="14" t="str">
        <f t="shared" si="34"/>
        <v>No Data</v>
      </c>
      <c r="Q171" s="14" t="str">
        <f t="shared" si="35"/>
        <v>No Data</v>
      </c>
      <c r="R171" s="14" t="str">
        <f t="shared" si="36"/>
        <v>No Data</v>
      </c>
      <c r="S171" s="14" t="str">
        <f t="shared" si="37"/>
        <v>No Data</v>
      </c>
      <c r="T171" s="15" t="str">
        <f t="shared" si="38"/>
        <v>No Data</v>
      </c>
    </row>
    <row r="172" spans="1:20" x14ac:dyDescent="0.3">
      <c r="A172" t="b">
        <f>ISBLANK([1]MonthlyLoginLogoutInfo!A171)</f>
        <v>1</v>
      </c>
      <c r="B172" t="str">
        <f t="shared" si="39"/>
        <v>No Data</v>
      </c>
      <c r="C172" t="str">
        <f t="shared" si="40"/>
        <v>No Data</v>
      </c>
      <c r="D172" t="str">
        <f>IF(A172=TRUE, "No Data", FIND(";", [1]MonthlyLoginLogoutInfo!A171))</f>
        <v>No Data</v>
      </c>
      <c r="E172" t="str">
        <f>IF(A172=TRUE,"No Data",FIND(";",[1]MonthlyLoginLogoutInfo!A171,D172+1))</f>
        <v>No Data</v>
      </c>
      <c r="F172" t="str">
        <f>IF(A172=TRUE,"No Data",FIND(" ",[1]MonthlyLoginLogoutInfo!A171))</f>
        <v>No Data</v>
      </c>
      <c r="G172" t="str">
        <f t="shared" si="41"/>
        <v>No Data</v>
      </c>
      <c r="H172" t="str">
        <f t="shared" si="42"/>
        <v>No Data</v>
      </c>
      <c r="I172" t="str">
        <f t="shared" si="43"/>
        <v>No Data</v>
      </c>
      <c r="J172" s="4" t="str">
        <f>IF(A172=TRUE,"No Data",MID([1]MonthlyLoginLogoutInfo!A171,8,F172-8))</f>
        <v>No Data</v>
      </c>
      <c r="K172" s="5" t="str">
        <f>IF(A172=TRUE,"No Data",MID([1]MonthlyLoginLogoutInfo!A171,F172+1,D172-F172 - 1))</f>
        <v>No Data</v>
      </c>
      <c r="L172" s="6" t="str">
        <f>IF(A172=TRUE,"No Data",MID([1]MonthlyLoginLogoutInfo!A171, D172 + 7, E172 - D172 - 7))</f>
        <v>No Data</v>
      </c>
      <c r="M172" s="7" t="str">
        <f>IF(A172=TRUE,"No Data",MID([1]MonthlyLoginLogoutInfo!A171,E172+8,LEN([1]MonthlyLoginLogoutInfo!A171)-(E172+8)))</f>
        <v>No Data</v>
      </c>
      <c r="O172" s="12" t="str">
        <f>IF(ISBLANK([2]MonthlyUserInfo!B172), "No Data", [2]MonthlyUserInfo!A172&amp;"\"&amp;[2]MonthlyUserInfo!B172)</f>
        <v>No Data</v>
      </c>
      <c r="P172" s="14" t="str">
        <f t="shared" si="34"/>
        <v>No Data</v>
      </c>
      <c r="Q172" s="14" t="str">
        <f t="shared" si="35"/>
        <v>No Data</v>
      </c>
      <c r="R172" s="14" t="str">
        <f t="shared" si="36"/>
        <v>No Data</v>
      </c>
      <c r="S172" s="14" t="str">
        <f t="shared" si="37"/>
        <v>No Data</v>
      </c>
      <c r="T172" s="15" t="str">
        <f t="shared" si="38"/>
        <v>No Data</v>
      </c>
    </row>
    <row r="173" spans="1:20" x14ac:dyDescent="0.3">
      <c r="A173" t="b">
        <f>ISBLANK([1]MonthlyLoginLogoutInfo!A172)</f>
        <v>1</v>
      </c>
      <c r="B173" t="str">
        <f t="shared" si="39"/>
        <v>No Data</v>
      </c>
      <c r="C173" t="str">
        <f t="shared" si="40"/>
        <v>No Data</v>
      </c>
      <c r="D173" t="str">
        <f>IF(A173=TRUE, "No Data", FIND(";", [1]MonthlyLoginLogoutInfo!A172))</f>
        <v>No Data</v>
      </c>
      <c r="E173" t="str">
        <f>IF(A173=TRUE,"No Data",FIND(";",[1]MonthlyLoginLogoutInfo!A172,D173+1))</f>
        <v>No Data</v>
      </c>
      <c r="F173" t="str">
        <f>IF(A173=TRUE,"No Data",FIND(" ",[1]MonthlyLoginLogoutInfo!A172))</f>
        <v>No Data</v>
      </c>
      <c r="G173" t="str">
        <f t="shared" si="41"/>
        <v>No Data</v>
      </c>
      <c r="H173" t="str">
        <f t="shared" si="42"/>
        <v>No Data</v>
      </c>
      <c r="I173" t="str">
        <f t="shared" si="43"/>
        <v>No Data</v>
      </c>
      <c r="J173" s="4" t="str">
        <f>IF(A173=TRUE,"No Data",MID([1]MonthlyLoginLogoutInfo!A172,8,F173-8))</f>
        <v>No Data</v>
      </c>
      <c r="K173" s="5" t="str">
        <f>IF(A173=TRUE,"No Data",MID([1]MonthlyLoginLogoutInfo!A172,F173+1,D173-F173 - 1))</f>
        <v>No Data</v>
      </c>
      <c r="L173" s="6" t="str">
        <f>IF(A173=TRUE,"No Data",MID([1]MonthlyLoginLogoutInfo!A172, D173 + 7, E173 - D173 - 7))</f>
        <v>No Data</v>
      </c>
      <c r="M173" s="7" t="str">
        <f>IF(A173=TRUE,"No Data",MID([1]MonthlyLoginLogoutInfo!A172,E173+8,LEN([1]MonthlyLoginLogoutInfo!A172)-(E173+8)))</f>
        <v>No Data</v>
      </c>
      <c r="O173" s="12" t="str">
        <f>IF(ISBLANK([2]MonthlyUserInfo!B173), "No Data", [2]MonthlyUserInfo!A173&amp;"\"&amp;[2]MonthlyUserInfo!B173)</f>
        <v>No Data</v>
      </c>
      <c r="P173" s="14" t="str">
        <f t="shared" si="34"/>
        <v>No Data</v>
      </c>
      <c r="Q173" s="14" t="str">
        <f t="shared" si="35"/>
        <v>No Data</v>
      </c>
      <c r="R173" s="14" t="str">
        <f t="shared" si="36"/>
        <v>No Data</v>
      </c>
      <c r="S173" s="14" t="str">
        <f t="shared" si="37"/>
        <v>No Data</v>
      </c>
      <c r="T173" s="15" t="str">
        <f t="shared" si="38"/>
        <v>No Data</v>
      </c>
    </row>
    <row r="174" spans="1:20" x14ac:dyDescent="0.3">
      <c r="A174" t="b">
        <f>ISBLANK([1]MonthlyLoginLogoutInfo!A173)</f>
        <v>1</v>
      </c>
      <c r="B174" t="str">
        <f t="shared" si="39"/>
        <v>No Data</v>
      </c>
      <c r="C174" t="str">
        <f t="shared" si="40"/>
        <v>No Data</v>
      </c>
      <c r="D174" t="str">
        <f>IF(A174=TRUE, "No Data", FIND(";", [1]MonthlyLoginLogoutInfo!A173))</f>
        <v>No Data</v>
      </c>
      <c r="E174" t="str">
        <f>IF(A174=TRUE,"No Data",FIND(";",[1]MonthlyLoginLogoutInfo!A173,D174+1))</f>
        <v>No Data</v>
      </c>
      <c r="F174" t="str">
        <f>IF(A174=TRUE,"No Data",FIND(" ",[1]MonthlyLoginLogoutInfo!A173))</f>
        <v>No Data</v>
      </c>
      <c r="G174" t="str">
        <f t="shared" si="41"/>
        <v>No Data</v>
      </c>
      <c r="H174" t="str">
        <f t="shared" si="42"/>
        <v>No Data</v>
      </c>
      <c r="I174" t="str">
        <f t="shared" si="43"/>
        <v>No Data</v>
      </c>
      <c r="J174" s="4" t="str">
        <f>IF(A174=TRUE,"No Data",MID([1]MonthlyLoginLogoutInfo!A173,8,F174-8))</f>
        <v>No Data</v>
      </c>
      <c r="K174" s="5" t="str">
        <f>IF(A174=TRUE,"No Data",MID([1]MonthlyLoginLogoutInfo!A173,F174+1,D174-F174 - 1))</f>
        <v>No Data</v>
      </c>
      <c r="L174" s="6" t="str">
        <f>IF(A174=TRUE,"No Data",MID([1]MonthlyLoginLogoutInfo!A173, D174 + 7, E174 - D174 - 7))</f>
        <v>No Data</v>
      </c>
      <c r="M174" s="7" t="str">
        <f>IF(A174=TRUE,"No Data",MID([1]MonthlyLoginLogoutInfo!A173,E174+8,LEN([1]MonthlyLoginLogoutInfo!A173)-(E174+8)))</f>
        <v>No Data</v>
      </c>
      <c r="O174" s="12" t="str">
        <f>IF(ISBLANK([2]MonthlyUserInfo!B174), "No Data", [2]MonthlyUserInfo!A174&amp;"\"&amp;[2]MonthlyUserInfo!B174)</f>
        <v>No Data</v>
      </c>
      <c r="P174" s="14" t="str">
        <f t="shared" si="34"/>
        <v>No Data</v>
      </c>
      <c r="Q174" s="14" t="str">
        <f t="shared" si="35"/>
        <v>No Data</v>
      </c>
      <c r="R174" s="14" t="str">
        <f t="shared" si="36"/>
        <v>No Data</v>
      </c>
      <c r="S174" s="14" t="str">
        <f t="shared" si="37"/>
        <v>No Data</v>
      </c>
      <c r="T174" s="15" t="str">
        <f t="shared" si="38"/>
        <v>No Data</v>
      </c>
    </row>
    <row r="175" spans="1:20" x14ac:dyDescent="0.3">
      <c r="A175" t="b">
        <f>ISBLANK([1]MonthlyLoginLogoutInfo!A174)</f>
        <v>1</v>
      </c>
      <c r="B175" t="str">
        <f t="shared" si="39"/>
        <v>No Data</v>
      </c>
      <c r="C175" t="str">
        <f t="shared" si="40"/>
        <v>No Data</v>
      </c>
      <c r="D175" t="str">
        <f>IF(A175=TRUE, "No Data", FIND(";", [1]MonthlyLoginLogoutInfo!A174))</f>
        <v>No Data</v>
      </c>
      <c r="E175" t="str">
        <f>IF(A175=TRUE,"No Data",FIND(";",[1]MonthlyLoginLogoutInfo!A174,D175+1))</f>
        <v>No Data</v>
      </c>
      <c r="F175" t="str">
        <f>IF(A175=TRUE,"No Data",FIND(" ",[1]MonthlyLoginLogoutInfo!A174))</f>
        <v>No Data</v>
      </c>
      <c r="G175" t="str">
        <f t="shared" si="41"/>
        <v>No Data</v>
      </c>
      <c r="H175" t="str">
        <f t="shared" si="42"/>
        <v>No Data</v>
      </c>
      <c r="I175" t="str">
        <f t="shared" si="43"/>
        <v>No Data</v>
      </c>
      <c r="J175" s="4" t="str">
        <f>IF(A175=TRUE,"No Data",MID([1]MonthlyLoginLogoutInfo!A174,8,F175-8))</f>
        <v>No Data</v>
      </c>
      <c r="K175" s="5" t="str">
        <f>IF(A175=TRUE,"No Data",MID([1]MonthlyLoginLogoutInfo!A174,F175+1,D175-F175 - 1))</f>
        <v>No Data</v>
      </c>
      <c r="L175" s="6" t="str">
        <f>IF(A175=TRUE,"No Data",MID([1]MonthlyLoginLogoutInfo!A174, D175 + 7, E175 - D175 - 7))</f>
        <v>No Data</v>
      </c>
      <c r="M175" s="7" t="str">
        <f>IF(A175=TRUE,"No Data",MID([1]MonthlyLoginLogoutInfo!A174,E175+8,LEN([1]MonthlyLoginLogoutInfo!A174)-(E175+8)))</f>
        <v>No Data</v>
      </c>
      <c r="O175" s="12" t="str">
        <f>IF(ISBLANK([2]MonthlyUserInfo!B175), "No Data", [2]MonthlyUserInfo!A175&amp;"\"&amp;[2]MonthlyUserInfo!B175)</f>
        <v>No Data</v>
      </c>
      <c r="P175" s="14" t="str">
        <f t="shared" si="34"/>
        <v>No Data</v>
      </c>
      <c r="Q175" s="14" t="str">
        <f t="shared" si="35"/>
        <v>No Data</v>
      </c>
      <c r="R175" s="14" t="str">
        <f t="shared" si="36"/>
        <v>No Data</v>
      </c>
      <c r="S175" s="14" t="str">
        <f t="shared" si="37"/>
        <v>No Data</v>
      </c>
      <c r="T175" s="15" t="str">
        <f t="shared" si="38"/>
        <v>No Data</v>
      </c>
    </row>
    <row r="176" spans="1:20" x14ac:dyDescent="0.3">
      <c r="A176" t="b">
        <f>ISBLANK([1]MonthlyLoginLogoutInfo!A175)</f>
        <v>1</v>
      </c>
      <c r="B176" t="str">
        <f t="shared" si="39"/>
        <v>No Data</v>
      </c>
      <c r="C176" t="str">
        <f t="shared" si="40"/>
        <v>No Data</v>
      </c>
      <c r="D176" t="str">
        <f>IF(A176=TRUE, "No Data", FIND(";", [1]MonthlyLoginLogoutInfo!A175))</f>
        <v>No Data</v>
      </c>
      <c r="E176" t="str">
        <f>IF(A176=TRUE,"No Data",FIND(";",[1]MonthlyLoginLogoutInfo!A175,D176+1))</f>
        <v>No Data</v>
      </c>
      <c r="F176" t="str">
        <f>IF(A176=TRUE,"No Data",FIND(" ",[1]MonthlyLoginLogoutInfo!A175))</f>
        <v>No Data</v>
      </c>
      <c r="G176" t="str">
        <f t="shared" si="41"/>
        <v>No Data</v>
      </c>
      <c r="H176" t="str">
        <f t="shared" si="42"/>
        <v>No Data</v>
      </c>
      <c r="I176" t="str">
        <f t="shared" si="43"/>
        <v>No Data</v>
      </c>
      <c r="J176" s="4" t="str">
        <f>IF(A176=TRUE,"No Data",MID([1]MonthlyLoginLogoutInfo!A175,8,F176-8))</f>
        <v>No Data</v>
      </c>
      <c r="K176" s="5" t="str">
        <f>IF(A176=TRUE,"No Data",MID([1]MonthlyLoginLogoutInfo!A175,F176+1,D176-F176 - 1))</f>
        <v>No Data</v>
      </c>
      <c r="L176" s="6" t="str">
        <f>IF(A176=TRUE,"No Data",MID([1]MonthlyLoginLogoutInfo!A175, D176 + 7, E176 - D176 - 7))</f>
        <v>No Data</v>
      </c>
      <c r="M176" s="7" t="str">
        <f>IF(A176=TRUE,"No Data",MID([1]MonthlyLoginLogoutInfo!A175,E176+8,LEN([1]MonthlyLoginLogoutInfo!A175)-(E176+8)))</f>
        <v>No Data</v>
      </c>
      <c r="O176" s="12" t="str">
        <f>IF(ISBLANK([2]MonthlyUserInfo!B176), "No Data", [2]MonthlyUserInfo!A176&amp;"\"&amp;[2]MonthlyUserInfo!B176)</f>
        <v>No Data</v>
      </c>
      <c r="P176" s="14" t="str">
        <f t="shared" si="34"/>
        <v>No Data</v>
      </c>
      <c r="Q176" s="14" t="str">
        <f t="shared" si="35"/>
        <v>No Data</v>
      </c>
      <c r="R176" s="14" t="str">
        <f t="shared" si="36"/>
        <v>No Data</v>
      </c>
      <c r="S176" s="14" t="str">
        <f t="shared" si="37"/>
        <v>No Data</v>
      </c>
      <c r="T176" s="15" t="str">
        <f t="shared" si="38"/>
        <v>No Data</v>
      </c>
    </row>
    <row r="177" spans="1:20" x14ac:dyDescent="0.3">
      <c r="A177" t="b">
        <f>ISBLANK([1]MonthlyLoginLogoutInfo!A176)</f>
        <v>1</v>
      </c>
      <c r="B177" t="str">
        <f t="shared" si="39"/>
        <v>No Data</v>
      </c>
      <c r="C177" t="str">
        <f t="shared" si="40"/>
        <v>No Data</v>
      </c>
      <c r="D177" t="str">
        <f>IF(A177=TRUE, "No Data", FIND(";", [1]MonthlyLoginLogoutInfo!A176))</f>
        <v>No Data</v>
      </c>
      <c r="E177" t="str">
        <f>IF(A177=TRUE,"No Data",FIND(";",[1]MonthlyLoginLogoutInfo!A176,D177+1))</f>
        <v>No Data</v>
      </c>
      <c r="F177" t="str">
        <f>IF(A177=TRUE,"No Data",FIND(" ",[1]MonthlyLoginLogoutInfo!A176))</f>
        <v>No Data</v>
      </c>
      <c r="G177" t="str">
        <f t="shared" si="41"/>
        <v>No Data</v>
      </c>
      <c r="H177" t="str">
        <f t="shared" si="42"/>
        <v>No Data</v>
      </c>
      <c r="I177" t="str">
        <f t="shared" si="43"/>
        <v>No Data</v>
      </c>
      <c r="J177" s="4" t="str">
        <f>IF(A177=TRUE,"No Data",MID([1]MonthlyLoginLogoutInfo!A176,8,F177-8))</f>
        <v>No Data</v>
      </c>
      <c r="K177" s="5" t="str">
        <f>IF(A177=TRUE,"No Data",MID([1]MonthlyLoginLogoutInfo!A176,F177+1,D177-F177 - 1))</f>
        <v>No Data</v>
      </c>
      <c r="L177" s="6" t="str">
        <f>IF(A177=TRUE,"No Data",MID([1]MonthlyLoginLogoutInfo!A176, D177 + 7, E177 - D177 - 7))</f>
        <v>No Data</v>
      </c>
      <c r="M177" s="7" t="str">
        <f>IF(A177=TRUE,"No Data",MID([1]MonthlyLoginLogoutInfo!A176,E177+8,LEN([1]MonthlyLoginLogoutInfo!A176)-(E177+8)))</f>
        <v>No Data</v>
      </c>
      <c r="O177" s="12" t="str">
        <f>IF(ISBLANK([2]MonthlyUserInfo!B177), "No Data", [2]MonthlyUserInfo!A177&amp;"\"&amp;[2]MonthlyUserInfo!B177)</f>
        <v>No Data</v>
      </c>
      <c r="P177" s="14" t="str">
        <f t="shared" si="34"/>
        <v>No Data</v>
      </c>
      <c r="Q177" s="14" t="str">
        <f t="shared" si="35"/>
        <v>No Data</v>
      </c>
      <c r="R177" s="14" t="str">
        <f t="shared" si="36"/>
        <v>No Data</v>
      </c>
      <c r="S177" s="14" t="str">
        <f t="shared" si="37"/>
        <v>No Data</v>
      </c>
      <c r="T177" s="15" t="str">
        <f t="shared" si="38"/>
        <v>No Data</v>
      </c>
    </row>
    <row r="178" spans="1:20" x14ac:dyDescent="0.3">
      <c r="A178" t="b">
        <f>ISBLANK([1]MonthlyLoginLogoutInfo!A177)</f>
        <v>1</v>
      </c>
      <c r="B178" t="str">
        <f t="shared" si="39"/>
        <v>No Data</v>
      </c>
      <c r="C178" t="str">
        <f t="shared" si="40"/>
        <v>No Data</v>
      </c>
      <c r="D178" t="str">
        <f>IF(A178=TRUE, "No Data", FIND(";", [1]MonthlyLoginLogoutInfo!A177))</f>
        <v>No Data</v>
      </c>
      <c r="E178" t="str">
        <f>IF(A178=TRUE,"No Data",FIND(";",[1]MonthlyLoginLogoutInfo!A177,D178+1))</f>
        <v>No Data</v>
      </c>
      <c r="F178" t="str">
        <f>IF(A178=TRUE,"No Data",FIND(" ",[1]MonthlyLoginLogoutInfo!A177))</f>
        <v>No Data</v>
      </c>
      <c r="G178" t="str">
        <f t="shared" si="41"/>
        <v>No Data</v>
      </c>
      <c r="H178" t="str">
        <f t="shared" si="42"/>
        <v>No Data</v>
      </c>
      <c r="I178" t="str">
        <f t="shared" si="43"/>
        <v>No Data</v>
      </c>
      <c r="J178" s="4" t="str">
        <f>IF(A178=TRUE,"No Data",MID([1]MonthlyLoginLogoutInfo!A177,8,F178-8))</f>
        <v>No Data</v>
      </c>
      <c r="K178" s="5" t="str">
        <f>IF(A178=TRUE,"No Data",MID([1]MonthlyLoginLogoutInfo!A177,F178+1,D178-F178 - 1))</f>
        <v>No Data</v>
      </c>
      <c r="L178" s="6" t="str">
        <f>IF(A178=TRUE,"No Data",MID([1]MonthlyLoginLogoutInfo!A177, D178 + 7, E178 - D178 - 7))</f>
        <v>No Data</v>
      </c>
      <c r="M178" s="7" t="str">
        <f>IF(A178=TRUE,"No Data",MID([1]MonthlyLoginLogoutInfo!A177,E178+8,LEN([1]MonthlyLoginLogoutInfo!A177)-(E178+8)))</f>
        <v>No Data</v>
      </c>
      <c r="O178" s="12" t="str">
        <f>IF(ISBLANK([2]MonthlyUserInfo!B178), "No Data", [2]MonthlyUserInfo!A178&amp;"\"&amp;[2]MonthlyUserInfo!B178)</f>
        <v>No Data</v>
      </c>
      <c r="P178" s="14" t="str">
        <f t="shared" si="34"/>
        <v>No Data</v>
      </c>
      <c r="Q178" s="14" t="str">
        <f t="shared" si="35"/>
        <v>No Data</v>
      </c>
      <c r="R178" s="14" t="str">
        <f t="shared" si="36"/>
        <v>No Data</v>
      </c>
      <c r="S178" s="14" t="str">
        <f t="shared" si="37"/>
        <v>No Data</v>
      </c>
      <c r="T178" s="15" t="str">
        <f t="shared" si="38"/>
        <v>No Data</v>
      </c>
    </row>
    <row r="179" spans="1:20" x14ac:dyDescent="0.3">
      <c r="A179" t="b">
        <f>ISBLANK([1]MonthlyLoginLogoutInfo!A178)</f>
        <v>1</v>
      </c>
      <c r="B179" t="str">
        <f t="shared" si="39"/>
        <v>No Data</v>
      </c>
      <c r="C179" t="str">
        <f t="shared" si="40"/>
        <v>No Data</v>
      </c>
      <c r="D179" t="str">
        <f>IF(A179=TRUE, "No Data", FIND(";", [1]MonthlyLoginLogoutInfo!A178))</f>
        <v>No Data</v>
      </c>
      <c r="E179" t="str">
        <f>IF(A179=TRUE,"No Data",FIND(";",[1]MonthlyLoginLogoutInfo!A178,D179+1))</f>
        <v>No Data</v>
      </c>
      <c r="F179" t="str">
        <f>IF(A179=TRUE,"No Data",FIND(" ",[1]MonthlyLoginLogoutInfo!A178))</f>
        <v>No Data</v>
      </c>
      <c r="G179" t="str">
        <f t="shared" si="41"/>
        <v>No Data</v>
      </c>
      <c r="H179" t="str">
        <f t="shared" si="42"/>
        <v>No Data</v>
      </c>
      <c r="I179" t="str">
        <f t="shared" si="43"/>
        <v>No Data</v>
      </c>
      <c r="J179" s="4" t="str">
        <f>IF(A179=TRUE,"No Data",MID([1]MonthlyLoginLogoutInfo!A178,8,F179-8))</f>
        <v>No Data</v>
      </c>
      <c r="K179" s="5" t="str">
        <f>IF(A179=TRUE,"No Data",MID([1]MonthlyLoginLogoutInfo!A178,F179+1,D179-F179 - 1))</f>
        <v>No Data</v>
      </c>
      <c r="L179" s="6" t="str">
        <f>IF(A179=TRUE,"No Data",MID([1]MonthlyLoginLogoutInfo!A178, D179 + 7, E179 - D179 - 7))</f>
        <v>No Data</v>
      </c>
      <c r="M179" s="7" t="str">
        <f>IF(A179=TRUE,"No Data",MID([1]MonthlyLoginLogoutInfo!A178,E179+8,LEN([1]MonthlyLoginLogoutInfo!A178)-(E179+8)))</f>
        <v>No Data</v>
      </c>
      <c r="O179" s="12" t="str">
        <f>IF(ISBLANK([2]MonthlyUserInfo!B179), "No Data", [2]MonthlyUserInfo!A179&amp;"\"&amp;[2]MonthlyUserInfo!B179)</f>
        <v>No Data</v>
      </c>
      <c r="P179" s="14" t="str">
        <f t="shared" si="34"/>
        <v>No Data</v>
      </c>
      <c r="Q179" s="14" t="str">
        <f t="shared" si="35"/>
        <v>No Data</v>
      </c>
      <c r="R179" s="14" t="str">
        <f t="shared" si="36"/>
        <v>No Data</v>
      </c>
      <c r="S179" s="14" t="str">
        <f t="shared" si="37"/>
        <v>No Data</v>
      </c>
      <c r="T179" s="15" t="str">
        <f t="shared" si="38"/>
        <v>No Data</v>
      </c>
    </row>
    <row r="180" spans="1:20" x14ac:dyDescent="0.3">
      <c r="A180" t="b">
        <f>ISBLANK([1]MonthlyLoginLogoutInfo!A179)</f>
        <v>1</v>
      </c>
      <c r="B180" t="str">
        <f t="shared" si="39"/>
        <v>No Data</v>
      </c>
      <c r="C180" t="str">
        <f t="shared" si="40"/>
        <v>No Data</v>
      </c>
      <c r="D180" t="str">
        <f>IF(A180=TRUE, "No Data", FIND(";", [1]MonthlyLoginLogoutInfo!A179))</f>
        <v>No Data</v>
      </c>
      <c r="E180" t="str">
        <f>IF(A180=TRUE,"No Data",FIND(";",[1]MonthlyLoginLogoutInfo!A179,D180+1))</f>
        <v>No Data</v>
      </c>
      <c r="F180" t="str">
        <f>IF(A180=TRUE,"No Data",FIND(" ",[1]MonthlyLoginLogoutInfo!A179))</f>
        <v>No Data</v>
      </c>
      <c r="G180" t="str">
        <f t="shared" si="41"/>
        <v>No Data</v>
      </c>
      <c r="H180" t="str">
        <f t="shared" si="42"/>
        <v>No Data</v>
      </c>
      <c r="I180" t="str">
        <f t="shared" si="43"/>
        <v>No Data</v>
      </c>
      <c r="J180" s="4" t="str">
        <f>IF(A180=TRUE,"No Data",MID([1]MonthlyLoginLogoutInfo!A179,8,F180-8))</f>
        <v>No Data</v>
      </c>
      <c r="K180" s="5" t="str">
        <f>IF(A180=TRUE,"No Data",MID([1]MonthlyLoginLogoutInfo!A179,F180+1,D180-F180 - 1))</f>
        <v>No Data</v>
      </c>
      <c r="L180" s="6" t="str">
        <f>IF(A180=TRUE,"No Data",MID([1]MonthlyLoginLogoutInfo!A179, D180 + 7, E180 - D180 - 7))</f>
        <v>No Data</v>
      </c>
      <c r="M180" s="7" t="str">
        <f>IF(A180=TRUE,"No Data",MID([1]MonthlyLoginLogoutInfo!A179,E180+8,LEN([1]MonthlyLoginLogoutInfo!A179)-(E180+8)))</f>
        <v>No Data</v>
      </c>
      <c r="O180" s="12" t="str">
        <f>IF(ISBLANK([2]MonthlyUserInfo!B180), "No Data", [2]MonthlyUserInfo!A180&amp;"\"&amp;[2]MonthlyUserInfo!B180)</f>
        <v>No Data</v>
      </c>
      <c r="P180" s="14" t="str">
        <f t="shared" si="34"/>
        <v>No Data</v>
      </c>
      <c r="Q180" s="14" t="str">
        <f t="shared" si="35"/>
        <v>No Data</v>
      </c>
      <c r="R180" s="14" t="str">
        <f t="shared" si="36"/>
        <v>No Data</v>
      </c>
      <c r="S180" s="14" t="str">
        <f t="shared" si="37"/>
        <v>No Data</v>
      </c>
      <c r="T180" s="15" t="str">
        <f t="shared" si="38"/>
        <v>No Data</v>
      </c>
    </row>
    <row r="181" spans="1:20" x14ac:dyDescent="0.3">
      <c r="A181" t="b">
        <f>ISBLANK([1]MonthlyLoginLogoutInfo!A180)</f>
        <v>1</v>
      </c>
      <c r="B181" t="str">
        <f t="shared" si="39"/>
        <v>No Data</v>
      </c>
      <c r="C181" t="str">
        <f t="shared" si="40"/>
        <v>No Data</v>
      </c>
      <c r="D181" t="str">
        <f>IF(A181=TRUE, "No Data", FIND(";", [1]MonthlyLoginLogoutInfo!A180))</f>
        <v>No Data</v>
      </c>
      <c r="E181" t="str">
        <f>IF(A181=TRUE,"No Data",FIND(";",[1]MonthlyLoginLogoutInfo!A180,D181+1))</f>
        <v>No Data</v>
      </c>
      <c r="F181" t="str">
        <f>IF(A181=TRUE,"No Data",FIND(" ",[1]MonthlyLoginLogoutInfo!A180))</f>
        <v>No Data</v>
      </c>
      <c r="G181" t="str">
        <f t="shared" si="41"/>
        <v>No Data</v>
      </c>
      <c r="H181" t="str">
        <f t="shared" si="42"/>
        <v>No Data</v>
      </c>
      <c r="I181" t="str">
        <f t="shared" si="43"/>
        <v>No Data</v>
      </c>
      <c r="J181" s="4" t="str">
        <f>IF(A181=TRUE,"No Data",MID([1]MonthlyLoginLogoutInfo!A180,8,F181-8))</f>
        <v>No Data</v>
      </c>
      <c r="K181" s="5" t="str">
        <f>IF(A181=TRUE,"No Data",MID([1]MonthlyLoginLogoutInfo!A180,F181+1,D181-F181 - 1))</f>
        <v>No Data</v>
      </c>
      <c r="L181" s="6" t="str">
        <f>IF(A181=TRUE,"No Data",MID([1]MonthlyLoginLogoutInfo!A180, D181 + 7, E181 - D181 - 7))</f>
        <v>No Data</v>
      </c>
      <c r="M181" s="7" t="str">
        <f>IF(A181=TRUE,"No Data",MID([1]MonthlyLoginLogoutInfo!A180,E181+8,LEN([1]MonthlyLoginLogoutInfo!A180)-(E181+8)))</f>
        <v>No Data</v>
      </c>
      <c r="O181" s="12" t="str">
        <f>IF(ISBLANK([2]MonthlyUserInfo!B181), "No Data", [2]MonthlyUserInfo!A181&amp;"\"&amp;[2]MonthlyUserInfo!B181)</f>
        <v>No Data</v>
      </c>
      <c r="P181" s="14" t="str">
        <f t="shared" si="34"/>
        <v>No Data</v>
      </c>
      <c r="Q181" s="14" t="str">
        <f t="shared" si="35"/>
        <v>No Data</v>
      </c>
      <c r="R181" s="14" t="str">
        <f t="shared" si="36"/>
        <v>No Data</v>
      </c>
      <c r="S181" s="14" t="str">
        <f t="shared" si="37"/>
        <v>No Data</v>
      </c>
      <c r="T181" s="15" t="str">
        <f t="shared" si="38"/>
        <v>No Data</v>
      </c>
    </row>
    <row r="182" spans="1:20" x14ac:dyDescent="0.3">
      <c r="A182" t="b">
        <f>ISBLANK([1]MonthlyLoginLogoutInfo!A181)</f>
        <v>1</v>
      </c>
      <c r="B182" t="str">
        <f t="shared" si="39"/>
        <v>No Data</v>
      </c>
      <c r="C182" t="str">
        <f t="shared" si="40"/>
        <v>No Data</v>
      </c>
      <c r="D182" t="str">
        <f>IF(A182=TRUE, "No Data", FIND(";", [1]MonthlyLoginLogoutInfo!A181))</f>
        <v>No Data</v>
      </c>
      <c r="E182" t="str">
        <f>IF(A182=TRUE,"No Data",FIND(";",[1]MonthlyLoginLogoutInfo!A181,D182+1))</f>
        <v>No Data</v>
      </c>
      <c r="F182" t="str">
        <f>IF(A182=TRUE,"No Data",FIND(" ",[1]MonthlyLoginLogoutInfo!A181))</f>
        <v>No Data</v>
      </c>
      <c r="G182" t="str">
        <f t="shared" si="41"/>
        <v>No Data</v>
      </c>
      <c r="H182" t="str">
        <f t="shared" si="42"/>
        <v>No Data</v>
      </c>
      <c r="I182" t="str">
        <f t="shared" si="43"/>
        <v>No Data</v>
      </c>
      <c r="J182" s="4" t="str">
        <f>IF(A182=TRUE,"No Data",MID([1]MonthlyLoginLogoutInfo!A181,8,F182-8))</f>
        <v>No Data</v>
      </c>
      <c r="K182" s="5" t="str">
        <f>IF(A182=TRUE,"No Data",MID([1]MonthlyLoginLogoutInfo!A181,F182+1,D182-F182 - 1))</f>
        <v>No Data</v>
      </c>
      <c r="L182" s="6" t="str">
        <f>IF(A182=TRUE,"No Data",MID([1]MonthlyLoginLogoutInfo!A181, D182 + 7, E182 - D182 - 7))</f>
        <v>No Data</v>
      </c>
      <c r="M182" s="7" t="str">
        <f>IF(A182=TRUE,"No Data",MID([1]MonthlyLoginLogoutInfo!A181,E182+8,LEN([1]MonthlyLoginLogoutInfo!A181)-(E182+8)))</f>
        <v>No Data</v>
      </c>
      <c r="O182" s="12" t="str">
        <f>IF(ISBLANK([2]MonthlyUserInfo!B182), "No Data", [2]MonthlyUserInfo!A182&amp;"\"&amp;[2]MonthlyUserInfo!B182)</f>
        <v>No Data</v>
      </c>
      <c r="P182" s="14" t="str">
        <f t="shared" si="34"/>
        <v>No Data</v>
      </c>
      <c r="Q182" s="14" t="str">
        <f t="shared" si="35"/>
        <v>No Data</v>
      </c>
      <c r="R182" s="14" t="str">
        <f t="shared" si="36"/>
        <v>No Data</v>
      </c>
      <c r="S182" s="14" t="str">
        <f t="shared" si="37"/>
        <v>No Data</v>
      </c>
      <c r="T182" s="15" t="str">
        <f t="shared" si="38"/>
        <v>No Data</v>
      </c>
    </row>
    <row r="183" spans="1:20" x14ac:dyDescent="0.3">
      <c r="A183" t="b">
        <f>ISBLANK([1]MonthlyLoginLogoutInfo!A182)</f>
        <v>1</v>
      </c>
      <c r="B183" t="str">
        <f t="shared" si="39"/>
        <v>No Data</v>
      </c>
      <c r="C183" t="str">
        <f t="shared" si="40"/>
        <v>No Data</v>
      </c>
      <c r="D183" t="str">
        <f>IF(A183=TRUE, "No Data", FIND(";", [1]MonthlyLoginLogoutInfo!A182))</f>
        <v>No Data</v>
      </c>
      <c r="E183" t="str">
        <f>IF(A183=TRUE,"No Data",FIND(";",[1]MonthlyLoginLogoutInfo!A182,D183+1))</f>
        <v>No Data</v>
      </c>
      <c r="F183" t="str">
        <f>IF(A183=TRUE,"No Data",FIND(" ",[1]MonthlyLoginLogoutInfo!A182))</f>
        <v>No Data</v>
      </c>
      <c r="G183" t="str">
        <f t="shared" si="41"/>
        <v>No Data</v>
      </c>
      <c r="H183" t="str">
        <f t="shared" si="42"/>
        <v>No Data</v>
      </c>
      <c r="I183" t="str">
        <f t="shared" si="43"/>
        <v>No Data</v>
      </c>
      <c r="J183" s="4" t="str">
        <f>IF(A183=TRUE,"No Data",MID([1]MonthlyLoginLogoutInfo!A182,8,F183-8))</f>
        <v>No Data</v>
      </c>
      <c r="K183" s="5" t="str">
        <f>IF(A183=TRUE,"No Data",MID([1]MonthlyLoginLogoutInfo!A182,F183+1,D183-F183 - 1))</f>
        <v>No Data</v>
      </c>
      <c r="L183" s="6" t="str">
        <f>IF(A183=TRUE,"No Data",MID([1]MonthlyLoginLogoutInfo!A182, D183 + 7, E183 - D183 - 7))</f>
        <v>No Data</v>
      </c>
      <c r="M183" s="7" t="str">
        <f>IF(A183=TRUE,"No Data",MID([1]MonthlyLoginLogoutInfo!A182,E183+8,LEN([1]MonthlyLoginLogoutInfo!A182)-(E183+8)))</f>
        <v>No Data</v>
      </c>
      <c r="O183" s="12" t="str">
        <f>IF(ISBLANK([2]MonthlyUserInfo!B183), "No Data", [2]MonthlyUserInfo!A183&amp;"\"&amp;[2]MonthlyUserInfo!B183)</f>
        <v>No Data</v>
      </c>
      <c r="P183" s="14" t="str">
        <f t="shared" si="34"/>
        <v>No Data</v>
      </c>
      <c r="Q183" s="14" t="str">
        <f t="shared" si="35"/>
        <v>No Data</v>
      </c>
      <c r="R183" s="14" t="str">
        <f t="shared" si="36"/>
        <v>No Data</v>
      </c>
      <c r="S183" s="14" t="str">
        <f t="shared" si="37"/>
        <v>No Data</v>
      </c>
      <c r="T183" s="15" t="str">
        <f t="shared" si="38"/>
        <v>No Data</v>
      </c>
    </row>
    <row r="184" spans="1:20" x14ac:dyDescent="0.3">
      <c r="A184" t="b">
        <f>ISBLANK([1]MonthlyLoginLogoutInfo!A183)</f>
        <v>1</v>
      </c>
      <c r="B184" t="str">
        <f t="shared" si="39"/>
        <v>No Data</v>
      </c>
      <c r="C184" t="str">
        <f t="shared" si="40"/>
        <v>No Data</v>
      </c>
      <c r="D184" t="str">
        <f>IF(A184=TRUE, "No Data", FIND(";", [1]MonthlyLoginLogoutInfo!A183))</f>
        <v>No Data</v>
      </c>
      <c r="E184" t="str">
        <f>IF(A184=TRUE,"No Data",FIND(";",[1]MonthlyLoginLogoutInfo!A183,D184+1))</f>
        <v>No Data</v>
      </c>
      <c r="F184" t="str">
        <f>IF(A184=TRUE,"No Data",FIND(" ",[1]MonthlyLoginLogoutInfo!A183))</f>
        <v>No Data</v>
      </c>
      <c r="G184" t="str">
        <f t="shared" si="41"/>
        <v>No Data</v>
      </c>
      <c r="H184" t="str">
        <f t="shared" si="42"/>
        <v>No Data</v>
      </c>
      <c r="I184" t="str">
        <f t="shared" si="43"/>
        <v>No Data</v>
      </c>
      <c r="J184" s="4" t="str">
        <f>IF(A184=TRUE,"No Data",MID([1]MonthlyLoginLogoutInfo!A183,8,F184-8))</f>
        <v>No Data</v>
      </c>
      <c r="K184" s="5" t="str">
        <f>IF(A184=TRUE,"No Data",MID([1]MonthlyLoginLogoutInfo!A183,F184+1,D184-F184 - 1))</f>
        <v>No Data</v>
      </c>
      <c r="L184" s="6" t="str">
        <f>IF(A184=TRUE,"No Data",MID([1]MonthlyLoginLogoutInfo!A183, D184 + 7, E184 - D184 - 7))</f>
        <v>No Data</v>
      </c>
      <c r="M184" s="7" t="str">
        <f>IF(A184=TRUE,"No Data",MID([1]MonthlyLoginLogoutInfo!A183,E184+8,LEN([1]MonthlyLoginLogoutInfo!A183)-(E184+8)))</f>
        <v>No Data</v>
      </c>
      <c r="O184" s="12" t="str">
        <f>IF(ISBLANK([2]MonthlyUserInfo!B184), "No Data", [2]MonthlyUserInfo!A184&amp;"\"&amp;[2]MonthlyUserInfo!B184)</f>
        <v>No Data</v>
      </c>
      <c r="P184" s="14" t="str">
        <f t="shared" si="34"/>
        <v>No Data</v>
      </c>
      <c r="Q184" s="14" t="str">
        <f t="shared" si="35"/>
        <v>No Data</v>
      </c>
      <c r="R184" s="14" t="str">
        <f t="shared" si="36"/>
        <v>No Data</v>
      </c>
      <c r="S184" s="14" t="str">
        <f t="shared" si="37"/>
        <v>No Data</v>
      </c>
      <c r="T184" s="15" t="str">
        <f t="shared" si="38"/>
        <v>No Data</v>
      </c>
    </row>
    <row r="185" spans="1:20" x14ac:dyDescent="0.3">
      <c r="A185" t="b">
        <f>ISBLANK([1]MonthlyLoginLogoutInfo!A184)</f>
        <v>1</v>
      </c>
      <c r="B185" t="str">
        <f t="shared" si="39"/>
        <v>No Data</v>
      </c>
      <c r="C185" t="str">
        <f t="shared" si="40"/>
        <v>No Data</v>
      </c>
      <c r="D185" t="str">
        <f>IF(A185=TRUE, "No Data", FIND(";", [1]MonthlyLoginLogoutInfo!A184))</f>
        <v>No Data</v>
      </c>
      <c r="E185" t="str">
        <f>IF(A185=TRUE,"No Data",FIND(";",[1]MonthlyLoginLogoutInfo!A184,D185+1))</f>
        <v>No Data</v>
      </c>
      <c r="F185" t="str">
        <f>IF(A185=TRUE,"No Data",FIND(" ",[1]MonthlyLoginLogoutInfo!A184))</f>
        <v>No Data</v>
      </c>
      <c r="G185" t="str">
        <f t="shared" si="41"/>
        <v>No Data</v>
      </c>
      <c r="H185" t="str">
        <f t="shared" si="42"/>
        <v>No Data</v>
      </c>
      <c r="I185" t="str">
        <f t="shared" si="43"/>
        <v>No Data</v>
      </c>
      <c r="J185" s="4" t="str">
        <f>IF(A185=TRUE,"No Data",MID([1]MonthlyLoginLogoutInfo!A184,8,F185-8))</f>
        <v>No Data</v>
      </c>
      <c r="K185" s="5" t="str">
        <f>IF(A185=TRUE,"No Data",MID([1]MonthlyLoginLogoutInfo!A184,F185+1,D185-F185 - 1))</f>
        <v>No Data</v>
      </c>
      <c r="L185" s="6" t="str">
        <f>IF(A185=TRUE,"No Data",MID([1]MonthlyLoginLogoutInfo!A184, D185 + 7, E185 - D185 - 7))</f>
        <v>No Data</v>
      </c>
      <c r="M185" s="7" t="str">
        <f>IF(A185=TRUE,"No Data",MID([1]MonthlyLoginLogoutInfo!A184,E185+8,LEN([1]MonthlyLoginLogoutInfo!A184)-(E185+8)))</f>
        <v>No Data</v>
      </c>
      <c r="O185" s="12" t="str">
        <f>IF(ISBLANK([2]MonthlyUserInfo!B185), "No Data", [2]MonthlyUserInfo!A185&amp;"\"&amp;[2]MonthlyUserInfo!B185)</f>
        <v>No Data</v>
      </c>
      <c r="P185" s="14" t="str">
        <f t="shared" si="34"/>
        <v>No Data</v>
      </c>
      <c r="Q185" s="14" t="str">
        <f t="shared" si="35"/>
        <v>No Data</v>
      </c>
      <c r="R185" s="14" t="str">
        <f t="shared" si="36"/>
        <v>No Data</v>
      </c>
      <c r="S185" s="14" t="str">
        <f t="shared" si="37"/>
        <v>No Data</v>
      </c>
      <c r="T185" s="15" t="str">
        <f t="shared" si="38"/>
        <v>No Data</v>
      </c>
    </row>
    <row r="186" spans="1:20" x14ac:dyDescent="0.3">
      <c r="A186" t="b">
        <f>ISBLANK([1]MonthlyLoginLogoutInfo!A185)</f>
        <v>1</v>
      </c>
      <c r="B186" t="str">
        <f t="shared" si="39"/>
        <v>No Data</v>
      </c>
      <c r="C186" t="str">
        <f t="shared" si="40"/>
        <v>No Data</v>
      </c>
      <c r="D186" t="str">
        <f>IF(A186=TRUE, "No Data", FIND(";", [1]MonthlyLoginLogoutInfo!A185))</f>
        <v>No Data</v>
      </c>
      <c r="E186" t="str">
        <f>IF(A186=TRUE,"No Data",FIND(";",[1]MonthlyLoginLogoutInfo!A185,D186+1))</f>
        <v>No Data</v>
      </c>
      <c r="F186" t="str">
        <f>IF(A186=TRUE,"No Data",FIND(" ",[1]MonthlyLoginLogoutInfo!A185))</f>
        <v>No Data</v>
      </c>
      <c r="G186" t="str">
        <f t="shared" si="41"/>
        <v>No Data</v>
      </c>
      <c r="H186" t="str">
        <f t="shared" si="42"/>
        <v>No Data</v>
      </c>
      <c r="I186" t="str">
        <f t="shared" si="43"/>
        <v>No Data</v>
      </c>
      <c r="J186" s="4" t="str">
        <f>IF(A186=TRUE,"No Data",MID([1]MonthlyLoginLogoutInfo!A185,8,F186-8))</f>
        <v>No Data</v>
      </c>
      <c r="K186" s="5" t="str">
        <f>IF(A186=TRUE,"No Data",MID([1]MonthlyLoginLogoutInfo!A185,F186+1,D186-F186 - 1))</f>
        <v>No Data</v>
      </c>
      <c r="L186" s="6" t="str">
        <f>IF(A186=TRUE,"No Data",MID([1]MonthlyLoginLogoutInfo!A185, D186 + 7, E186 - D186 - 7))</f>
        <v>No Data</v>
      </c>
      <c r="M186" s="7" t="str">
        <f>IF(A186=TRUE,"No Data",MID([1]MonthlyLoginLogoutInfo!A185,E186+8,LEN([1]MonthlyLoginLogoutInfo!A185)-(E186+8)))</f>
        <v>No Data</v>
      </c>
      <c r="O186" s="12" t="str">
        <f>IF(ISBLANK([2]MonthlyUserInfo!B186), "No Data", [2]MonthlyUserInfo!A186&amp;"\"&amp;[2]MonthlyUserInfo!B186)</f>
        <v>No Data</v>
      </c>
      <c r="P186" s="14" t="str">
        <f t="shared" si="34"/>
        <v>No Data</v>
      </c>
      <c r="Q186" s="14" t="str">
        <f t="shared" si="35"/>
        <v>No Data</v>
      </c>
      <c r="R186" s="14" t="str">
        <f t="shared" si="36"/>
        <v>No Data</v>
      </c>
      <c r="S186" s="14" t="str">
        <f t="shared" si="37"/>
        <v>No Data</v>
      </c>
      <c r="T186" s="15" t="str">
        <f t="shared" si="38"/>
        <v>No Data</v>
      </c>
    </row>
    <row r="187" spans="1:20" x14ac:dyDescent="0.3">
      <c r="A187" t="b">
        <f>ISBLANK([1]MonthlyLoginLogoutInfo!A186)</f>
        <v>1</v>
      </c>
      <c r="B187" t="str">
        <f t="shared" si="39"/>
        <v>No Data</v>
      </c>
      <c r="C187" t="str">
        <f t="shared" si="40"/>
        <v>No Data</v>
      </c>
      <c r="D187" t="str">
        <f>IF(A187=TRUE, "No Data", FIND(";", [1]MonthlyLoginLogoutInfo!A186))</f>
        <v>No Data</v>
      </c>
      <c r="E187" t="str">
        <f>IF(A187=TRUE,"No Data",FIND(";",[1]MonthlyLoginLogoutInfo!A186,D187+1))</f>
        <v>No Data</v>
      </c>
      <c r="F187" t="str">
        <f>IF(A187=TRUE,"No Data",FIND(" ",[1]MonthlyLoginLogoutInfo!A186))</f>
        <v>No Data</v>
      </c>
      <c r="G187" t="str">
        <f t="shared" si="41"/>
        <v>No Data</v>
      </c>
      <c r="H187" t="str">
        <f t="shared" si="42"/>
        <v>No Data</v>
      </c>
      <c r="I187" t="str">
        <f t="shared" si="43"/>
        <v>No Data</v>
      </c>
      <c r="J187" s="4" t="str">
        <f>IF(A187=TRUE,"No Data",MID([1]MonthlyLoginLogoutInfo!A186,8,F187-8))</f>
        <v>No Data</v>
      </c>
      <c r="K187" s="5" t="str">
        <f>IF(A187=TRUE,"No Data",MID([1]MonthlyLoginLogoutInfo!A186,F187+1,D187-F187 - 1))</f>
        <v>No Data</v>
      </c>
      <c r="L187" s="6" t="str">
        <f>IF(A187=TRUE,"No Data",MID([1]MonthlyLoginLogoutInfo!A186, D187 + 7, E187 - D187 - 7))</f>
        <v>No Data</v>
      </c>
      <c r="M187" s="7" t="str">
        <f>IF(A187=TRUE,"No Data",MID([1]MonthlyLoginLogoutInfo!A186,E187+8,LEN([1]MonthlyLoginLogoutInfo!A186)-(E187+8)))</f>
        <v>No Data</v>
      </c>
      <c r="O187" s="12" t="str">
        <f>IF(ISBLANK([2]MonthlyUserInfo!B187), "No Data", [2]MonthlyUserInfo!A187&amp;"\"&amp;[2]MonthlyUserInfo!B187)</f>
        <v>No Data</v>
      </c>
      <c r="P187" s="14" t="str">
        <f t="shared" si="34"/>
        <v>No Data</v>
      </c>
      <c r="Q187" s="14" t="str">
        <f t="shared" si="35"/>
        <v>No Data</v>
      </c>
      <c r="R187" s="14" t="str">
        <f t="shared" si="36"/>
        <v>No Data</v>
      </c>
      <c r="S187" s="14" t="str">
        <f t="shared" si="37"/>
        <v>No Data</v>
      </c>
      <c r="T187" s="15" t="str">
        <f t="shared" si="38"/>
        <v>No Data</v>
      </c>
    </row>
    <row r="188" spans="1:20" x14ac:dyDescent="0.3">
      <c r="A188" t="b">
        <f>ISBLANK([1]MonthlyLoginLogoutInfo!A187)</f>
        <v>1</v>
      </c>
      <c r="B188" t="str">
        <f t="shared" si="39"/>
        <v>No Data</v>
      </c>
      <c r="C188" t="str">
        <f t="shared" si="40"/>
        <v>No Data</v>
      </c>
      <c r="D188" t="str">
        <f>IF(A188=TRUE, "No Data", FIND(";", [1]MonthlyLoginLogoutInfo!A187))</f>
        <v>No Data</v>
      </c>
      <c r="E188" t="str">
        <f>IF(A188=TRUE,"No Data",FIND(";",[1]MonthlyLoginLogoutInfo!A187,D188+1))</f>
        <v>No Data</v>
      </c>
      <c r="F188" t="str">
        <f>IF(A188=TRUE,"No Data",FIND(" ",[1]MonthlyLoginLogoutInfo!A187))</f>
        <v>No Data</v>
      </c>
      <c r="G188" t="str">
        <f t="shared" si="41"/>
        <v>No Data</v>
      </c>
      <c r="H188" t="str">
        <f t="shared" si="42"/>
        <v>No Data</v>
      </c>
      <c r="I188" t="str">
        <f t="shared" si="43"/>
        <v>No Data</v>
      </c>
      <c r="J188" s="4" t="str">
        <f>IF(A188=TRUE,"No Data",MID([1]MonthlyLoginLogoutInfo!A187,8,F188-8))</f>
        <v>No Data</v>
      </c>
      <c r="K188" s="5" t="str">
        <f>IF(A188=TRUE,"No Data",MID([1]MonthlyLoginLogoutInfo!A187,F188+1,D188-F188 - 1))</f>
        <v>No Data</v>
      </c>
      <c r="L188" s="6" t="str">
        <f>IF(A188=TRUE,"No Data",MID([1]MonthlyLoginLogoutInfo!A187, D188 + 7, E188 - D188 - 7))</f>
        <v>No Data</v>
      </c>
      <c r="M188" s="7" t="str">
        <f>IF(A188=TRUE,"No Data",MID([1]MonthlyLoginLogoutInfo!A187,E188+8,LEN([1]MonthlyLoginLogoutInfo!A187)-(E188+8)))</f>
        <v>No Data</v>
      </c>
      <c r="O188" s="12" t="str">
        <f>IF(ISBLANK([2]MonthlyUserInfo!B188), "No Data", [2]MonthlyUserInfo!A188&amp;"\"&amp;[2]MonthlyUserInfo!B188)</f>
        <v>No Data</v>
      </c>
      <c r="P188" s="14" t="str">
        <f t="shared" si="34"/>
        <v>No Data</v>
      </c>
      <c r="Q188" s="14" t="str">
        <f t="shared" si="35"/>
        <v>No Data</v>
      </c>
      <c r="R188" s="14" t="str">
        <f t="shared" si="36"/>
        <v>No Data</v>
      </c>
      <c r="S188" s="14" t="str">
        <f t="shared" si="37"/>
        <v>No Data</v>
      </c>
      <c r="T188" s="15" t="str">
        <f t="shared" si="38"/>
        <v>No Data</v>
      </c>
    </row>
    <row r="189" spans="1:20" x14ac:dyDescent="0.3">
      <c r="A189" t="b">
        <f>ISBLANK([1]MonthlyLoginLogoutInfo!A188)</f>
        <v>1</v>
      </c>
      <c r="B189" t="str">
        <f t="shared" si="39"/>
        <v>No Data</v>
      </c>
      <c r="C189" t="str">
        <f t="shared" si="40"/>
        <v>No Data</v>
      </c>
      <c r="D189" t="str">
        <f>IF(A189=TRUE, "No Data", FIND(";", [1]MonthlyLoginLogoutInfo!A188))</f>
        <v>No Data</v>
      </c>
      <c r="E189" t="str">
        <f>IF(A189=TRUE,"No Data",FIND(";",[1]MonthlyLoginLogoutInfo!A188,D189+1))</f>
        <v>No Data</v>
      </c>
      <c r="F189" t="str">
        <f>IF(A189=TRUE,"No Data",FIND(" ",[1]MonthlyLoginLogoutInfo!A188))</f>
        <v>No Data</v>
      </c>
      <c r="G189" t="str">
        <f t="shared" si="41"/>
        <v>No Data</v>
      </c>
      <c r="H189" t="str">
        <f t="shared" si="42"/>
        <v>No Data</v>
      </c>
      <c r="I189" t="str">
        <f t="shared" si="43"/>
        <v>No Data</v>
      </c>
      <c r="J189" s="4" t="str">
        <f>IF(A189=TRUE,"No Data",MID([1]MonthlyLoginLogoutInfo!A188,8,F189-8))</f>
        <v>No Data</v>
      </c>
      <c r="K189" s="5" t="str">
        <f>IF(A189=TRUE,"No Data",MID([1]MonthlyLoginLogoutInfo!A188,F189+1,D189-F189 - 1))</f>
        <v>No Data</v>
      </c>
      <c r="L189" s="6" t="str">
        <f>IF(A189=TRUE,"No Data",MID([1]MonthlyLoginLogoutInfo!A188, D189 + 7, E189 - D189 - 7))</f>
        <v>No Data</v>
      </c>
      <c r="M189" s="7" t="str">
        <f>IF(A189=TRUE,"No Data",MID([1]MonthlyLoginLogoutInfo!A188,E189+8,LEN([1]MonthlyLoginLogoutInfo!A188)-(E189+8)))</f>
        <v>No Data</v>
      </c>
      <c r="O189" s="12" t="str">
        <f>IF(ISBLANK([2]MonthlyUserInfo!B189), "No Data", [2]MonthlyUserInfo!A189&amp;"\"&amp;[2]MonthlyUserInfo!B189)</f>
        <v>No Data</v>
      </c>
      <c r="P189" s="14" t="str">
        <f t="shared" si="34"/>
        <v>No Data</v>
      </c>
      <c r="Q189" s="14" t="str">
        <f t="shared" si="35"/>
        <v>No Data</v>
      </c>
      <c r="R189" s="14" t="str">
        <f t="shared" si="36"/>
        <v>No Data</v>
      </c>
      <c r="S189" s="14" t="str">
        <f t="shared" si="37"/>
        <v>No Data</v>
      </c>
      <c r="T189" s="15" t="str">
        <f t="shared" si="38"/>
        <v>No Data</v>
      </c>
    </row>
    <row r="190" spans="1:20" x14ac:dyDescent="0.3">
      <c r="A190" t="b">
        <f>ISBLANK([1]MonthlyLoginLogoutInfo!A189)</f>
        <v>1</v>
      </c>
      <c r="B190" t="str">
        <f t="shared" si="39"/>
        <v>No Data</v>
      </c>
      <c r="C190" t="str">
        <f t="shared" si="40"/>
        <v>No Data</v>
      </c>
      <c r="D190" t="str">
        <f>IF(A190=TRUE, "No Data", FIND(";", [1]MonthlyLoginLogoutInfo!A189))</f>
        <v>No Data</v>
      </c>
      <c r="E190" t="str">
        <f>IF(A190=TRUE,"No Data",FIND(";",[1]MonthlyLoginLogoutInfo!A189,D190+1))</f>
        <v>No Data</v>
      </c>
      <c r="F190" t="str">
        <f>IF(A190=TRUE,"No Data",FIND(" ",[1]MonthlyLoginLogoutInfo!A189))</f>
        <v>No Data</v>
      </c>
      <c r="G190" t="str">
        <f t="shared" si="41"/>
        <v>No Data</v>
      </c>
      <c r="H190" t="str">
        <f t="shared" si="42"/>
        <v>No Data</v>
      </c>
      <c r="I190" t="str">
        <f t="shared" si="43"/>
        <v>No Data</v>
      </c>
      <c r="J190" s="4" t="str">
        <f>IF(A190=TRUE,"No Data",MID([1]MonthlyLoginLogoutInfo!A189,8,F190-8))</f>
        <v>No Data</v>
      </c>
      <c r="K190" s="5" t="str">
        <f>IF(A190=TRUE,"No Data",MID([1]MonthlyLoginLogoutInfo!A189,F190+1,D190-F190 - 1))</f>
        <v>No Data</v>
      </c>
      <c r="L190" s="6" t="str">
        <f>IF(A190=TRUE,"No Data",MID([1]MonthlyLoginLogoutInfo!A189, D190 + 7, E190 - D190 - 7))</f>
        <v>No Data</v>
      </c>
      <c r="M190" s="7" t="str">
        <f>IF(A190=TRUE,"No Data",MID([1]MonthlyLoginLogoutInfo!A189,E190+8,LEN([1]MonthlyLoginLogoutInfo!A189)-(E190+8)))</f>
        <v>No Data</v>
      </c>
      <c r="O190" s="12" t="str">
        <f>IF(ISBLANK([2]MonthlyUserInfo!B190), "No Data", [2]MonthlyUserInfo!A190&amp;"\"&amp;[2]MonthlyUserInfo!B190)</f>
        <v>No Data</v>
      </c>
      <c r="P190" s="14" t="str">
        <f t="shared" si="34"/>
        <v>No Data</v>
      </c>
      <c r="Q190" s="14" t="str">
        <f t="shared" si="35"/>
        <v>No Data</v>
      </c>
      <c r="R190" s="14" t="str">
        <f t="shared" si="36"/>
        <v>No Data</v>
      </c>
      <c r="S190" s="14" t="str">
        <f t="shared" si="37"/>
        <v>No Data</v>
      </c>
      <c r="T190" s="15" t="str">
        <f t="shared" si="38"/>
        <v>No Data</v>
      </c>
    </row>
    <row r="191" spans="1:20" x14ac:dyDescent="0.3">
      <c r="A191" t="b">
        <f>ISBLANK([1]MonthlyLoginLogoutInfo!A190)</f>
        <v>1</v>
      </c>
      <c r="B191" t="str">
        <f t="shared" si="39"/>
        <v>No Data</v>
      </c>
      <c r="C191" t="str">
        <f t="shared" si="40"/>
        <v>No Data</v>
      </c>
      <c r="D191" t="str">
        <f>IF(A191=TRUE, "No Data", FIND(";", [1]MonthlyLoginLogoutInfo!A190))</f>
        <v>No Data</v>
      </c>
      <c r="E191" t="str">
        <f>IF(A191=TRUE,"No Data",FIND(";",[1]MonthlyLoginLogoutInfo!A190,D191+1))</f>
        <v>No Data</v>
      </c>
      <c r="F191" t="str">
        <f>IF(A191=TRUE,"No Data",FIND(" ",[1]MonthlyLoginLogoutInfo!A190))</f>
        <v>No Data</v>
      </c>
      <c r="G191" t="str">
        <f t="shared" si="41"/>
        <v>No Data</v>
      </c>
      <c r="H191" t="str">
        <f t="shared" si="42"/>
        <v>No Data</v>
      </c>
      <c r="I191" t="str">
        <f t="shared" si="43"/>
        <v>No Data</v>
      </c>
      <c r="J191" s="4" t="str">
        <f>IF(A191=TRUE,"No Data",MID([1]MonthlyLoginLogoutInfo!A190,8,F191-8))</f>
        <v>No Data</v>
      </c>
      <c r="K191" s="5" t="str">
        <f>IF(A191=TRUE,"No Data",MID([1]MonthlyLoginLogoutInfo!A190,F191+1,D191-F191 - 1))</f>
        <v>No Data</v>
      </c>
      <c r="L191" s="6" t="str">
        <f>IF(A191=TRUE,"No Data",MID([1]MonthlyLoginLogoutInfo!A190, D191 + 7, E191 - D191 - 7))</f>
        <v>No Data</v>
      </c>
      <c r="M191" s="7" t="str">
        <f>IF(A191=TRUE,"No Data",MID([1]MonthlyLoginLogoutInfo!A190,E191+8,LEN([1]MonthlyLoginLogoutInfo!A190)-(E191+8)))</f>
        <v>No Data</v>
      </c>
      <c r="O191" s="12" t="str">
        <f>IF(ISBLANK([2]MonthlyUserInfo!B191), "No Data", [2]MonthlyUserInfo!A191&amp;"\"&amp;[2]MonthlyUserInfo!B191)</f>
        <v>No Data</v>
      </c>
      <c r="P191" s="14" t="str">
        <f t="shared" si="34"/>
        <v>No Data</v>
      </c>
      <c r="Q191" s="14" t="str">
        <f t="shared" si="35"/>
        <v>No Data</v>
      </c>
      <c r="R191" s="14" t="str">
        <f t="shared" si="36"/>
        <v>No Data</v>
      </c>
      <c r="S191" s="14" t="str">
        <f t="shared" si="37"/>
        <v>No Data</v>
      </c>
      <c r="T191" s="15" t="str">
        <f t="shared" si="38"/>
        <v>No Data</v>
      </c>
    </row>
    <row r="192" spans="1:20" x14ac:dyDescent="0.3">
      <c r="A192" t="b">
        <f>ISBLANK([1]MonthlyLoginLogoutInfo!A191)</f>
        <v>1</v>
      </c>
      <c r="B192" t="str">
        <f t="shared" si="39"/>
        <v>No Data</v>
      </c>
      <c r="C192" t="str">
        <f t="shared" si="40"/>
        <v>No Data</v>
      </c>
      <c r="D192" t="str">
        <f>IF(A192=TRUE, "No Data", FIND(";", [1]MonthlyLoginLogoutInfo!A191))</f>
        <v>No Data</v>
      </c>
      <c r="E192" t="str">
        <f>IF(A192=TRUE,"No Data",FIND(";",[1]MonthlyLoginLogoutInfo!A191,D192+1))</f>
        <v>No Data</v>
      </c>
      <c r="F192" t="str">
        <f>IF(A192=TRUE,"No Data",FIND(" ",[1]MonthlyLoginLogoutInfo!A191))</f>
        <v>No Data</v>
      </c>
      <c r="G192" t="str">
        <f t="shared" si="41"/>
        <v>No Data</v>
      </c>
      <c r="H192" t="str">
        <f t="shared" si="42"/>
        <v>No Data</v>
      </c>
      <c r="I192" t="str">
        <f t="shared" si="43"/>
        <v>No Data</v>
      </c>
      <c r="J192" s="4" t="str">
        <f>IF(A192=TRUE,"No Data",MID([1]MonthlyLoginLogoutInfo!A191,8,F192-8))</f>
        <v>No Data</v>
      </c>
      <c r="K192" s="5" t="str">
        <f>IF(A192=TRUE,"No Data",MID([1]MonthlyLoginLogoutInfo!A191,F192+1,D192-F192 - 1))</f>
        <v>No Data</v>
      </c>
      <c r="L192" s="6" t="str">
        <f>IF(A192=TRUE,"No Data",MID([1]MonthlyLoginLogoutInfo!A191, D192 + 7, E192 - D192 - 7))</f>
        <v>No Data</v>
      </c>
      <c r="M192" s="7" t="str">
        <f>IF(A192=TRUE,"No Data",MID([1]MonthlyLoginLogoutInfo!A191,E192+8,LEN([1]MonthlyLoginLogoutInfo!A191)-(E192+8)))</f>
        <v>No Data</v>
      </c>
      <c r="O192" s="12" t="str">
        <f>IF(ISBLANK([2]MonthlyUserInfo!B192), "No Data", [2]MonthlyUserInfo!A192&amp;"\"&amp;[2]MonthlyUserInfo!B192)</f>
        <v>No Data</v>
      </c>
      <c r="P192" s="14" t="str">
        <f t="shared" si="34"/>
        <v>No Data</v>
      </c>
      <c r="Q192" s="14" t="str">
        <f t="shared" si="35"/>
        <v>No Data</v>
      </c>
      <c r="R192" s="14" t="str">
        <f t="shared" si="36"/>
        <v>No Data</v>
      </c>
      <c r="S192" s="14" t="str">
        <f t="shared" si="37"/>
        <v>No Data</v>
      </c>
      <c r="T192" s="15" t="str">
        <f t="shared" si="38"/>
        <v>No Data</v>
      </c>
    </row>
    <row r="193" spans="1:20" x14ac:dyDescent="0.3">
      <c r="A193" t="b">
        <f>ISBLANK([1]MonthlyLoginLogoutInfo!A192)</f>
        <v>1</v>
      </c>
      <c r="B193" t="str">
        <f t="shared" si="39"/>
        <v>No Data</v>
      </c>
      <c r="C193" t="str">
        <f t="shared" si="40"/>
        <v>No Data</v>
      </c>
      <c r="D193" t="str">
        <f>IF(A193=TRUE, "No Data", FIND(";", [1]MonthlyLoginLogoutInfo!A192))</f>
        <v>No Data</v>
      </c>
      <c r="E193" t="str">
        <f>IF(A193=TRUE,"No Data",FIND(";",[1]MonthlyLoginLogoutInfo!A192,D193+1))</f>
        <v>No Data</v>
      </c>
      <c r="F193" t="str">
        <f>IF(A193=TRUE,"No Data",FIND(" ",[1]MonthlyLoginLogoutInfo!A192))</f>
        <v>No Data</v>
      </c>
      <c r="G193" t="str">
        <f t="shared" si="41"/>
        <v>No Data</v>
      </c>
      <c r="H193" t="str">
        <f t="shared" si="42"/>
        <v>No Data</v>
      </c>
      <c r="I193" t="str">
        <f t="shared" si="43"/>
        <v>No Data</v>
      </c>
      <c r="J193" s="4" t="str">
        <f>IF(A193=TRUE,"No Data",MID([1]MonthlyLoginLogoutInfo!A192,8,F193-8))</f>
        <v>No Data</v>
      </c>
      <c r="K193" s="5" t="str">
        <f>IF(A193=TRUE,"No Data",MID([1]MonthlyLoginLogoutInfo!A192,F193+1,D193-F193 - 1))</f>
        <v>No Data</v>
      </c>
      <c r="L193" s="6" t="str">
        <f>IF(A193=TRUE,"No Data",MID([1]MonthlyLoginLogoutInfo!A192, D193 + 7, E193 - D193 - 7))</f>
        <v>No Data</v>
      </c>
      <c r="M193" s="7" t="str">
        <f>IF(A193=TRUE,"No Data",MID([1]MonthlyLoginLogoutInfo!A192,E193+8,LEN([1]MonthlyLoginLogoutInfo!A192)-(E193+8)))</f>
        <v>No Data</v>
      </c>
      <c r="O193" s="12" t="str">
        <f>IF(ISBLANK([2]MonthlyUserInfo!B193), "No Data", [2]MonthlyUserInfo!A193&amp;"\"&amp;[2]MonthlyUserInfo!B193)</f>
        <v>No Data</v>
      </c>
      <c r="P193" s="14" t="str">
        <f t="shared" si="34"/>
        <v>No Data</v>
      </c>
      <c r="Q193" s="14" t="str">
        <f t="shared" si="35"/>
        <v>No Data</v>
      </c>
      <c r="R193" s="14" t="str">
        <f t="shared" si="36"/>
        <v>No Data</v>
      </c>
      <c r="S193" s="14" t="str">
        <f t="shared" si="37"/>
        <v>No Data</v>
      </c>
      <c r="T193" s="15" t="str">
        <f t="shared" si="38"/>
        <v>No Data</v>
      </c>
    </row>
    <row r="194" spans="1:20" x14ac:dyDescent="0.3">
      <c r="A194" t="b">
        <f>ISBLANK([1]MonthlyLoginLogoutInfo!A193)</f>
        <v>1</v>
      </c>
      <c r="B194" t="str">
        <f t="shared" ref="B194:B257" si="44">IF(A194=TRUE,"No Data",IF(L194=L193,IF(AND(M194="logon",M193="logoff"),"New Session","Calculate This"),"New User Input"))</f>
        <v>No Data</v>
      </c>
      <c r="C194" t="str">
        <f t="shared" ref="C194:C257" si="45">IF(A194=TRUE,"No Data",IF(B194&lt;&gt;"Calculate This",0,(G194-G193)*24))</f>
        <v>No Data</v>
      </c>
      <c r="D194" t="str">
        <f>IF(A194=TRUE, "No Data", FIND(";", [1]MonthlyLoginLogoutInfo!A193))</f>
        <v>No Data</v>
      </c>
      <c r="E194" t="str">
        <f>IF(A194=TRUE,"No Data",FIND(";",[1]MonthlyLoginLogoutInfo!A193,D194+1))</f>
        <v>No Data</v>
      </c>
      <c r="F194" t="str">
        <f>IF(A194=TRUE,"No Data",FIND(" ",[1]MonthlyLoginLogoutInfo!A193))</f>
        <v>No Data</v>
      </c>
      <c r="G194" t="str">
        <f t="shared" ref="G194:G257" si="46">IF( A194 = TRUE, "No Data", H194+I194)</f>
        <v>No Data</v>
      </c>
      <c r="H194" t="str">
        <f t="shared" ref="H194:H257" si="47">IF(J194 = "No Data", "No Data", DATEVALUE(J194))</f>
        <v>No Data</v>
      </c>
      <c r="I194" t="str">
        <f t="shared" ref="I194:I257" si="48">IF(K194 = "No Data", "No Data", TIMEVALUE(K194))</f>
        <v>No Data</v>
      </c>
      <c r="J194" s="4" t="str">
        <f>IF(A194=TRUE,"No Data",MID([1]MonthlyLoginLogoutInfo!A193,8,F194-8))</f>
        <v>No Data</v>
      </c>
      <c r="K194" s="5" t="str">
        <f>IF(A194=TRUE,"No Data",MID([1]MonthlyLoginLogoutInfo!A193,F194+1,D194-F194 - 1))</f>
        <v>No Data</v>
      </c>
      <c r="L194" s="6" t="str">
        <f>IF(A194=TRUE,"No Data",MID([1]MonthlyLoginLogoutInfo!A193, D194 + 7, E194 - D194 - 7))</f>
        <v>No Data</v>
      </c>
      <c r="M194" s="7" t="str">
        <f>IF(A194=TRUE,"No Data",MID([1]MonthlyLoginLogoutInfo!A193,E194+8,LEN([1]MonthlyLoginLogoutInfo!A193)-(E194+8)))</f>
        <v>No Data</v>
      </c>
      <c r="O194" s="12" t="str">
        <f>IF(ISBLANK([2]MonthlyUserInfo!B194), "No Data", [2]MonthlyUserInfo!A194&amp;"\"&amp;[2]MonthlyUserInfo!B194)</f>
        <v>No Data</v>
      </c>
      <c r="P194" s="14" t="str">
        <f t="shared" si="34"/>
        <v>No Data</v>
      </c>
      <c r="Q194" s="14" t="str">
        <f t="shared" si="35"/>
        <v>No Data</v>
      </c>
      <c r="R194" s="14" t="str">
        <f t="shared" si="36"/>
        <v>No Data</v>
      </c>
      <c r="S194" s="14" t="str">
        <f t="shared" si="37"/>
        <v>No Data</v>
      </c>
      <c r="T194" s="15" t="str">
        <f t="shared" si="38"/>
        <v>No Data</v>
      </c>
    </row>
    <row r="195" spans="1:20" x14ac:dyDescent="0.3">
      <c r="A195" t="b">
        <f>ISBLANK([1]MonthlyLoginLogoutInfo!A194)</f>
        <v>1</v>
      </c>
      <c r="B195" t="str">
        <f t="shared" si="44"/>
        <v>No Data</v>
      </c>
      <c r="C195" t="str">
        <f t="shared" si="45"/>
        <v>No Data</v>
      </c>
      <c r="D195" t="str">
        <f>IF(A195=TRUE, "No Data", FIND(";", [1]MonthlyLoginLogoutInfo!A194))</f>
        <v>No Data</v>
      </c>
      <c r="E195" t="str">
        <f>IF(A195=TRUE,"No Data",FIND(";",[1]MonthlyLoginLogoutInfo!A194,D195+1))</f>
        <v>No Data</v>
      </c>
      <c r="F195" t="str">
        <f>IF(A195=TRUE,"No Data",FIND(" ",[1]MonthlyLoginLogoutInfo!A194))</f>
        <v>No Data</v>
      </c>
      <c r="G195" t="str">
        <f t="shared" si="46"/>
        <v>No Data</v>
      </c>
      <c r="H195" t="str">
        <f t="shared" si="47"/>
        <v>No Data</v>
      </c>
      <c r="I195" t="str">
        <f t="shared" si="48"/>
        <v>No Data</v>
      </c>
      <c r="J195" s="4" t="str">
        <f>IF(A195=TRUE,"No Data",MID([1]MonthlyLoginLogoutInfo!A194,8,F195-8))</f>
        <v>No Data</v>
      </c>
      <c r="K195" s="5" t="str">
        <f>IF(A195=TRUE,"No Data",MID([1]MonthlyLoginLogoutInfo!A194,F195+1,D195-F195 - 1))</f>
        <v>No Data</v>
      </c>
      <c r="L195" s="6" t="str">
        <f>IF(A195=TRUE,"No Data",MID([1]MonthlyLoginLogoutInfo!A194, D195 + 7, E195 - D195 - 7))</f>
        <v>No Data</v>
      </c>
      <c r="M195" s="7" t="str">
        <f>IF(A195=TRUE,"No Data",MID([1]MonthlyLoginLogoutInfo!A194,E195+8,LEN([1]MonthlyLoginLogoutInfo!A194)-(E195+8)))</f>
        <v>No Data</v>
      </c>
      <c r="O195" s="12" t="str">
        <f>IF(ISBLANK([2]MonthlyUserInfo!B195), "No Data", [2]MonthlyUserInfo!A195&amp;"\"&amp;[2]MonthlyUserInfo!B195)</f>
        <v>No Data</v>
      </c>
      <c r="P195" s="14" t="str">
        <f t="shared" ref="P195:P258" si="49">IF(O195="No Data","No Data",IF(R195+S195=0, "No Instances", MATCH(O195,L:L,0)))</f>
        <v>No Data</v>
      </c>
      <c r="Q195" s="14" t="str">
        <f t="shared" si="35"/>
        <v>No Data</v>
      </c>
      <c r="R195" s="14" t="str">
        <f t="shared" si="36"/>
        <v>No Data</v>
      </c>
      <c r="S195" s="14" t="str">
        <f t="shared" si="37"/>
        <v>No Data</v>
      </c>
      <c r="T195" s="15" t="str">
        <f t="shared" si="38"/>
        <v>No Data</v>
      </c>
    </row>
    <row r="196" spans="1:20" x14ac:dyDescent="0.3">
      <c r="A196" t="b">
        <f>ISBLANK([1]MonthlyLoginLogoutInfo!A195)</f>
        <v>1</v>
      </c>
      <c r="B196" t="str">
        <f t="shared" si="44"/>
        <v>No Data</v>
      </c>
      <c r="C196" t="str">
        <f t="shared" si="45"/>
        <v>No Data</v>
      </c>
      <c r="D196" t="str">
        <f>IF(A196=TRUE, "No Data", FIND(";", [1]MonthlyLoginLogoutInfo!A195))</f>
        <v>No Data</v>
      </c>
      <c r="E196" t="str">
        <f>IF(A196=TRUE,"No Data",FIND(";",[1]MonthlyLoginLogoutInfo!A195,D196+1))</f>
        <v>No Data</v>
      </c>
      <c r="F196" t="str">
        <f>IF(A196=TRUE,"No Data",FIND(" ",[1]MonthlyLoginLogoutInfo!A195))</f>
        <v>No Data</v>
      </c>
      <c r="G196" t="str">
        <f t="shared" si="46"/>
        <v>No Data</v>
      </c>
      <c r="H196" t="str">
        <f t="shared" si="47"/>
        <v>No Data</v>
      </c>
      <c r="I196" t="str">
        <f t="shared" si="48"/>
        <v>No Data</v>
      </c>
      <c r="J196" s="4" t="str">
        <f>IF(A196=TRUE,"No Data",MID([1]MonthlyLoginLogoutInfo!A195,8,F196-8))</f>
        <v>No Data</v>
      </c>
      <c r="K196" s="5" t="str">
        <f>IF(A196=TRUE,"No Data",MID([1]MonthlyLoginLogoutInfo!A195,F196+1,D196-F196 - 1))</f>
        <v>No Data</v>
      </c>
      <c r="L196" s="6" t="str">
        <f>IF(A196=TRUE,"No Data",MID([1]MonthlyLoginLogoutInfo!A195, D196 + 7, E196 - D196 - 7))</f>
        <v>No Data</v>
      </c>
      <c r="M196" s="7" t="str">
        <f>IF(A196=TRUE,"No Data",MID([1]MonthlyLoginLogoutInfo!A195,E196+8,LEN([1]MonthlyLoginLogoutInfo!A195)-(E196+8)))</f>
        <v>No Data</v>
      </c>
      <c r="O196" s="12" t="str">
        <f>IF(ISBLANK([2]MonthlyUserInfo!B196), "No Data", [2]MonthlyUserInfo!A196&amp;"\"&amp;[2]MonthlyUserInfo!B196)</f>
        <v>No Data</v>
      </c>
      <c r="P196" s="14" t="str">
        <f t="shared" si="49"/>
        <v>No Data</v>
      </c>
      <c r="Q196" s="14" t="str">
        <f t="shared" si="35"/>
        <v>No Data</v>
      </c>
      <c r="R196" s="14" t="str">
        <f t="shared" si="36"/>
        <v>No Data</v>
      </c>
      <c r="S196" s="14" t="str">
        <f t="shared" si="37"/>
        <v>No Data</v>
      </c>
      <c r="T196" s="15" t="str">
        <f t="shared" si="38"/>
        <v>No Data</v>
      </c>
    </row>
    <row r="197" spans="1:20" x14ac:dyDescent="0.3">
      <c r="A197" t="b">
        <f>ISBLANK([1]MonthlyLoginLogoutInfo!A196)</f>
        <v>1</v>
      </c>
      <c r="B197" t="str">
        <f t="shared" si="44"/>
        <v>No Data</v>
      </c>
      <c r="C197" t="str">
        <f t="shared" si="45"/>
        <v>No Data</v>
      </c>
      <c r="D197" t="str">
        <f>IF(A197=TRUE, "No Data", FIND(";", [1]MonthlyLoginLogoutInfo!A196))</f>
        <v>No Data</v>
      </c>
      <c r="E197" t="str">
        <f>IF(A197=TRUE,"No Data",FIND(";",[1]MonthlyLoginLogoutInfo!A196,D197+1))</f>
        <v>No Data</v>
      </c>
      <c r="F197" t="str">
        <f>IF(A197=TRUE,"No Data",FIND(" ",[1]MonthlyLoginLogoutInfo!A196))</f>
        <v>No Data</v>
      </c>
      <c r="G197" t="str">
        <f t="shared" si="46"/>
        <v>No Data</v>
      </c>
      <c r="H197" t="str">
        <f t="shared" si="47"/>
        <v>No Data</v>
      </c>
      <c r="I197" t="str">
        <f t="shared" si="48"/>
        <v>No Data</v>
      </c>
      <c r="J197" s="4" t="str">
        <f>IF(A197=TRUE,"No Data",MID([1]MonthlyLoginLogoutInfo!A196,8,F197-8))</f>
        <v>No Data</v>
      </c>
      <c r="K197" s="5" t="str">
        <f>IF(A197=TRUE,"No Data",MID([1]MonthlyLoginLogoutInfo!A196,F197+1,D197-F197 - 1))</f>
        <v>No Data</v>
      </c>
      <c r="L197" s="6" t="str">
        <f>IF(A197=TRUE,"No Data",MID([1]MonthlyLoginLogoutInfo!A196, D197 + 7, E197 - D197 - 7))</f>
        <v>No Data</v>
      </c>
      <c r="M197" s="7" t="str">
        <f>IF(A197=TRUE,"No Data",MID([1]MonthlyLoginLogoutInfo!A196,E197+8,LEN([1]MonthlyLoginLogoutInfo!A196)-(E197+8)))</f>
        <v>No Data</v>
      </c>
      <c r="O197" s="12" t="str">
        <f>IF(ISBLANK([2]MonthlyUserInfo!B197), "No Data", [2]MonthlyUserInfo!A197&amp;"\"&amp;[2]MonthlyUserInfo!B197)</f>
        <v>No Data</v>
      </c>
      <c r="P197" s="14" t="str">
        <f t="shared" si="49"/>
        <v>No Data</v>
      </c>
      <c r="Q197" s="14" t="str">
        <f t="shared" si="35"/>
        <v>No Data</v>
      </c>
      <c r="R197" s="14" t="str">
        <f t="shared" si="36"/>
        <v>No Data</v>
      </c>
      <c r="S197" s="14" t="str">
        <f t="shared" si="37"/>
        <v>No Data</v>
      </c>
      <c r="T197" s="15" t="str">
        <f t="shared" si="38"/>
        <v>No Data</v>
      </c>
    </row>
    <row r="198" spans="1:20" x14ac:dyDescent="0.3">
      <c r="A198" t="b">
        <f>ISBLANK([1]MonthlyLoginLogoutInfo!A197)</f>
        <v>1</v>
      </c>
      <c r="B198" t="str">
        <f t="shared" si="44"/>
        <v>No Data</v>
      </c>
      <c r="C198" t="str">
        <f t="shared" si="45"/>
        <v>No Data</v>
      </c>
      <c r="D198" t="str">
        <f>IF(A198=TRUE, "No Data", FIND(";", [1]MonthlyLoginLogoutInfo!A197))</f>
        <v>No Data</v>
      </c>
      <c r="E198" t="str">
        <f>IF(A198=TRUE,"No Data",FIND(";",[1]MonthlyLoginLogoutInfo!A197,D198+1))</f>
        <v>No Data</v>
      </c>
      <c r="F198" t="str">
        <f>IF(A198=TRUE,"No Data",FIND(" ",[1]MonthlyLoginLogoutInfo!A197))</f>
        <v>No Data</v>
      </c>
      <c r="G198" t="str">
        <f t="shared" si="46"/>
        <v>No Data</v>
      </c>
      <c r="H198" t="str">
        <f t="shared" si="47"/>
        <v>No Data</v>
      </c>
      <c r="I198" t="str">
        <f t="shared" si="48"/>
        <v>No Data</v>
      </c>
      <c r="J198" s="4" t="str">
        <f>IF(A198=TRUE,"No Data",MID([1]MonthlyLoginLogoutInfo!A197,8,F198-8))</f>
        <v>No Data</v>
      </c>
      <c r="K198" s="5" t="str">
        <f>IF(A198=TRUE,"No Data",MID([1]MonthlyLoginLogoutInfo!A197,F198+1,D198-F198 - 1))</f>
        <v>No Data</v>
      </c>
      <c r="L198" s="6" t="str">
        <f>IF(A198=TRUE,"No Data",MID([1]MonthlyLoginLogoutInfo!A197, D198 + 7, E198 - D198 - 7))</f>
        <v>No Data</v>
      </c>
      <c r="M198" s="7" t="str">
        <f>IF(A198=TRUE,"No Data",MID([1]MonthlyLoginLogoutInfo!A197,E198+8,LEN([1]MonthlyLoginLogoutInfo!A197)-(E198+8)))</f>
        <v>No Data</v>
      </c>
      <c r="O198" s="12" t="str">
        <f>IF(ISBLANK([2]MonthlyUserInfo!B198), "No Data", [2]MonthlyUserInfo!A198&amp;"\"&amp;[2]MonthlyUserInfo!B198)</f>
        <v>No Data</v>
      </c>
      <c r="P198" s="14" t="str">
        <f t="shared" si="49"/>
        <v>No Data</v>
      </c>
      <c r="Q198" s="14" t="str">
        <f t="shared" si="35"/>
        <v>No Data</v>
      </c>
      <c r="R198" s="14" t="str">
        <f t="shared" si="36"/>
        <v>No Data</v>
      </c>
      <c r="S198" s="14" t="str">
        <f t="shared" si="37"/>
        <v>No Data</v>
      </c>
      <c r="T198" s="15" t="str">
        <f t="shared" si="38"/>
        <v>No Data</v>
      </c>
    </row>
    <row r="199" spans="1:20" x14ac:dyDescent="0.3">
      <c r="A199" t="b">
        <f>ISBLANK([1]MonthlyLoginLogoutInfo!A198)</f>
        <v>1</v>
      </c>
      <c r="B199" t="str">
        <f t="shared" si="44"/>
        <v>No Data</v>
      </c>
      <c r="C199" t="str">
        <f t="shared" si="45"/>
        <v>No Data</v>
      </c>
      <c r="D199" t="str">
        <f>IF(A199=TRUE, "No Data", FIND(";", [1]MonthlyLoginLogoutInfo!A198))</f>
        <v>No Data</v>
      </c>
      <c r="E199" t="str">
        <f>IF(A199=TRUE,"No Data",FIND(";",[1]MonthlyLoginLogoutInfo!A198,D199+1))</f>
        <v>No Data</v>
      </c>
      <c r="F199" t="str">
        <f>IF(A199=TRUE,"No Data",FIND(" ",[1]MonthlyLoginLogoutInfo!A198))</f>
        <v>No Data</v>
      </c>
      <c r="G199" t="str">
        <f t="shared" si="46"/>
        <v>No Data</v>
      </c>
      <c r="H199" t="str">
        <f t="shared" si="47"/>
        <v>No Data</v>
      </c>
      <c r="I199" t="str">
        <f t="shared" si="48"/>
        <v>No Data</v>
      </c>
      <c r="J199" s="4" t="str">
        <f>IF(A199=TRUE,"No Data",MID([1]MonthlyLoginLogoutInfo!A198,8,F199-8))</f>
        <v>No Data</v>
      </c>
      <c r="K199" s="5" t="str">
        <f>IF(A199=TRUE,"No Data",MID([1]MonthlyLoginLogoutInfo!A198,F199+1,D199-F199 - 1))</f>
        <v>No Data</v>
      </c>
      <c r="L199" s="6" t="str">
        <f>IF(A199=TRUE,"No Data",MID([1]MonthlyLoginLogoutInfo!A198, D199 + 7, E199 - D199 - 7))</f>
        <v>No Data</v>
      </c>
      <c r="M199" s="7" t="str">
        <f>IF(A199=TRUE,"No Data",MID([1]MonthlyLoginLogoutInfo!A198,E199+8,LEN([1]MonthlyLoginLogoutInfo!A198)-(E199+8)))</f>
        <v>No Data</v>
      </c>
      <c r="O199" s="12" t="str">
        <f>IF(ISBLANK([2]MonthlyUserInfo!B199), "No Data", [2]MonthlyUserInfo!A199&amp;"\"&amp;[2]MonthlyUserInfo!B199)</f>
        <v>No Data</v>
      </c>
      <c r="P199" s="14" t="str">
        <f t="shared" si="49"/>
        <v>No Data</v>
      </c>
      <c r="Q199" s="14" t="str">
        <f t="shared" si="35"/>
        <v>No Data</v>
      </c>
      <c r="R199" s="14" t="str">
        <f t="shared" si="36"/>
        <v>No Data</v>
      </c>
      <c r="S199" s="14" t="str">
        <f t="shared" si="37"/>
        <v>No Data</v>
      </c>
      <c r="T199" s="15" t="str">
        <f t="shared" si="38"/>
        <v>No Data</v>
      </c>
    </row>
    <row r="200" spans="1:20" x14ac:dyDescent="0.3">
      <c r="A200" t="b">
        <f>ISBLANK([1]MonthlyLoginLogoutInfo!A199)</f>
        <v>1</v>
      </c>
      <c r="B200" t="str">
        <f t="shared" si="44"/>
        <v>No Data</v>
      </c>
      <c r="C200" t="str">
        <f t="shared" si="45"/>
        <v>No Data</v>
      </c>
      <c r="D200" t="str">
        <f>IF(A200=TRUE, "No Data", FIND(";", [1]MonthlyLoginLogoutInfo!A199))</f>
        <v>No Data</v>
      </c>
      <c r="E200" t="str">
        <f>IF(A200=TRUE,"No Data",FIND(";",[1]MonthlyLoginLogoutInfo!A199,D200+1))</f>
        <v>No Data</v>
      </c>
      <c r="F200" t="str">
        <f>IF(A200=TRUE,"No Data",FIND(" ",[1]MonthlyLoginLogoutInfo!A199))</f>
        <v>No Data</v>
      </c>
      <c r="G200" t="str">
        <f t="shared" si="46"/>
        <v>No Data</v>
      </c>
      <c r="H200" t="str">
        <f t="shared" si="47"/>
        <v>No Data</v>
      </c>
      <c r="I200" t="str">
        <f t="shared" si="48"/>
        <v>No Data</v>
      </c>
      <c r="J200" s="4" t="str">
        <f>IF(A200=TRUE,"No Data",MID([1]MonthlyLoginLogoutInfo!A199,8,F200-8))</f>
        <v>No Data</v>
      </c>
      <c r="K200" s="5" t="str">
        <f>IF(A200=TRUE,"No Data",MID([1]MonthlyLoginLogoutInfo!A199,F200+1,D200-F200 - 1))</f>
        <v>No Data</v>
      </c>
      <c r="L200" s="6" t="str">
        <f>IF(A200=TRUE,"No Data",MID([1]MonthlyLoginLogoutInfo!A199, D200 + 7, E200 - D200 - 7))</f>
        <v>No Data</v>
      </c>
      <c r="M200" s="7" t="str">
        <f>IF(A200=TRUE,"No Data",MID([1]MonthlyLoginLogoutInfo!A199,E200+8,LEN([1]MonthlyLoginLogoutInfo!A199)-(E200+8)))</f>
        <v>No Data</v>
      </c>
      <c r="O200" s="12" t="str">
        <f>IF(ISBLANK([2]MonthlyUserInfo!B200), "No Data", [2]MonthlyUserInfo!A200&amp;"\"&amp;[2]MonthlyUserInfo!B200)</f>
        <v>No Data</v>
      </c>
      <c r="P200" s="14" t="str">
        <f t="shared" si="49"/>
        <v>No Data</v>
      </c>
      <c r="Q200" s="14" t="str">
        <f t="shared" ref="Q200:Q263" si="50">IF(P200="No Data","No Data",IF(P200="No Instances","No Instances",P200+R200+S200-1))</f>
        <v>No Data</v>
      </c>
      <c r="R200" s="14" t="str">
        <f t="shared" ref="R200:R263" si="51">IF(O200&lt;&gt;"No Data",COUNTIFS($L$2:$L$2500,O200,$M$2:$M$2500,"logon"),"No Data")</f>
        <v>No Data</v>
      </c>
      <c r="S200" s="14" t="str">
        <f t="shared" ref="S200:S263" si="52">IF(O200&lt;&gt;"No Data",COUNTIFS($L$2:$L$2500,O200,$M$2:$M$2500,"Logoff"),"No Data")</f>
        <v>No Data</v>
      </c>
      <c r="T200" s="15" t="str">
        <f t="shared" ref="T200:T263" si="53">IF(O200&lt;&gt;"No Data",SUMIF(L:L,O200,C:C),"No Data")</f>
        <v>No Data</v>
      </c>
    </row>
    <row r="201" spans="1:20" x14ac:dyDescent="0.3">
      <c r="A201" t="b">
        <f>ISBLANK([1]MonthlyLoginLogoutInfo!A200)</f>
        <v>1</v>
      </c>
      <c r="B201" t="str">
        <f t="shared" si="44"/>
        <v>No Data</v>
      </c>
      <c r="C201" t="str">
        <f t="shared" si="45"/>
        <v>No Data</v>
      </c>
      <c r="D201" t="str">
        <f>IF(A201=TRUE, "No Data", FIND(";", [1]MonthlyLoginLogoutInfo!A200))</f>
        <v>No Data</v>
      </c>
      <c r="E201" t="str">
        <f>IF(A201=TRUE,"No Data",FIND(";",[1]MonthlyLoginLogoutInfo!A200,D201+1))</f>
        <v>No Data</v>
      </c>
      <c r="F201" t="str">
        <f>IF(A201=TRUE,"No Data",FIND(" ",[1]MonthlyLoginLogoutInfo!A200))</f>
        <v>No Data</v>
      </c>
      <c r="G201" t="str">
        <f t="shared" si="46"/>
        <v>No Data</v>
      </c>
      <c r="H201" t="str">
        <f t="shared" si="47"/>
        <v>No Data</v>
      </c>
      <c r="I201" t="str">
        <f t="shared" si="48"/>
        <v>No Data</v>
      </c>
      <c r="J201" s="4" t="str">
        <f>IF(A201=TRUE,"No Data",MID([1]MonthlyLoginLogoutInfo!A200,8,F201-8))</f>
        <v>No Data</v>
      </c>
      <c r="K201" s="5" t="str">
        <f>IF(A201=TRUE,"No Data",MID([1]MonthlyLoginLogoutInfo!A200,F201+1,D201-F201 - 1))</f>
        <v>No Data</v>
      </c>
      <c r="L201" s="6" t="str">
        <f>IF(A201=TRUE,"No Data",MID([1]MonthlyLoginLogoutInfo!A200, D201 + 7, E201 - D201 - 7))</f>
        <v>No Data</v>
      </c>
      <c r="M201" s="7" t="str">
        <f>IF(A201=TRUE,"No Data",MID([1]MonthlyLoginLogoutInfo!A200,E201+8,LEN([1]MonthlyLoginLogoutInfo!A200)-(E201+8)))</f>
        <v>No Data</v>
      </c>
      <c r="O201" s="12" t="str">
        <f>IF(ISBLANK([2]MonthlyUserInfo!B201), "No Data", [2]MonthlyUserInfo!A201&amp;"\"&amp;[2]MonthlyUserInfo!B201)</f>
        <v>No Data</v>
      </c>
      <c r="P201" s="14" t="str">
        <f t="shared" si="49"/>
        <v>No Data</v>
      </c>
      <c r="Q201" s="14" t="str">
        <f t="shared" si="50"/>
        <v>No Data</v>
      </c>
      <c r="R201" s="14" t="str">
        <f t="shared" si="51"/>
        <v>No Data</v>
      </c>
      <c r="S201" s="14" t="str">
        <f t="shared" si="52"/>
        <v>No Data</v>
      </c>
      <c r="T201" s="15" t="str">
        <f t="shared" si="53"/>
        <v>No Data</v>
      </c>
    </row>
    <row r="202" spans="1:20" x14ac:dyDescent="0.3">
      <c r="A202" t="b">
        <f>ISBLANK([1]MonthlyLoginLogoutInfo!A201)</f>
        <v>1</v>
      </c>
      <c r="B202" t="str">
        <f t="shared" si="44"/>
        <v>No Data</v>
      </c>
      <c r="C202" t="str">
        <f t="shared" si="45"/>
        <v>No Data</v>
      </c>
      <c r="D202" t="str">
        <f>IF(A202=TRUE, "No Data", FIND(";", [1]MonthlyLoginLogoutInfo!A201))</f>
        <v>No Data</v>
      </c>
      <c r="E202" t="str">
        <f>IF(A202=TRUE,"No Data",FIND(";",[1]MonthlyLoginLogoutInfo!A201,D202+1))</f>
        <v>No Data</v>
      </c>
      <c r="F202" t="str">
        <f>IF(A202=TRUE,"No Data",FIND(" ",[1]MonthlyLoginLogoutInfo!A201))</f>
        <v>No Data</v>
      </c>
      <c r="G202" t="str">
        <f t="shared" si="46"/>
        <v>No Data</v>
      </c>
      <c r="H202" t="str">
        <f t="shared" si="47"/>
        <v>No Data</v>
      </c>
      <c r="I202" t="str">
        <f t="shared" si="48"/>
        <v>No Data</v>
      </c>
      <c r="J202" s="4" t="str">
        <f>IF(A202=TRUE,"No Data",MID([1]MonthlyLoginLogoutInfo!A201,8,F202-8))</f>
        <v>No Data</v>
      </c>
      <c r="K202" s="5" t="str">
        <f>IF(A202=TRUE,"No Data",MID([1]MonthlyLoginLogoutInfo!A201,F202+1,D202-F202 - 1))</f>
        <v>No Data</v>
      </c>
      <c r="L202" s="6" t="str">
        <f>IF(A202=TRUE,"No Data",MID([1]MonthlyLoginLogoutInfo!A201, D202 + 7, E202 - D202 - 7))</f>
        <v>No Data</v>
      </c>
      <c r="M202" s="7" t="str">
        <f>IF(A202=TRUE,"No Data",MID([1]MonthlyLoginLogoutInfo!A201,E202+8,LEN([1]MonthlyLoginLogoutInfo!A201)-(E202+8)))</f>
        <v>No Data</v>
      </c>
      <c r="O202" s="12" t="str">
        <f>IF(ISBLANK([2]MonthlyUserInfo!B202), "No Data", [2]MonthlyUserInfo!A202&amp;"\"&amp;[2]MonthlyUserInfo!B202)</f>
        <v>No Data</v>
      </c>
      <c r="P202" s="14" t="str">
        <f t="shared" si="49"/>
        <v>No Data</v>
      </c>
      <c r="Q202" s="14" t="str">
        <f t="shared" si="50"/>
        <v>No Data</v>
      </c>
      <c r="R202" s="14" t="str">
        <f t="shared" si="51"/>
        <v>No Data</v>
      </c>
      <c r="S202" s="14" t="str">
        <f t="shared" si="52"/>
        <v>No Data</v>
      </c>
      <c r="T202" s="15" t="str">
        <f t="shared" si="53"/>
        <v>No Data</v>
      </c>
    </row>
    <row r="203" spans="1:20" x14ac:dyDescent="0.3">
      <c r="A203" t="b">
        <f>ISBLANK([1]MonthlyLoginLogoutInfo!A202)</f>
        <v>1</v>
      </c>
      <c r="B203" t="str">
        <f t="shared" si="44"/>
        <v>No Data</v>
      </c>
      <c r="C203" t="str">
        <f t="shared" si="45"/>
        <v>No Data</v>
      </c>
      <c r="D203" t="str">
        <f>IF(A203=TRUE, "No Data", FIND(";", [1]MonthlyLoginLogoutInfo!A202))</f>
        <v>No Data</v>
      </c>
      <c r="E203" t="str">
        <f>IF(A203=TRUE,"No Data",FIND(";",[1]MonthlyLoginLogoutInfo!A202,D203+1))</f>
        <v>No Data</v>
      </c>
      <c r="F203" t="str">
        <f>IF(A203=TRUE,"No Data",FIND(" ",[1]MonthlyLoginLogoutInfo!A202))</f>
        <v>No Data</v>
      </c>
      <c r="G203" t="str">
        <f t="shared" si="46"/>
        <v>No Data</v>
      </c>
      <c r="H203" t="str">
        <f t="shared" si="47"/>
        <v>No Data</v>
      </c>
      <c r="I203" t="str">
        <f t="shared" si="48"/>
        <v>No Data</v>
      </c>
      <c r="J203" s="4" t="str">
        <f>IF(A203=TRUE,"No Data",MID([1]MonthlyLoginLogoutInfo!A202,8,F203-8))</f>
        <v>No Data</v>
      </c>
      <c r="K203" s="5" t="str">
        <f>IF(A203=TRUE,"No Data",MID([1]MonthlyLoginLogoutInfo!A202,F203+1,D203-F203 - 1))</f>
        <v>No Data</v>
      </c>
      <c r="L203" s="6" t="str">
        <f>IF(A203=TRUE,"No Data",MID([1]MonthlyLoginLogoutInfo!A202, D203 + 7, E203 - D203 - 7))</f>
        <v>No Data</v>
      </c>
      <c r="M203" s="7" t="str">
        <f>IF(A203=TRUE,"No Data",MID([1]MonthlyLoginLogoutInfo!A202,E203+8,LEN([1]MonthlyLoginLogoutInfo!A202)-(E203+8)))</f>
        <v>No Data</v>
      </c>
      <c r="O203" s="12" t="str">
        <f>IF(ISBLANK([2]MonthlyUserInfo!B203), "No Data", [2]MonthlyUserInfo!A203&amp;"\"&amp;[2]MonthlyUserInfo!B203)</f>
        <v>No Data</v>
      </c>
      <c r="P203" s="14" t="str">
        <f t="shared" si="49"/>
        <v>No Data</v>
      </c>
      <c r="Q203" s="14" t="str">
        <f t="shared" si="50"/>
        <v>No Data</v>
      </c>
      <c r="R203" s="14" t="str">
        <f t="shared" si="51"/>
        <v>No Data</v>
      </c>
      <c r="S203" s="14" t="str">
        <f t="shared" si="52"/>
        <v>No Data</v>
      </c>
      <c r="T203" s="15" t="str">
        <f t="shared" si="53"/>
        <v>No Data</v>
      </c>
    </row>
    <row r="204" spans="1:20" x14ac:dyDescent="0.3">
      <c r="A204" t="b">
        <f>ISBLANK([1]MonthlyLoginLogoutInfo!A203)</f>
        <v>1</v>
      </c>
      <c r="B204" t="str">
        <f t="shared" si="44"/>
        <v>No Data</v>
      </c>
      <c r="C204" t="str">
        <f t="shared" si="45"/>
        <v>No Data</v>
      </c>
      <c r="D204" t="str">
        <f>IF(A204=TRUE, "No Data", FIND(";", [1]MonthlyLoginLogoutInfo!A203))</f>
        <v>No Data</v>
      </c>
      <c r="E204" t="str">
        <f>IF(A204=TRUE,"No Data",FIND(";",[1]MonthlyLoginLogoutInfo!A203,D204+1))</f>
        <v>No Data</v>
      </c>
      <c r="F204" t="str">
        <f>IF(A204=TRUE,"No Data",FIND(" ",[1]MonthlyLoginLogoutInfo!A203))</f>
        <v>No Data</v>
      </c>
      <c r="G204" t="str">
        <f t="shared" si="46"/>
        <v>No Data</v>
      </c>
      <c r="H204" t="str">
        <f t="shared" si="47"/>
        <v>No Data</v>
      </c>
      <c r="I204" t="str">
        <f t="shared" si="48"/>
        <v>No Data</v>
      </c>
      <c r="J204" s="4" t="str">
        <f>IF(A204=TRUE,"No Data",MID([1]MonthlyLoginLogoutInfo!A203,8,F204-8))</f>
        <v>No Data</v>
      </c>
      <c r="K204" s="5" t="str">
        <f>IF(A204=TRUE,"No Data",MID([1]MonthlyLoginLogoutInfo!A203,F204+1,D204-F204 - 1))</f>
        <v>No Data</v>
      </c>
      <c r="L204" s="6" t="str">
        <f>IF(A204=TRUE,"No Data",MID([1]MonthlyLoginLogoutInfo!A203, D204 + 7, E204 - D204 - 7))</f>
        <v>No Data</v>
      </c>
      <c r="M204" s="7" t="str">
        <f>IF(A204=TRUE,"No Data",MID([1]MonthlyLoginLogoutInfo!A203,E204+8,LEN([1]MonthlyLoginLogoutInfo!A203)-(E204+8)))</f>
        <v>No Data</v>
      </c>
      <c r="O204" s="12" t="str">
        <f>IF(ISBLANK([2]MonthlyUserInfo!B204), "No Data", [2]MonthlyUserInfo!A204&amp;"\"&amp;[2]MonthlyUserInfo!B204)</f>
        <v>No Data</v>
      </c>
      <c r="P204" s="14" t="str">
        <f t="shared" si="49"/>
        <v>No Data</v>
      </c>
      <c r="Q204" s="14" t="str">
        <f t="shared" si="50"/>
        <v>No Data</v>
      </c>
      <c r="R204" s="14" t="str">
        <f t="shared" si="51"/>
        <v>No Data</v>
      </c>
      <c r="S204" s="14" t="str">
        <f t="shared" si="52"/>
        <v>No Data</v>
      </c>
      <c r="T204" s="15" t="str">
        <f t="shared" si="53"/>
        <v>No Data</v>
      </c>
    </row>
    <row r="205" spans="1:20" x14ac:dyDescent="0.3">
      <c r="A205" t="b">
        <f>ISBLANK([1]MonthlyLoginLogoutInfo!A204)</f>
        <v>1</v>
      </c>
      <c r="B205" t="str">
        <f t="shared" si="44"/>
        <v>No Data</v>
      </c>
      <c r="C205" t="str">
        <f t="shared" si="45"/>
        <v>No Data</v>
      </c>
      <c r="D205" t="str">
        <f>IF(A205=TRUE, "No Data", FIND(";", [1]MonthlyLoginLogoutInfo!A204))</f>
        <v>No Data</v>
      </c>
      <c r="E205" t="str">
        <f>IF(A205=TRUE,"No Data",FIND(";",[1]MonthlyLoginLogoutInfo!A204,D205+1))</f>
        <v>No Data</v>
      </c>
      <c r="F205" t="str">
        <f>IF(A205=TRUE,"No Data",FIND(" ",[1]MonthlyLoginLogoutInfo!A204))</f>
        <v>No Data</v>
      </c>
      <c r="G205" t="str">
        <f t="shared" si="46"/>
        <v>No Data</v>
      </c>
      <c r="H205" t="str">
        <f t="shared" si="47"/>
        <v>No Data</v>
      </c>
      <c r="I205" t="str">
        <f t="shared" si="48"/>
        <v>No Data</v>
      </c>
      <c r="J205" s="4" t="str">
        <f>IF(A205=TRUE,"No Data",MID([1]MonthlyLoginLogoutInfo!A204,8,F205-8))</f>
        <v>No Data</v>
      </c>
      <c r="K205" s="5" t="str">
        <f>IF(A205=TRUE,"No Data",MID([1]MonthlyLoginLogoutInfo!A204,F205+1,D205-F205 - 1))</f>
        <v>No Data</v>
      </c>
      <c r="L205" s="6" t="str">
        <f>IF(A205=TRUE,"No Data",MID([1]MonthlyLoginLogoutInfo!A204, D205 + 7, E205 - D205 - 7))</f>
        <v>No Data</v>
      </c>
      <c r="M205" s="7" t="str">
        <f>IF(A205=TRUE,"No Data",MID([1]MonthlyLoginLogoutInfo!A204,E205+8,LEN([1]MonthlyLoginLogoutInfo!A204)-(E205+8)))</f>
        <v>No Data</v>
      </c>
      <c r="O205" s="12" t="str">
        <f>IF(ISBLANK([2]MonthlyUserInfo!B205), "No Data", [2]MonthlyUserInfo!A205&amp;"\"&amp;[2]MonthlyUserInfo!B205)</f>
        <v>No Data</v>
      </c>
      <c r="P205" s="14" t="str">
        <f t="shared" si="49"/>
        <v>No Data</v>
      </c>
      <c r="Q205" s="14" t="str">
        <f t="shared" si="50"/>
        <v>No Data</v>
      </c>
      <c r="R205" s="14" t="str">
        <f t="shared" si="51"/>
        <v>No Data</v>
      </c>
      <c r="S205" s="14" t="str">
        <f t="shared" si="52"/>
        <v>No Data</v>
      </c>
      <c r="T205" s="15" t="str">
        <f t="shared" si="53"/>
        <v>No Data</v>
      </c>
    </row>
    <row r="206" spans="1:20" x14ac:dyDescent="0.3">
      <c r="A206" t="b">
        <f>ISBLANK([1]MonthlyLoginLogoutInfo!A205)</f>
        <v>1</v>
      </c>
      <c r="B206" t="str">
        <f t="shared" si="44"/>
        <v>No Data</v>
      </c>
      <c r="C206" t="str">
        <f t="shared" si="45"/>
        <v>No Data</v>
      </c>
      <c r="D206" t="str">
        <f>IF(A206=TRUE, "No Data", FIND(";", [1]MonthlyLoginLogoutInfo!A205))</f>
        <v>No Data</v>
      </c>
      <c r="E206" t="str">
        <f>IF(A206=TRUE,"No Data",FIND(";",[1]MonthlyLoginLogoutInfo!A205,D206+1))</f>
        <v>No Data</v>
      </c>
      <c r="F206" t="str">
        <f>IF(A206=TRUE,"No Data",FIND(" ",[1]MonthlyLoginLogoutInfo!A205))</f>
        <v>No Data</v>
      </c>
      <c r="G206" t="str">
        <f t="shared" si="46"/>
        <v>No Data</v>
      </c>
      <c r="H206" t="str">
        <f t="shared" si="47"/>
        <v>No Data</v>
      </c>
      <c r="I206" t="str">
        <f t="shared" si="48"/>
        <v>No Data</v>
      </c>
      <c r="J206" s="4" t="str">
        <f>IF(A206=TRUE,"No Data",MID([1]MonthlyLoginLogoutInfo!A205,8,F206-8))</f>
        <v>No Data</v>
      </c>
      <c r="K206" s="5" t="str">
        <f>IF(A206=TRUE,"No Data",MID([1]MonthlyLoginLogoutInfo!A205,F206+1,D206-F206 - 1))</f>
        <v>No Data</v>
      </c>
      <c r="L206" s="6" t="str">
        <f>IF(A206=TRUE,"No Data",MID([1]MonthlyLoginLogoutInfo!A205, D206 + 7, E206 - D206 - 7))</f>
        <v>No Data</v>
      </c>
      <c r="M206" s="7" t="str">
        <f>IF(A206=TRUE,"No Data",MID([1]MonthlyLoginLogoutInfo!A205,E206+8,LEN([1]MonthlyLoginLogoutInfo!A205)-(E206+8)))</f>
        <v>No Data</v>
      </c>
      <c r="O206" s="12" t="str">
        <f>IF(ISBLANK([2]MonthlyUserInfo!B206), "No Data", [2]MonthlyUserInfo!A206&amp;"\"&amp;[2]MonthlyUserInfo!B206)</f>
        <v>No Data</v>
      </c>
      <c r="P206" s="14" t="str">
        <f t="shared" si="49"/>
        <v>No Data</v>
      </c>
      <c r="Q206" s="14" t="str">
        <f t="shared" si="50"/>
        <v>No Data</v>
      </c>
      <c r="R206" s="14" t="str">
        <f t="shared" si="51"/>
        <v>No Data</v>
      </c>
      <c r="S206" s="14" t="str">
        <f t="shared" si="52"/>
        <v>No Data</v>
      </c>
      <c r="T206" s="15" t="str">
        <f t="shared" si="53"/>
        <v>No Data</v>
      </c>
    </row>
    <row r="207" spans="1:20" x14ac:dyDescent="0.3">
      <c r="A207" t="b">
        <f>ISBLANK([1]MonthlyLoginLogoutInfo!A206)</f>
        <v>1</v>
      </c>
      <c r="B207" t="str">
        <f t="shared" si="44"/>
        <v>No Data</v>
      </c>
      <c r="C207" t="str">
        <f t="shared" si="45"/>
        <v>No Data</v>
      </c>
      <c r="D207" t="str">
        <f>IF(A207=TRUE, "No Data", FIND(";", [1]MonthlyLoginLogoutInfo!A206))</f>
        <v>No Data</v>
      </c>
      <c r="E207" t="str">
        <f>IF(A207=TRUE,"No Data",FIND(";",[1]MonthlyLoginLogoutInfo!A206,D207+1))</f>
        <v>No Data</v>
      </c>
      <c r="F207" t="str">
        <f>IF(A207=TRUE,"No Data",FIND(" ",[1]MonthlyLoginLogoutInfo!A206))</f>
        <v>No Data</v>
      </c>
      <c r="G207" t="str">
        <f t="shared" si="46"/>
        <v>No Data</v>
      </c>
      <c r="H207" t="str">
        <f t="shared" si="47"/>
        <v>No Data</v>
      </c>
      <c r="I207" t="str">
        <f t="shared" si="48"/>
        <v>No Data</v>
      </c>
      <c r="J207" s="4" t="str">
        <f>IF(A207=TRUE,"No Data",MID([1]MonthlyLoginLogoutInfo!A206,8,F207-8))</f>
        <v>No Data</v>
      </c>
      <c r="K207" s="5" t="str">
        <f>IF(A207=TRUE,"No Data",MID([1]MonthlyLoginLogoutInfo!A206,F207+1,D207-F207 - 1))</f>
        <v>No Data</v>
      </c>
      <c r="L207" s="6" t="str">
        <f>IF(A207=TRUE,"No Data",MID([1]MonthlyLoginLogoutInfo!A206, D207 + 7, E207 - D207 - 7))</f>
        <v>No Data</v>
      </c>
      <c r="M207" s="7" t="str">
        <f>IF(A207=TRUE,"No Data",MID([1]MonthlyLoginLogoutInfo!A206,E207+8,LEN([1]MonthlyLoginLogoutInfo!A206)-(E207+8)))</f>
        <v>No Data</v>
      </c>
      <c r="O207" s="12" t="str">
        <f>IF(ISBLANK([2]MonthlyUserInfo!B207), "No Data", [2]MonthlyUserInfo!A207&amp;"\"&amp;[2]MonthlyUserInfo!B207)</f>
        <v>No Data</v>
      </c>
      <c r="P207" s="14" t="str">
        <f t="shared" si="49"/>
        <v>No Data</v>
      </c>
      <c r="Q207" s="14" t="str">
        <f t="shared" si="50"/>
        <v>No Data</v>
      </c>
      <c r="R207" s="14" t="str">
        <f t="shared" si="51"/>
        <v>No Data</v>
      </c>
      <c r="S207" s="14" t="str">
        <f t="shared" si="52"/>
        <v>No Data</v>
      </c>
      <c r="T207" s="15" t="str">
        <f t="shared" si="53"/>
        <v>No Data</v>
      </c>
    </row>
    <row r="208" spans="1:20" x14ac:dyDescent="0.3">
      <c r="A208" t="b">
        <f>ISBLANK([1]MonthlyLoginLogoutInfo!A207)</f>
        <v>1</v>
      </c>
      <c r="B208" t="str">
        <f t="shared" si="44"/>
        <v>No Data</v>
      </c>
      <c r="C208" t="str">
        <f t="shared" si="45"/>
        <v>No Data</v>
      </c>
      <c r="D208" t="str">
        <f>IF(A208=TRUE, "No Data", FIND(";", [1]MonthlyLoginLogoutInfo!A207))</f>
        <v>No Data</v>
      </c>
      <c r="E208" t="str">
        <f>IF(A208=TRUE,"No Data",FIND(";",[1]MonthlyLoginLogoutInfo!A207,D208+1))</f>
        <v>No Data</v>
      </c>
      <c r="F208" t="str">
        <f>IF(A208=TRUE,"No Data",FIND(" ",[1]MonthlyLoginLogoutInfo!A207))</f>
        <v>No Data</v>
      </c>
      <c r="G208" t="str">
        <f t="shared" si="46"/>
        <v>No Data</v>
      </c>
      <c r="H208" t="str">
        <f t="shared" si="47"/>
        <v>No Data</v>
      </c>
      <c r="I208" t="str">
        <f t="shared" si="48"/>
        <v>No Data</v>
      </c>
      <c r="J208" s="4" t="str">
        <f>IF(A208=TRUE,"No Data",MID([1]MonthlyLoginLogoutInfo!A207,8,F208-8))</f>
        <v>No Data</v>
      </c>
      <c r="K208" s="5" t="str">
        <f>IF(A208=TRUE,"No Data",MID([1]MonthlyLoginLogoutInfo!A207,F208+1,D208-F208 - 1))</f>
        <v>No Data</v>
      </c>
      <c r="L208" s="6" t="str">
        <f>IF(A208=TRUE,"No Data",MID([1]MonthlyLoginLogoutInfo!A207, D208 + 7, E208 - D208 - 7))</f>
        <v>No Data</v>
      </c>
      <c r="M208" s="7" t="str">
        <f>IF(A208=TRUE,"No Data",MID([1]MonthlyLoginLogoutInfo!A207,E208+8,LEN([1]MonthlyLoginLogoutInfo!A207)-(E208+8)))</f>
        <v>No Data</v>
      </c>
      <c r="O208" s="12" t="str">
        <f>IF(ISBLANK([2]MonthlyUserInfo!B208), "No Data", [2]MonthlyUserInfo!A208&amp;"\"&amp;[2]MonthlyUserInfo!B208)</f>
        <v>No Data</v>
      </c>
      <c r="P208" s="14" t="str">
        <f t="shared" si="49"/>
        <v>No Data</v>
      </c>
      <c r="Q208" s="14" t="str">
        <f t="shared" si="50"/>
        <v>No Data</v>
      </c>
      <c r="R208" s="14" t="str">
        <f t="shared" si="51"/>
        <v>No Data</v>
      </c>
      <c r="S208" s="14" t="str">
        <f t="shared" si="52"/>
        <v>No Data</v>
      </c>
      <c r="T208" s="15" t="str">
        <f t="shared" si="53"/>
        <v>No Data</v>
      </c>
    </row>
    <row r="209" spans="1:20" x14ac:dyDescent="0.3">
      <c r="A209" t="b">
        <f>ISBLANK([1]MonthlyLoginLogoutInfo!A208)</f>
        <v>1</v>
      </c>
      <c r="B209" t="str">
        <f t="shared" si="44"/>
        <v>No Data</v>
      </c>
      <c r="C209" t="str">
        <f t="shared" si="45"/>
        <v>No Data</v>
      </c>
      <c r="D209" t="str">
        <f>IF(A209=TRUE, "No Data", FIND(";", [1]MonthlyLoginLogoutInfo!A208))</f>
        <v>No Data</v>
      </c>
      <c r="E209" t="str">
        <f>IF(A209=TRUE,"No Data",FIND(";",[1]MonthlyLoginLogoutInfo!A208,D209+1))</f>
        <v>No Data</v>
      </c>
      <c r="F209" t="str">
        <f>IF(A209=TRUE,"No Data",FIND(" ",[1]MonthlyLoginLogoutInfo!A208))</f>
        <v>No Data</v>
      </c>
      <c r="G209" t="str">
        <f t="shared" si="46"/>
        <v>No Data</v>
      </c>
      <c r="H209" t="str">
        <f t="shared" si="47"/>
        <v>No Data</v>
      </c>
      <c r="I209" t="str">
        <f t="shared" si="48"/>
        <v>No Data</v>
      </c>
      <c r="J209" s="4" t="str">
        <f>IF(A209=TRUE,"No Data",MID([1]MonthlyLoginLogoutInfo!A208,8,F209-8))</f>
        <v>No Data</v>
      </c>
      <c r="K209" s="5" t="str">
        <f>IF(A209=TRUE,"No Data",MID([1]MonthlyLoginLogoutInfo!A208,F209+1,D209-F209 - 1))</f>
        <v>No Data</v>
      </c>
      <c r="L209" s="6" t="str">
        <f>IF(A209=TRUE,"No Data",MID([1]MonthlyLoginLogoutInfo!A208, D209 + 7, E209 - D209 - 7))</f>
        <v>No Data</v>
      </c>
      <c r="M209" s="7" t="str">
        <f>IF(A209=TRUE,"No Data",MID([1]MonthlyLoginLogoutInfo!A208,E209+8,LEN([1]MonthlyLoginLogoutInfo!A208)-(E209+8)))</f>
        <v>No Data</v>
      </c>
      <c r="O209" s="12" t="str">
        <f>IF(ISBLANK([2]MonthlyUserInfo!B209), "No Data", [2]MonthlyUserInfo!A209&amp;"\"&amp;[2]MonthlyUserInfo!B209)</f>
        <v>No Data</v>
      </c>
      <c r="P209" s="14" t="str">
        <f t="shared" si="49"/>
        <v>No Data</v>
      </c>
      <c r="Q209" s="14" t="str">
        <f t="shared" si="50"/>
        <v>No Data</v>
      </c>
      <c r="R209" s="14" t="str">
        <f t="shared" si="51"/>
        <v>No Data</v>
      </c>
      <c r="S209" s="14" t="str">
        <f t="shared" si="52"/>
        <v>No Data</v>
      </c>
      <c r="T209" s="15" t="str">
        <f t="shared" si="53"/>
        <v>No Data</v>
      </c>
    </row>
    <row r="210" spans="1:20" x14ac:dyDescent="0.3">
      <c r="A210" t="b">
        <f>ISBLANK([1]MonthlyLoginLogoutInfo!A209)</f>
        <v>1</v>
      </c>
      <c r="B210" t="str">
        <f t="shared" si="44"/>
        <v>No Data</v>
      </c>
      <c r="C210" t="str">
        <f t="shared" si="45"/>
        <v>No Data</v>
      </c>
      <c r="D210" t="str">
        <f>IF(A210=TRUE, "No Data", FIND(";", [1]MonthlyLoginLogoutInfo!A209))</f>
        <v>No Data</v>
      </c>
      <c r="E210" t="str">
        <f>IF(A210=TRUE,"No Data",FIND(";",[1]MonthlyLoginLogoutInfo!A209,D210+1))</f>
        <v>No Data</v>
      </c>
      <c r="F210" t="str">
        <f>IF(A210=TRUE,"No Data",FIND(" ",[1]MonthlyLoginLogoutInfo!A209))</f>
        <v>No Data</v>
      </c>
      <c r="G210" t="str">
        <f t="shared" si="46"/>
        <v>No Data</v>
      </c>
      <c r="H210" t="str">
        <f t="shared" si="47"/>
        <v>No Data</v>
      </c>
      <c r="I210" t="str">
        <f t="shared" si="48"/>
        <v>No Data</v>
      </c>
      <c r="J210" s="4" t="str">
        <f>IF(A210=TRUE,"No Data",MID([1]MonthlyLoginLogoutInfo!A209,8,F210-8))</f>
        <v>No Data</v>
      </c>
      <c r="K210" s="5" t="str">
        <f>IF(A210=TRUE,"No Data",MID([1]MonthlyLoginLogoutInfo!A209,F210+1,D210-F210 - 1))</f>
        <v>No Data</v>
      </c>
      <c r="L210" s="6" t="str">
        <f>IF(A210=TRUE,"No Data",MID([1]MonthlyLoginLogoutInfo!A209, D210 + 7, E210 - D210 - 7))</f>
        <v>No Data</v>
      </c>
      <c r="M210" s="7" t="str">
        <f>IF(A210=TRUE,"No Data",MID([1]MonthlyLoginLogoutInfo!A209,E210+8,LEN([1]MonthlyLoginLogoutInfo!A209)-(E210+8)))</f>
        <v>No Data</v>
      </c>
      <c r="O210" s="12" t="str">
        <f>IF(ISBLANK([2]MonthlyUserInfo!B210), "No Data", [2]MonthlyUserInfo!A210&amp;"\"&amp;[2]MonthlyUserInfo!B210)</f>
        <v>No Data</v>
      </c>
      <c r="P210" s="14" t="str">
        <f t="shared" si="49"/>
        <v>No Data</v>
      </c>
      <c r="Q210" s="14" t="str">
        <f t="shared" si="50"/>
        <v>No Data</v>
      </c>
      <c r="R210" s="14" t="str">
        <f t="shared" si="51"/>
        <v>No Data</v>
      </c>
      <c r="S210" s="14" t="str">
        <f t="shared" si="52"/>
        <v>No Data</v>
      </c>
      <c r="T210" s="15" t="str">
        <f t="shared" si="53"/>
        <v>No Data</v>
      </c>
    </row>
    <row r="211" spans="1:20" x14ac:dyDescent="0.3">
      <c r="A211" t="b">
        <f>ISBLANK([1]MonthlyLoginLogoutInfo!A210)</f>
        <v>1</v>
      </c>
      <c r="B211" t="str">
        <f t="shared" si="44"/>
        <v>No Data</v>
      </c>
      <c r="C211" t="str">
        <f t="shared" si="45"/>
        <v>No Data</v>
      </c>
      <c r="D211" t="str">
        <f>IF(A211=TRUE, "No Data", FIND(";", [1]MonthlyLoginLogoutInfo!A210))</f>
        <v>No Data</v>
      </c>
      <c r="E211" t="str">
        <f>IF(A211=TRUE,"No Data",FIND(";",[1]MonthlyLoginLogoutInfo!A210,D211+1))</f>
        <v>No Data</v>
      </c>
      <c r="F211" t="str">
        <f>IF(A211=TRUE,"No Data",FIND(" ",[1]MonthlyLoginLogoutInfo!A210))</f>
        <v>No Data</v>
      </c>
      <c r="G211" t="str">
        <f t="shared" si="46"/>
        <v>No Data</v>
      </c>
      <c r="H211" t="str">
        <f t="shared" si="47"/>
        <v>No Data</v>
      </c>
      <c r="I211" t="str">
        <f t="shared" si="48"/>
        <v>No Data</v>
      </c>
      <c r="J211" s="4" t="str">
        <f>IF(A211=TRUE,"No Data",MID([1]MonthlyLoginLogoutInfo!A210,8,F211-8))</f>
        <v>No Data</v>
      </c>
      <c r="K211" s="5" t="str">
        <f>IF(A211=TRUE,"No Data",MID([1]MonthlyLoginLogoutInfo!A210,F211+1,D211-F211 - 1))</f>
        <v>No Data</v>
      </c>
      <c r="L211" s="6" t="str">
        <f>IF(A211=TRUE,"No Data",MID([1]MonthlyLoginLogoutInfo!A210, D211 + 7, E211 - D211 - 7))</f>
        <v>No Data</v>
      </c>
      <c r="M211" s="7" t="str">
        <f>IF(A211=TRUE,"No Data",MID([1]MonthlyLoginLogoutInfo!A210,E211+8,LEN([1]MonthlyLoginLogoutInfo!A210)-(E211+8)))</f>
        <v>No Data</v>
      </c>
      <c r="O211" s="12" t="str">
        <f>IF(ISBLANK([2]MonthlyUserInfo!B211), "No Data", [2]MonthlyUserInfo!A211&amp;"\"&amp;[2]MonthlyUserInfo!B211)</f>
        <v>No Data</v>
      </c>
      <c r="P211" s="14" t="str">
        <f t="shared" si="49"/>
        <v>No Data</v>
      </c>
      <c r="Q211" s="14" t="str">
        <f t="shared" si="50"/>
        <v>No Data</v>
      </c>
      <c r="R211" s="14" t="str">
        <f t="shared" si="51"/>
        <v>No Data</v>
      </c>
      <c r="S211" s="14" t="str">
        <f t="shared" si="52"/>
        <v>No Data</v>
      </c>
      <c r="T211" s="15" t="str">
        <f t="shared" si="53"/>
        <v>No Data</v>
      </c>
    </row>
    <row r="212" spans="1:20" x14ac:dyDescent="0.3">
      <c r="A212" t="b">
        <f>ISBLANK([1]MonthlyLoginLogoutInfo!A211)</f>
        <v>1</v>
      </c>
      <c r="B212" t="str">
        <f t="shared" si="44"/>
        <v>No Data</v>
      </c>
      <c r="C212" t="str">
        <f t="shared" si="45"/>
        <v>No Data</v>
      </c>
      <c r="D212" t="str">
        <f>IF(A212=TRUE, "No Data", FIND(";", [1]MonthlyLoginLogoutInfo!A211))</f>
        <v>No Data</v>
      </c>
      <c r="E212" t="str">
        <f>IF(A212=TRUE,"No Data",FIND(";",[1]MonthlyLoginLogoutInfo!A211,D212+1))</f>
        <v>No Data</v>
      </c>
      <c r="F212" t="str">
        <f>IF(A212=TRUE,"No Data",FIND(" ",[1]MonthlyLoginLogoutInfo!A211))</f>
        <v>No Data</v>
      </c>
      <c r="G212" t="str">
        <f t="shared" si="46"/>
        <v>No Data</v>
      </c>
      <c r="H212" t="str">
        <f t="shared" si="47"/>
        <v>No Data</v>
      </c>
      <c r="I212" t="str">
        <f t="shared" si="48"/>
        <v>No Data</v>
      </c>
      <c r="J212" s="4" t="str">
        <f>IF(A212=TRUE,"No Data",MID([1]MonthlyLoginLogoutInfo!A211,8,F212-8))</f>
        <v>No Data</v>
      </c>
      <c r="K212" s="5" t="str">
        <f>IF(A212=TRUE,"No Data",MID([1]MonthlyLoginLogoutInfo!A211,F212+1,D212-F212 - 1))</f>
        <v>No Data</v>
      </c>
      <c r="L212" s="6" t="str">
        <f>IF(A212=TRUE,"No Data",MID([1]MonthlyLoginLogoutInfo!A211, D212 + 7, E212 - D212 - 7))</f>
        <v>No Data</v>
      </c>
      <c r="M212" s="7" t="str">
        <f>IF(A212=TRUE,"No Data",MID([1]MonthlyLoginLogoutInfo!A211,E212+8,LEN([1]MonthlyLoginLogoutInfo!A211)-(E212+8)))</f>
        <v>No Data</v>
      </c>
      <c r="O212" s="12" t="str">
        <f>IF(ISBLANK([2]MonthlyUserInfo!B212), "No Data", [2]MonthlyUserInfo!A212&amp;"\"&amp;[2]MonthlyUserInfo!B212)</f>
        <v>No Data</v>
      </c>
      <c r="P212" s="14" t="str">
        <f t="shared" si="49"/>
        <v>No Data</v>
      </c>
      <c r="Q212" s="14" t="str">
        <f t="shared" si="50"/>
        <v>No Data</v>
      </c>
      <c r="R212" s="14" t="str">
        <f t="shared" si="51"/>
        <v>No Data</v>
      </c>
      <c r="S212" s="14" t="str">
        <f t="shared" si="52"/>
        <v>No Data</v>
      </c>
      <c r="T212" s="15" t="str">
        <f t="shared" si="53"/>
        <v>No Data</v>
      </c>
    </row>
    <row r="213" spans="1:20" x14ac:dyDescent="0.3">
      <c r="A213" t="b">
        <f>ISBLANK([1]MonthlyLoginLogoutInfo!A212)</f>
        <v>1</v>
      </c>
      <c r="B213" t="str">
        <f t="shared" si="44"/>
        <v>No Data</v>
      </c>
      <c r="C213" t="str">
        <f t="shared" si="45"/>
        <v>No Data</v>
      </c>
      <c r="D213" t="str">
        <f>IF(A213=TRUE, "No Data", FIND(";", [1]MonthlyLoginLogoutInfo!A212))</f>
        <v>No Data</v>
      </c>
      <c r="E213" t="str">
        <f>IF(A213=TRUE,"No Data",FIND(";",[1]MonthlyLoginLogoutInfo!A212,D213+1))</f>
        <v>No Data</v>
      </c>
      <c r="F213" t="str">
        <f>IF(A213=TRUE,"No Data",FIND(" ",[1]MonthlyLoginLogoutInfo!A212))</f>
        <v>No Data</v>
      </c>
      <c r="G213" t="str">
        <f t="shared" si="46"/>
        <v>No Data</v>
      </c>
      <c r="H213" t="str">
        <f t="shared" si="47"/>
        <v>No Data</v>
      </c>
      <c r="I213" t="str">
        <f t="shared" si="48"/>
        <v>No Data</v>
      </c>
      <c r="J213" s="4" t="str">
        <f>IF(A213=TRUE,"No Data",MID([1]MonthlyLoginLogoutInfo!A212,8,F213-8))</f>
        <v>No Data</v>
      </c>
      <c r="K213" s="5" t="str">
        <f>IF(A213=TRUE,"No Data",MID([1]MonthlyLoginLogoutInfo!A212,F213+1,D213-F213 - 1))</f>
        <v>No Data</v>
      </c>
      <c r="L213" s="6" t="str">
        <f>IF(A213=TRUE,"No Data",MID([1]MonthlyLoginLogoutInfo!A212, D213 + 7, E213 - D213 - 7))</f>
        <v>No Data</v>
      </c>
      <c r="M213" s="7" t="str">
        <f>IF(A213=TRUE,"No Data",MID([1]MonthlyLoginLogoutInfo!A212,E213+8,LEN([1]MonthlyLoginLogoutInfo!A212)-(E213+8)))</f>
        <v>No Data</v>
      </c>
      <c r="O213" s="12" t="str">
        <f>IF(ISBLANK([2]MonthlyUserInfo!B213), "No Data", [2]MonthlyUserInfo!A213&amp;"\"&amp;[2]MonthlyUserInfo!B213)</f>
        <v>No Data</v>
      </c>
      <c r="P213" s="14" t="str">
        <f t="shared" si="49"/>
        <v>No Data</v>
      </c>
      <c r="Q213" s="14" t="str">
        <f t="shared" si="50"/>
        <v>No Data</v>
      </c>
      <c r="R213" s="14" t="str">
        <f t="shared" si="51"/>
        <v>No Data</v>
      </c>
      <c r="S213" s="14" t="str">
        <f t="shared" si="52"/>
        <v>No Data</v>
      </c>
      <c r="T213" s="15" t="str">
        <f t="shared" si="53"/>
        <v>No Data</v>
      </c>
    </row>
    <row r="214" spans="1:20" x14ac:dyDescent="0.3">
      <c r="A214" t="b">
        <f>ISBLANK([1]MonthlyLoginLogoutInfo!A213)</f>
        <v>1</v>
      </c>
      <c r="B214" t="str">
        <f t="shared" si="44"/>
        <v>No Data</v>
      </c>
      <c r="C214" t="str">
        <f t="shared" si="45"/>
        <v>No Data</v>
      </c>
      <c r="D214" t="str">
        <f>IF(A214=TRUE, "No Data", FIND(";", [1]MonthlyLoginLogoutInfo!A213))</f>
        <v>No Data</v>
      </c>
      <c r="E214" t="str">
        <f>IF(A214=TRUE,"No Data",FIND(";",[1]MonthlyLoginLogoutInfo!A213,D214+1))</f>
        <v>No Data</v>
      </c>
      <c r="F214" t="str">
        <f>IF(A214=TRUE,"No Data",FIND(" ",[1]MonthlyLoginLogoutInfo!A213))</f>
        <v>No Data</v>
      </c>
      <c r="G214" t="str">
        <f t="shared" si="46"/>
        <v>No Data</v>
      </c>
      <c r="H214" t="str">
        <f t="shared" si="47"/>
        <v>No Data</v>
      </c>
      <c r="I214" t="str">
        <f t="shared" si="48"/>
        <v>No Data</v>
      </c>
      <c r="J214" s="4" t="str">
        <f>IF(A214=TRUE,"No Data",MID([1]MonthlyLoginLogoutInfo!A213,8,F214-8))</f>
        <v>No Data</v>
      </c>
      <c r="K214" s="5" t="str">
        <f>IF(A214=TRUE,"No Data",MID([1]MonthlyLoginLogoutInfo!A213,F214+1,D214-F214 - 1))</f>
        <v>No Data</v>
      </c>
      <c r="L214" s="6" t="str">
        <f>IF(A214=TRUE,"No Data",MID([1]MonthlyLoginLogoutInfo!A213, D214 + 7, E214 - D214 - 7))</f>
        <v>No Data</v>
      </c>
      <c r="M214" s="7" t="str">
        <f>IF(A214=TRUE,"No Data",MID([1]MonthlyLoginLogoutInfo!A213,E214+8,LEN([1]MonthlyLoginLogoutInfo!A213)-(E214+8)))</f>
        <v>No Data</v>
      </c>
      <c r="O214" s="12" t="str">
        <f>IF(ISBLANK([2]MonthlyUserInfo!B214), "No Data", [2]MonthlyUserInfo!A214&amp;"\"&amp;[2]MonthlyUserInfo!B214)</f>
        <v>No Data</v>
      </c>
      <c r="P214" s="14" t="str">
        <f t="shared" si="49"/>
        <v>No Data</v>
      </c>
      <c r="Q214" s="14" t="str">
        <f t="shared" si="50"/>
        <v>No Data</v>
      </c>
      <c r="R214" s="14" t="str">
        <f t="shared" si="51"/>
        <v>No Data</v>
      </c>
      <c r="S214" s="14" t="str">
        <f t="shared" si="52"/>
        <v>No Data</v>
      </c>
      <c r="T214" s="15" t="str">
        <f t="shared" si="53"/>
        <v>No Data</v>
      </c>
    </row>
    <row r="215" spans="1:20" x14ac:dyDescent="0.3">
      <c r="A215" t="b">
        <f>ISBLANK([1]MonthlyLoginLogoutInfo!A214)</f>
        <v>1</v>
      </c>
      <c r="B215" t="str">
        <f t="shared" si="44"/>
        <v>No Data</v>
      </c>
      <c r="C215" t="str">
        <f t="shared" si="45"/>
        <v>No Data</v>
      </c>
      <c r="D215" t="str">
        <f>IF(A215=TRUE, "No Data", FIND(";", [1]MonthlyLoginLogoutInfo!A214))</f>
        <v>No Data</v>
      </c>
      <c r="E215" t="str">
        <f>IF(A215=TRUE,"No Data",FIND(";",[1]MonthlyLoginLogoutInfo!A214,D215+1))</f>
        <v>No Data</v>
      </c>
      <c r="F215" t="str">
        <f>IF(A215=TRUE,"No Data",FIND(" ",[1]MonthlyLoginLogoutInfo!A214))</f>
        <v>No Data</v>
      </c>
      <c r="G215" t="str">
        <f t="shared" si="46"/>
        <v>No Data</v>
      </c>
      <c r="H215" t="str">
        <f t="shared" si="47"/>
        <v>No Data</v>
      </c>
      <c r="I215" t="str">
        <f t="shared" si="48"/>
        <v>No Data</v>
      </c>
      <c r="J215" s="4" t="str">
        <f>IF(A215=TRUE,"No Data",MID([1]MonthlyLoginLogoutInfo!A214,8,F215-8))</f>
        <v>No Data</v>
      </c>
      <c r="K215" s="5" t="str">
        <f>IF(A215=TRUE,"No Data",MID([1]MonthlyLoginLogoutInfo!A214,F215+1,D215-F215 - 1))</f>
        <v>No Data</v>
      </c>
      <c r="L215" s="6" t="str">
        <f>IF(A215=TRUE,"No Data",MID([1]MonthlyLoginLogoutInfo!A214, D215 + 7, E215 - D215 - 7))</f>
        <v>No Data</v>
      </c>
      <c r="M215" s="7" t="str">
        <f>IF(A215=TRUE,"No Data",MID([1]MonthlyLoginLogoutInfo!A214,E215+8,LEN([1]MonthlyLoginLogoutInfo!A214)-(E215+8)))</f>
        <v>No Data</v>
      </c>
      <c r="O215" s="12" t="str">
        <f>IF(ISBLANK([2]MonthlyUserInfo!B215), "No Data", [2]MonthlyUserInfo!A215&amp;"\"&amp;[2]MonthlyUserInfo!B215)</f>
        <v>No Data</v>
      </c>
      <c r="P215" s="14" t="str">
        <f t="shared" si="49"/>
        <v>No Data</v>
      </c>
      <c r="Q215" s="14" t="str">
        <f t="shared" si="50"/>
        <v>No Data</v>
      </c>
      <c r="R215" s="14" t="str">
        <f t="shared" si="51"/>
        <v>No Data</v>
      </c>
      <c r="S215" s="14" t="str">
        <f t="shared" si="52"/>
        <v>No Data</v>
      </c>
      <c r="T215" s="15" t="str">
        <f t="shared" si="53"/>
        <v>No Data</v>
      </c>
    </row>
    <row r="216" spans="1:20" x14ac:dyDescent="0.3">
      <c r="A216" t="b">
        <f>ISBLANK([1]MonthlyLoginLogoutInfo!A215)</f>
        <v>1</v>
      </c>
      <c r="B216" t="str">
        <f t="shared" si="44"/>
        <v>No Data</v>
      </c>
      <c r="C216" t="str">
        <f t="shared" si="45"/>
        <v>No Data</v>
      </c>
      <c r="D216" t="str">
        <f>IF(A216=TRUE, "No Data", FIND(";", [1]MonthlyLoginLogoutInfo!A215))</f>
        <v>No Data</v>
      </c>
      <c r="E216" t="str">
        <f>IF(A216=TRUE,"No Data",FIND(";",[1]MonthlyLoginLogoutInfo!A215,D216+1))</f>
        <v>No Data</v>
      </c>
      <c r="F216" t="str">
        <f>IF(A216=TRUE,"No Data",FIND(" ",[1]MonthlyLoginLogoutInfo!A215))</f>
        <v>No Data</v>
      </c>
      <c r="G216" t="str">
        <f t="shared" si="46"/>
        <v>No Data</v>
      </c>
      <c r="H216" t="str">
        <f t="shared" si="47"/>
        <v>No Data</v>
      </c>
      <c r="I216" t="str">
        <f t="shared" si="48"/>
        <v>No Data</v>
      </c>
      <c r="J216" s="4" t="str">
        <f>IF(A216=TRUE,"No Data",MID([1]MonthlyLoginLogoutInfo!A215,8,F216-8))</f>
        <v>No Data</v>
      </c>
      <c r="K216" s="5" t="str">
        <f>IF(A216=TRUE,"No Data",MID([1]MonthlyLoginLogoutInfo!A215,F216+1,D216-F216 - 1))</f>
        <v>No Data</v>
      </c>
      <c r="L216" s="6" t="str">
        <f>IF(A216=TRUE,"No Data",MID([1]MonthlyLoginLogoutInfo!A215, D216 + 7, E216 - D216 - 7))</f>
        <v>No Data</v>
      </c>
      <c r="M216" s="7" t="str">
        <f>IF(A216=TRUE,"No Data",MID([1]MonthlyLoginLogoutInfo!A215,E216+8,LEN([1]MonthlyLoginLogoutInfo!A215)-(E216+8)))</f>
        <v>No Data</v>
      </c>
      <c r="O216" s="12" t="str">
        <f>IF(ISBLANK([2]MonthlyUserInfo!B216), "No Data", [2]MonthlyUserInfo!A216&amp;"\"&amp;[2]MonthlyUserInfo!B216)</f>
        <v>No Data</v>
      </c>
      <c r="P216" s="14" t="str">
        <f t="shared" si="49"/>
        <v>No Data</v>
      </c>
      <c r="Q216" s="14" t="str">
        <f t="shared" si="50"/>
        <v>No Data</v>
      </c>
      <c r="R216" s="14" t="str">
        <f t="shared" si="51"/>
        <v>No Data</v>
      </c>
      <c r="S216" s="14" t="str">
        <f t="shared" si="52"/>
        <v>No Data</v>
      </c>
      <c r="T216" s="15" t="str">
        <f t="shared" si="53"/>
        <v>No Data</v>
      </c>
    </row>
    <row r="217" spans="1:20" x14ac:dyDescent="0.3">
      <c r="A217" t="b">
        <f>ISBLANK([1]MonthlyLoginLogoutInfo!A216)</f>
        <v>1</v>
      </c>
      <c r="B217" t="str">
        <f t="shared" si="44"/>
        <v>No Data</v>
      </c>
      <c r="C217" t="str">
        <f t="shared" si="45"/>
        <v>No Data</v>
      </c>
      <c r="D217" t="str">
        <f>IF(A217=TRUE, "No Data", FIND(";", [1]MonthlyLoginLogoutInfo!A216))</f>
        <v>No Data</v>
      </c>
      <c r="E217" t="str">
        <f>IF(A217=TRUE,"No Data",FIND(";",[1]MonthlyLoginLogoutInfo!A216,D217+1))</f>
        <v>No Data</v>
      </c>
      <c r="F217" t="str">
        <f>IF(A217=TRUE,"No Data",FIND(" ",[1]MonthlyLoginLogoutInfo!A216))</f>
        <v>No Data</v>
      </c>
      <c r="G217" t="str">
        <f t="shared" si="46"/>
        <v>No Data</v>
      </c>
      <c r="H217" t="str">
        <f t="shared" si="47"/>
        <v>No Data</v>
      </c>
      <c r="I217" t="str">
        <f t="shared" si="48"/>
        <v>No Data</v>
      </c>
      <c r="J217" s="4" t="str">
        <f>IF(A217=TRUE,"No Data",MID([1]MonthlyLoginLogoutInfo!A216,8,F217-8))</f>
        <v>No Data</v>
      </c>
      <c r="K217" s="5" t="str">
        <f>IF(A217=TRUE,"No Data",MID([1]MonthlyLoginLogoutInfo!A216,F217+1,D217-F217 - 1))</f>
        <v>No Data</v>
      </c>
      <c r="L217" s="6" t="str">
        <f>IF(A217=TRUE,"No Data",MID([1]MonthlyLoginLogoutInfo!A216, D217 + 7, E217 - D217 - 7))</f>
        <v>No Data</v>
      </c>
      <c r="M217" s="7" t="str">
        <f>IF(A217=TRUE,"No Data",MID([1]MonthlyLoginLogoutInfo!A216,E217+8,LEN([1]MonthlyLoginLogoutInfo!A216)-(E217+8)))</f>
        <v>No Data</v>
      </c>
      <c r="O217" s="12" t="str">
        <f>IF(ISBLANK([2]MonthlyUserInfo!B217), "No Data", [2]MonthlyUserInfo!A217&amp;"\"&amp;[2]MonthlyUserInfo!B217)</f>
        <v>No Data</v>
      </c>
      <c r="P217" s="14" t="str">
        <f t="shared" si="49"/>
        <v>No Data</v>
      </c>
      <c r="Q217" s="14" t="str">
        <f t="shared" si="50"/>
        <v>No Data</v>
      </c>
      <c r="R217" s="14" t="str">
        <f t="shared" si="51"/>
        <v>No Data</v>
      </c>
      <c r="S217" s="14" t="str">
        <f t="shared" si="52"/>
        <v>No Data</v>
      </c>
      <c r="T217" s="15" t="str">
        <f t="shared" si="53"/>
        <v>No Data</v>
      </c>
    </row>
    <row r="218" spans="1:20" x14ac:dyDescent="0.3">
      <c r="A218" t="b">
        <f>ISBLANK([1]MonthlyLoginLogoutInfo!A217)</f>
        <v>1</v>
      </c>
      <c r="B218" t="str">
        <f t="shared" si="44"/>
        <v>No Data</v>
      </c>
      <c r="C218" t="str">
        <f t="shared" si="45"/>
        <v>No Data</v>
      </c>
      <c r="D218" t="str">
        <f>IF(A218=TRUE, "No Data", FIND(";", [1]MonthlyLoginLogoutInfo!A217))</f>
        <v>No Data</v>
      </c>
      <c r="E218" t="str">
        <f>IF(A218=TRUE,"No Data",FIND(";",[1]MonthlyLoginLogoutInfo!A217,D218+1))</f>
        <v>No Data</v>
      </c>
      <c r="F218" t="str">
        <f>IF(A218=TRUE,"No Data",FIND(" ",[1]MonthlyLoginLogoutInfo!A217))</f>
        <v>No Data</v>
      </c>
      <c r="G218" t="str">
        <f t="shared" si="46"/>
        <v>No Data</v>
      </c>
      <c r="H218" t="str">
        <f t="shared" si="47"/>
        <v>No Data</v>
      </c>
      <c r="I218" t="str">
        <f t="shared" si="48"/>
        <v>No Data</v>
      </c>
      <c r="J218" s="4" t="str">
        <f>IF(A218=TRUE,"No Data",MID([1]MonthlyLoginLogoutInfo!A217,8,F218-8))</f>
        <v>No Data</v>
      </c>
      <c r="K218" s="5" t="str">
        <f>IF(A218=TRUE,"No Data",MID([1]MonthlyLoginLogoutInfo!A217,F218+1,D218-F218 - 1))</f>
        <v>No Data</v>
      </c>
      <c r="L218" s="6" t="str">
        <f>IF(A218=TRUE,"No Data",MID([1]MonthlyLoginLogoutInfo!A217, D218 + 7, E218 - D218 - 7))</f>
        <v>No Data</v>
      </c>
      <c r="M218" s="7" t="str">
        <f>IF(A218=TRUE,"No Data",MID([1]MonthlyLoginLogoutInfo!A217,E218+8,LEN([1]MonthlyLoginLogoutInfo!A217)-(E218+8)))</f>
        <v>No Data</v>
      </c>
      <c r="O218" s="12" t="str">
        <f>IF(ISBLANK([2]MonthlyUserInfo!B218), "No Data", [2]MonthlyUserInfo!A218&amp;"\"&amp;[2]MonthlyUserInfo!B218)</f>
        <v>No Data</v>
      </c>
      <c r="P218" s="14" t="str">
        <f t="shared" si="49"/>
        <v>No Data</v>
      </c>
      <c r="Q218" s="14" t="str">
        <f t="shared" si="50"/>
        <v>No Data</v>
      </c>
      <c r="R218" s="14" t="str">
        <f t="shared" si="51"/>
        <v>No Data</v>
      </c>
      <c r="S218" s="14" t="str">
        <f t="shared" si="52"/>
        <v>No Data</v>
      </c>
      <c r="T218" s="15" t="str">
        <f t="shared" si="53"/>
        <v>No Data</v>
      </c>
    </row>
    <row r="219" spans="1:20" x14ac:dyDescent="0.3">
      <c r="A219" t="b">
        <f>ISBLANK([1]MonthlyLoginLogoutInfo!A218)</f>
        <v>1</v>
      </c>
      <c r="B219" t="str">
        <f t="shared" si="44"/>
        <v>No Data</v>
      </c>
      <c r="C219" t="str">
        <f t="shared" si="45"/>
        <v>No Data</v>
      </c>
      <c r="D219" t="str">
        <f>IF(A219=TRUE, "No Data", FIND(";", [1]MonthlyLoginLogoutInfo!A218))</f>
        <v>No Data</v>
      </c>
      <c r="E219" t="str">
        <f>IF(A219=TRUE,"No Data",FIND(";",[1]MonthlyLoginLogoutInfo!A218,D219+1))</f>
        <v>No Data</v>
      </c>
      <c r="F219" t="str">
        <f>IF(A219=TRUE,"No Data",FIND(" ",[1]MonthlyLoginLogoutInfo!A218))</f>
        <v>No Data</v>
      </c>
      <c r="G219" t="str">
        <f t="shared" si="46"/>
        <v>No Data</v>
      </c>
      <c r="H219" t="str">
        <f t="shared" si="47"/>
        <v>No Data</v>
      </c>
      <c r="I219" t="str">
        <f t="shared" si="48"/>
        <v>No Data</v>
      </c>
      <c r="J219" s="4" t="str">
        <f>IF(A219=TRUE,"No Data",MID([1]MonthlyLoginLogoutInfo!A218,8,F219-8))</f>
        <v>No Data</v>
      </c>
      <c r="K219" s="5" t="str">
        <f>IF(A219=TRUE,"No Data",MID([1]MonthlyLoginLogoutInfo!A218,F219+1,D219-F219 - 1))</f>
        <v>No Data</v>
      </c>
      <c r="L219" s="6" t="str">
        <f>IF(A219=TRUE,"No Data",MID([1]MonthlyLoginLogoutInfo!A218, D219 + 7, E219 - D219 - 7))</f>
        <v>No Data</v>
      </c>
      <c r="M219" s="7" t="str">
        <f>IF(A219=TRUE,"No Data",MID([1]MonthlyLoginLogoutInfo!A218,E219+8,LEN([1]MonthlyLoginLogoutInfo!A218)-(E219+8)))</f>
        <v>No Data</v>
      </c>
      <c r="O219" s="12" t="str">
        <f>IF(ISBLANK([2]MonthlyUserInfo!B219), "No Data", [2]MonthlyUserInfo!A219&amp;"\"&amp;[2]MonthlyUserInfo!B219)</f>
        <v>No Data</v>
      </c>
      <c r="P219" s="14" t="str">
        <f t="shared" si="49"/>
        <v>No Data</v>
      </c>
      <c r="Q219" s="14" t="str">
        <f t="shared" si="50"/>
        <v>No Data</v>
      </c>
      <c r="R219" s="14" t="str">
        <f t="shared" si="51"/>
        <v>No Data</v>
      </c>
      <c r="S219" s="14" t="str">
        <f t="shared" si="52"/>
        <v>No Data</v>
      </c>
      <c r="T219" s="15" t="str">
        <f t="shared" si="53"/>
        <v>No Data</v>
      </c>
    </row>
    <row r="220" spans="1:20" x14ac:dyDescent="0.3">
      <c r="A220" t="b">
        <f>ISBLANK([1]MonthlyLoginLogoutInfo!A219)</f>
        <v>1</v>
      </c>
      <c r="B220" t="str">
        <f t="shared" si="44"/>
        <v>No Data</v>
      </c>
      <c r="C220" t="str">
        <f t="shared" si="45"/>
        <v>No Data</v>
      </c>
      <c r="D220" t="str">
        <f>IF(A220=TRUE, "No Data", FIND(";", [1]MonthlyLoginLogoutInfo!A219))</f>
        <v>No Data</v>
      </c>
      <c r="E220" t="str">
        <f>IF(A220=TRUE,"No Data",FIND(";",[1]MonthlyLoginLogoutInfo!A219,D220+1))</f>
        <v>No Data</v>
      </c>
      <c r="F220" t="str">
        <f>IF(A220=TRUE,"No Data",FIND(" ",[1]MonthlyLoginLogoutInfo!A219))</f>
        <v>No Data</v>
      </c>
      <c r="G220" t="str">
        <f t="shared" si="46"/>
        <v>No Data</v>
      </c>
      <c r="H220" t="str">
        <f t="shared" si="47"/>
        <v>No Data</v>
      </c>
      <c r="I220" t="str">
        <f t="shared" si="48"/>
        <v>No Data</v>
      </c>
      <c r="J220" s="4" t="str">
        <f>IF(A220=TRUE,"No Data",MID([1]MonthlyLoginLogoutInfo!A219,8,F220-8))</f>
        <v>No Data</v>
      </c>
      <c r="K220" s="5" t="str">
        <f>IF(A220=TRUE,"No Data",MID([1]MonthlyLoginLogoutInfo!A219,F220+1,D220-F220 - 1))</f>
        <v>No Data</v>
      </c>
      <c r="L220" s="6" t="str">
        <f>IF(A220=TRUE,"No Data",MID([1]MonthlyLoginLogoutInfo!A219, D220 + 7, E220 - D220 - 7))</f>
        <v>No Data</v>
      </c>
      <c r="M220" s="7" t="str">
        <f>IF(A220=TRUE,"No Data",MID([1]MonthlyLoginLogoutInfo!A219,E220+8,LEN([1]MonthlyLoginLogoutInfo!A219)-(E220+8)))</f>
        <v>No Data</v>
      </c>
      <c r="O220" s="12" t="str">
        <f>IF(ISBLANK([2]MonthlyUserInfo!B220), "No Data", [2]MonthlyUserInfo!A220&amp;"\"&amp;[2]MonthlyUserInfo!B220)</f>
        <v>No Data</v>
      </c>
      <c r="P220" s="14" t="str">
        <f t="shared" si="49"/>
        <v>No Data</v>
      </c>
      <c r="Q220" s="14" t="str">
        <f t="shared" si="50"/>
        <v>No Data</v>
      </c>
      <c r="R220" s="14" t="str">
        <f t="shared" si="51"/>
        <v>No Data</v>
      </c>
      <c r="S220" s="14" t="str">
        <f t="shared" si="52"/>
        <v>No Data</v>
      </c>
      <c r="T220" s="15" t="str">
        <f t="shared" si="53"/>
        <v>No Data</v>
      </c>
    </row>
    <row r="221" spans="1:20" x14ac:dyDescent="0.3">
      <c r="A221" t="b">
        <f>ISBLANK([1]MonthlyLoginLogoutInfo!A220)</f>
        <v>1</v>
      </c>
      <c r="B221" t="str">
        <f t="shared" si="44"/>
        <v>No Data</v>
      </c>
      <c r="C221" t="str">
        <f t="shared" si="45"/>
        <v>No Data</v>
      </c>
      <c r="D221" t="str">
        <f>IF(A221=TRUE, "No Data", FIND(";", [1]MonthlyLoginLogoutInfo!A220))</f>
        <v>No Data</v>
      </c>
      <c r="E221" t="str">
        <f>IF(A221=TRUE,"No Data",FIND(";",[1]MonthlyLoginLogoutInfo!A220,D221+1))</f>
        <v>No Data</v>
      </c>
      <c r="F221" t="str">
        <f>IF(A221=TRUE,"No Data",FIND(" ",[1]MonthlyLoginLogoutInfo!A220))</f>
        <v>No Data</v>
      </c>
      <c r="G221" t="str">
        <f t="shared" si="46"/>
        <v>No Data</v>
      </c>
      <c r="H221" t="str">
        <f t="shared" si="47"/>
        <v>No Data</v>
      </c>
      <c r="I221" t="str">
        <f t="shared" si="48"/>
        <v>No Data</v>
      </c>
      <c r="J221" s="4" t="str">
        <f>IF(A221=TRUE,"No Data",MID([1]MonthlyLoginLogoutInfo!A220,8,F221-8))</f>
        <v>No Data</v>
      </c>
      <c r="K221" s="5" t="str">
        <f>IF(A221=TRUE,"No Data",MID([1]MonthlyLoginLogoutInfo!A220,F221+1,D221-F221 - 1))</f>
        <v>No Data</v>
      </c>
      <c r="L221" s="6" t="str">
        <f>IF(A221=TRUE,"No Data",MID([1]MonthlyLoginLogoutInfo!A220, D221 + 7, E221 - D221 - 7))</f>
        <v>No Data</v>
      </c>
      <c r="M221" s="7" t="str">
        <f>IF(A221=TRUE,"No Data",MID([1]MonthlyLoginLogoutInfo!A220,E221+8,LEN([1]MonthlyLoginLogoutInfo!A220)-(E221+8)))</f>
        <v>No Data</v>
      </c>
      <c r="O221" s="12" t="str">
        <f>IF(ISBLANK([2]MonthlyUserInfo!B221), "No Data", [2]MonthlyUserInfo!A221&amp;"\"&amp;[2]MonthlyUserInfo!B221)</f>
        <v>No Data</v>
      </c>
      <c r="P221" s="14" t="str">
        <f t="shared" si="49"/>
        <v>No Data</v>
      </c>
      <c r="Q221" s="14" t="str">
        <f t="shared" si="50"/>
        <v>No Data</v>
      </c>
      <c r="R221" s="14" t="str">
        <f t="shared" si="51"/>
        <v>No Data</v>
      </c>
      <c r="S221" s="14" t="str">
        <f t="shared" si="52"/>
        <v>No Data</v>
      </c>
      <c r="T221" s="15" t="str">
        <f t="shared" si="53"/>
        <v>No Data</v>
      </c>
    </row>
    <row r="222" spans="1:20" x14ac:dyDescent="0.3">
      <c r="A222" t="b">
        <f>ISBLANK([1]MonthlyLoginLogoutInfo!A221)</f>
        <v>1</v>
      </c>
      <c r="B222" t="str">
        <f t="shared" si="44"/>
        <v>No Data</v>
      </c>
      <c r="C222" t="str">
        <f t="shared" si="45"/>
        <v>No Data</v>
      </c>
      <c r="D222" t="str">
        <f>IF(A222=TRUE, "No Data", FIND(";", [1]MonthlyLoginLogoutInfo!A221))</f>
        <v>No Data</v>
      </c>
      <c r="E222" t="str">
        <f>IF(A222=TRUE,"No Data",FIND(";",[1]MonthlyLoginLogoutInfo!A221,D222+1))</f>
        <v>No Data</v>
      </c>
      <c r="F222" t="str">
        <f>IF(A222=TRUE,"No Data",FIND(" ",[1]MonthlyLoginLogoutInfo!A221))</f>
        <v>No Data</v>
      </c>
      <c r="G222" t="str">
        <f t="shared" si="46"/>
        <v>No Data</v>
      </c>
      <c r="H222" t="str">
        <f t="shared" si="47"/>
        <v>No Data</v>
      </c>
      <c r="I222" t="str">
        <f t="shared" si="48"/>
        <v>No Data</v>
      </c>
      <c r="J222" s="4" t="str">
        <f>IF(A222=TRUE,"No Data",MID([1]MonthlyLoginLogoutInfo!A221,8,F222-8))</f>
        <v>No Data</v>
      </c>
      <c r="K222" s="5" t="str">
        <f>IF(A222=TRUE,"No Data",MID([1]MonthlyLoginLogoutInfo!A221,F222+1,D222-F222 - 1))</f>
        <v>No Data</v>
      </c>
      <c r="L222" s="6" t="str">
        <f>IF(A222=TRUE,"No Data",MID([1]MonthlyLoginLogoutInfo!A221, D222 + 7, E222 - D222 - 7))</f>
        <v>No Data</v>
      </c>
      <c r="M222" s="7" t="str">
        <f>IF(A222=TRUE,"No Data",MID([1]MonthlyLoginLogoutInfo!A221,E222+8,LEN([1]MonthlyLoginLogoutInfo!A221)-(E222+8)))</f>
        <v>No Data</v>
      </c>
      <c r="O222" s="12" t="str">
        <f>IF(ISBLANK([2]MonthlyUserInfo!B222), "No Data", [2]MonthlyUserInfo!A222&amp;"\"&amp;[2]MonthlyUserInfo!B222)</f>
        <v>No Data</v>
      </c>
      <c r="P222" s="14" t="str">
        <f t="shared" si="49"/>
        <v>No Data</v>
      </c>
      <c r="Q222" s="14" t="str">
        <f t="shared" si="50"/>
        <v>No Data</v>
      </c>
      <c r="R222" s="14" t="str">
        <f t="shared" si="51"/>
        <v>No Data</v>
      </c>
      <c r="S222" s="14" t="str">
        <f t="shared" si="52"/>
        <v>No Data</v>
      </c>
      <c r="T222" s="15" t="str">
        <f t="shared" si="53"/>
        <v>No Data</v>
      </c>
    </row>
    <row r="223" spans="1:20" x14ac:dyDescent="0.3">
      <c r="A223" t="b">
        <f>ISBLANK([1]MonthlyLoginLogoutInfo!A222)</f>
        <v>1</v>
      </c>
      <c r="B223" t="str">
        <f t="shared" si="44"/>
        <v>No Data</v>
      </c>
      <c r="C223" t="str">
        <f t="shared" si="45"/>
        <v>No Data</v>
      </c>
      <c r="D223" t="str">
        <f>IF(A223=TRUE, "No Data", FIND(";", [1]MonthlyLoginLogoutInfo!A222))</f>
        <v>No Data</v>
      </c>
      <c r="E223" t="str">
        <f>IF(A223=TRUE,"No Data",FIND(";",[1]MonthlyLoginLogoutInfo!A222,D223+1))</f>
        <v>No Data</v>
      </c>
      <c r="F223" t="str">
        <f>IF(A223=TRUE,"No Data",FIND(" ",[1]MonthlyLoginLogoutInfo!A222))</f>
        <v>No Data</v>
      </c>
      <c r="G223" t="str">
        <f t="shared" si="46"/>
        <v>No Data</v>
      </c>
      <c r="H223" t="str">
        <f t="shared" si="47"/>
        <v>No Data</v>
      </c>
      <c r="I223" t="str">
        <f t="shared" si="48"/>
        <v>No Data</v>
      </c>
      <c r="J223" s="4" t="str">
        <f>IF(A223=TRUE,"No Data",MID([1]MonthlyLoginLogoutInfo!A222,8,F223-8))</f>
        <v>No Data</v>
      </c>
      <c r="K223" s="5" t="str">
        <f>IF(A223=TRUE,"No Data",MID([1]MonthlyLoginLogoutInfo!A222,F223+1,D223-F223 - 1))</f>
        <v>No Data</v>
      </c>
      <c r="L223" s="6" t="str">
        <f>IF(A223=TRUE,"No Data",MID([1]MonthlyLoginLogoutInfo!A222, D223 + 7, E223 - D223 - 7))</f>
        <v>No Data</v>
      </c>
      <c r="M223" s="7" t="str">
        <f>IF(A223=TRUE,"No Data",MID([1]MonthlyLoginLogoutInfo!A222,E223+8,LEN([1]MonthlyLoginLogoutInfo!A222)-(E223+8)))</f>
        <v>No Data</v>
      </c>
      <c r="O223" s="12" t="str">
        <f>IF(ISBLANK([2]MonthlyUserInfo!B223), "No Data", [2]MonthlyUserInfo!A223&amp;"\"&amp;[2]MonthlyUserInfo!B223)</f>
        <v>No Data</v>
      </c>
      <c r="P223" s="14" t="str">
        <f t="shared" si="49"/>
        <v>No Data</v>
      </c>
      <c r="Q223" s="14" t="str">
        <f t="shared" si="50"/>
        <v>No Data</v>
      </c>
      <c r="R223" s="14" t="str">
        <f t="shared" si="51"/>
        <v>No Data</v>
      </c>
      <c r="S223" s="14" t="str">
        <f t="shared" si="52"/>
        <v>No Data</v>
      </c>
      <c r="T223" s="15" t="str">
        <f t="shared" si="53"/>
        <v>No Data</v>
      </c>
    </row>
    <row r="224" spans="1:20" x14ac:dyDescent="0.3">
      <c r="A224" t="b">
        <f>ISBLANK([1]MonthlyLoginLogoutInfo!A223)</f>
        <v>1</v>
      </c>
      <c r="B224" t="str">
        <f t="shared" si="44"/>
        <v>No Data</v>
      </c>
      <c r="C224" t="str">
        <f t="shared" si="45"/>
        <v>No Data</v>
      </c>
      <c r="D224" t="str">
        <f>IF(A224=TRUE, "No Data", FIND(";", [1]MonthlyLoginLogoutInfo!A223))</f>
        <v>No Data</v>
      </c>
      <c r="E224" t="str">
        <f>IF(A224=TRUE,"No Data",FIND(";",[1]MonthlyLoginLogoutInfo!A223,D224+1))</f>
        <v>No Data</v>
      </c>
      <c r="F224" t="str">
        <f>IF(A224=TRUE,"No Data",FIND(" ",[1]MonthlyLoginLogoutInfo!A223))</f>
        <v>No Data</v>
      </c>
      <c r="G224" t="str">
        <f t="shared" si="46"/>
        <v>No Data</v>
      </c>
      <c r="H224" t="str">
        <f t="shared" si="47"/>
        <v>No Data</v>
      </c>
      <c r="I224" t="str">
        <f t="shared" si="48"/>
        <v>No Data</v>
      </c>
      <c r="J224" s="4" t="str">
        <f>IF(A224=TRUE,"No Data",MID([1]MonthlyLoginLogoutInfo!A223,8,F224-8))</f>
        <v>No Data</v>
      </c>
      <c r="K224" s="5" t="str">
        <f>IF(A224=TRUE,"No Data",MID([1]MonthlyLoginLogoutInfo!A223,F224+1,D224-F224 - 1))</f>
        <v>No Data</v>
      </c>
      <c r="L224" s="6" t="str">
        <f>IF(A224=TRUE,"No Data",MID([1]MonthlyLoginLogoutInfo!A223, D224 + 7, E224 - D224 - 7))</f>
        <v>No Data</v>
      </c>
      <c r="M224" s="7" t="str">
        <f>IF(A224=TRUE,"No Data",MID([1]MonthlyLoginLogoutInfo!A223,E224+8,LEN([1]MonthlyLoginLogoutInfo!A223)-(E224+8)))</f>
        <v>No Data</v>
      </c>
      <c r="O224" s="12" t="str">
        <f>IF(ISBLANK([2]MonthlyUserInfo!B224), "No Data", [2]MonthlyUserInfo!A224&amp;"\"&amp;[2]MonthlyUserInfo!B224)</f>
        <v>No Data</v>
      </c>
      <c r="P224" s="14" t="str">
        <f t="shared" si="49"/>
        <v>No Data</v>
      </c>
      <c r="Q224" s="14" t="str">
        <f t="shared" si="50"/>
        <v>No Data</v>
      </c>
      <c r="R224" s="14" t="str">
        <f t="shared" si="51"/>
        <v>No Data</v>
      </c>
      <c r="S224" s="14" t="str">
        <f t="shared" si="52"/>
        <v>No Data</v>
      </c>
      <c r="T224" s="15" t="str">
        <f t="shared" si="53"/>
        <v>No Data</v>
      </c>
    </row>
    <row r="225" spans="1:20" x14ac:dyDescent="0.3">
      <c r="A225" t="b">
        <f>ISBLANK([1]MonthlyLoginLogoutInfo!A224)</f>
        <v>1</v>
      </c>
      <c r="B225" t="str">
        <f t="shared" si="44"/>
        <v>No Data</v>
      </c>
      <c r="C225" t="str">
        <f t="shared" si="45"/>
        <v>No Data</v>
      </c>
      <c r="D225" t="str">
        <f>IF(A225=TRUE, "No Data", FIND(";", [1]MonthlyLoginLogoutInfo!A224))</f>
        <v>No Data</v>
      </c>
      <c r="E225" t="str">
        <f>IF(A225=TRUE,"No Data",FIND(";",[1]MonthlyLoginLogoutInfo!A224,D225+1))</f>
        <v>No Data</v>
      </c>
      <c r="F225" t="str">
        <f>IF(A225=TRUE,"No Data",FIND(" ",[1]MonthlyLoginLogoutInfo!A224))</f>
        <v>No Data</v>
      </c>
      <c r="G225" t="str">
        <f t="shared" si="46"/>
        <v>No Data</v>
      </c>
      <c r="H225" t="str">
        <f t="shared" si="47"/>
        <v>No Data</v>
      </c>
      <c r="I225" t="str">
        <f t="shared" si="48"/>
        <v>No Data</v>
      </c>
      <c r="J225" s="4" t="str">
        <f>IF(A225=TRUE,"No Data",MID([1]MonthlyLoginLogoutInfo!A224,8,F225-8))</f>
        <v>No Data</v>
      </c>
      <c r="K225" s="5" t="str">
        <f>IF(A225=TRUE,"No Data",MID([1]MonthlyLoginLogoutInfo!A224,F225+1,D225-F225 - 1))</f>
        <v>No Data</v>
      </c>
      <c r="L225" s="6" t="str">
        <f>IF(A225=TRUE,"No Data",MID([1]MonthlyLoginLogoutInfo!A224, D225 + 7, E225 - D225 - 7))</f>
        <v>No Data</v>
      </c>
      <c r="M225" s="7" t="str">
        <f>IF(A225=TRUE,"No Data",MID([1]MonthlyLoginLogoutInfo!A224,E225+8,LEN([1]MonthlyLoginLogoutInfo!A224)-(E225+8)))</f>
        <v>No Data</v>
      </c>
      <c r="O225" s="12" t="str">
        <f>IF(ISBLANK([2]MonthlyUserInfo!B225), "No Data", [2]MonthlyUserInfo!A225&amp;"\"&amp;[2]MonthlyUserInfo!B225)</f>
        <v>No Data</v>
      </c>
      <c r="P225" s="14" t="str">
        <f t="shared" si="49"/>
        <v>No Data</v>
      </c>
      <c r="Q225" s="14" t="str">
        <f t="shared" si="50"/>
        <v>No Data</v>
      </c>
      <c r="R225" s="14" t="str">
        <f t="shared" si="51"/>
        <v>No Data</v>
      </c>
      <c r="S225" s="14" t="str">
        <f t="shared" si="52"/>
        <v>No Data</v>
      </c>
      <c r="T225" s="15" t="str">
        <f t="shared" si="53"/>
        <v>No Data</v>
      </c>
    </row>
    <row r="226" spans="1:20" x14ac:dyDescent="0.3">
      <c r="A226" t="b">
        <f>ISBLANK([1]MonthlyLoginLogoutInfo!A225)</f>
        <v>1</v>
      </c>
      <c r="B226" t="str">
        <f t="shared" si="44"/>
        <v>No Data</v>
      </c>
      <c r="C226" t="str">
        <f t="shared" si="45"/>
        <v>No Data</v>
      </c>
      <c r="D226" t="str">
        <f>IF(A226=TRUE, "No Data", FIND(";", [1]MonthlyLoginLogoutInfo!A225))</f>
        <v>No Data</v>
      </c>
      <c r="E226" t="str">
        <f>IF(A226=TRUE,"No Data",FIND(";",[1]MonthlyLoginLogoutInfo!A225,D226+1))</f>
        <v>No Data</v>
      </c>
      <c r="F226" t="str">
        <f>IF(A226=TRUE,"No Data",FIND(" ",[1]MonthlyLoginLogoutInfo!A225))</f>
        <v>No Data</v>
      </c>
      <c r="G226" t="str">
        <f t="shared" si="46"/>
        <v>No Data</v>
      </c>
      <c r="H226" t="str">
        <f t="shared" si="47"/>
        <v>No Data</v>
      </c>
      <c r="I226" t="str">
        <f t="shared" si="48"/>
        <v>No Data</v>
      </c>
      <c r="J226" s="4" t="str">
        <f>IF(A226=TRUE,"No Data",MID([1]MonthlyLoginLogoutInfo!A225,8,F226-8))</f>
        <v>No Data</v>
      </c>
      <c r="K226" s="5" t="str">
        <f>IF(A226=TRUE,"No Data",MID([1]MonthlyLoginLogoutInfo!A225,F226+1,D226-F226 - 1))</f>
        <v>No Data</v>
      </c>
      <c r="L226" s="6" t="str">
        <f>IF(A226=TRUE,"No Data",MID([1]MonthlyLoginLogoutInfo!A225, D226 + 7, E226 - D226 - 7))</f>
        <v>No Data</v>
      </c>
      <c r="M226" s="7" t="str">
        <f>IF(A226=TRUE,"No Data",MID([1]MonthlyLoginLogoutInfo!A225,E226+8,LEN([1]MonthlyLoginLogoutInfo!A225)-(E226+8)))</f>
        <v>No Data</v>
      </c>
      <c r="O226" s="12" t="str">
        <f>IF(ISBLANK([2]MonthlyUserInfo!B226), "No Data", [2]MonthlyUserInfo!A226&amp;"\"&amp;[2]MonthlyUserInfo!B226)</f>
        <v>No Data</v>
      </c>
      <c r="P226" s="14" t="str">
        <f t="shared" si="49"/>
        <v>No Data</v>
      </c>
      <c r="Q226" s="14" t="str">
        <f t="shared" si="50"/>
        <v>No Data</v>
      </c>
      <c r="R226" s="14" t="str">
        <f t="shared" si="51"/>
        <v>No Data</v>
      </c>
      <c r="S226" s="14" t="str">
        <f t="shared" si="52"/>
        <v>No Data</v>
      </c>
      <c r="T226" s="15" t="str">
        <f t="shared" si="53"/>
        <v>No Data</v>
      </c>
    </row>
    <row r="227" spans="1:20" x14ac:dyDescent="0.3">
      <c r="A227" t="b">
        <f>ISBLANK([1]MonthlyLoginLogoutInfo!A226)</f>
        <v>1</v>
      </c>
      <c r="B227" t="str">
        <f t="shared" si="44"/>
        <v>No Data</v>
      </c>
      <c r="C227" t="str">
        <f t="shared" si="45"/>
        <v>No Data</v>
      </c>
      <c r="D227" t="str">
        <f>IF(A227=TRUE, "No Data", FIND(";", [1]MonthlyLoginLogoutInfo!A226))</f>
        <v>No Data</v>
      </c>
      <c r="E227" t="str">
        <f>IF(A227=TRUE,"No Data",FIND(";",[1]MonthlyLoginLogoutInfo!A226,D227+1))</f>
        <v>No Data</v>
      </c>
      <c r="F227" t="str">
        <f>IF(A227=TRUE,"No Data",FIND(" ",[1]MonthlyLoginLogoutInfo!A226))</f>
        <v>No Data</v>
      </c>
      <c r="G227" t="str">
        <f t="shared" si="46"/>
        <v>No Data</v>
      </c>
      <c r="H227" t="str">
        <f t="shared" si="47"/>
        <v>No Data</v>
      </c>
      <c r="I227" t="str">
        <f t="shared" si="48"/>
        <v>No Data</v>
      </c>
      <c r="J227" s="4" t="str">
        <f>IF(A227=TRUE,"No Data",MID([1]MonthlyLoginLogoutInfo!A226,8,F227-8))</f>
        <v>No Data</v>
      </c>
      <c r="K227" s="5" t="str">
        <f>IF(A227=TRUE,"No Data",MID([1]MonthlyLoginLogoutInfo!A226,F227+1,D227-F227 - 1))</f>
        <v>No Data</v>
      </c>
      <c r="L227" s="6" t="str">
        <f>IF(A227=TRUE,"No Data",MID([1]MonthlyLoginLogoutInfo!A226, D227 + 7, E227 - D227 - 7))</f>
        <v>No Data</v>
      </c>
      <c r="M227" s="7" t="str">
        <f>IF(A227=TRUE,"No Data",MID([1]MonthlyLoginLogoutInfo!A226,E227+8,LEN([1]MonthlyLoginLogoutInfo!A226)-(E227+8)))</f>
        <v>No Data</v>
      </c>
      <c r="O227" s="12" t="str">
        <f>IF(ISBLANK([2]MonthlyUserInfo!B227), "No Data", [2]MonthlyUserInfo!A227&amp;"\"&amp;[2]MonthlyUserInfo!B227)</f>
        <v>No Data</v>
      </c>
      <c r="P227" s="14" t="str">
        <f t="shared" si="49"/>
        <v>No Data</v>
      </c>
      <c r="Q227" s="14" t="str">
        <f t="shared" si="50"/>
        <v>No Data</v>
      </c>
      <c r="R227" s="14" t="str">
        <f t="shared" si="51"/>
        <v>No Data</v>
      </c>
      <c r="S227" s="14" t="str">
        <f t="shared" si="52"/>
        <v>No Data</v>
      </c>
      <c r="T227" s="15" t="str">
        <f t="shared" si="53"/>
        <v>No Data</v>
      </c>
    </row>
    <row r="228" spans="1:20" x14ac:dyDescent="0.3">
      <c r="A228" t="b">
        <f>ISBLANK([1]MonthlyLoginLogoutInfo!A227)</f>
        <v>1</v>
      </c>
      <c r="B228" t="str">
        <f t="shared" si="44"/>
        <v>No Data</v>
      </c>
      <c r="C228" t="str">
        <f t="shared" si="45"/>
        <v>No Data</v>
      </c>
      <c r="D228" t="str">
        <f>IF(A228=TRUE, "No Data", FIND(";", [1]MonthlyLoginLogoutInfo!A227))</f>
        <v>No Data</v>
      </c>
      <c r="E228" t="str">
        <f>IF(A228=TRUE,"No Data",FIND(";",[1]MonthlyLoginLogoutInfo!A227,D228+1))</f>
        <v>No Data</v>
      </c>
      <c r="F228" t="str">
        <f>IF(A228=TRUE,"No Data",FIND(" ",[1]MonthlyLoginLogoutInfo!A227))</f>
        <v>No Data</v>
      </c>
      <c r="G228" t="str">
        <f t="shared" si="46"/>
        <v>No Data</v>
      </c>
      <c r="H228" t="str">
        <f t="shared" si="47"/>
        <v>No Data</v>
      </c>
      <c r="I228" t="str">
        <f t="shared" si="48"/>
        <v>No Data</v>
      </c>
      <c r="J228" s="4" t="str">
        <f>IF(A228=TRUE,"No Data",MID([1]MonthlyLoginLogoutInfo!A227,8,F228-8))</f>
        <v>No Data</v>
      </c>
      <c r="K228" s="5" t="str">
        <f>IF(A228=TRUE,"No Data",MID([1]MonthlyLoginLogoutInfo!A227,F228+1,D228-F228 - 1))</f>
        <v>No Data</v>
      </c>
      <c r="L228" s="6" t="str">
        <f>IF(A228=TRUE,"No Data",MID([1]MonthlyLoginLogoutInfo!A227, D228 + 7, E228 - D228 - 7))</f>
        <v>No Data</v>
      </c>
      <c r="M228" s="7" t="str">
        <f>IF(A228=TRUE,"No Data",MID([1]MonthlyLoginLogoutInfo!A227,E228+8,LEN([1]MonthlyLoginLogoutInfo!A227)-(E228+8)))</f>
        <v>No Data</v>
      </c>
      <c r="O228" s="12" t="str">
        <f>IF(ISBLANK([2]MonthlyUserInfo!B228), "No Data", [2]MonthlyUserInfo!A228&amp;"\"&amp;[2]MonthlyUserInfo!B228)</f>
        <v>No Data</v>
      </c>
      <c r="P228" s="14" t="str">
        <f t="shared" si="49"/>
        <v>No Data</v>
      </c>
      <c r="Q228" s="14" t="str">
        <f t="shared" si="50"/>
        <v>No Data</v>
      </c>
      <c r="R228" s="14" t="str">
        <f t="shared" si="51"/>
        <v>No Data</v>
      </c>
      <c r="S228" s="14" t="str">
        <f t="shared" si="52"/>
        <v>No Data</v>
      </c>
      <c r="T228" s="15" t="str">
        <f t="shared" si="53"/>
        <v>No Data</v>
      </c>
    </row>
    <row r="229" spans="1:20" x14ac:dyDescent="0.3">
      <c r="A229" t="b">
        <f>ISBLANK([1]MonthlyLoginLogoutInfo!A228)</f>
        <v>1</v>
      </c>
      <c r="B229" t="str">
        <f t="shared" si="44"/>
        <v>No Data</v>
      </c>
      <c r="C229" t="str">
        <f t="shared" si="45"/>
        <v>No Data</v>
      </c>
      <c r="D229" t="str">
        <f>IF(A229=TRUE, "No Data", FIND(";", [1]MonthlyLoginLogoutInfo!A228))</f>
        <v>No Data</v>
      </c>
      <c r="E229" t="str">
        <f>IF(A229=TRUE,"No Data",FIND(";",[1]MonthlyLoginLogoutInfo!A228,D229+1))</f>
        <v>No Data</v>
      </c>
      <c r="F229" t="str">
        <f>IF(A229=TRUE,"No Data",FIND(" ",[1]MonthlyLoginLogoutInfo!A228))</f>
        <v>No Data</v>
      </c>
      <c r="G229" t="str">
        <f t="shared" si="46"/>
        <v>No Data</v>
      </c>
      <c r="H229" t="str">
        <f t="shared" si="47"/>
        <v>No Data</v>
      </c>
      <c r="I229" t="str">
        <f t="shared" si="48"/>
        <v>No Data</v>
      </c>
      <c r="J229" s="4" t="str">
        <f>IF(A229=TRUE,"No Data",MID([1]MonthlyLoginLogoutInfo!A228,8,F229-8))</f>
        <v>No Data</v>
      </c>
      <c r="K229" s="5" t="str">
        <f>IF(A229=TRUE,"No Data",MID([1]MonthlyLoginLogoutInfo!A228,F229+1,D229-F229 - 1))</f>
        <v>No Data</v>
      </c>
      <c r="L229" s="6" t="str">
        <f>IF(A229=TRUE,"No Data",MID([1]MonthlyLoginLogoutInfo!A228, D229 + 7, E229 - D229 - 7))</f>
        <v>No Data</v>
      </c>
      <c r="M229" s="7" t="str">
        <f>IF(A229=TRUE,"No Data",MID([1]MonthlyLoginLogoutInfo!A228,E229+8,LEN([1]MonthlyLoginLogoutInfo!A228)-(E229+8)))</f>
        <v>No Data</v>
      </c>
      <c r="O229" s="12" t="str">
        <f>IF(ISBLANK([2]MonthlyUserInfo!B229), "No Data", [2]MonthlyUserInfo!A229&amp;"\"&amp;[2]MonthlyUserInfo!B229)</f>
        <v>No Data</v>
      </c>
      <c r="P229" s="14" t="str">
        <f t="shared" si="49"/>
        <v>No Data</v>
      </c>
      <c r="Q229" s="14" t="str">
        <f t="shared" si="50"/>
        <v>No Data</v>
      </c>
      <c r="R229" s="14" t="str">
        <f t="shared" si="51"/>
        <v>No Data</v>
      </c>
      <c r="S229" s="14" t="str">
        <f t="shared" si="52"/>
        <v>No Data</v>
      </c>
      <c r="T229" s="15" t="str">
        <f t="shared" si="53"/>
        <v>No Data</v>
      </c>
    </row>
    <row r="230" spans="1:20" x14ac:dyDescent="0.3">
      <c r="A230" t="b">
        <f>ISBLANK([1]MonthlyLoginLogoutInfo!A229)</f>
        <v>1</v>
      </c>
      <c r="B230" t="str">
        <f t="shared" si="44"/>
        <v>No Data</v>
      </c>
      <c r="C230" t="str">
        <f t="shared" si="45"/>
        <v>No Data</v>
      </c>
      <c r="D230" t="str">
        <f>IF(A230=TRUE, "No Data", FIND(";", [1]MonthlyLoginLogoutInfo!A229))</f>
        <v>No Data</v>
      </c>
      <c r="E230" t="str">
        <f>IF(A230=TRUE,"No Data",FIND(";",[1]MonthlyLoginLogoutInfo!A229,D230+1))</f>
        <v>No Data</v>
      </c>
      <c r="F230" t="str">
        <f>IF(A230=TRUE,"No Data",FIND(" ",[1]MonthlyLoginLogoutInfo!A229))</f>
        <v>No Data</v>
      </c>
      <c r="G230" t="str">
        <f t="shared" si="46"/>
        <v>No Data</v>
      </c>
      <c r="H230" t="str">
        <f t="shared" si="47"/>
        <v>No Data</v>
      </c>
      <c r="I230" t="str">
        <f t="shared" si="48"/>
        <v>No Data</v>
      </c>
      <c r="J230" s="4" t="str">
        <f>IF(A230=TRUE,"No Data",MID([1]MonthlyLoginLogoutInfo!A229,8,F230-8))</f>
        <v>No Data</v>
      </c>
      <c r="K230" s="5" t="str">
        <f>IF(A230=TRUE,"No Data",MID([1]MonthlyLoginLogoutInfo!A229,F230+1,D230-F230 - 1))</f>
        <v>No Data</v>
      </c>
      <c r="L230" s="6" t="str">
        <f>IF(A230=TRUE,"No Data",MID([1]MonthlyLoginLogoutInfo!A229, D230 + 7, E230 - D230 - 7))</f>
        <v>No Data</v>
      </c>
      <c r="M230" s="7" t="str">
        <f>IF(A230=TRUE,"No Data",MID([1]MonthlyLoginLogoutInfo!A229,E230+8,LEN([1]MonthlyLoginLogoutInfo!A229)-(E230+8)))</f>
        <v>No Data</v>
      </c>
      <c r="O230" s="12" t="str">
        <f>IF(ISBLANK([2]MonthlyUserInfo!B230), "No Data", [2]MonthlyUserInfo!A230&amp;"\"&amp;[2]MonthlyUserInfo!B230)</f>
        <v>No Data</v>
      </c>
      <c r="P230" s="14" t="str">
        <f t="shared" si="49"/>
        <v>No Data</v>
      </c>
      <c r="Q230" s="14" t="str">
        <f t="shared" si="50"/>
        <v>No Data</v>
      </c>
      <c r="R230" s="14" t="str">
        <f t="shared" si="51"/>
        <v>No Data</v>
      </c>
      <c r="S230" s="14" t="str">
        <f t="shared" si="52"/>
        <v>No Data</v>
      </c>
      <c r="T230" s="15" t="str">
        <f t="shared" si="53"/>
        <v>No Data</v>
      </c>
    </row>
    <row r="231" spans="1:20" x14ac:dyDescent="0.3">
      <c r="A231" t="b">
        <f>ISBLANK([1]MonthlyLoginLogoutInfo!A230)</f>
        <v>1</v>
      </c>
      <c r="B231" t="str">
        <f t="shared" si="44"/>
        <v>No Data</v>
      </c>
      <c r="C231" t="str">
        <f t="shared" si="45"/>
        <v>No Data</v>
      </c>
      <c r="D231" t="str">
        <f>IF(A231=TRUE, "No Data", FIND(";", [1]MonthlyLoginLogoutInfo!A230))</f>
        <v>No Data</v>
      </c>
      <c r="E231" t="str">
        <f>IF(A231=TRUE,"No Data",FIND(";",[1]MonthlyLoginLogoutInfo!A230,D231+1))</f>
        <v>No Data</v>
      </c>
      <c r="F231" t="str">
        <f>IF(A231=TRUE,"No Data",FIND(" ",[1]MonthlyLoginLogoutInfo!A230))</f>
        <v>No Data</v>
      </c>
      <c r="G231" t="str">
        <f t="shared" si="46"/>
        <v>No Data</v>
      </c>
      <c r="H231" t="str">
        <f t="shared" si="47"/>
        <v>No Data</v>
      </c>
      <c r="I231" t="str">
        <f t="shared" si="48"/>
        <v>No Data</v>
      </c>
      <c r="J231" s="4" t="str">
        <f>IF(A231=TRUE,"No Data",MID([1]MonthlyLoginLogoutInfo!A230,8,F231-8))</f>
        <v>No Data</v>
      </c>
      <c r="K231" s="5" t="str">
        <f>IF(A231=TRUE,"No Data",MID([1]MonthlyLoginLogoutInfo!A230,F231+1,D231-F231 - 1))</f>
        <v>No Data</v>
      </c>
      <c r="L231" s="6" t="str">
        <f>IF(A231=TRUE,"No Data",MID([1]MonthlyLoginLogoutInfo!A230, D231 + 7, E231 - D231 - 7))</f>
        <v>No Data</v>
      </c>
      <c r="M231" s="7" t="str">
        <f>IF(A231=TRUE,"No Data",MID([1]MonthlyLoginLogoutInfo!A230,E231+8,LEN([1]MonthlyLoginLogoutInfo!A230)-(E231+8)))</f>
        <v>No Data</v>
      </c>
      <c r="O231" s="12" t="str">
        <f>IF(ISBLANK([2]MonthlyUserInfo!B231), "No Data", [2]MonthlyUserInfo!A231&amp;"\"&amp;[2]MonthlyUserInfo!B231)</f>
        <v>No Data</v>
      </c>
      <c r="P231" s="14" t="str">
        <f t="shared" si="49"/>
        <v>No Data</v>
      </c>
      <c r="Q231" s="14" t="str">
        <f t="shared" si="50"/>
        <v>No Data</v>
      </c>
      <c r="R231" s="14" t="str">
        <f t="shared" si="51"/>
        <v>No Data</v>
      </c>
      <c r="S231" s="14" t="str">
        <f t="shared" si="52"/>
        <v>No Data</v>
      </c>
      <c r="T231" s="15" t="str">
        <f t="shared" si="53"/>
        <v>No Data</v>
      </c>
    </row>
    <row r="232" spans="1:20" x14ac:dyDescent="0.3">
      <c r="A232" t="b">
        <f>ISBLANK([1]MonthlyLoginLogoutInfo!A231)</f>
        <v>1</v>
      </c>
      <c r="B232" t="str">
        <f t="shared" si="44"/>
        <v>No Data</v>
      </c>
      <c r="C232" t="str">
        <f t="shared" si="45"/>
        <v>No Data</v>
      </c>
      <c r="D232" t="str">
        <f>IF(A232=TRUE, "No Data", FIND(";", [1]MonthlyLoginLogoutInfo!A231))</f>
        <v>No Data</v>
      </c>
      <c r="E232" t="str">
        <f>IF(A232=TRUE,"No Data",FIND(";",[1]MonthlyLoginLogoutInfo!A231,D232+1))</f>
        <v>No Data</v>
      </c>
      <c r="F232" t="str">
        <f>IF(A232=TRUE,"No Data",FIND(" ",[1]MonthlyLoginLogoutInfo!A231))</f>
        <v>No Data</v>
      </c>
      <c r="G232" t="str">
        <f t="shared" si="46"/>
        <v>No Data</v>
      </c>
      <c r="H232" t="str">
        <f t="shared" si="47"/>
        <v>No Data</v>
      </c>
      <c r="I232" t="str">
        <f t="shared" si="48"/>
        <v>No Data</v>
      </c>
      <c r="J232" s="4" t="str">
        <f>IF(A232=TRUE,"No Data",MID([1]MonthlyLoginLogoutInfo!A231,8,F232-8))</f>
        <v>No Data</v>
      </c>
      <c r="K232" s="5" t="str">
        <f>IF(A232=TRUE,"No Data",MID([1]MonthlyLoginLogoutInfo!A231,F232+1,D232-F232 - 1))</f>
        <v>No Data</v>
      </c>
      <c r="L232" s="6" t="str">
        <f>IF(A232=TRUE,"No Data",MID([1]MonthlyLoginLogoutInfo!A231, D232 + 7, E232 - D232 - 7))</f>
        <v>No Data</v>
      </c>
      <c r="M232" s="7" t="str">
        <f>IF(A232=TRUE,"No Data",MID([1]MonthlyLoginLogoutInfo!A231,E232+8,LEN([1]MonthlyLoginLogoutInfo!A231)-(E232+8)))</f>
        <v>No Data</v>
      </c>
      <c r="O232" s="12" t="str">
        <f>IF(ISBLANK([2]MonthlyUserInfo!B232), "No Data", [2]MonthlyUserInfo!A232&amp;"\"&amp;[2]MonthlyUserInfo!B232)</f>
        <v>No Data</v>
      </c>
      <c r="P232" s="14" t="str">
        <f t="shared" si="49"/>
        <v>No Data</v>
      </c>
      <c r="Q232" s="14" t="str">
        <f t="shared" si="50"/>
        <v>No Data</v>
      </c>
      <c r="R232" s="14" t="str">
        <f t="shared" si="51"/>
        <v>No Data</v>
      </c>
      <c r="S232" s="14" t="str">
        <f t="shared" si="52"/>
        <v>No Data</v>
      </c>
      <c r="T232" s="15" t="str">
        <f t="shared" si="53"/>
        <v>No Data</v>
      </c>
    </row>
    <row r="233" spans="1:20" x14ac:dyDescent="0.3">
      <c r="A233" t="b">
        <f>ISBLANK([1]MonthlyLoginLogoutInfo!A232)</f>
        <v>1</v>
      </c>
      <c r="B233" t="str">
        <f t="shared" si="44"/>
        <v>No Data</v>
      </c>
      <c r="C233" t="str">
        <f t="shared" si="45"/>
        <v>No Data</v>
      </c>
      <c r="D233" t="str">
        <f>IF(A233=TRUE, "No Data", FIND(";", [1]MonthlyLoginLogoutInfo!A232))</f>
        <v>No Data</v>
      </c>
      <c r="E233" t="str">
        <f>IF(A233=TRUE,"No Data",FIND(";",[1]MonthlyLoginLogoutInfo!A232,D233+1))</f>
        <v>No Data</v>
      </c>
      <c r="F233" t="str">
        <f>IF(A233=TRUE,"No Data",FIND(" ",[1]MonthlyLoginLogoutInfo!A232))</f>
        <v>No Data</v>
      </c>
      <c r="G233" t="str">
        <f t="shared" si="46"/>
        <v>No Data</v>
      </c>
      <c r="H233" t="str">
        <f t="shared" si="47"/>
        <v>No Data</v>
      </c>
      <c r="I233" t="str">
        <f t="shared" si="48"/>
        <v>No Data</v>
      </c>
      <c r="J233" s="4" t="str">
        <f>IF(A233=TRUE,"No Data",MID([1]MonthlyLoginLogoutInfo!A232,8,F233-8))</f>
        <v>No Data</v>
      </c>
      <c r="K233" s="5" t="str">
        <f>IF(A233=TRUE,"No Data",MID([1]MonthlyLoginLogoutInfo!A232,F233+1,D233-F233 - 1))</f>
        <v>No Data</v>
      </c>
      <c r="L233" s="6" t="str">
        <f>IF(A233=TRUE,"No Data",MID([1]MonthlyLoginLogoutInfo!A232, D233 + 7, E233 - D233 - 7))</f>
        <v>No Data</v>
      </c>
      <c r="M233" s="7" t="str">
        <f>IF(A233=TRUE,"No Data",MID([1]MonthlyLoginLogoutInfo!A232,E233+8,LEN([1]MonthlyLoginLogoutInfo!A232)-(E233+8)))</f>
        <v>No Data</v>
      </c>
      <c r="O233" s="12" t="str">
        <f>IF(ISBLANK([2]MonthlyUserInfo!B233), "No Data", [2]MonthlyUserInfo!A233&amp;"\"&amp;[2]MonthlyUserInfo!B233)</f>
        <v>No Data</v>
      </c>
      <c r="P233" s="14" t="str">
        <f t="shared" si="49"/>
        <v>No Data</v>
      </c>
      <c r="Q233" s="14" t="str">
        <f t="shared" si="50"/>
        <v>No Data</v>
      </c>
      <c r="R233" s="14" t="str">
        <f t="shared" si="51"/>
        <v>No Data</v>
      </c>
      <c r="S233" s="14" t="str">
        <f t="shared" si="52"/>
        <v>No Data</v>
      </c>
      <c r="T233" s="15" t="str">
        <f t="shared" si="53"/>
        <v>No Data</v>
      </c>
    </row>
    <row r="234" spans="1:20" x14ac:dyDescent="0.3">
      <c r="A234" t="b">
        <f>ISBLANK([1]MonthlyLoginLogoutInfo!A233)</f>
        <v>1</v>
      </c>
      <c r="B234" t="str">
        <f t="shared" si="44"/>
        <v>No Data</v>
      </c>
      <c r="C234" t="str">
        <f t="shared" si="45"/>
        <v>No Data</v>
      </c>
      <c r="D234" t="str">
        <f>IF(A234=TRUE, "No Data", FIND(";", [1]MonthlyLoginLogoutInfo!A233))</f>
        <v>No Data</v>
      </c>
      <c r="E234" t="str">
        <f>IF(A234=TRUE,"No Data",FIND(";",[1]MonthlyLoginLogoutInfo!A233,D234+1))</f>
        <v>No Data</v>
      </c>
      <c r="F234" t="str">
        <f>IF(A234=TRUE,"No Data",FIND(" ",[1]MonthlyLoginLogoutInfo!A233))</f>
        <v>No Data</v>
      </c>
      <c r="G234" t="str">
        <f t="shared" si="46"/>
        <v>No Data</v>
      </c>
      <c r="H234" t="str">
        <f t="shared" si="47"/>
        <v>No Data</v>
      </c>
      <c r="I234" t="str">
        <f t="shared" si="48"/>
        <v>No Data</v>
      </c>
      <c r="J234" s="4" t="str">
        <f>IF(A234=TRUE,"No Data",MID([1]MonthlyLoginLogoutInfo!A233,8,F234-8))</f>
        <v>No Data</v>
      </c>
      <c r="K234" s="5" t="str">
        <f>IF(A234=TRUE,"No Data",MID([1]MonthlyLoginLogoutInfo!A233,F234+1,D234-F234 - 1))</f>
        <v>No Data</v>
      </c>
      <c r="L234" s="6" t="str">
        <f>IF(A234=TRUE,"No Data",MID([1]MonthlyLoginLogoutInfo!A233, D234 + 7, E234 - D234 - 7))</f>
        <v>No Data</v>
      </c>
      <c r="M234" s="7" t="str">
        <f>IF(A234=TRUE,"No Data",MID([1]MonthlyLoginLogoutInfo!A233,E234+8,LEN([1]MonthlyLoginLogoutInfo!A233)-(E234+8)))</f>
        <v>No Data</v>
      </c>
      <c r="O234" s="12" t="str">
        <f>IF(ISBLANK([2]MonthlyUserInfo!B234), "No Data", [2]MonthlyUserInfo!A234&amp;"\"&amp;[2]MonthlyUserInfo!B234)</f>
        <v>No Data</v>
      </c>
      <c r="P234" s="14" t="str">
        <f t="shared" si="49"/>
        <v>No Data</v>
      </c>
      <c r="Q234" s="14" t="str">
        <f t="shared" si="50"/>
        <v>No Data</v>
      </c>
      <c r="R234" s="14" t="str">
        <f t="shared" si="51"/>
        <v>No Data</v>
      </c>
      <c r="S234" s="14" t="str">
        <f t="shared" si="52"/>
        <v>No Data</v>
      </c>
      <c r="T234" s="15" t="str">
        <f t="shared" si="53"/>
        <v>No Data</v>
      </c>
    </row>
    <row r="235" spans="1:20" x14ac:dyDescent="0.3">
      <c r="A235" t="b">
        <f>ISBLANK([1]MonthlyLoginLogoutInfo!A234)</f>
        <v>1</v>
      </c>
      <c r="B235" t="str">
        <f t="shared" si="44"/>
        <v>No Data</v>
      </c>
      <c r="C235" t="str">
        <f t="shared" si="45"/>
        <v>No Data</v>
      </c>
      <c r="D235" t="str">
        <f>IF(A235=TRUE, "No Data", FIND(";", [1]MonthlyLoginLogoutInfo!A234))</f>
        <v>No Data</v>
      </c>
      <c r="E235" t="str">
        <f>IF(A235=TRUE,"No Data",FIND(";",[1]MonthlyLoginLogoutInfo!A234,D235+1))</f>
        <v>No Data</v>
      </c>
      <c r="F235" t="str">
        <f>IF(A235=TRUE,"No Data",FIND(" ",[1]MonthlyLoginLogoutInfo!A234))</f>
        <v>No Data</v>
      </c>
      <c r="G235" t="str">
        <f t="shared" si="46"/>
        <v>No Data</v>
      </c>
      <c r="H235" t="str">
        <f t="shared" si="47"/>
        <v>No Data</v>
      </c>
      <c r="I235" t="str">
        <f t="shared" si="48"/>
        <v>No Data</v>
      </c>
      <c r="J235" s="4" t="str">
        <f>IF(A235=TRUE,"No Data",MID([1]MonthlyLoginLogoutInfo!A234,8,F235-8))</f>
        <v>No Data</v>
      </c>
      <c r="K235" s="5" t="str">
        <f>IF(A235=TRUE,"No Data",MID([1]MonthlyLoginLogoutInfo!A234,F235+1,D235-F235 - 1))</f>
        <v>No Data</v>
      </c>
      <c r="L235" s="6" t="str">
        <f>IF(A235=TRUE,"No Data",MID([1]MonthlyLoginLogoutInfo!A234, D235 + 7, E235 - D235 - 7))</f>
        <v>No Data</v>
      </c>
      <c r="M235" s="7" t="str">
        <f>IF(A235=TRUE,"No Data",MID([1]MonthlyLoginLogoutInfo!A234,E235+8,LEN([1]MonthlyLoginLogoutInfo!A234)-(E235+8)))</f>
        <v>No Data</v>
      </c>
      <c r="O235" s="12" t="str">
        <f>IF(ISBLANK([2]MonthlyUserInfo!B235), "No Data", [2]MonthlyUserInfo!A235&amp;"\"&amp;[2]MonthlyUserInfo!B235)</f>
        <v>No Data</v>
      </c>
      <c r="P235" s="14" t="str">
        <f t="shared" si="49"/>
        <v>No Data</v>
      </c>
      <c r="Q235" s="14" t="str">
        <f t="shared" si="50"/>
        <v>No Data</v>
      </c>
      <c r="R235" s="14" t="str">
        <f t="shared" si="51"/>
        <v>No Data</v>
      </c>
      <c r="S235" s="14" t="str">
        <f t="shared" si="52"/>
        <v>No Data</v>
      </c>
      <c r="T235" s="15" t="str">
        <f t="shared" si="53"/>
        <v>No Data</v>
      </c>
    </row>
    <row r="236" spans="1:20" x14ac:dyDescent="0.3">
      <c r="A236" t="b">
        <f>ISBLANK([1]MonthlyLoginLogoutInfo!A235)</f>
        <v>1</v>
      </c>
      <c r="B236" t="str">
        <f t="shared" si="44"/>
        <v>No Data</v>
      </c>
      <c r="C236" t="str">
        <f t="shared" si="45"/>
        <v>No Data</v>
      </c>
      <c r="D236" t="str">
        <f>IF(A236=TRUE, "No Data", FIND(";", [1]MonthlyLoginLogoutInfo!A235))</f>
        <v>No Data</v>
      </c>
      <c r="E236" t="str">
        <f>IF(A236=TRUE,"No Data",FIND(";",[1]MonthlyLoginLogoutInfo!A235,D236+1))</f>
        <v>No Data</v>
      </c>
      <c r="F236" t="str">
        <f>IF(A236=TRUE,"No Data",FIND(" ",[1]MonthlyLoginLogoutInfo!A235))</f>
        <v>No Data</v>
      </c>
      <c r="G236" t="str">
        <f t="shared" si="46"/>
        <v>No Data</v>
      </c>
      <c r="H236" t="str">
        <f t="shared" si="47"/>
        <v>No Data</v>
      </c>
      <c r="I236" t="str">
        <f t="shared" si="48"/>
        <v>No Data</v>
      </c>
      <c r="J236" s="4" t="str">
        <f>IF(A236=TRUE,"No Data",MID([1]MonthlyLoginLogoutInfo!A235,8,F236-8))</f>
        <v>No Data</v>
      </c>
      <c r="K236" s="5" t="str">
        <f>IF(A236=TRUE,"No Data",MID([1]MonthlyLoginLogoutInfo!A235,F236+1,D236-F236 - 1))</f>
        <v>No Data</v>
      </c>
      <c r="L236" s="6" t="str">
        <f>IF(A236=TRUE,"No Data",MID([1]MonthlyLoginLogoutInfo!A235, D236 + 7, E236 - D236 - 7))</f>
        <v>No Data</v>
      </c>
      <c r="M236" s="7" t="str">
        <f>IF(A236=TRUE,"No Data",MID([1]MonthlyLoginLogoutInfo!A235,E236+8,LEN([1]MonthlyLoginLogoutInfo!A235)-(E236+8)))</f>
        <v>No Data</v>
      </c>
      <c r="O236" s="12" t="str">
        <f>IF(ISBLANK([2]MonthlyUserInfo!B236), "No Data", [2]MonthlyUserInfo!A236&amp;"\"&amp;[2]MonthlyUserInfo!B236)</f>
        <v>No Data</v>
      </c>
      <c r="P236" s="14" t="str">
        <f t="shared" si="49"/>
        <v>No Data</v>
      </c>
      <c r="Q236" s="14" t="str">
        <f t="shared" si="50"/>
        <v>No Data</v>
      </c>
      <c r="R236" s="14" t="str">
        <f t="shared" si="51"/>
        <v>No Data</v>
      </c>
      <c r="S236" s="14" t="str">
        <f t="shared" si="52"/>
        <v>No Data</v>
      </c>
      <c r="T236" s="15" t="str">
        <f t="shared" si="53"/>
        <v>No Data</v>
      </c>
    </row>
    <row r="237" spans="1:20" x14ac:dyDescent="0.3">
      <c r="A237" t="b">
        <f>ISBLANK([1]MonthlyLoginLogoutInfo!A236)</f>
        <v>1</v>
      </c>
      <c r="B237" t="str">
        <f t="shared" si="44"/>
        <v>No Data</v>
      </c>
      <c r="C237" t="str">
        <f t="shared" si="45"/>
        <v>No Data</v>
      </c>
      <c r="D237" t="str">
        <f>IF(A237=TRUE, "No Data", FIND(";", [1]MonthlyLoginLogoutInfo!A236))</f>
        <v>No Data</v>
      </c>
      <c r="E237" t="str">
        <f>IF(A237=TRUE,"No Data",FIND(";",[1]MonthlyLoginLogoutInfo!A236,D237+1))</f>
        <v>No Data</v>
      </c>
      <c r="F237" t="str">
        <f>IF(A237=TRUE,"No Data",FIND(" ",[1]MonthlyLoginLogoutInfo!A236))</f>
        <v>No Data</v>
      </c>
      <c r="G237" t="str">
        <f t="shared" si="46"/>
        <v>No Data</v>
      </c>
      <c r="H237" t="str">
        <f t="shared" si="47"/>
        <v>No Data</v>
      </c>
      <c r="I237" t="str">
        <f t="shared" si="48"/>
        <v>No Data</v>
      </c>
      <c r="J237" s="4" t="str">
        <f>IF(A237=TRUE,"No Data",MID([1]MonthlyLoginLogoutInfo!A236,8,F237-8))</f>
        <v>No Data</v>
      </c>
      <c r="K237" s="5" t="str">
        <f>IF(A237=TRUE,"No Data",MID([1]MonthlyLoginLogoutInfo!A236,F237+1,D237-F237 - 1))</f>
        <v>No Data</v>
      </c>
      <c r="L237" s="6" t="str">
        <f>IF(A237=TRUE,"No Data",MID([1]MonthlyLoginLogoutInfo!A236, D237 + 7, E237 - D237 - 7))</f>
        <v>No Data</v>
      </c>
      <c r="M237" s="7" t="str">
        <f>IF(A237=TRUE,"No Data",MID([1]MonthlyLoginLogoutInfo!A236,E237+8,LEN([1]MonthlyLoginLogoutInfo!A236)-(E237+8)))</f>
        <v>No Data</v>
      </c>
      <c r="O237" s="12" t="str">
        <f>IF(ISBLANK([2]MonthlyUserInfo!B237), "No Data", [2]MonthlyUserInfo!A237&amp;"\"&amp;[2]MonthlyUserInfo!B237)</f>
        <v>No Data</v>
      </c>
      <c r="P237" s="14" t="str">
        <f t="shared" si="49"/>
        <v>No Data</v>
      </c>
      <c r="Q237" s="14" t="str">
        <f t="shared" si="50"/>
        <v>No Data</v>
      </c>
      <c r="R237" s="14" t="str">
        <f t="shared" si="51"/>
        <v>No Data</v>
      </c>
      <c r="S237" s="14" t="str">
        <f t="shared" si="52"/>
        <v>No Data</v>
      </c>
      <c r="T237" s="15" t="str">
        <f t="shared" si="53"/>
        <v>No Data</v>
      </c>
    </row>
    <row r="238" spans="1:20" x14ac:dyDescent="0.3">
      <c r="A238" t="b">
        <f>ISBLANK([1]MonthlyLoginLogoutInfo!A237)</f>
        <v>1</v>
      </c>
      <c r="B238" t="str">
        <f t="shared" si="44"/>
        <v>No Data</v>
      </c>
      <c r="C238" t="str">
        <f t="shared" si="45"/>
        <v>No Data</v>
      </c>
      <c r="D238" t="str">
        <f>IF(A238=TRUE, "No Data", FIND(";", [1]MonthlyLoginLogoutInfo!A237))</f>
        <v>No Data</v>
      </c>
      <c r="E238" t="str">
        <f>IF(A238=TRUE,"No Data",FIND(";",[1]MonthlyLoginLogoutInfo!A237,D238+1))</f>
        <v>No Data</v>
      </c>
      <c r="F238" t="str">
        <f>IF(A238=TRUE,"No Data",FIND(" ",[1]MonthlyLoginLogoutInfo!A237))</f>
        <v>No Data</v>
      </c>
      <c r="G238" t="str">
        <f t="shared" si="46"/>
        <v>No Data</v>
      </c>
      <c r="H238" t="str">
        <f t="shared" si="47"/>
        <v>No Data</v>
      </c>
      <c r="I238" t="str">
        <f t="shared" si="48"/>
        <v>No Data</v>
      </c>
      <c r="J238" s="4" t="str">
        <f>IF(A238=TRUE,"No Data",MID([1]MonthlyLoginLogoutInfo!A237,8,F238-8))</f>
        <v>No Data</v>
      </c>
      <c r="K238" s="5" t="str">
        <f>IF(A238=TRUE,"No Data",MID([1]MonthlyLoginLogoutInfo!A237,F238+1,D238-F238 - 1))</f>
        <v>No Data</v>
      </c>
      <c r="L238" s="6" t="str">
        <f>IF(A238=TRUE,"No Data",MID([1]MonthlyLoginLogoutInfo!A237, D238 + 7, E238 - D238 - 7))</f>
        <v>No Data</v>
      </c>
      <c r="M238" s="7" t="str">
        <f>IF(A238=TRUE,"No Data",MID([1]MonthlyLoginLogoutInfo!A237,E238+8,LEN([1]MonthlyLoginLogoutInfo!A237)-(E238+8)))</f>
        <v>No Data</v>
      </c>
      <c r="O238" s="12" t="str">
        <f>IF(ISBLANK([2]MonthlyUserInfo!B238), "No Data", [2]MonthlyUserInfo!A238&amp;"\"&amp;[2]MonthlyUserInfo!B238)</f>
        <v>No Data</v>
      </c>
      <c r="P238" s="14" t="str">
        <f t="shared" si="49"/>
        <v>No Data</v>
      </c>
      <c r="Q238" s="14" t="str">
        <f t="shared" si="50"/>
        <v>No Data</v>
      </c>
      <c r="R238" s="14" t="str">
        <f t="shared" si="51"/>
        <v>No Data</v>
      </c>
      <c r="S238" s="14" t="str">
        <f t="shared" si="52"/>
        <v>No Data</v>
      </c>
      <c r="T238" s="15" t="str">
        <f t="shared" si="53"/>
        <v>No Data</v>
      </c>
    </row>
    <row r="239" spans="1:20" x14ac:dyDescent="0.3">
      <c r="A239" t="b">
        <f>ISBLANK([1]MonthlyLoginLogoutInfo!A238)</f>
        <v>1</v>
      </c>
      <c r="B239" t="str">
        <f t="shared" si="44"/>
        <v>No Data</v>
      </c>
      <c r="C239" t="str">
        <f t="shared" si="45"/>
        <v>No Data</v>
      </c>
      <c r="D239" t="str">
        <f>IF(A239=TRUE, "No Data", FIND(";", [1]MonthlyLoginLogoutInfo!A238))</f>
        <v>No Data</v>
      </c>
      <c r="E239" t="str">
        <f>IF(A239=TRUE,"No Data",FIND(";",[1]MonthlyLoginLogoutInfo!A238,D239+1))</f>
        <v>No Data</v>
      </c>
      <c r="F239" t="str">
        <f>IF(A239=TRUE,"No Data",FIND(" ",[1]MonthlyLoginLogoutInfo!A238))</f>
        <v>No Data</v>
      </c>
      <c r="G239" t="str">
        <f t="shared" si="46"/>
        <v>No Data</v>
      </c>
      <c r="H239" t="str">
        <f t="shared" si="47"/>
        <v>No Data</v>
      </c>
      <c r="I239" t="str">
        <f t="shared" si="48"/>
        <v>No Data</v>
      </c>
      <c r="J239" s="4" t="str">
        <f>IF(A239=TRUE,"No Data",MID([1]MonthlyLoginLogoutInfo!A238,8,F239-8))</f>
        <v>No Data</v>
      </c>
      <c r="K239" s="5" t="str">
        <f>IF(A239=TRUE,"No Data",MID([1]MonthlyLoginLogoutInfo!A238,F239+1,D239-F239 - 1))</f>
        <v>No Data</v>
      </c>
      <c r="L239" s="6" t="str">
        <f>IF(A239=TRUE,"No Data",MID([1]MonthlyLoginLogoutInfo!A238, D239 + 7, E239 - D239 - 7))</f>
        <v>No Data</v>
      </c>
      <c r="M239" s="7" t="str">
        <f>IF(A239=TRUE,"No Data",MID([1]MonthlyLoginLogoutInfo!A238,E239+8,LEN([1]MonthlyLoginLogoutInfo!A238)-(E239+8)))</f>
        <v>No Data</v>
      </c>
      <c r="O239" s="12" t="str">
        <f>IF(ISBLANK([2]MonthlyUserInfo!B239), "No Data", [2]MonthlyUserInfo!A239&amp;"\"&amp;[2]MonthlyUserInfo!B239)</f>
        <v>No Data</v>
      </c>
      <c r="P239" s="14" t="str">
        <f t="shared" si="49"/>
        <v>No Data</v>
      </c>
      <c r="Q239" s="14" t="str">
        <f t="shared" si="50"/>
        <v>No Data</v>
      </c>
      <c r="R239" s="14" t="str">
        <f t="shared" si="51"/>
        <v>No Data</v>
      </c>
      <c r="S239" s="14" t="str">
        <f t="shared" si="52"/>
        <v>No Data</v>
      </c>
      <c r="T239" s="15" t="str">
        <f t="shared" si="53"/>
        <v>No Data</v>
      </c>
    </row>
    <row r="240" spans="1:20" x14ac:dyDescent="0.3">
      <c r="A240" t="b">
        <f>ISBLANK([1]MonthlyLoginLogoutInfo!A239)</f>
        <v>1</v>
      </c>
      <c r="B240" t="str">
        <f t="shared" si="44"/>
        <v>No Data</v>
      </c>
      <c r="C240" t="str">
        <f t="shared" si="45"/>
        <v>No Data</v>
      </c>
      <c r="D240" t="str">
        <f>IF(A240=TRUE, "No Data", FIND(";", [1]MonthlyLoginLogoutInfo!A239))</f>
        <v>No Data</v>
      </c>
      <c r="E240" t="str">
        <f>IF(A240=TRUE,"No Data",FIND(";",[1]MonthlyLoginLogoutInfo!A239,D240+1))</f>
        <v>No Data</v>
      </c>
      <c r="F240" t="str">
        <f>IF(A240=TRUE,"No Data",FIND(" ",[1]MonthlyLoginLogoutInfo!A239))</f>
        <v>No Data</v>
      </c>
      <c r="G240" t="str">
        <f t="shared" si="46"/>
        <v>No Data</v>
      </c>
      <c r="H240" t="str">
        <f t="shared" si="47"/>
        <v>No Data</v>
      </c>
      <c r="I240" t="str">
        <f t="shared" si="48"/>
        <v>No Data</v>
      </c>
      <c r="J240" s="4" t="str">
        <f>IF(A240=TRUE,"No Data",MID([1]MonthlyLoginLogoutInfo!A239,8,F240-8))</f>
        <v>No Data</v>
      </c>
      <c r="K240" s="5" t="str">
        <f>IF(A240=TRUE,"No Data",MID([1]MonthlyLoginLogoutInfo!A239,F240+1,D240-F240 - 1))</f>
        <v>No Data</v>
      </c>
      <c r="L240" s="6" t="str">
        <f>IF(A240=TRUE,"No Data",MID([1]MonthlyLoginLogoutInfo!A239, D240 + 7, E240 - D240 - 7))</f>
        <v>No Data</v>
      </c>
      <c r="M240" s="7" t="str">
        <f>IF(A240=TRUE,"No Data",MID([1]MonthlyLoginLogoutInfo!A239,E240+8,LEN([1]MonthlyLoginLogoutInfo!A239)-(E240+8)))</f>
        <v>No Data</v>
      </c>
      <c r="O240" s="12" t="str">
        <f>IF(ISBLANK([2]MonthlyUserInfo!B240), "No Data", [2]MonthlyUserInfo!A240&amp;"\"&amp;[2]MonthlyUserInfo!B240)</f>
        <v>No Data</v>
      </c>
      <c r="P240" s="14" t="str">
        <f t="shared" si="49"/>
        <v>No Data</v>
      </c>
      <c r="Q240" s="14" t="str">
        <f t="shared" si="50"/>
        <v>No Data</v>
      </c>
      <c r="R240" s="14" t="str">
        <f t="shared" si="51"/>
        <v>No Data</v>
      </c>
      <c r="S240" s="14" t="str">
        <f t="shared" si="52"/>
        <v>No Data</v>
      </c>
      <c r="T240" s="15" t="str">
        <f t="shared" si="53"/>
        <v>No Data</v>
      </c>
    </row>
    <row r="241" spans="1:20" x14ac:dyDescent="0.3">
      <c r="A241" t="b">
        <f>ISBLANK([1]MonthlyLoginLogoutInfo!A240)</f>
        <v>1</v>
      </c>
      <c r="B241" t="str">
        <f t="shared" si="44"/>
        <v>No Data</v>
      </c>
      <c r="C241" t="str">
        <f t="shared" si="45"/>
        <v>No Data</v>
      </c>
      <c r="D241" t="str">
        <f>IF(A241=TRUE, "No Data", FIND(";", [1]MonthlyLoginLogoutInfo!A240))</f>
        <v>No Data</v>
      </c>
      <c r="E241" t="str">
        <f>IF(A241=TRUE,"No Data",FIND(";",[1]MonthlyLoginLogoutInfo!A240,D241+1))</f>
        <v>No Data</v>
      </c>
      <c r="F241" t="str">
        <f>IF(A241=TRUE,"No Data",FIND(" ",[1]MonthlyLoginLogoutInfo!A240))</f>
        <v>No Data</v>
      </c>
      <c r="G241" t="str">
        <f t="shared" si="46"/>
        <v>No Data</v>
      </c>
      <c r="H241" t="str">
        <f t="shared" si="47"/>
        <v>No Data</v>
      </c>
      <c r="I241" t="str">
        <f t="shared" si="48"/>
        <v>No Data</v>
      </c>
      <c r="J241" s="4" t="str">
        <f>IF(A241=TRUE,"No Data",MID([1]MonthlyLoginLogoutInfo!A240,8,F241-8))</f>
        <v>No Data</v>
      </c>
      <c r="K241" s="5" t="str">
        <f>IF(A241=TRUE,"No Data",MID([1]MonthlyLoginLogoutInfo!A240,F241+1,D241-F241 - 1))</f>
        <v>No Data</v>
      </c>
      <c r="L241" s="6" t="str">
        <f>IF(A241=TRUE,"No Data",MID([1]MonthlyLoginLogoutInfo!A240, D241 + 7, E241 - D241 - 7))</f>
        <v>No Data</v>
      </c>
      <c r="M241" s="7" t="str">
        <f>IF(A241=TRUE,"No Data",MID([1]MonthlyLoginLogoutInfo!A240,E241+8,LEN([1]MonthlyLoginLogoutInfo!A240)-(E241+8)))</f>
        <v>No Data</v>
      </c>
      <c r="O241" s="12" t="str">
        <f>IF(ISBLANK([2]MonthlyUserInfo!B241), "No Data", [2]MonthlyUserInfo!A241&amp;"\"&amp;[2]MonthlyUserInfo!B241)</f>
        <v>No Data</v>
      </c>
      <c r="P241" s="14" t="str">
        <f t="shared" si="49"/>
        <v>No Data</v>
      </c>
      <c r="Q241" s="14" t="str">
        <f t="shared" si="50"/>
        <v>No Data</v>
      </c>
      <c r="R241" s="14" t="str">
        <f t="shared" si="51"/>
        <v>No Data</v>
      </c>
      <c r="S241" s="14" t="str">
        <f t="shared" si="52"/>
        <v>No Data</v>
      </c>
      <c r="T241" s="15" t="str">
        <f t="shared" si="53"/>
        <v>No Data</v>
      </c>
    </row>
    <row r="242" spans="1:20" x14ac:dyDescent="0.3">
      <c r="A242" t="b">
        <f>ISBLANK([1]MonthlyLoginLogoutInfo!A241)</f>
        <v>1</v>
      </c>
      <c r="B242" t="str">
        <f t="shared" si="44"/>
        <v>No Data</v>
      </c>
      <c r="C242" t="str">
        <f t="shared" si="45"/>
        <v>No Data</v>
      </c>
      <c r="D242" t="str">
        <f>IF(A242=TRUE, "No Data", FIND(";", [1]MonthlyLoginLogoutInfo!A241))</f>
        <v>No Data</v>
      </c>
      <c r="E242" t="str">
        <f>IF(A242=TRUE,"No Data",FIND(";",[1]MonthlyLoginLogoutInfo!A241,D242+1))</f>
        <v>No Data</v>
      </c>
      <c r="F242" t="str">
        <f>IF(A242=TRUE,"No Data",FIND(" ",[1]MonthlyLoginLogoutInfo!A241))</f>
        <v>No Data</v>
      </c>
      <c r="G242" t="str">
        <f t="shared" si="46"/>
        <v>No Data</v>
      </c>
      <c r="H242" t="str">
        <f t="shared" si="47"/>
        <v>No Data</v>
      </c>
      <c r="I242" t="str">
        <f t="shared" si="48"/>
        <v>No Data</v>
      </c>
      <c r="J242" s="4" t="str">
        <f>IF(A242=TRUE,"No Data",MID([1]MonthlyLoginLogoutInfo!A241,8,F242-8))</f>
        <v>No Data</v>
      </c>
      <c r="K242" s="5" t="str">
        <f>IF(A242=TRUE,"No Data",MID([1]MonthlyLoginLogoutInfo!A241,F242+1,D242-F242 - 1))</f>
        <v>No Data</v>
      </c>
      <c r="L242" s="6" t="str">
        <f>IF(A242=TRUE,"No Data",MID([1]MonthlyLoginLogoutInfo!A241, D242 + 7, E242 - D242 - 7))</f>
        <v>No Data</v>
      </c>
      <c r="M242" s="7" t="str">
        <f>IF(A242=TRUE,"No Data",MID([1]MonthlyLoginLogoutInfo!A241,E242+8,LEN([1]MonthlyLoginLogoutInfo!A241)-(E242+8)))</f>
        <v>No Data</v>
      </c>
      <c r="O242" s="12" t="str">
        <f>IF(ISBLANK([2]MonthlyUserInfo!B242), "No Data", [2]MonthlyUserInfo!A242&amp;"\"&amp;[2]MonthlyUserInfo!B242)</f>
        <v>No Data</v>
      </c>
      <c r="P242" s="14" t="str">
        <f t="shared" si="49"/>
        <v>No Data</v>
      </c>
      <c r="Q242" s="14" t="str">
        <f t="shared" si="50"/>
        <v>No Data</v>
      </c>
      <c r="R242" s="14" t="str">
        <f t="shared" si="51"/>
        <v>No Data</v>
      </c>
      <c r="S242" s="14" t="str">
        <f t="shared" si="52"/>
        <v>No Data</v>
      </c>
      <c r="T242" s="15" t="str">
        <f t="shared" si="53"/>
        <v>No Data</v>
      </c>
    </row>
    <row r="243" spans="1:20" x14ac:dyDescent="0.3">
      <c r="A243" t="b">
        <f>ISBLANK([1]MonthlyLoginLogoutInfo!A242)</f>
        <v>1</v>
      </c>
      <c r="B243" t="str">
        <f t="shared" si="44"/>
        <v>No Data</v>
      </c>
      <c r="C243" t="str">
        <f t="shared" si="45"/>
        <v>No Data</v>
      </c>
      <c r="D243" t="str">
        <f>IF(A243=TRUE, "No Data", FIND(";", [1]MonthlyLoginLogoutInfo!A242))</f>
        <v>No Data</v>
      </c>
      <c r="E243" t="str">
        <f>IF(A243=TRUE,"No Data",FIND(";",[1]MonthlyLoginLogoutInfo!A242,D243+1))</f>
        <v>No Data</v>
      </c>
      <c r="F243" t="str">
        <f>IF(A243=TRUE,"No Data",FIND(" ",[1]MonthlyLoginLogoutInfo!A242))</f>
        <v>No Data</v>
      </c>
      <c r="G243" t="str">
        <f t="shared" si="46"/>
        <v>No Data</v>
      </c>
      <c r="H243" t="str">
        <f t="shared" si="47"/>
        <v>No Data</v>
      </c>
      <c r="I243" t="str">
        <f t="shared" si="48"/>
        <v>No Data</v>
      </c>
      <c r="J243" s="4" t="str">
        <f>IF(A243=TRUE,"No Data",MID([1]MonthlyLoginLogoutInfo!A242,8,F243-8))</f>
        <v>No Data</v>
      </c>
      <c r="K243" s="5" t="str">
        <f>IF(A243=TRUE,"No Data",MID([1]MonthlyLoginLogoutInfo!A242,F243+1,D243-F243 - 1))</f>
        <v>No Data</v>
      </c>
      <c r="L243" s="6" t="str">
        <f>IF(A243=TRUE,"No Data",MID([1]MonthlyLoginLogoutInfo!A242, D243 + 7, E243 - D243 - 7))</f>
        <v>No Data</v>
      </c>
      <c r="M243" s="7" t="str">
        <f>IF(A243=TRUE,"No Data",MID([1]MonthlyLoginLogoutInfo!A242,E243+8,LEN([1]MonthlyLoginLogoutInfo!A242)-(E243+8)))</f>
        <v>No Data</v>
      </c>
      <c r="O243" s="12" t="str">
        <f>IF(ISBLANK([2]MonthlyUserInfo!B243), "No Data", [2]MonthlyUserInfo!A243&amp;"\"&amp;[2]MonthlyUserInfo!B243)</f>
        <v>No Data</v>
      </c>
      <c r="P243" s="14" t="str">
        <f t="shared" si="49"/>
        <v>No Data</v>
      </c>
      <c r="Q243" s="14" t="str">
        <f t="shared" si="50"/>
        <v>No Data</v>
      </c>
      <c r="R243" s="14" t="str">
        <f t="shared" si="51"/>
        <v>No Data</v>
      </c>
      <c r="S243" s="14" t="str">
        <f t="shared" si="52"/>
        <v>No Data</v>
      </c>
      <c r="T243" s="15" t="str">
        <f t="shared" si="53"/>
        <v>No Data</v>
      </c>
    </row>
    <row r="244" spans="1:20" x14ac:dyDescent="0.3">
      <c r="A244" t="b">
        <f>ISBLANK([1]MonthlyLoginLogoutInfo!A243)</f>
        <v>1</v>
      </c>
      <c r="B244" t="str">
        <f t="shared" si="44"/>
        <v>No Data</v>
      </c>
      <c r="C244" t="str">
        <f t="shared" si="45"/>
        <v>No Data</v>
      </c>
      <c r="D244" t="str">
        <f>IF(A244=TRUE, "No Data", FIND(";", [1]MonthlyLoginLogoutInfo!A243))</f>
        <v>No Data</v>
      </c>
      <c r="E244" t="str">
        <f>IF(A244=TRUE,"No Data",FIND(";",[1]MonthlyLoginLogoutInfo!A243,D244+1))</f>
        <v>No Data</v>
      </c>
      <c r="F244" t="str">
        <f>IF(A244=TRUE,"No Data",FIND(" ",[1]MonthlyLoginLogoutInfo!A243))</f>
        <v>No Data</v>
      </c>
      <c r="G244" t="str">
        <f t="shared" si="46"/>
        <v>No Data</v>
      </c>
      <c r="H244" t="str">
        <f t="shared" si="47"/>
        <v>No Data</v>
      </c>
      <c r="I244" t="str">
        <f t="shared" si="48"/>
        <v>No Data</v>
      </c>
      <c r="J244" s="4" t="str">
        <f>IF(A244=TRUE,"No Data",MID([1]MonthlyLoginLogoutInfo!A243,8,F244-8))</f>
        <v>No Data</v>
      </c>
      <c r="K244" s="5" t="str">
        <f>IF(A244=TRUE,"No Data",MID([1]MonthlyLoginLogoutInfo!A243,F244+1,D244-F244 - 1))</f>
        <v>No Data</v>
      </c>
      <c r="L244" s="6" t="str">
        <f>IF(A244=TRUE,"No Data",MID([1]MonthlyLoginLogoutInfo!A243, D244 + 7, E244 - D244 - 7))</f>
        <v>No Data</v>
      </c>
      <c r="M244" s="7" t="str">
        <f>IF(A244=TRUE,"No Data",MID([1]MonthlyLoginLogoutInfo!A243,E244+8,LEN([1]MonthlyLoginLogoutInfo!A243)-(E244+8)))</f>
        <v>No Data</v>
      </c>
      <c r="O244" s="12" t="str">
        <f>IF(ISBLANK([2]MonthlyUserInfo!B244), "No Data", [2]MonthlyUserInfo!A244&amp;"\"&amp;[2]MonthlyUserInfo!B244)</f>
        <v>No Data</v>
      </c>
      <c r="P244" s="14" t="str">
        <f t="shared" si="49"/>
        <v>No Data</v>
      </c>
      <c r="Q244" s="14" t="str">
        <f t="shared" si="50"/>
        <v>No Data</v>
      </c>
      <c r="R244" s="14" t="str">
        <f t="shared" si="51"/>
        <v>No Data</v>
      </c>
      <c r="S244" s="14" t="str">
        <f t="shared" si="52"/>
        <v>No Data</v>
      </c>
      <c r="T244" s="15" t="str">
        <f t="shared" si="53"/>
        <v>No Data</v>
      </c>
    </row>
    <row r="245" spans="1:20" x14ac:dyDescent="0.3">
      <c r="A245" t="b">
        <f>ISBLANK([1]MonthlyLoginLogoutInfo!A244)</f>
        <v>1</v>
      </c>
      <c r="B245" t="str">
        <f t="shared" si="44"/>
        <v>No Data</v>
      </c>
      <c r="C245" t="str">
        <f t="shared" si="45"/>
        <v>No Data</v>
      </c>
      <c r="D245" t="str">
        <f>IF(A245=TRUE, "No Data", FIND(";", [1]MonthlyLoginLogoutInfo!A244))</f>
        <v>No Data</v>
      </c>
      <c r="E245" t="str">
        <f>IF(A245=TRUE,"No Data",FIND(";",[1]MonthlyLoginLogoutInfo!A244,D245+1))</f>
        <v>No Data</v>
      </c>
      <c r="F245" t="str">
        <f>IF(A245=TRUE,"No Data",FIND(" ",[1]MonthlyLoginLogoutInfo!A244))</f>
        <v>No Data</v>
      </c>
      <c r="G245" t="str">
        <f t="shared" si="46"/>
        <v>No Data</v>
      </c>
      <c r="H245" t="str">
        <f t="shared" si="47"/>
        <v>No Data</v>
      </c>
      <c r="I245" t="str">
        <f t="shared" si="48"/>
        <v>No Data</v>
      </c>
      <c r="J245" s="4" t="str">
        <f>IF(A245=TRUE,"No Data",MID([1]MonthlyLoginLogoutInfo!A244,8,F245-8))</f>
        <v>No Data</v>
      </c>
      <c r="K245" s="5" t="str">
        <f>IF(A245=TRUE,"No Data",MID([1]MonthlyLoginLogoutInfo!A244,F245+1,D245-F245 - 1))</f>
        <v>No Data</v>
      </c>
      <c r="L245" s="6" t="str">
        <f>IF(A245=TRUE,"No Data",MID([1]MonthlyLoginLogoutInfo!A244, D245 + 7, E245 - D245 - 7))</f>
        <v>No Data</v>
      </c>
      <c r="M245" s="7" t="str">
        <f>IF(A245=TRUE,"No Data",MID([1]MonthlyLoginLogoutInfo!A244,E245+8,LEN([1]MonthlyLoginLogoutInfo!A244)-(E245+8)))</f>
        <v>No Data</v>
      </c>
      <c r="O245" s="12" t="str">
        <f>IF(ISBLANK([2]MonthlyUserInfo!B245), "No Data", [2]MonthlyUserInfo!A245&amp;"\"&amp;[2]MonthlyUserInfo!B245)</f>
        <v>No Data</v>
      </c>
      <c r="P245" s="14" t="str">
        <f t="shared" si="49"/>
        <v>No Data</v>
      </c>
      <c r="Q245" s="14" t="str">
        <f t="shared" si="50"/>
        <v>No Data</v>
      </c>
      <c r="R245" s="14" t="str">
        <f t="shared" si="51"/>
        <v>No Data</v>
      </c>
      <c r="S245" s="14" t="str">
        <f t="shared" si="52"/>
        <v>No Data</v>
      </c>
      <c r="T245" s="15" t="str">
        <f t="shared" si="53"/>
        <v>No Data</v>
      </c>
    </row>
    <row r="246" spans="1:20" x14ac:dyDescent="0.3">
      <c r="A246" t="b">
        <f>ISBLANK([1]MonthlyLoginLogoutInfo!A245)</f>
        <v>1</v>
      </c>
      <c r="B246" t="str">
        <f t="shared" si="44"/>
        <v>No Data</v>
      </c>
      <c r="C246" t="str">
        <f t="shared" si="45"/>
        <v>No Data</v>
      </c>
      <c r="D246" t="str">
        <f>IF(A246=TRUE, "No Data", FIND(";", [1]MonthlyLoginLogoutInfo!A245))</f>
        <v>No Data</v>
      </c>
      <c r="E246" t="str">
        <f>IF(A246=TRUE,"No Data",FIND(";",[1]MonthlyLoginLogoutInfo!A245,D246+1))</f>
        <v>No Data</v>
      </c>
      <c r="F246" t="str">
        <f>IF(A246=TRUE,"No Data",FIND(" ",[1]MonthlyLoginLogoutInfo!A245))</f>
        <v>No Data</v>
      </c>
      <c r="G246" t="str">
        <f t="shared" si="46"/>
        <v>No Data</v>
      </c>
      <c r="H246" t="str">
        <f t="shared" si="47"/>
        <v>No Data</v>
      </c>
      <c r="I246" t="str">
        <f t="shared" si="48"/>
        <v>No Data</v>
      </c>
      <c r="J246" s="4" t="str">
        <f>IF(A246=TRUE,"No Data",MID([1]MonthlyLoginLogoutInfo!A245,8,F246-8))</f>
        <v>No Data</v>
      </c>
      <c r="K246" s="5" t="str">
        <f>IF(A246=TRUE,"No Data",MID([1]MonthlyLoginLogoutInfo!A245,F246+1,D246-F246 - 1))</f>
        <v>No Data</v>
      </c>
      <c r="L246" s="6" t="str">
        <f>IF(A246=TRUE,"No Data",MID([1]MonthlyLoginLogoutInfo!A245, D246 + 7, E246 - D246 - 7))</f>
        <v>No Data</v>
      </c>
      <c r="M246" s="7" t="str">
        <f>IF(A246=TRUE,"No Data",MID([1]MonthlyLoginLogoutInfo!A245,E246+8,LEN([1]MonthlyLoginLogoutInfo!A245)-(E246+8)))</f>
        <v>No Data</v>
      </c>
      <c r="O246" s="12" t="str">
        <f>IF(ISBLANK([2]MonthlyUserInfo!B246), "No Data", [2]MonthlyUserInfo!A246&amp;"\"&amp;[2]MonthlyUserInfo!B246)</f>
        <v>No Data</v>
      </c>
      <c r="P246" s="14" t="str">
        <f t="shared" si="49"/>
        <v>No Data</v>
      </c>
      <c r="Q246" s="14" t="str">
        <f t="shared" si="50"/>
        <v>No Data</v>
      </c>
      <c r="R246" s="14" t="str">
        <f t="shared" si="51"/>
        <v>No Data</v>
      </c>
      <c r="S246" s="14" t="str">
        <f t="shared" si="52"/>
        <v>No Data</v>
      </c>
      <c r="T246" s="15" t="str">
        <f t="shared" si="53"/>
        <v>No Data</v>
      </c>
    </row>
    <row r="247" spans="1:20" x14ac:dyDescent="0.3">
      <c r="A247" t="b">
        <f>ISBLANK([1]MonthlyLoginLogoutInfo!A246)</f>
        <v>1</v>
      </c>
      <c r="B247" t="str">
        <f t="shared" si="44"/>
        <v>No Data</v>
      </c>
      <c r="C247" t="str">
        <f t="shared" si="45"/>
        <v>No Data</v>
      </c>
      <c r="D247" t="str">
        <f>IF(A247=TRUE, "No Data", FIND(";", [1]MonthlyLoginLogoutInfo!A246))</f>
        <v>No Data</v>
      </c>
      <c r="E247" t="str">
        <f>IF(A247=TRUE,"No Data",FIND(";",[1]MonthlyLoginLogoutInfo!A246,D247+1))</f>
        <v>No Data</v>
      </c>
      <c r="F247" t="str">
        <f>IF(A247=TRUE,"No Data",FIND(" ",[1]MonthlyLoginLogoutInfo!A246))</f>
        <v>No Data</v>
      </c>
      <c r="G247" t="str">
        <f t="shared" si="46"/>
        <v>No Data</v>
      </c>
      <c r="H247" t="str">
        <f t="shared" si="47"/>
        <v>No Data</v>
      </c>
      <c r="I247" t="str">
        <f t="shared" si="48"/>
        <v>No Data</v>
      </c>
      <c r="J247" s="4" t="str">
        <f>IF(A247=TRUE,"No Data",MID([1]MonthlyLoginLogoutInfo!A246,8,F247-8))</f>
        <v>No Data</v>
      </c>
      <c r="K247" s="5" t="str">
        <f>IF(A247=TRUE,"No Data",MID([1]MonthlyLoginLogoutInfo!A246,F247+1,D247-F247 - 1))</f>
        <v>No Data</v>
      </c>
      <c r="L247" s="6" t="str">
        <f>IF(A247=TRUE,"No Data",MID([1]MonthlyLoginLogoutInfo!A246, D247 + 7, E247 - D247 - 7))</f>
        <v>No Data</v>
      </c>
      <c r="M247" s="7" t="str">
        <f>IF(A247=TRUE,"No Data",MID([1]MonthlyLoginLogoutInfo!A246,E247+8,LEN([1]MonthlyLoginLogoutInfo!A246)-(E247+8)))</f>
        <v>No Data</v>
      </c>
      <c r="O247" s="12" t="str">
        <f>IF(ISBLANK([2]MonthlyUserInfo!B247), "No Data", [2]MonthlyUserInfo!A247&amp;"\"&amp;[2]MonthlyUserInfo!B247)</f>
        <v>No Data</v>
      </c>
      <c r="P247" s="14" t="str">
        <f t="shared" si="49"/>
        <v>No Data</v>
      </c>
      <c r="Q247" s="14" t="str">
        <f t="shared" si="50"/>
        <v>No Data</v>
      </c>
      <c r="R247" s="14" t="str">
        <f t="shared" si="51"/>
        <v>No Data</v>
      </c>
      <c r="S247" s="14" t="str">
        <f t="shared" si="52"/>
        <v>No Data</v>
      </c>
      <c r="T247" s="15" t="str">
        <f t="shared" si="53"/>
        <v>No Data</v>
      </c>
    </row>
    <row r="248" spans="1:20" x14ac:dyDescent="0.3">
      <c r="A248" t="b">
        <f>ISBLANK([1]MonthlyLoginLogoutInfo!A247)</f>
        <v>1</v>
      </c>
      <c r="B248" t="str">
        <f t="shared" si="44"/>
        <v>No Data</v>
      </c>
      <c r="C248" t="str">
        <f t="shared" si="45"/>
        <v>No Data</v>
      </c>
      <c r="D248" t="str">
        <f>IF(A248=TRUE, "No Data", FIND(";", [1]MonthlyLoginLogoutInfo!A247))</f>
        <v>No Data</v>
      </c>
      <c r="E248" t="str">
        <f>IF(A248=TRUE,"No Data",FIND(";",[1]MonthlyLoginLogoutInfo!A247,D248+1))</f>
        <v>No Data</v>
      </c>
      <c r="F248" t="str">
        <f>IF(A248=TRUE,"No Data",FIND(" ",[1]MonthlyLoginLogoutInfo!A247))</f>
        <v>No Data</v>
      </c>
      <c r="G248" t="str">
        <f t="shared" si="46"/>
        <v>No Data</v>
      </c>
      <c r="H248" t="str">
        <f t="shared" si="47"/>
        <v>No Data</v>
      </c>
      <c r="I248" t="str">
        <f t="shared" si="48"/>
        <v>No Data</v>
      </c>
      <c r="J248" s="4" t="str">
        <f>IF(A248=TRUE,"No Data",MID([1]MonthlyLoginLogoutInfo!A247,8,F248-8))</f>
        <v>No Data</v>
      </c>
      <c r="K248" s="5" t="str">
        <f>IF(A248=TRUE,"No Data",MID([1]MonthlyLoginLogoutInfo!A247,F248+1,D248-F248 - 1))</f>
        <v>No Data</v>
      </c>
      <c r="L248" s="6" t="str">
        <f>IF(A248=TRUE,"No Data",MID([1]MonthlyLoginLogoutInfo!A247, D248 + 7, E248 - D248 - 7))</f>
        <v>No Data</v>
      </c>
      <c r="M248" s="7" t="str">
        <f>IF(A248=TRUE,"No Data",MID([1]MonthlyLoginLogoutInfo!A247,E248+8,LEN([1]MonthlyLoginLogoutInfo!A247)-(E248+8)))</f>
        <v>No Data</v>
      </c>
      <c r="O248" s="12" t="str">
        <f>IF(ISBLANK([2]MonthlyUserInfo!B248), "No Data", [2]MonthlyUserInfo!A248&amp;"\"&amp;[2]MonthlyUserInfo!B248)</f>
        <v>No Data</v>
      </c>
      <c r="P248" s="14" t="str">
        <f t="shared" si="49"/>
        <v>No Data</v>
      </c>
      <c r="Q248" s="14" t="str">
        <f t="shared" si="50"/>
        <v>No Data</v>
      </c>
      <c r="R248" s="14" t="str">
        <f t="shared" si="51"/>
        <v>No Data</v>
      </c>
      <c r="S248" s="14" t="str">
        <f t="shared" si="52"/>
        <v>No Data</v>
      </c>
      <c r="T248" s="15" t="str">
        <f t="shared" si="53"/>
        <v>No Data</v>
      </c>
    </row>
    <row r="249" spans="1:20" x14ac:dyDescent="0.3">
      <c r="A249" t="b">
        <f>ISBLANK([1]MonthlyLoginLogoutInfo!A248)</f>
        <v>1</v>
      </c>
      <c r="B249" t="str">
        <f t="shared" si="44"/>
        <v>No Data</v>
      </c>
      <c r="C249" t="str">
        <f t="shared" si="45"/>
        <v>No Data</v>
      </c>
      <c r="D249" t="str">
        <f>IF(A249=TRUE, "No Data", FIND(";", [1]MonthlyLoginLogoutInfo!A248))</f>
        <v>No Data</v>
      </c>
      <c r="E249" t="str">
        <f>IF(A249=TRUE,"No Data",FIND(";",[1]MonthlyLoginLogoutInfo!A248,D249+1))</f>
        <v>No Data</v>
      </c>
      <c r="F249" t="str">
        <f>IF(A249=TRUE,"No Data",FIND(" ",[1]MonthlyLoginLogoutInfo!A248))</f>
        <v>No Data</v>
      </c>
      <c r="G249" t="str">
        <f t="shared" si="46"/>
        <v>No Data</v>
      </c>
      <c r="H249" t="str">
        <f t="shared" si="47"/>
        <v>No Data</v>
      </c>
      <c r="I249" t="str">
        <f t="shared" si="48"/>
        <v>No Data</v>
      </c>
      <c r="J249" s="4" t="str">
        <f>IF(A249=TRUE,"No Data",MID([1]MonthlyLoginLogoutInfo!A248,8,F249-8))</f>
        <v>No Data</v>
      </c>
      <c r="K249" s="5" t="str">
        <f>IF(A249=TRUE,"No Data",MID([1]MonthlyLoginLogoutInfo!A248,F249+1,D249-F249 - 1))</f>
        <v>No Data</v>
      </c>
      <c r="L249" s="6" t="str">
        <f>IF(A249=TRUE,"No Data",MID([1]MonthlyLoginLogoutInfo!A248, D249 + 7, E249 - D249 - 7))</f>
        <v>No Data</v>
      </c>
      <c r="M249" s="7" t="str">
        <f>IF(A249=TRUE,"No Data",MID([1]MonthlyLoginLogoutInfo!A248,E249+8,LEN([1]MonthlyLoginLogoutInfo!A248)-(E249+8)))</f>
        <v>No Data</v>
      </c>
      <c r="O249" s="12" t="str">
        <f>IF(ISBLANK([2]MonthlyUserInfo!B249), "No Data", [2]MonthlyUserInfo!A249&amp;"\"&amp;[2]MonthlyUserInfo!B249)</f>
        <v>No Data</v>
      </c>
      <c r="P249" s="14" t="str">
        <f t="shared" si="49"/>
        <v>No Data</v>
      </c>
      <c r="Q249" s="14" t="str">
        <f t="shared" si="50"/>
        <v>No Data</v>
      </c>
      <c r="R249" s="14" t="str">
        <f t="shared" si="51"/>
        <v>No Data</v>
      </c>
      <c r="S249" s="14" t="str">
        <f t="shared" si="52"/>
        <v>No Data</v>
      </c>
      <c r="T249" s="15" t="str">
        <f t="shared" si="53"/>
        <v>No Data</v>
      </c>
    </row>
    <row r="250" spans="1:20" x14ac:dyDescent="0.3">
      <c r="A250" t="b">
        <f>ISBLANK([1]MonthlyLoginLogoutInfo!A249)</f>
        <v>1</v>
      </c>
      <c r="B250" t="str">
        <f t="shared" si="44"/>
        <v>No Data</v>
      </c>
      <c r="C250" t="str">
        <f t="shared" si="45"/>
        <v>No Data</v>
      </c>
      <c r="D250" t="str">
        <f>IF(A250=TRUE, "No Data", FIND(";", [1]MonthlyLoginLogoutInfo!A249))</f>
        <v>No Data</v>
      </c>
      <c r="E250" t="str">
        <f>IF(A250=TRUE,"No Data",FIND(";",[1]MonthlyLoginLogoutInfo!A249,D250+1))</f>
        <v>No Data</v>
      </c>
      <c r="F250" t="str">
        <f>IF(A250=TRUE,"No Data",FIND(" ",[1]MonthlyLoginLogoutInfo!A249))</f>
        <v>No Data</v>
      </c>
      <c r="G250" t="str">
        <f t="shared" si="46"/>
        <v>No Data</v>
      </c>
      <c r="H250" t="str">
        <f t="shared" si="47"/>
        <v>No Data</v>
      </c>
      <c r="I250" t="str">
        <f t="shared" si="48"/>
        <v>No Data</v>
      </c>
      <c r="J250" s="4" t="str">
        <f>IF(A250=TRUE,"No Data",MID([1]MonthlyLoginLogoutInfo!A249,8,F250-8))</f>
        <v>No Data</v>
      </c>
      <c r="K250" s="5" t="str">
        <f>IF(A250=TRUE,"No Data",MID([1]MonthlyLoginLogoutInfo!A249,F250+1,D250-F250 - 1))</f>
        <v>No Data</v>
      </c>
      <c r="L250" s="6" t="str">
        <f>IF(A250=TRUE,"No Data",MID([1]MonthlyLoginLogoutInfo!A249, D250 + 7, E250 - D250 - 7))</f>
        <v>No Data</v>
      </c>
      <c r="M250" s="7" t="str">
        <f>IF(A250=TRUE,"No Data",MID([1]MonthlyLoginLogoutInfo!A249,E250+8,LEN([1]MonthlyLoginLogoutInfo!A249)-(E250+8)))</f>
        <v>No Data</v>
      </c>
      <c r="O250" s="12" t="str">
        <f>IF(ISBLANK([2]MonthlyUserInfo!B250), "No Data", [2]MonthlyUserInfo!A250&amp;"\"&amp;[2]MonthlyUserInfo!B250)</f>
        <v>No Data</v>
      </c>
      <c r="P250" s="14" t="str">
        <f t="shared" si="49"/>
        <v>No Data</v>
      </c>
      <c r="Q250" s="14" t="str">
        <f t="shared" si="50"/>
        <v>No Data</v>
      </c>
      <c r="R250" s="14" t="str">
        <f t="shared" si="51"/>
        <v>No Data</v>
      </c>
      <c r="S250" s="14" t="str">
        <f t="shared" si="52"/>
        <v>No Data</v>
      </c>
      <c r="T250" s="15" t="str">
        <f t="shared" si="53"/>
        <v>No Data</v>
      </c>
    </row>
    <row r="251" spans="1:20" x14ac:dyDescent="0.3">
      <c r="A251" t="b">
        <f>ISBLANK([1]MonthlyLoginLogoutInfo!A250)</f>
        <v>1</v>
      </c>
      <c r="B251" t="str">
        <f t="shared" si="44"/>
        <v>No Data</v>
      </c>
      <c r="C251" t="str">
        <f t="shared" si="45"/>
        <v>No Data</v>
      </c>
      <c r="D251" t="str">
        <f>IF(A251=TRUE, "No Data", FIND(";", [1]MonthlyLoginLogoutInfo!A250))</f>
        <v>No Data</v>
      </c>
      <c r="E251" t="str">
        <f>IF(A251=TRUE,"No Data",FIND(";",[1]MonthlyLoginLogoutInfo!A250,D251+1))</f>
        <v>No Data</v>
      </c>
      <c r="F251" t="str">
        <f>IF(A251=TRUE,"No Data",FIND(" ",[1]MonthlyLoginLogoutInfo!A250))</f>
        <v>No Data</v>
      </c>
      <c r="G251" t="str">
        <f t="shared" si="46"/>
        <v>No Data</v>
      </c>
      <c r="H251" t="str">
        <f t="shared" si="47"/>
        <v>No Data</v>
      </c>
      <c r="I251" t="str">
        <f t="shared" si="48"/>
        <v>No Data</v>
      </c>
      <c r="J251" s="4" t="str">
        <f>IF(A251=TRUE,"No Data",MID([1]MonthlyLoginLogoutInfo!A250,8,F251-8))</f>
        <v>No Data</v>
      </c>
      <c r="K251" s="5" t="str">
        <f>IF(A251=TRUE,"No Data",MID([1]MonthlyLoginLogoutInfo!A250,F251+1,D251-F251 - 1))</f>
        <v>No Data</v>
      </c>
      <c r="L251" s="6" t="str">
        <f>IF(A251=TRUE,"No Data",MID([1]MonthlyLoginLogoutInfo!A250, D251 + 7, E251 - D251 - 7))</f>
        <v>No Data</v>
      </c>
      <c r="M251" s="7" t="str">
        <f>IF(A251=TRUE,"No Data",MID([1]MonthlyLoginLogoutInfo!A250,E251+8,LEN([1]MonthlyLoginLogoutInfo!A250)-(E251+8)))</f>
        <v>No Data</v>
      </c>
      <c r="O251" s="12" t="str">
        <f>IF(ISBLANK([2]MonthlyUserInfo!B251), "No Data", [2]MonthlyUserInfo!A251&amp;"\"&amp;[2]MonthlyUserInfo!B251)</f>
        <v>No Data</v>
      </c>
      <c r="P251" s="14" t="str">
        <f t="shared" si="49"/>
        <v>No Data</v>
      </c>
      <c r="Q251" s="14" t="str">
        <f t="shared" si="50"/>
        <v>No Data</v>
      </c>
      <c r="R251" s="14" t="str">
        <f t="shared" si="51"/>
        <v>No Data</v>
      </c>
      <c r="S251" s="14" t="str">
        <f t="shared" si="52"/>
        <v>No Data</v>
      </c>
      <c r="T251" s="15" t="str">
        <f t="shared" si="53"/>
        <v>No Data</v>
      </c>
    </row>
    <row r="252" spans="1:20" x14ac:dyDescent="0.3">
      <c r="A252" t="b">
        <f>ISBLANK([1]MonthlyLoginLogoutInfo!A251)</f>
        <v>1</v>
      </c>
      <c r="B252" t="str">
        <f t="shared" si="44"/>
        <v>No Data</v>
      </c>
      <c r="C252" t="str">
        <f t="shared" si="45"/>
        <v>No Data</v>
      </c>
      <c r="D252" t="str">
        <f>IF(A252=TRUE, "No Data", FIND(";", [1]MonthlyLoginLogoutInfo!A251))</f>
        <v>No Data</v>
      </c>
      <c r="E252" t="str">
        <f>IF(A252=TRUE,"No Data",FIND(";",[1]MonthlyLoginLogoutInfo!A251,D252+1))</f>
        <v>No Data</v>
      </c>
      <c r="F252" t="str">
        <f>IF(A252=TRUE,"No Data",FIND(" ",[1]MonthlyLoginLogoutInfo!A251))</f>
        <v>No Data</v>
      </c>
      <c r="G252" t="str">
        <f t="shared" si="46"/>
        <v>No Data</v>
      </c>
      <c r="H252" t="str">
        <f t="shared" si="47"/>
        <v>No Data</v>
      </c>
      <c r="I252" t="str">
        <f t="shared" si="48"/>
        <v>No Data</v>
      </c>
      <c r="J252" s="4" t="str">
        <f>IF(A252=TRUE,"No Data",MID([1]MonthlyLoginLogoutInfo!A251,8,F252-8))</f>
        <v>No Data</v>
      </c>
      <c r="K252" s="5" t="str">
        <f>IF(A252=TRUE,"No Data",MID([1]MonthlyLoginLogoutInfo!A251,F252+1,D252-F252 - 1))</f>
        <v>No Data</v>
      </c>
      <c r="L252" s="6" t="str">
        <f>IF(A252=TRUE,"No Data",MID([1]MonthlyLoginLogoutInfo!A251, D252 + 7, E252 - D252 - 7))</f>
        <v>No Data</v>
      </c>
      <c r="M252" s="7" t="str">
        <f>IF(A252=TRUE,"No Data",MID([1]MonthlyLoginLogoutInfo!A251,E252+8,LEN([1]MonthlyLoginLogoutInfo!A251)-(E252+8)))</f>
        <v>No Data</v>
      </c>
      <c r="O252" s="12" t="str">
        <f>IF(ISBLANK([2]MonthlyUserInfo!B252), "No Data", [2]MonthlyUserInfo!A252&amp;"\"&amp;[2]MonthlyUserInfo!B252)</f>
        <v>No Data</v>
      </c>
      <c r="P252" s="14" t="str">
        <f t="shared" si="49"/>
        <v>No Data</v>
      </c>
      <c r="Q252" s="14" t="str">
        <f t="shared" si="50"/>
        <v>No Data</v>
      </c>
      <c r="R252" s="14" t="str">
        <f t="shared" si="51"/>
        <v>No Data</v>
      </c>
      <c r="S252" s="14" t="str">
        <f t="shared" si="52"/>
        <v>No Data</v>
      </c>
      <c r="T252" s="15" t="str">
        <f t="shared" si="53"/>
        <v>No Data</v>
      </c>
    </row>
    <row r="253" spans="1:20" x14ac:dyDescent="0.3">
      <c r="A253" t="b">
        <f>ISBLANK([1]MonthlyLoginLogoutInfo!A252)</f>
        <v>1</v>
      </c>
      <c r="B253" t="str">
        <f t="shared" si="44"/>
        <v>No Data</v>
      </c>
      <c r="C253" t="str">
        <f t="shared" si="45"/>
        <v>No Data</v>
      </c>
      <c r="D253" t="str">
        <f>IF(A253=TRUE, "No Data", FIND(";", [1]MonthlyLoginLogoutInfo!A252))</f>
        <v>No Data</v>
      </c>
      <c r="E253" t="str">
        <f>IF(A253=TRUE,"No Data",FIND(";",[1]MonthlyLoginLogoutInfo!A252,D253+1))</f>
        <v>No Data</v>
      </c>
      <c r="F253" t="str">
        <f>IF(A253=TRUE,"No Data",FIND(" ",[1]MonthlyLoginLogoutInfo!A252))</f>
        <v>No Data</v>
      </c>
      <c r="G253" t="str">
        <f t="shared" si="46"/>
        <v>No Data</v>
      </c>
      <c r="H253" t="str">
        <f t="shared" si="47"/>
        <v>No Data</v>
      </c>
      <c r="I253" t="str">
        <f t="shared" si="48"/>
        <v>No Data</v>
      </c>
      <c r="J253" s="4" t="str">
        <f>IF(A253=TRUE,"No Data",MID([1]MonthlyLoginLogoutInfo!A252,8,F253-8))</f>
        <v>No Data</v>
      </c>
      <c r="K253" s="5" t="str">
        <f>IF(A253=TRUE,"No Data",MID([1]MonthlyLoginLogoutInfo!A252,F253+1,D253-F253 - 1))</f>
        <v>No Data</v>
      </c>
      <c r="L253" s="6" t="str">
        <f>IF(A253=TRUE,"No Data",MID([1]MonthlyLoginLogoutInfo!A252, D253 + 7, E253 - D253 - 7))</f>
        <v>No Data</v>
      </c>
      <c r="M253" s="7" t="str">
        <f>IF(A253=TRUE,"No Data",MID([1]MonthlyLoginLogoutInfo!A252,E253+8,LEN([1]MonthlyLoginLogoutInfo!A252)-(E253+8)))</f>
        <v>No Data</v>
      </c>
      <c r="O253" s="12" t="str">
        <f>IF(ISBLANK([2]MonthlyUserInfo!B253), "No Data", [2]MonthlyUserInfo!A253&amp;"\"&amp;[2]MonthlyUserInfo!B253)</f>
        <v>No Data</v>
      </c>
      <c r="P253" s="14" t="str">
        <f t="shared" si="49"/>
        <v>No Data</v>
      </c>
      <c r="Q253" s="14" t="str">
        <f t="shared" si="50"/>
        <v>No Data</v>
      </c>
      <c r="R253" s="14" t="str">
        <f t="shared" si="51"/>
        <v>No Data</v>
      </c>
      <c r="S253" s="14" t="str">
        <f t="shared" si="52"/>
        <v>No Data</v>
      </c>
      <c r="T253" s="15" t="str">
        <f t="shared" si="53"/>
        <v>No Data</v>
      </c>
    </row>
    <row r="254" spans="1:20" x14ac:dyDescent="0.3">
      <c r="A254" t="b">
        <f>ISBLANK([1]MonthlyLoginLogoutInfo!A253)</f>
        <v>1</v>
      </c>
      <c r="B254" t="str">
        <f t="shared" si="44"/>
        <v>No Data</v>
      </c>
      <c r="C254" t="str">
        <f t="shared" si="45"/>
        <v>No Data</v>
      </c>
      <c r="D254" t="str">
        <f>IF(A254=TRUE, "No Data", FIND(";", [1]MonthlyLoginLogoutInfo!A253))</f>
        <v>No Data</v>
      </c>
      <c r="E254" t="str">
        <f>IF(A254=TRUE,"No Data",FIND(";",[1]MonthlyLoginLogoutInfo!A253,D254+1))</f>
        <v>No Data</v>
      </c>
      <c r="F254" t="str">
        <f>IF(A254=TRUE,"No Data",FIND(" ",[1]MonthlyLoginLogoutInfo!A253))</f>
        <v>No Data</v>
      </c>
      <c r="G254" t="str">
        <f t="shared" si="46"/>
        <v>No Data</v>
      </c>
      <c r="H254" t="str">
        <f t="shared" si="47"/>
        <v>No Data</v>
      </c>
      <c r="I254" t="str">
        <f t="shared" si="48"/>
        <v>No Data</v>
      </c>
      <c r="J254" s="4" t="str">
        <f>IF(A254=TRUE,"No Data",MID([1]MonthlyLoginLogoutInfo!A253,8,F254-8))</f>
        <v>No Data</v>
      </c>
      <c r="K254" s="5" t="str">
        <f>IF(A254=TRUE,"No Data",MID([1]MonthlyLoginLogoutInfo!A253,F254+1,D254-F254 - 1))</f>
        <v>No Data</v>
      </c>
      <c r="L254" s="6" t="str">
        <f>IF(A254=TRUE,"No Data",MID([1]MonthlyLoginLogoutInfo!A253, D254 + 7, E254 - D254 - 7))</f>
        <v>No Data</v>
      </c>
      <c r="M254" s="7" t="str">
        <f>IF(A254=TRUE,"No Data",MID([1]MonthlyLoginLogoutInfo!A253,E254+8,LEN([1]MonthlyLoginLogoutInfo!A253)-(E254+8)))</f>
        <v>No Data</v>
      </c>
      <c r="O254" s="12" t="str">
        <f>IF(ISBLANK([2]MonthlyUserInfo!B254), "No Data", [2]MonthlyUserInfo!A254&amp;"\"&amp;[2]MonthlyUserInfo!B254)</f>
        <v>No Data</v>
      </c>
      <c r="P254" s="14" t="str">
        <f t="shared" si="49"/>
        <v>No Data</v>
      </c>
      <c r="Q254" s="14" t="str">
        <f t="shared" si="50"/>
        <v>No Data</v>
      </c>
      <c r="R254" s="14" t="str">
        <f t="shared" si="51"/>
        <v>No Data</v>
      </c>
      <c r="S254" s="14" t="str">
        <f t="shared" si="52"/>
        <v>No Data</v>
      </c>
      <c r="T254" s="15" t="str">
        <f t="shared" si="53"/>
        <v>No Data</v>
      </c>
    </row>
    <row r="255" spans="1:20" x14ac:dyDescent="0.3">
      <c r="A255" t="b">
        <f>ISBLANK([1]MonthlyLoginLogoutInfo!A254)</f>
        <v>1</v>
      </c>
      <c r="B255" t="str">
        <f t="shared" si="44"/>
        <v>No Data</v>
      </c>
      <c r="C255" t="str">
        <f t="shared" si="45"/>
        <v>No Data</v>
      </c>
      <c r="D255" t="str">
        <f>IF(A255=TRUE, "No Data", FIND(";", [1]MonthlyLoginLogoutInfo!A254))</f>
        <v>No Data</v>
      </c>
      <c r="E255" t="str">
        <f>IF(A255=TRUE,"No Data",FIND(";",[1]MonthlyLoginLogoutInfo!A254,D255+1))</f>
        <v>No Data</v>
      </c>
      <c r="F255" t="str">
        <f>IF(A255=TRUE,"No Data",FIND(" ",[1]MonthlyLoginLogoutInfo!A254))</f>
        <v>No Data</v>
      </c>
      <c r="G255" t="str">
        <f t="shared" si="46"/>
        <v>No Data</v>
      </c>
      <c r="H255" t="str">
        <f t="shared" si="47"/>
        <v>No Data</v>
      </c>
      <c r="I255" t="str">
        <f t="shared" si="48"/>
        <v>No Data</v>
      </c>
      <c r="J255" s="4" t="str">
        <f>IF(A255=TRUE,"No Data",MID([1]MonthlyLoginLogoutInfo!A254,8,F255-8))</f>
        <v>No Data</v>
      </c>
      <c r="K255" s="5" t="str">
        <f>IF(A255=TRUE,"No Data",MID([1]MonthlyLoginLogoutInfo!A254,F255+1,D255-F255 - 1))</f>
        <v>No Data</v>
      </c>
      <c r="L255" s="6" t="str">
        <f>IF(A255=TRUE,"No Data",MID([1]MonthlyLoginLogoutInfo!A254, D255 + 7, E255 - D255 - 7))</f>
        <v>No Data</v>
      </c>
      <c r="M255" s="7" t="str">
        <f>IF(A255=TRUE,"No Data",MID([1]MonthlyLoginLogoutInfo!A254,E255+8,LEN([1]MonthlyLoginLogoutInfo!A254)-(E255+8)))</f>
        <v>No Data</v>
      </c>
      <c r="O255" s="12" t="str">
        <f>IF(ISBLANK([2]MonthlyUserInfo!B255), "No Data", [2]MonthlyUserInfo!A255&amp;"\"&amp;[2]MonthlyUserInfo!B255)</f>
        <v>No Data</v>
      </c>
      <c r="P255" s="14" t="str">
        <f t="shared" si="49"/>
        <v>No Data</v>
      </c>
      <c r="Q255" s="14" t="str">
        <f t="shared" si="50"/>
        <v>No Data</v>
      </c>
      <c r="R255" s="14" t="str">
        <f t="shared" si="51"/>
        <v>No Data</v>
      </c>
      <c r="S255" s="14" t="str">
        <f t="shared" si="52"/>
        <v>No Data</v>
      </c>
      <c r="T255" s="15" t="str">
        <f t="shared" si="53"/>
        <v>No Data</v>
      </c>
    </row>
    <row r="256" spans="1:20" x14ac:dyDescent="0.3">
      <c r="A256" t="b">
        <f>ISBLANK([1]MonthlyLoginLogoutInfo!A255)</f>
        <v>1</v>
      </c>
      <c r="B256" t="str">
        <f t="shared" si="44"/>
        <v>No Data</v>
      </c>
      <c r="C256" t="str">
        <f t="shared" si="45"/>
        <v>No Data</v>
      </c>
      <c r="D256" t="str">
        <f>IF(A256=TRUE, "No Data", FIND(";", [1]MonthlyLoginLogoutInfo!A255))</f>
        <v>No Data</v>
      </c>
      <c r="E256" t="str">
        <f>IF(A256=TRUE,"No Data",FIND(";",[1]MonthlyLoginLogoutInfo!A255,D256+1))</f>
        <v>No Data</v>
      </c>
      <c r="F256" t="str">
        <f>IF(A256=TRUE,"No Data",FIND(" ",[1]MonthlyLoginLogoutInfo!A255))</f>
        <v>No Data</v>
      </c>
      <c r="G256" t="str">
        <f t="shared" si="46"/>
        <v>No Data</v>
      </c>
      <c r="H256" t="str">
        <f t="shared" si="47"/>
        <v>No Data</v>
      </c>
      <c r="I256" t="str">
        <f t="shared" si="48"/>
        <v>No Data</v>
      </c>
      <c r="J256" s="4" t="str">
        <f>IF(A256=TRUE,"No Data",MID([1]MonthlyLoginLogoutInfo!A255,8,F256-8))</f>
        <v>No Data</v>
      </c>
      <c r="K256" s="5" t="str">
        <f>IF(A256=TRUE,"No Data",MID([1]MonthlyLoginLogoutInfo!A255,F256+1,D256-F256 - 1))</f>
        <v>No Data</v>
      </c>
      <c r="L256" s="6" t="str">
        <f>IF(A256=TRUE,"No Data",MID([1]MonthlyLoginLogoutInfo!A255, D256 + 7, E256 - D256 - 7))</f>
        <v>No Data</v>
      </c>
      <c r="M256" s="7" t="str">
        <f>IF(A256=TRUE,"No Data",MID([1]MonthlyLoginLogoutInfo!A255,E256+8,LEN([1]MonthlyLoginLogoutInfo!A255)-(E256+8)))</f>
        <v>No Data</v>
      </c>
      <c r="O256" s="12" t="str">
        <f>IF(ISBLANK([2]MonthlyUserInfo!B256), "No Data", [2]MonthlyUserInfo!A256&amp;"\"&amp;[2]MonthlyUserInfo!B256)</f>
        <v>No Data</v>
      </c>
      <c r="P256" s="14" t="str">
        <f t="shared" si="49"/>
        <v>No Data</v>
      </c>
      <c r="Q256" s="14" t="str">
        <f t="shared" si="50"/>
        <v>No Data</v>
      </c>
      <c r="R256" s="14" t="str">
        <f t="shared" si="51"/>
        <v>No Data</v>
      </c>
      <c r="S256" s="14" t="str">
        <f t="shared" si="52"/>
        <v>No Data</v>
      </c>
      <c r="T256" s="15" t="str">
        <f t="shared" si="53"/>
        <v>No Data</v>
      </c>
    </row>
    <row r="257" spans="1:20" x14ac:dyDescent="0.3">
      <c r="A257" t="b">
        <f>ISBLANK([1]MonthlyLoginLogoutInfo!A256)</f>
        <v>1</v>
      </c>
      <c r="B257" t="str">
        <f t="shared" si="44"/>
        <v>No Data</v>
      </c>
      <c r="C257" t="str">
        <f t="shared" si="45"/>
        <v>No Data</v>
      </c>
      <c r="D257" t="str">
        <f>IF(A257=TRUE, "No Data", FIND(";", [1]MonthlyLoginLogoutInfo!A256))</f>
        <v>No Data</v>
      </c>
      <c r="E257" t="str">
        <f>IF(A257=TRUE,"No Data",FIND(";",[1]MonthlyLoginLogoutInfo!A256,D257+1))</f>
        <v>No Data</v>
      </c>
      <c r="F257" t="str">
        <f>IF(A257=TRUE,"No Data",FIND(" ",[1]MonthlyLoginLogoutInfo!A256))</f>
        <v>No Data</v>
      </c>
      <c r="G257" t="str">
        <f t="shared" si="46"/>
        <v>No Data</v>
      </c>
      <c r="H257" t="str">
        <f t="shared" si="47"/>
        <v>No Data</v>
      </c>
      <c r="I257" t="str">
        <f t="shared" si="48"/>
        <v>No Data</v>
      </c>
      <c r="J257" s="4" t="str">
        <f>IF(A257=TRUE,"No Data",MID([1]MonthlyLoginLogoutInfo!A256,8,F257-8))</f>
        <v>No Data</v>
      </c>
      <c r="K257" s="5" t="str">
        <f>IF(A257=TRUE,"No Data",MID([1]MonthlyLoginLogoutInfo!A256,F257+1,D257-F257 - 1))</f>
        <v>No Data</v>
      </c>
      <c r="L257" s="6" t="str">
        <f>IF(A257=TRUE,"No Data",MID([1]MonthlyLoginLogoutInfo!A256, D257 + 7, E257 - D257 - 7))</f>
        <v>No Data</v>
      </c>
      <c r="M257" s="7" t="str">
        <f>IF(A257=TRUE,"No Data",MID([1]MonthlyLoginLogoutInfo!A256,E257+8,LEN([1]MonthlyLoginLogoutInfo!A256)-(E257+8)))</f>
        <v>No Data</v>
      </c>
      <c r="O257" s="12" t="str">
        <f>IF(ISBLANK([2]MonthlyUserInfo!B257), "No Data", [2]MonthlyUserInfo!A257&amp;"\"&amp;[2]MonthlyUserInfo!B257)</f>
        <v>No Data</v>
      </c>
      <c r="P257" s="14" t="str">
        <f t="shared" si="49"/>
        <v>No Data</v>
      </c>
      <c r="Q257" s="14" t="str">
        <f t="shared" si="50"/>
        <v>No Data</v>
      </c>
      <c r="R257" s="14" t="str">
        <f t="shared" si="51"/>
        <v>No Data</v>
      </c>
      <c r="S257" s="14" t="str">
        <f t="shared" si="52"/>
        <v>No Data</v>
      </c>
      <c r="T257" s="15" t="str">
        <f t="shared" si="53"/>
        <v>No Data</v>
      </c>
    </row>
    <row r="258" spans="1:20" x14ac:dyDescent="0.3">
      <c r="A258" t="b">
        <f>ISBLANK([1]MonthlyLoginLogoutInfo!A257)</f>
        <v>1</v>
      </c>
      <c r="B258" t="str">
        <f t="shared" ref="B258:B321" si="54">IF(A258=TRUE,"No Data",IF(L258=L257,IF(AND(M258="logon",M257="logoff"),"New Session","Calculate This"),"New User Input"))</f>
        <v>No Data</v>
      </c>
      <c r="C258" t="str">
        <f t="shared" ref="C258:C321" si="55">IF(A258=TRUE,"No Data",IF(B258&lt;&gt;"Calculate This",0,(G258-G257)*24))</f>
        <v>No Data</v>
      </c>
      <c r="D258" t="str">
        <f>IF(A258=TRUE, "No Data", FIND(";", [1]MonthlyLoginLogoutInfo!A257))</f>
        <v>No Data</v>
      </c>
      <c r="E258" t="str">
        <f>IF(A258=TRUE,"No Data",FIND(";",[1]MonthlyLoginLogoutInfo!A257,D258+1))</f>
        <v>No Data</v>
      </c>
      <c r="F258" t="str">
        <f>IF(A258=TRUE,"No Data",FIND(" ",[1]MonthlyLoginLogoutInfo!A257))</f>
        <v>No Data</v>
      </c>
      <c r="G258" t="str">
        <f t="shared" ref="G258:G321" si="56">IF( A258 = TRUE, "No Data", H258+I258)</f>
        <v>No Data</v>
      </c>
      <c r="H258" t="str">
        <f t="shared" ref="H258:H321" si="57">IF(J258 = "No Data", "No Data", DATEVALUE(J258))</f>
        <v>No Data</v>
      </c>
      <c r="I258" t="str">
        <f t="shared" ref="I258:I321" si="58">IF(K258 = "No Data", "No Data", TIMEVALUE(K258))</f>
        <v>No Data</v>
      </c>
      <c r="J258" s="4" t="str">
        <f>IF(A258=TRUE,"No Data",MID([1]MonthlyLoginLogoutInfo!A257,8,F258-8))</f>
        <v>No Data</v>
      </c>
      <c r="K258" s="5" t="str">
        <f>IF(A258=TRUE,"No Data",MID([1]MonthlyLoginLogoutInfo!A257,F258+1,D258-F258 - 1))</f>
        <v>No Data</v>
      </c>
      <c r="L258" s="6" t="str">
        <f>IF(A258=TRUE,"No Data",MID([1]MonthlyLoginLogoutInfo!A257, D258 + 7, E258 - D258 - 7))</f>
        <v>No Data</v>
      </c>
      <c r="M258" s="7" t="str">
        <f>IF(A258=TRUE,"No Data",MID([1]MonthlyLoginLogoutInfo!A257,E258+8,LEN([1]MonthlyLoginLogoutInfo!A257)-(E258+8)))</f>
        <v>No Data</v>
      </c>
      <c r="O258" s="12" t="str">
        <f>IF(ISBLANK([2]MonthlyUserInfo!B258), "No Data", [2]MonthlyUserInfo!A258&amp;"\"&amp;[2]MonthlyUserInfo!B258)</f>
        <v>No Data</v>
      </c>
      <c r="P258" s="14" t="str">
        <f t="shared" si="49"/>
        <v>No Data</v>
      </c>
      <c r="Q258" s="14" t="str">
        <f t="shared" si="50"/>
        <v>No Data</v>
      </c>
      <c r="R258" s="14" t="str">
        <f t="shared" si="51"/>
        <v>No Data</v>
      </c>
      <c r="S258" s="14" t="str">
        <f t="shared" si="52"/>
        <v>No Data</v>
      </c>
      <c r="T258" s="15" t="str">
        <f t="shared" si="53"/>
        <v>No Data</v>
      </c>
    </row>
    <row r="259" spans="1:20" x14ac:dyDescent="0.3">
      <c r="A259" t="b">
        <f>ISBLANK([1]MonthlyLoginLogoutInfo!A258)</f>
        <v>1</v>
      </c>
      <c r="B259" t="str">
        <f t="shared" si="54"/>
        <v>No Data</v>
      </c>
      <c r="C259" t="str">
        <f t="shared" si="55"/>
        <v>No Data</v>
      </c>
      <c r="D259" t="str">
        <f>IF(A259=TRUE, "No Data", FIND(";", [1]MonthlyLoginLogoutInfo!A258))</f>
        <v>No Data</v>
      </c>
      <c r="E259" t="str">
        <f>IF(A259=TRUE,"No Data",FIND(";",[1]MonthlyLoginLogoutInfo!A258,D259+1))</f>
        <v>No Data</v>
      </c>
      <c r="F259" t="str">
        <f>IF(A259=TRUE,"No Data",FIND(" ",[1]MonthlyLoginLogoutInfo!A258))</f>
        <v>No Data</v>
      </c>
      <c r="G259" t="str">
        <f t="shared" si="56"/>
        <v>No Data</v>
      </c>
      <c r="H259" t="str">
        <f t="shared" si="57"/>
        <v>No Data</v>
      </c>
      <c r="I259" t="str">
        <f t="shared" si="58"/>
        <v>No Data</v>
      </c>
      <c r="J259" s="4" t="str">
        <f>IF(A259=TRUE,"No Data",MID([1]MonthlyLoginLogoutInfo!A258,8,F259-8))</f>
        <v>No Data</v>
      </c>
      <c r="K259" s="5" t="str">
        <f>IF(A259=TRUE,"No Data",MID([1]MonthlyLoginLogoutInfo!A258,F259+1,D259-F259 - 1))</f>
        <v>No Data</v>
      </c>
      <c r="L259" s="6" t="str">
        <f>IF(A259=TRUE,"No Data",MID([1]MonthlyLoginLogoutInfo!A258, D259 + 7, E259 - D259 - 7))</f>
        <v>No Data</v>
      </c>
      <c r="M259" s="7" t="str">
        <f>IF(A259=TRUE,"No Data",MID([1]MonthlyLoginLogoutInfo!A258,E259+8,LEN([1]MonthlyLoginLogoutInfo!A258)-(E259+8)))</f>
        <v>No Data</v>
      </c>
      <c r="O259" s="12" t="str">
        <f>IF(ISBLANK([2]MonthlyUserInfo!B259), "No Data", [2]MonthlyUserInfo!A259&amp;"\"&amp;[2]MonthlyUserInfo!B259)</f>
        <v>No Data</v>
      </c>
      <c r="P259" s="14" t="str">
        <f t="shared" ref="P259:P322" si="59">IF(O259="No Data","No Data",IF(R259+S259=0, "No Instances", MATCH(O259,L:L,0)))</f>
        <v>No Data</v>
      </c>
      <c r="Q259" s="14" t="str">
        <f t="shared" si="50"/>
        <v>No Data</v>
      </c>
      <c r="R259" s="14" t="str">
        <f t="shared" si="51"/>
        <v>No Data</v>
      </c>
      <c r="S259" s="14" t="str">
        <f t="shared" si="52"/>
        <v>No Data</v>
      </c>
      <c r="T259" s="15" t="str">
        <f t="shared" si="53"/>
        <v>No Data</v>
      </c>
    </row>
    <row r="260" spans="1:20" x14ac:dyDescent="0.3">
      <c r="A260" t="b">
        <f>ISBLANK([1]MonthlyLoginLogoutInfo!A259)</f>
        <v>1</v>
      </c>
      <c r="B260" t="str">
        <f t="shared" si="54"/>
        <v>No Data</v>
      </c>
      <c r="C260" t="str">
        <f t="shared" si="55"/>
        <v>No Data</v>
      </c>
      <c r="D260" t="str">
        <f>IF(A260=TRUE, "No Data", FIND(";", [1]MonthlyLoginLogoutInfo!A259))</f>
        <v>No Data</v>
      </c>
      <c r="E260" t="str">
        <f>IF(A260=TRUE,"No Data",FIND(";",[1]MonthlyLoginLogoutInfo!A259,D260+1))</f>
        <v>No Data</v>
      </c>
      <c r="F260" t="str">
        <f>IF(A260=TRUE,"No Data",FIND(" ",[1]MonthlyLoginLogoutInfo!A259))</f>
        <v>No Data</v>
      </c>
      <c r="G260" t="str">
        <f t="shared" si="56"/>
        <v>No Data</v>
      </c>
      <c r="H260" t="str">
        <f t="shared" si="57"/>
        <v>No Data</v>
      </c>
      <c r="I260" t="str">
        <f t="shared" si="58"/>
        <v>No Data</v>
      </c>
      <c r="J260" s="4" t="str">
        <f>IF(A260=TRUE,"No Data",MID([1]MonthlyLoginLogoutInfo!A259,8,F260-8))</f>
        <v>No Data</v>
      </c>
      <c r="K260" s="5" t="str">
        <f>IF(A260=TRUE,"No Data",MID([1]MonthlyLoginLogoutInfo!A259,F260+1,D260-F260 - 1))</f>
        <v>No Data</v>
      </c>
      <c r="L260" s="6" t="str">
        <f>IF(A260=TRUE,"No Data",MID([1]MonthlyLoginLogoutInfo!A259, D260 + 7, E260 - D260 - 7))</f>
        <v>No Data</v>
      </c>
      <c r="M260" s="7" t="str">
        <f>IF(A260=TRUE,"No Data",MID([1]MonthlyLoginLogoutInfo!A259,E260+8,LEN([1]MonthlyLoginLogoutInfo!A259)-(E260+8)))</f>
        <v>No Data</v>
      </c>
      <c r="O260" s="12" t="str">
        <f>IF(ISBLANK([2]MonthlyUserInfo!B260), "No Data", [2]MonthlyUserInfo!A260&amp;"\"&amp;[2]MonthlyUserInfo!B260)</f>
        <v>No Data</v>
      </c>
      <c r="P260" s="14" t="str">
        <f t="shared" si="59"/>
        <v>No Data</v>
      </c>
      <c r="Q260" s="14" t="str">
        <f t="shared" si="50"/>
        <v>No Data</v>
      </c>
      <c r="R260" s="14" t="str">
        <f t="shared" si="51"/>
        <v>No Data</v>
      </c>
      <c r="S260" s="14" t="str">
        <f t="shared" si="52"/>
        <v>No Data</v>
      </c>
      <c r="T260" s="15" t="str">
        <f t="shared" si="53"/>
        <v>No Data</v>
      </c>
    </row>
    <row r="261" spans="1:20" x14ac:dyDescent="0.3">
      <c r="A261" t="b">
        <f>ISBLANK([1]MonthlyLoginLogoutInfo!A260)</f>
        <v>1</v>
      </c>
      <c r="B261" t="str">
        <f t="shared" si="54"/>
        <v>No Data</v>
      </c>
      <c r="C261" t="str">
        <f t="shared" si="55"/>
        <v>No Data</v>
      </c>
      <c r="D261" t="str">
        <f>IF(A261=TRUE, "No Data", FIND(";", [1]MonthlyLoginLogoutInfo!A260))</f>
        <v>No Data</v>
      </c>
      <c r="E261" t="str">
        <f>IF(A261=TRUE,"No Data",FIND(";",[1]MonthlyLoginLogoutInfo!A260,D261+1))</f>
        <v>No Data</v>
      </c>
      <c r="F261" t="str">
        <f>IF(A261=TRUE,"No Data",FIND(" ",[1]MonthlyLoginLogoutInfo!A260))</f>
        <v>No Data</v>
      </c>
      <c r="G261" t="str">
        <f t="shared" si="56"/>
        <v>No Data</v>
      </c>
      <c r="H261" t="str">
        <f t="shared" si="57"/>
        <v>No Data</v>
      </c>
      <c r="I261" t="str">
        <f t="shared" si="58"/>
        <v>No Data</v>
      </c>
      <c r="J261" s="4" t="str">
        <f>IF(A261=TRUE,"No Data",MID([1]MonthlyLoginLogoutInfo!A260,8,F261-8))</f>
        <v>No Data</v>
      </c>
      <c r="K261" s="5" t="str">
        <f>IF(A261=TRUE,"No Data",MID([1]MonthlyLoginLogoutInfo!A260,F261+1,D261-F261 - 1))</f>
        <v>No Data</v>
      </c>
      <c r="L261" s="6" t="str">
        <f>IF(A261=TRUE,"No Data",MID([1]MonthlyLoginLogoutInfo!A260, D261 + 7, E261 - D261 - 7))</f>
        <v>No Data</v>
      </c>
      <c r="M261" s="7" t="str">
        <f>IF(A261=TRUE,"No Data",MID([1]MonthlyLoginLogoutInfo!A260,E261+8,LEN([1]MonthlyLoginLogoutInfo!A260)-(E261+8)))</f>
        <v>No Data</v>
      </c>
      <c r="O261" s="12" t="str">
        <f>IF(ISBLANK([2]MonthlyUserInfo!B261), "No Data", [2]MonthlyUserInfo!A261&amp;"\"&amp;[2]MonthlyUserInfo!B261)</f>
        <v>No Data</v>
      </c>
      <c r="P261" s="14" t="str">
        <f t="shared" si="59"/>
        <v>No Data</v>
      </c>
      <c r="Q261" s="14" t="str">
        <f t="shared" si="50"/>
        <v>No Data</v>
      </c>
      <c r="R261" s="14" t="str">
        <f t="shared" si="51"/>
        <v>No Data</v>
      </c>
      <c r="S261" s="14" t="str">
        <f t="shared" si="52"/>
        <v>No Data</v>
      </c>
      <c r="T261" s="15" t="str">
        <f t="shared" si="53"/>
        <v>No Data</v>
      </c>
    </row>
    <row r="262" spans="1:20" x14ac:dyDescent="0.3">
      <c r="A262" t="b">
        <f>ISBLANK([1]MonthlyLoginLogoutInfo!A261)</f>
        <v>1</v>
      </c>
      <c r="B262" t="str">
        <f t="shared" si="54"/>
        <v>No Data</v>
      </c>
      <c r="C262" t="str">
        <f t="shared" si="55"/>
        <v>No Data</v>
      </c>
      <c r="D262" t="str">
        <f>IF(A262=TRUE, "No Data", FIND(";", [1]MonthlyLoginLogoutInfo!A261))</f>
        <v>No Data</v>
      </c>
      <c r="E262" t="str">
        <f>IF(A262=TRUE,"No Data",FIND(";",[1]MonthlyLoginLogoutInfo!A261,D262+1))</f>
        <v>No Data</v>
      </c>
      <c r="F262" t="str">
        <f>IF(A262=TRUE,"No Data",FIND(" ",[1]MonthlyLoginLogoutInfo!A261))</f>
        <v>No Data</v>
      </c>
      <c r="G262" t="str">
        <f t="shared" si="56"/>
        <v>No Data</v>
      </c>
      <c r="H262" t="str">
        <f t="shared" si="57"/>
        <v>No Data</v>
      </c>
      <c r="I262" t="str">
        <f t="shared" si="58"/>
        <v>No Data</v>
      </c>
      <c r="J262" s="4" t="str">
        <f>IF(A262=TRUE,"No Data",MID([1]MonthlyLoginLogoutInfo!A261,8,F262-8))</f>
        <v>No Data</v>
      </c>
      <c r="K262" s="5" t="str">
        <f>IF(A262=TRUE,"No Data",MID([1]MonthlyLoginLogoutInfo!A261,F262+1,D262-F262 - 1))</f>
        <v>No Data</v>
      </c>
      <c r="L262" s="6" t="str">
        <f>IF(A262=TRUE,"No Data",MID([1]MonthlyLoginLogoutInfo!A261, D262 + 7, E262 - D262 - 7))</f>
        <v>No Data</v>
      </c>
      <c r="M262" s="7" t="str">
        <f>IF(A262=TRUE,"No Data",MID([1]MonthlyLoginLogoutInfo!A261,E262+8,LEN([1]MonthlyLoginLogoutInfo!A261)-(E262+8)))</f>
        <v>No Data</v>
      </c>
      <c r="O262" s="12" t="str">
        <f>IF(ISBLANK([2]MonthlyUserInfo!B262), "No Data", [2]MonthlyUserInfo!A262&amp;"\"&amp;[2]MonthlyUserInfo!B262)</f>
        <v>No Data</v>
      </c>
      <c r="P262" s="14" t="str">
        <f t="shared" si="59"/>
        <v>No Data</v>
      </c>
      <c r="Q262" s="14" t="str">
        <f t="shared" si="50"/>
        <v>No Data</v>
      </c>
      <c r="R262" s="14" t="str">
        <f t="shared" si="51"/>
        <v>No Data</v>
      </c>
      <c r="S262" s="14" t="str">
        <f t="shared" si="52"/>
        <v>No Data</v>
      </c>
      <c r="T262" s="15" t="str">
        <f t="shared" si="53"/>
        <v>No Data</v>
      </c>
    </row>
    <row r="263" spans="1:20" x14ac:dyDescent="0.3">
      <c r="A263" t="b">
        <f>ISBLANK([1]MonthlyLoginLogoutInfo!A262)</f>
        <v>1</v>
      </c>
      <c r="B263" t="str">
        <f t="shared" si="54"/>
        <v>No Data</v>
      </c>
      <c r="C263" t="str">
        <f t="shared" si="55"/>
        <v>No Data</v>
      </c>
      <c r="D263" t="str">
        <f>IF(A263=TRUE, "No Data", FIND(";", [1]MonthlyLoginLogoutInfo!A262))</f>
        <v>No Data</v>
      </c>
      <c r="E263" t="str">
        <f>IF(A263=TRUE,"No Data",FIND(";",[1]MonthlyLoginLogoutInfo!A262,D263+1))</f>
        <v>No Data</v>
      </c>
      <c r="F263" t="str">
        <f>IF(A263=TRUE,"No Data",FIND(" ",[1]MonthlyLoginLogoutInfo!A262))</f>
        <v>No Data</v>
      </c>
      <c r="G263" t="str">
        <f t="shared" si="56"/>
        <v>No Data</v>
      </c>
      <c r="H263" t="str">
        <f t="shared" si="57"/>
        <v>No Data</v>
      </c>
      <c r="I263" t="str">
        <f t="shared" si="58"/>
        <v>No Data</v>
      </c>
      <c r="J263" s="4" t="str">
        <f>IF(A263=TRUE,"No Data",MID([1]MonthlyLoginLogoutInfo!A262,8,F263-8))</f>
        <v>No Data</v>
      </c>
      <c r="K263" s="5" t="str">
        <f>IF(A263=TRUE,"No Data",MID([1]MonthlyLoginLogoutInfo!A262,F263+1,D263-F263 - 1))</f>
        <v>No Data</v>
      </c>
      <c r="L263" s="6" t="str">
        <f>IF(A263=TRUE,"No Data",MID([1]MonthlyLoginLogoutInfo!A262, D263 + 7, E263 - D263 - 7))</f>
        <v>No Data</v>
      </c>
      <c r="M263" s="7" t="str">
        <f>IF(A263=TRUE,"No Data",MID([1]MonthlyLoginLogoutInfo!A262,E263+8,LEN([1]MonthlyLoginLogoutInfo!A262)-(E263+8)))</f>
        <v>No Data</v>
      </c>
      <c r="O263" s="12" t="str">
        <f>IF(ISBLANK([2]MonthlyUserInfo!B263), "No Data", [2]MonthlyUserInfo!A263&amp;"\"&amp;[2]MonthlyUserInfo!B263)</f>
        <v>No Data</v>
      </c>
      <c r="P263" s="14" t="str">
        <f t="shared" si="59"/>
        <v>No Data</v>
      </c>
      <c r="Q263" s="14" t="str">
        <f t="shared" si="50"/>
        <v>No Data</v>
      </c>
      <c r="R263" s="14" t="str">
        <f t="shared" si="51"/>
        <v>No Data</v>
      </c>
      <c r="S263" s="14" t="str">
        <f t="shared" si="52"/>
        <v>No Data</v>
      </c>
      <c r="T263" s="15" t="str">
        <f t="shared" si="53"/>
        <v>No Data</v>
      </c>
    </row>
    <row r="264" spans="1:20" x14ac:dyDescent="0.3">
      <c r="A264" t="b">
        <f>ISBLANK([1]MonthlyLoginLogoutInfo!A263)</f>
        <v>1</v>
      </c>
      <c r="B264" t="str">
        <f t="shared" si="54"/>
        <v>No Data</v>
      </c>
      <c r="C264" t="str">
        <f t="shared" si="55"/>
        <v>No Data</v>
      </c>
      <c r="D264" t="str">
        <f>IF(A264=TRUE, "No Data", FIND(";", [1]MonthlyLoginLogoutInfo!A263))</f>
        <v>No Data</v>
      </c>
      <c r="E264" t="str">
        <f>IF(A264=TRUE,"No Data",FIND(";",[1]MonthlyLoginLogoutInfo!A263,D264+1))</f>
        <v>No Data</v>
      </c>
      <c r="F264" t="str">
        <f>IF(A264=TRUE,"No Data",FIND(" ",[1]MonthlyLoginLogoutInfo!A263))</f>
        <v>No Data</v>
      </c>
      <c r="G264" t="str">
        <f t="shared" si="56"/>
        <v>No Data</v>
      </c>
      <c r="H264" t="str">
        <f t="shared" si="57"/>
        <v>No Data</v>
      </c>
      <c r="I264" t="str">
        <f t="shared" si="58"/>
        <v>No Data</v>
      </c>
      <c r="J264" s="4" t="str">
        <f>IF(A264=TRUE,"No Data",MID([1]MonthlyLoginLogoutInfo!A263,8,F264-8))</f>
        <v>No Data</v>
      </c>
      <c r="K264" s="5" t="str">
        <f>IF(A264=TRUE,"No Data",MID([1]MonthlyLoginLogoutInfo!A263,F264+1,D264-F264 - 1))</f>
        <v>No Data</v>
      </c>
      <c r="L264" s="6" t="str">
        <f>IF(A264=TRUE,"No Data",MID([1]MonthlyLoginLogoutInfo!A263, D264 + 7, E264 - D264 - 7))</f>
        <v>No Data</v>
      </c>
      <c r="M264" s="7" t="str">
        <f>IF(A264=TRUE,"No Data",MID([1]MonthlyLoginLogoutInfo!A263,E264+8,LEN([1]MonthlyLoginLogoutInfo!A263)-(E264+8)))</f>
        <v>No Data</v>
      </c>
      <c r="O264" s="12" t="str">
        <f>IF(ISBLANK([2]MonthlyUserInfo!B264), "No Data", [2]MonthlyUserInfo!A264&amp;"\"&amp;[2]MonthlyUserInfo!B264)</f>
        <v>No Data</v>
      </c>
      <c r="P264" s="14" t="str">
        <f t="shared" si="59"/>
        <v>No Data</v>
      </c>
      <c r="Q264" s="14" t="str">
        <f t="shared" ref="Q264:Q327" si="60">IF(P264="No Data","No Data",IF(P264="No Instances","No Instances",P264+R264+S264-1))</f>
        <v>No Data</v>
      </c>
      <c r="R264" s="14" t="str">
        <f t="shared" ref="R264:R327" si="61">IF(O264&lt;&gt;"No Data",COUNTIFS($L$2:$L$2500,O264,$M$2:$M$2500,"logon"),"No Data")</f>
        <v>No Data</v>
      </c>
      <c r="S264" s="14" t="str">
        <f t="shared" ref="S264:S327" si="62">IF(O264&lt;&gt;"No Data",COUNTIFS($L$2:$L$2500,O264,$M$2:$M$2500,"Logoff"),"No Data")</f>
        <v>No Data</v>
      </c>
      <c r="T264" s="15" t="str">
        <f t="shared" ref="T264:T327" si="63">IF(O264&lt;&gt;"No Data",SUMIF(L:L,O264,C:C),"No Data")</f>
        <v>No Data</v>
      </c>
    </row>
    <row r="265" spans="1:20" x14ac:dyDescent="0.3">
      <c r="A265" t="b">
        <f>ISBLANK([1]MonthlyLoginLogoutInfo!A264)</f>
        <v>1</v>
      </c>
      <c r="B265" t="str">
        <f t="shared" si="54"/>
        <v>No Data</v>
      </c>
      <c r="C265" t="str">
        <f t="shared" si="55"/>
        <v>No Data</v>
      </c>
      <c r="D265" t="str">
        <f>IF(A265=TRUE, "No Data", FIND(";", [1]MonthlyLoginLogoutInfo!A264))</f>
        <v>No Data</v>
      </c>
      <c r="E265" t="str">
        <f>IF(A265=TRUE,"No Data",FIND(";",[1]MonthlyLoginLogoutInfo!A264,D265+1))</f>
        <v>No Data</v>
      </c>
      <c r="F265" t="str">
        <f>IF(A265=TRUE,"No Data",FIND(" ",[1]MonthlyLoginLogoutInfo!A264))</f>
        <v>No Data</v>
      </c>
      <c r="G265" t="str">
        <f t="shared" si="56"/>
        <v>No Data</v>
      </c>
      <c r="H265" t="str">
        <f t="shared" si="57"/>
        <v>No Data</v>
      </c>
      <c r="I265" t="str">
        <f t="shared" si="58"/>
        <v>No Data</v>
      </c>
      <c r="J265" s="4" t="str">
        <f>IF(A265=TRUE,"No Data",MID([1]MonthlyLoginLogoutInfo!A264,8,F265-8))</f>
        <v>No Data</v>
      </c>
      <c r="K265" s="5" t="str">
        <f>IF(A265=TRUE,"No Data",MID([1]MonthlyLoginLogoutInfo!A264,F265+1,D265-F265 - 1))</f>
        <v>No Data</v>
      </c>
      <c r="L265" s="6" t="str">
        <f>IF(A265=TRUE,"No Data",MID([1]MonthlyLoginLogoutInfo!A264, D265 + 7, E265 - D265 - 7))</f>
        <v>No Data</v>
      </c>
      <c r="M265" s="7" t="str">
        <f>IF(A265=TRUE,"No Data",MID([1]MonthlyLoginLogoutInfo!A264,E265+8,LEN([1]MonthlyLoginLogoutInfo!A264)-(E265+8)))</f>
        <v>No Data</v>
      </c>
      <c r="O265" s="12" t="str">
        <f>IF(ISBLANK([2]MonthlyUserInfo!B265), "No Data", [2]MonthlyUserInfo!A265&amp;"\"&amp;[2]MonthlyUserInfo!B265)</f>
        <v>No Data</v>
      </c>
      <c r="P265" s="14" t="str">
        <f t="shared" si="59"/>
        <v>No Data</v>
      </c>
      <c r="Q265" s="14" t="str">
        <f t="shared" si="60"/>
        <v>No Data</v>
      </c>
      <c r="R265" s="14" t="str">
        <f t="shared" si="61"/>
        <v>No Data</v>
      </c>
      <c r="S265" s="14" t="str">
        <f t="shared" si="62"/>
        <v>No Data</v>
      </c>
      <c r="T265" s="15" t="str">
        <f t="shared" si="63"/>
        <v>No Data</v>
      </c>
    </row>
    <row r="266" spans="1:20" x14ac:dyDescent="0.3">
      <c r="A266" t="b">
        <f>ISBLANK([1]MonthlyLoginLogoutInfo!A265)</f>
        <v>1</v>
      </c>
      <c r="B266" t="str">
        <f t="shared" si="54"/>
        <v>No Data</v>
      </c>
      <c r="C266" t="str">
        <f t="shared" si="55"/>
        <v>No Data</v>
      </c>
      <c r="D266" t="str">
        <f>IF(A266=TRUE, "No Data", FIND(";", [1]MonthlyLoginLogoutInfo!A265))</f>
        <v>No Data</v>
      </c>
      <c r="E266" t="str">
        <f>IF(A266=TRUE,"No Data",FIND(";",[1]MonthlyLoginLogoutInfo!A265,D266+1))</f>
        <v>No Data</v>
      </c>
      <c r="F266" t="str">
        <f>IF(A266=TRUE,"No Data",FIND(" ",[1]MonthlyLoginLogoutInfo!A265))</f>
        <v>No Data</v>
      </c>
      <c r="G266" t="str">
        <f t="shared" si="56"/>
        <v>No Data</v>
      </c>
      <c r="H266" t="str">
        <f t="shared" si="57"/>
        <v>No Data</v>
      </c>
      <c r="I266" t="str">
        <f t="shared" si="58"/>
        <v>No Data</v>
      </c>
      <c r="J266" s="4" t="str">
        <f>IF(A266=TRUE,"No Data",MID([1]MonthlyLoginLogoutInfo!A265,8,F266-8))</f>
        <v>No Data</v>
      </c>
      <c r="K266" s="5" t="str">
        <f>IF(A266=TRUE,"No Data",MID([1]MonthlyLoginLogoutInfo!A265,F266+1,D266-F266 - 1))</f>
        <v>No Data</v>
      </c>
      <c r="L266" s="6" t="str">
        <f>IF(A266=TRUE,"No Data",MID([1]MonthlyLoginLogoutInfo!A265, D266 + 7, E266 - D266 - 7))</f>
        <v>No Data</v>
      </c>
      <c r="M266" s="7" t="str">
        <f>IF(A266=TRUE,"No Data",MID([1]MonthlyLoginLogoutInfo!A265,E266+8,LEN([1]MonthlyLoginLogoutInfo!A265)-(E266+8)))</f>
        <v>No Data</v>
      </c>
      <c r="O266" s="12" t="str">
        <f>IF(ISBLANK([2]MonthlyUserInfo!B266), "No Data", [2]MonthlyUserInfo!A266&amp;"\"&amp;[2]MonthlyUserInfo!B266)</f>
        <v>No Data</v>
      </c>
      <c r="P266" s="14" t="str">
        <f t="shared" si="59"/>
        <v>No Data</v>
      </c>
      <c r="Q266" s="14" t="str">
        <f t="shared" si="60"/>
        <v>No Data</v>
      </c>
      <c r="R266" s="14" t="str">
        <f t="shared" si="61"/>
        <v>No Data</v>
      </c>
      <c r="S266" s="14" t="str">
        <f t="shared" si="62"/>
        <v>No Data</v>
      </c>
      <c r="T266" s="15" t="str">
        <f t="shared" si="63"/>
        <v>No Data</v>
      </c>
    </row>
    <row r="267" spans="1:20" x14ac:dyDescent="0.3">
      <c r="A267" t="b">
        <f>ISBLANK([1]MonthlyLoginLogoutInfo!A266)</f>
        <v>1</v>
      </c>
      <c r="B267" t="str">
        <f t="shared" si="54"/>
        <v>No Data</v>
      </c>
      <c r="C267" t="str">
        <f t="shared" si="55"/>
        <v>No Data</v>
      </c>
      <c r="D267" t="str">
        <f>IF(A267=TRUE, "No Data", FIND(";", [1]MonthlyLoginLogoutInfo!A266))</f>
        <v>No Data</v>
      </c>
      <c r="E267" t="str">
        <f>IF(A267=TRUE,"No Data",FIND(";",[1]MonthlyLoginLogoutInfo!A266,D267+1))</f>
        <v>No Data</v>
      </c>
      <c r="F267" t="str">
        <f>IF(A267=TRUE,"No Data",FIND(" ",[1]MonthlyLoginLogoutInfo!A266))</f>
        <v>No Data</v>
      </c>
      <c r="G267" t="str">
        <f t="shared" si="56"/>
        <v>No Data</v>
      </c>
      <c r="H267" t="str">
        <f t="shared" si="57"/>
        <v>No Data</v>
      </c>
      <c r="I267" t="str">
        <f t="shared" si="58"/>
        <v>No Data</v>
      </c>
      <c r="J267" s="4" t="str">
        <f>IF(A267=TRUE,"No Data",MID([1]MonthlyLoginLogoutInfo!A266,8,F267-8))</f>
        <v>No Data</v>
      </c>
      <c r="K267" s="5" t="str">
        <f>IF(A267=TRUE,"No Data",MID([1]MonthlyLoginLogoutInfo!A266,F267+1,D267-F267 - 1))</f>
        <v>No Data</v>
      </c>
      <c r="L267" s="6" t="str">
        <f>IF(A267=TRUE,"No Data",MID([1]MonthlyLoginLogoutInfo!A266, D267 + 7, E267 - D267 - 7))</f>
        <v>No Data</v>
      </c>
      <c r="M267" s="7" t="str">
        <f>IF(A267=TRUE,"No Data",MID([1]MonthlyLoginLogoutInfo!A266,E267+8,LEN([1]MonthlyLoginLogoutInfo!A266)-(E267+8)))</f>
        <v>No Data</v>
      </c>
      <c r="O267" s="12" t="str">
        <f>IF(ISBLANK([2]MonthlyUserInfo!B267), "No Data", [2]MonthlyUserInfo!A267&amp;"\"&amp;[2]MonthlyUserInfo!B267)</f>
        <v>No Data</v>
      </c>
      <c r="P267" s="14" t="str">
        <f t="shared" si="59"/>
        <v>No Data</v>
      </c>
      <c r="Q267" s="14" t="str">
        <f t="shared" si="60"/>
        <v>No Data</v>
      </c>
      <c r="R267" s="14" t="str">
        <f t="shared" si="61"/>
        <v>No Data</v>
      </c>
      <c r="S267" s="14" t="str">
        <f t="shared" si="62"/>
        <v>No Data</v>
      </c>
      <c r="T267" s="15" t="str">
        <f t="shared" si="63"/>
        <v>No Data</v>
      </c>
    </row>
    <row r="268" spans="1:20" x14ac:dyDescent="0.3">
      <c r="A268" t="b">
        <f>ISBLANK([1]MonthlyLoginLogoutInfo!A267)</f>
        <v>1</v>
      </c>
      <c r="B268" t="str">
        <f t="shared" si="54"/>
        <v>No Data</v>
      </c>
      <c r="C268" t="str">
        <f t="shared" si="55"/>
        <v>No Data</v>
      </c>
      <c r="D268" t="str">
        <f>IF(A268=TRUE, "No Data", FIND(";", [1]MonthlyLoginLogoutInfo!A267))</f>
        <v>No Data</v>
      </c>
      <c r="E268" t="str">
        <f>IF(A268=TRUE,"No Data",FIND(";",[1]MonthlyLoginLogoutInfo!A267,D268+1))</f>
        <v>No Data</v>
      </c>
      <c r="F268" t="str">
        <f>IF(A268=TRUE,"No Data",FIND(" ",[1]MonthlyLoginLogoutInfo!A267))</f>
        <v>No Data</v>
      </c>
      <c r="G268" t="str">
        <f t="shared" si="56"/>
        <v>No Data</v>
      </c>
      <c r="H268" t="str">
        <f t="shared" si="57"/>
        <v>No Data</v>
      </c>
      <c r="I268" t="str">
        <f t="shared" si="58"/>
        <v>No Data</v>
      </c>
      <c r="J268" s="4" t="str">
        <f>IF(A268=TRUE,"No Data",MID([1]MonthlyLoginLogoutInfo!A267,8,F268-8))</f>
        <v>No Data</v>
      </c>
      <c r="K268" s="5" t="str">
        <f>IF(A268=TRUE,"No Data",MID([1]MonthlyLoginLogoutInfo!A267,F268+1,D268-F268 - 1))</f>
        <v>No Data</v>
      </c>
      <c r="L268" s="6" t="str">
        <f>IF(A268=TRUE,"No Data",MID([1]MonthlyLoginLogoutInfo!A267, D268 + 7, E268 - D268 - 7))</f>
        <v>No Data</v>
      </c>
      <c r="M268" s="7" t="str">
        <f>IF(A268=TRUE,"No Data",MID([1]MonthlyLoginLogoutInfo!A267,E268+8,LEN([1]MonthlyLoginLogoutInfo!A267)-(E268+8)))</f>
        <v>No Data</v>
      </c>
      <c r="O268" s="12" t="str">
        <f>IF(ISBLANK([2]MonthlyUserInfo!B268), "No Data", [2]MonthlyUserInfo!A268&amp;"\"&amp;[2]MonthlyUserInfo!B268)</f>
        <v>No Data</v>
      </c>
      <c r="P268" s="14" t="str">
        <f t="shared" si="59"/>
        <v>No Data</v>
      </c>
      <c r="Q268" s="14" t="str">
        <f t="shared" si="60"/>
        <v>No Data</v>
      </c>
      <c r="R268" s="14" t="str">
        <f t="shared" si="61"/>
        <v>No Data</v>
      </c>
      <c r="S268" s="14" t="str">
        <f t="shared" si="62"/>
        <v>No Data</v>
      </c>
      <c r="T268" s="15" t="str">
        <f t="shared" si="63"/>
        <v>No Data</v>
      </c>
    </row>
    <row r="269" spans="1:20" x14ac:dyDescent="0.3">
      <c r="A269" t="b">
        <f>ISBLANK([1]MonthlyLoginLogoutInfo!A268)</f>
        <v>1</v>
      </c>
      <c r="B269" t="str">
        <f t="shared" si="54"/>
        <v>No Data</v>
      </c>
      <c r="C269" t="str">
        <f t="shared" si="55"/>
        <v>No Data</v>
      </c>
      <c r="D269" t="str">
        <f>IF(A269=TRUE, "No Data", FIND(";", [1]MonthlyLoginLogoutInfo!A268))</f>
        <v>No Data</v>
      </c>
      <c r="E269" t="str">
        <f>IF(A269=TRUE,"No Data",FIND(";",[1]MonthlyLoginLogoutInfo!A268,D269+1))</f>
        <v>No Data</v>
      </c>
      <c r="F269" t="str">
        <f>IF(A269=TRUE,"No Data",FIND(" ",[1]MonthlyLoginLogoutInfo!A268))</f>
        <v>No Data</v>
      </c>
      <c r="G269" t="str">
        <f t="shared" si="56"/>
        <v>No Data</v>
      </c>
      <c r="H269" t="str">
        <f t="shared" si="57"/>
        <v>No Data</v>
      </c>
      <c r="I269" t="str">
        <f t="shared" si="58"/>
        <v>No Data</v>
      </c>
      <c r="J269" s="4" t="str">
        <f>IF(A269=TRUE,"No Data",MID([1]MonthlyLoginLogoutInfo!A268,8,F269-8))</f>
        <v>No Data</v>
      </c>
      <c r="K269" s="5" t="str">
        <f>IF(A269=TRUE,"No Data",MID([1]MonthlyLoginLogoutInfo!A268,F269+1,D269-F269 - 1))</f>
        <v>No Data</v>
      </c>
      <c r="L269" s="6" t="str">
        <f>IF(A269=TRUE,"No Data",MID([1]MonthlyLoginLogoutInfo!A268, D269 + 7, E269 - D269 - 7))</f>
        <v>No Data</v>
      </c>
      <c r="M269" s="7" t="str">
        <f>IF(A269=TRUE,"No Data",MID([1]MonthlyLoginLogoutInfo!A268,E269+8,LEN([1]MonthlyLoginLogoutInfo!A268)-(E269+8)))</f>
        <v>No Data</v>
      </c>
      <c r="O269" s="12" t="str">
        <f>IF(ISBLANK([2]MonthlyUserInfo!B269), "No Data", [2]MonthlyUserInfo!A269&amp;"\"&amp;[2]MonthlyUserInfo!B269)</f>
        <v>No Data</v>
      </c>
      <c r="P269" s="14" t="str">
        <f t="shared" si="59"/>
        <v>No Data</v>
      </c>
      <c r="Q269" s="14" t="str">
        <f t="shared" si="60"/>
        <v>No Data</v>
      </c>
      <c r="R269" s="14" t="str">
        <f t="shared" si="61"/>
        <v>No Data</v>
      </c>
      <c r="S269" s="14" t="str">
        <f t="shared" si="62"/>
        <v>No Data</v>
      </c>
      <c r="T269" s="15" t="str">
        <f t="shared" si="63"/>
        <v>No Data</v>
      </c>
    </row>
    <row r="270" spans="1:20" x14ac:dyDescent="0.3">
      <c r="A270" t="b">
        <f>ISBLANK([1]MonthlyLoginLogoutInfo!A269)</f>
        <v>1</v>
      </c>
      <c r="B270" t="str">
        <f t="shared" si="54"/>
        <v>No Data</v>
      </c>
      <c r="C270" t="str">
        <f t="shared" si="55"/>
        <v>No Data</v>
      </c>
      <c r="D270" t="str">
        <f>IF(A270=TRUE, "No Data", FIND(";", [1]MonthlyLoginLogoutInfo!A269))</f>
        <v>No Data</v>
      </c>
      <c r="E270" t="str">
        <f>IF(A270=TRUE,"No Data",FIND(";",[1]MonthlyLoginLogoutInfo!A269,D270+1))</f>
        <v>No Data</v>
      </c>
      <c r="F270" t="str">
        <f>IF(A270=TRUE,"No Data",FIND(" ",[1]MonthlyLoginLogoutInfo!A269))</f>
        <v>No Data</v>
      </c>
      <c r="G270" t="str">
        <f t="shared" si="56"/>
        <v>No Data</v>
      </c>
      <c r="H270" t="str">
        <f t="shared" si="57"/>
        <v>No Data</v>
      </c>
      <c r="I270" t="str">
        <f t="shared" si="58"/>
        <v>No Data</v>
      </c>
      <c r="J270" s="4" t="str">
        <f>IF(A270=TRUE,"No Data",MID([1]MonthlyLoginLogoutInfo!A269,8,F270-8))</f>
        <v>No Data</v>
      </c>
      <c r="K270" s="5" t="str">
        <f>IF(A270=TRUE,"No Data",MID([1]MonthlyLoginLogoutInfo!A269,F270+1,D270-F270 - 1))</f>
        <v>No Data</v>
      </c>
      <c r="L270" s="6" t="str">
        <f>IF(A270=TRUE,"No Data",MID([1]MonthlyLoginLogoutInfo!A269, D270 + 7, E270 - D270 - 7))</f>
        <v>No Data</v>
      </c>
      <c r="M270" s="7" t="str">
        <f>IF(A270=TRUE,"No Data",MID([1]MonthlyLoginLogoutInfo!A269,E270+8,LEN([1]MonthlyLoginLogoutInfo!A269)-(E270+8)))</f>
        <v>No Data</v>
      </c>
      <c r="O270" s="12" t="str">
        <f>IF(ISBLANK([2]MonthlyUserInfo!B270), "No Data", [2]MonthlyUserInfo!A270&amp;"\"&amp;[2]MonthlyUserInfo!B270)</f>
        <v>No Data</v>
      </c>
      <c r="P270" s="14" t="str">
        <f t="shared" si="59"/>
        <v>No Data</v>
      </c>
      <c r="Q270" s="14" t="str">
        <f t="shared" si="60"/>
        <v>No Data</v>
      </c>
      <c r="R270" s="14" t="str">
        <f t="shared" si="61"/>
        <v>No Data</v>
      </c>
      <c r="S270" s="14" t="str">
        <f t="shared" si="62"/>
        <v>No Data</v>
      </c>
      <c r="T270" s="15" t="str">
        <f t="shared" si="63"/>
        <v>No Data</v>
      </c>
    </row>
    <row r="271" spans="1:20" x14ac:dyDescent="0.3">
      <c r="A271" t="b">
        <f>ISBLANK([1]MonthlyLoginLogoutInfo!A270)</f>
        <v>1</v>
      </c>
      <c r="B271" t="str">
        <f t="shared" si="54"/>
        <v>No Data</v>
      </c>
      <c r="C271" t="str">
        <f t="shared" si="55"/>
        <v>No Data</v>
      </c>
      <c r="D271" t="str">
        <f>IF(A271=TRUE, "No Data", FIND(";", [1]MonthlyLoginLogoutInfo!A270))</f>
        <v>No Data</v>
      </c>
      <c r="E271" t="str">
        <f>IF(A271=TRUE,"No Data",FIND(";",[1]MonthlyLoginLogoutInfo!A270,D271+1))</f>
        <v>No Data</v>
      </c>
      <c r="F271" t="str">
        <f>IF(A271=TRUE,"No Data",FIND(" ",[1]MonthlyLoginLogoutInfo!A270))</f>
        <v>No Data</v>
      </c>
      <c r="G271" t="str">
        <f t="shared" si="56"/>
        <v>No Data</v>
      </c>
      <c r="H271" t="str">
        <f t="shared" si="57"/>
        <v>No Data</v>
      </c>
      <c r="I271" t="str">
        <f t="shared" si="58"/>
        <v>No Data</v>
      </c>
      <c r="J271" s="4" t="str">
        <f>IF(A271=TRUE,"No Data",MID([1]MonthlyLoginLogoutInfo!A270,8,F271-8))</f>
        <v>No Data</v>
      </c>
      <c r="K271" s="5" t="str">
        <f>IF(A271=TRUE,"No Data",MID([1]MonthlyLoginLogoutInfo!A270,F271+1,D271-F271 - 1))</f>
        <v>No Data</v>
      </c>
      <c r="L271" s="6" t="str">
        <f>IF(A271=TRUE,"No Data",MID([1]MonthlyLoginLogoutInfo!A270, D271 + 7, E271 - D271 - 7))</f>
        <v>No Data</v>
      </c>
      <c r="M271" s="7" t="str">
        <f>IF(A271=TRUE,"No Data",MID([1]MonthlyLoginLogoutInfo!A270,E271+8,LEN([1]MonthlyLoginLogoutInfo!A270)-(E271+8)))</f>
        <v>No Data</v>
      </c>
      <c r="O271" s="12" t="str">
        <f>IF(ISBLANK([2]MonthlyUserInfo!B271), "No Data", [2]MonthlyUserInfo!A271&amp;"\"&amp;[2]MonthlyUserInfo!B271)</f>
        <v>No Data</v>
      </c>
      <c r="P271" s="14" t="str">
        <f t="shared" si="59"/>
        <v>No Data</v>
      </c>
      <c r="Q271" s="14" t="str">
        <f t="shared" si="60"/>
        <v>No Data</v>
      </c>
      <c r="R271" s="14" t="str">
        <f t="shared" si="61"/>
        <v>No Data</v>
      </c>
      <c r="S271" s="14" t="str">
        <f t="shared" si="62"/>
        <v>No Data</v>
      </c>
      <c r="T271" s="15" t="str">
        <f t="shared" si="63"/>
        <v>No Data</v>
      </c>
    </row>
    <row r="272" spans="1:20" x14ac:dyDescent="0.3">
      <c r="A272" t="b">
        <f>ISBLANK([1]MonthlyLoginLogoutInfo!A271)</f>
        <v>1</v>
      </c>
      <c r="B272" t="str">
        <f t="shared" si="54"/>
        <v>No Data</v>
      </c>
      <c r="C272" t="str">
        <f t="shared" si="55"/>
        <v>No Data</v>
      </c>
      <c r="D272" t="str">
        <f>IF(A272=TRUE, "No Data", FIND(";", [1]MonthlyLoginLogoutInfo!A271))</f>
        <v>No Data</v>
      </c>
      <c r="E272" t="str">
        <f>IF(A272=TRUE,"No Data",FIND(";",[1]MonthlyLoginLogoutInfo!A271,D272+1))</f>
        <v>No Data</v>
      </c>
      <c r="F272" t="str">
        <f>IF(A272=TRUE,"No Data",FIND(" ",[1]MonthlyLoginLogoutInfo!A271))</f>
        <v>No Data</v>
      </c>
      <c r="G272" t="str">
        <f t="shared" si="56"/>
        <v>No Data</v>
      </c>
      <c r="H272" t="str">
        <f t="shared" si="57"/>
        <v>No Data</v>
      </c>
      <c r="I272" t="str">
        <f t="shared" si="58"/>
        <v>No Data</v>
      </c>
      <c r="J272" s="4" t="str">
        <f>IF(A272=TRUE,"No Data",MID([1]MonthlyLoginLogoutInfo!A271,8,F272-8))</f>
        <v>No Data</v>
      </c>
      <c r="K272" s="5" t="str">
        <f>IF(A272=TRUE,"No Data",MID([1]MonthlyLoginLogoutInfo!A271,F272+1,D272-F272 - 1))</f>
        <v>No Data</v>
      </c>
      <c r="L272" s="6" t="str">
        <f>IF(A272=TRUE,"No Data",MID([1]MonthlyLoginLogoutInfo!A271, D272 + 7, E272 - D272 - 7))</f>
        <v>No Data</v>
      </c>
      <c r="M272" s="7" t="str">
        <f>IF(A272=TRUE,"No Data",MID([1]MonthlyLoginLogoutInfo!A271,E272+8,LEN([1]MonthlyLoginLogoutInfo!A271)-(E272+8)))</f>
        <v>No Data</v>
      </c>
      <c r="O272" s="12" t="str">
        <f>IF(ISBLANK([2]MonthlyUserInfo!B272), "No Data", [2]MonthlyUserInfo!A272&amp;"\"&amp;[2]MonthlyUserInfo!B272)</f>
        <v>No Data</v>
      </c>
      <c r="P272" s="14" t="str">
        <f t="shared" si="59"/>
        <v>No Data</v>
      </c>
      <c r="Q272" s="14" t="str">
        <f t="shared" si="60"/>
        <v>No Data</v>
      </c>
      <c r="R272" s="14" t="str">
        <f t="shared" si="61"/>
        <v>No Data</v>
      </c>
      <c r="S272" s="14" t="str">
        <f t="shared" si="62"/>
        <v>No Data</v>
      </c>
      <c r="T272" s="15" t="str">
        <f t="shared" si="63"/>
        <v>No Data</v>
      </c>
    </row>
    <row r="273" spans="1:20" x14ac:dyDescent="0.3">
      <c r="A273" t="b">
        <f>ISBLANK([1]MonthlyLoginLogoutInfo!A272)</f>
        <v>1</v>
      </c>
      <c r="B273" t="str">
        <f t="shared" si="54"/>
        <v>No Data</v>
      </c>
      <c r="C273" t="str">
        <f t="shared" si="55"/>
        <v>No Data</v>
      </c>
      <c r="D273" t="str">
        <f>IF(A273=TRUE, "No Data", FIND(";", [1]MonthlyLoginLogoutInfo!A272))</f>
        <v>No Data</v>
      </c>
      <c r="E273" t="str">
        <f>IF(A273=TRUE,"No Data",FIND(";",[1]MonthlyLoginLogoutInfo!A272,D273+1))</f>
        <v>No Data</v>
      </c>
      <c r="F273" t="str">
        <f>IF(A273=TRUE,"No Data",FIND(" ",[1]MonthlyLoginLogoutInfo!A272))</f>
        <v>No Data</v>
      </c>
      <c r="G273" t="str">
        <f t="shared" si="56"/>
        <v>No Data</v>
      </c>
      <c r="H273" t="str">
        <f t="shared" si="57"/>
        <v>No Data</v>
      </c>
      <c r="I273" t="str">
        <f t="shared" si="58"/>
        <v>No Data</v>
      </c>
      <c r="J273" s="4" t="str">
        <f>IF(A273=TRUE,"No Data",MID([1]MonthlyLoginLogoutInfo!A272,8,F273-8))</f>
        <v>No Data</v>
      </c>
      <c r="K273" s="5" t="str">
        <f>IF(A273=TRUE,"No Data",MID([1]MonthlyLoginLogoutInfo!A272,F273+1,D273-F273 - 1))</f>
        <v>No Data</v>
      </c>
      <c r="L273" s="6" t="str">
        <f>IF(A273=TRUE,"No Data",MID([1]MonthlyLoginLogoutInfo!A272, D273 + 7, E273 - D273 - 7))</f>
        <v>No Data</v>
      </c>
      <c r="M273" s="7" t="str">
        <f>IF(A273=TRUE,"No Data",MID([1]MonthlyLoginLogoutInfo!A272,E273+8,LEN([1]MonthlyLoginLogoutInfo!A272)-(E273+8)))</f>
        <v>No Data</v>
      </c>
      <c r="O273" s="12" t="str">
        <f>IF(ISBLANK([2]MonthlyUserInfo!B273), "No Data", [2]MonthlyUserInfo!A273&amp;"\"&amp;[2]MonthlyUserInfo!B273)</f>
        <v>No Data</v>
      </c>
      <c r="P273" s="14" t="str">
        <f t="shared" si="59"/>
        <v>No Data</v>
      </c>
      <c r="Q273" s="14" t="str">
        <f t="shared" si="60"/>
        <v>No Data</v>
      </c>
      <c r="R273" s="14" t="str">
        <f t="shared" si="61"/>
        <v>No Data</v>
      </c>
      <c r="S273" s="14" t="str">
        <f t="shared" si="62"/>
        <v>No Data</v>
      </c>
      <c r="T273" s="15" t="str">
        <f t="shared" si="63"/>
        <v>No Data</v>
      </c>
    </row>
    <row r="274" spans="1:20" x14ac:dyDescent="0.3">
      <c r="A274" t="b">
        <f>ISBLANK([1]MonthlyLoginLogoutInfo!A273)</f>
        <v>1</v>
      </c>
      <c r="B274" t="str">
        <f t="shared" si="54"/>
        <v>No Data</v>
      </c>
      <c r="C274" t="str">
        <f t="shared" si="55"/>
        <v>No Data</v>
      </c>
      <c r="D274" t="str">
        <f>IF(A274=TRUE, "No Data", FIND(";", [1]MonthlyLoginLogoutInfo!A273))</f>
        <v>No Data</v>
      </c>
      <c r="E274" t="str">
        <f>IF(A274=TRUE,"No Data",FIND(";",[1]MonthlyLoginLogoutInfo!A273,D274+1))</f>
        <v>No Data</v>
      </c>
      <c r="F274" t="str">
        <f>IF(A274=TRUE,"No Data",FIND(" ",[1]MonthlyLoginLogoutInfo!A273))</f>
        <v>No Data</v>
      </c>
      <c r="G274" t="str">
        <f t="shared" si="56"/>
        <v>No Data</v>
      </c>
      <c r="H274" t="str">
        <f t="shared" si="57"/>
        <v>No Data</v>
      </c>
      <c r="I274" t="str">
        <f t="shared" si="58"/>
        <v>No Data</v>
      </c>
      <c r="J274" s="4" t="str">
        <f>IF(A274=TRUE,"No Data",MID([1]MonthlyLoginLogoutInfo!A273,8,F274-8))</f>
        <v>No Data</v>
      </c>
      <c r="K274" s="5" t="str">
        <f>IF(A274=TRUE,"No Data",MID([1]MonthlyLoginLogoutInfo!A273,F274+1,D274-F274 - 1))</f>
        <v>No Data</v>
      </c>
      <c r="L274" s="6" t="str">
        <f>IF(A274=TRUE,"No Data",MID([1]MonthlyLoginLogoutInfo!A273, D274 + 7, E274 - D274 - 7))</f>
        <v>No Data</v>
      </c>
      <c r="M274" s="7" t="str">
        <f>IF(A274=TRUE,"No Data",MID([1]MonthlyLoginLogoutInfo!A273,E274+8,LEN([1]MonthlyLoginLogoutInfo!A273)-(E274+8)))</f>
        <v>No Data</v>
      </c>
      <c r="O274" s="12" t="str">
        <f>IF(ISBLANK([2]MonthlyUserInfo!B274), "No Data", [2]MonthlyUserInfo!A274&amp;"\"&amp;[2]MonthlyUserInfo!B274)</f>
        <v>No Data</v>
      </c>
      <c r="P274" s="14" t="str">
        <f t="shared" si="59"/>
        <v>No Data</v>
      </c>
      <c r="Q274" s="14" t="str">
        <f t="shared" si="60"/>
        <v>No Data</v>
      </c>
      <c r="R274" s="14" t="str">
        <f t="shared" si="61"/>
        <v>No Data</v>
      </c>
      <c r="S274" s="14" t="str">
        <f t="shared" si="62"/>
        <v>No Data</v>
      </c>
      <c r="T274" s="15" t="str">
        <f t="shared" si="63"/>
        <v>No Data</v>
      </c>
    </row>
    <row r="275" spans="1:20" x14ac:dyDescent="0.3">
      <c r="A275" t="b">
        <f>ISBLANK([1]MonthlyLoginLogoutInfo!A274)</f>
        <v>1</v>
      </c>
      <c r="B275" t="str">
        <f t="shared" si="54"/>
        <v>No Data</v>
      </c>
      <c r="C275" t="str">
        <f t="shared" si="55"/>
        <v>No Data</v>
      </c>
      <c r="D275" t="str">
        <f>IF(A275=TRUE, "No Data", FIND(";", [1]MonthlyLoginLogoutInfo!A274))</f>
        <v>No Data</v>
      </c>
      <c r="E275" t="str">
        <f>IF(A275=TRUE,"No Data",FIND(";",[1]MonthlyLoginLogoutInfo!A274,D275+1))</f>
        <v>No Data</v>
      </c>
      <c r="F275" t="str">
        <f>IF(A275=TRUE,"No Data",FIND(" ",[1]MonthlyLoginLogoutInfo!A274))</f>
        <v>No Data</v>
      </c>
      <c r="G275" t="str">
        <f t="shared" si="56"/>
        <v>No Data</v>
      </c>
      <c r="H275" t="str">
        <f t="shared" si="57"/>
        <v>No Data</v>
      </c>
      <c r="I275" t="str">
        <f t="shared" si="58"/>
        <v>No Data</v>
      </c>
      <c r="J275" s="4" t="str">
        <f>IF(A275=TRUE,"No Data",MID([1]MonthlyLoginLogoutInfo!A274,8,F275-8))</f>
        <v>No Data</v>
      </c>
      <c r="K275" s="5" t="str">
        <f>IF(A275=TRUE,"No Data",MID([1]MonthlyLoginLogoutInfo!A274,F275+1,D275-F275 - 1))</f>
        <v>No Data</v>
      </c>
      <c r="L275" s="6" t="str">
        <f>IF(A275=TRUE,"No Data",MID([1]MonthlyLoginLogoutInfo!A274, D275 + 7, E275 - D275 - 7))</f>
        <v>No Data</v>
      </c>
      <c r="M275" s="7" t="str">
        <f>IF(A275=TRUE,"No Data",MID([1]MonthlyLoginLogoutInfo!A274,E275+8,LEN([1]MonthlyLoginLogoutInfo!A274)-(E275+8)))</f>
        <v>No Data</v>
      </c>
      <c r="O275" s="12" t="str">
        <f>IF(ISBLANK([2]MonthlyUserInfo!B275), "No Data", [2]MonthlyUserInfo!A275&amp;"\"&amp;[2]MonthlyUserInfo!B275)</f>
        <v>No Data</v>
      </c>
      <c r="P275" s="14" t="str">
        <f t="shared" si="59"/>
        <v>No Data</v>
      </c>
      <c r="Q275" s="14" t="str">
        <f t="shared" si="60"/>
        <v>No Data</v>
      </c>
      <c r="R275" s="14" t="str">
        <f t="shared" si="61"/>
        <v>No Data</v>
      </c>
      <c r="S275" s="14" t="str">
        <f t="shared" si="62"/>
        <v>No Data</v>
      </c>
      <c r="T275" s="15" t="str">
        <f t="shared" si="63"/>
        <v>No Data</v>
      </c>
    </row>
    <row r="276" spans="1:20" x14ac:dyDescent="0.3">
      <c r="A276" t="b">
        <f>ISBLANK([1]MonthlyLoginLogoutInfo!A275)</f>
        <v>1</v>
      </c>
      <c r="B276" t="str">
        <f t="shared" si="54"/>
        <v>No Data</v>
      </c>
      <c r="C276" t="str">
        <f t="shared" si="55"/>
        <v>No Data</v>
      </c>
      <c r="D276" t="str">
        <f>IF(A276=TRUE, "No Data", FIND(";", [1]MonthlyLoginLogoutInfo!A275))</f>
        <v>No Data</v>
      </c>
      <c r="E276" t="str">
        <f>IF(A276=TRUE,"No Data",FIND(";",[1]MonthlyLoginLogoutInfo!A275,D276+1))</f>
        <v>No Data</v>
      </c>
      <c r="F276" t="str">
        <f>IF(A276=TRUE,"No Data",FIND(" ",[1]MonthlyLoginLogoutInfo!A275))</f>
        <v>No Data</v>
      </c>
      <c r="G276" t="str">
        <f t="shared" si="56"/>
        <v>No Data</v>
      </c>
      <c r="H276" t="str">
        <f t="shared" si="57"/>
        <v>No Data</v>
      </c>
      <c r="I276" t="str">
        <f t="shared" si="58"/>
        <v>No Data</v>
      </c>
      <c r="J276" s="4" t="str">
        <f>IF(A276=TRUE,"No Data",MID([1]MonthlyLoginLogoutInfo!A275,8,F276-8))</f>
        <v>No Data</v>
      </c>
      <c r="K276" s="5" t="str">
        <f>IF(A276=TRUE,"No Data",MID([1]MonthlyLoginLogoutInfo!A275,F276+1,D276-F276 - 1))</f>
        <v>No Data</v>
      </c>
      <c r="L276" s="6" t="str">
        <f>IF(A276=TRUE,"No Data",MID([1]MonthlyLoginLogoutInfo!A275, D276 + 7, E276 - D276 - 7))</f>
        <v>No Data</v>
      </c>
      <c r="M276" s="7" t="str">
        <f>IF(A276=TRUE,"No Data",MID([1]MonthlyLoginLogoutInfo!A275,E276+8,LEN([1]MonthlyLoginLogoutInfo!A275)-(E276+8)))</f>
        <v>No Data</v>
      </c>
      <c r="O276" s="12" t="str">
        <f>IF(ISBLANK([2]MonthlyUserInfo!B276), "No Data", [2]MonthlyUserInfo!A276&amp;"\"&amp;[2]MonthlyUserInfo!B276)</f>
        <v>No Data</v>
      </c>
      <c r="P276" s="14" t="str">
        <f t="shared" si="59"/>
        <v>No Data</v>
      </c>
      <c r="Q276" s="14" t="str">
        <f t="shared" si="60"/>
        <v>No Data</v>
      </c>
      <c r="R276" s="14" t="str">
        <f t="shared" si="61"/>
        <v>No Data</v>
      </c>
      <c r="S276" s="14" t="str">
        <f t="shared" si="62"/>
        <v>No Data</v>
      </c>
      <c r="T276" s="15" t="str">
        <f t="shared" si="63"/>
        <v>No Data</v>
      </c>
    </row>
    <row r="277" spans="1:20" x14ac:dyDescent="0.3">
      <c r="A277" t="b">
        <f>ISBLANK([1]MonthlyLoginLogoutInfo!A276)</f>
        <v>1</v>
      </c>
      <c r="B277" t="str">
        <f t="shared" si="54"/>
        <v>No Data</v>
      </c>
      <c r="C277" t="str">
        <f t="shared" si="55"/>
        <v>No Data</v>
      </c>
      <c r="D277" t="str">
        <f>IF(A277=TRUE, "No Data", FIND(";", [1]MonthlyLoginLogoutInfo!A276))</f>
        <v>No Data</v>
      </c>
      <c r="E277" t="str">
        <f>IF(A277=TRUE,"No Data",FIND(";",[1]MonthlyLoginLogoutInfo!A276,D277+1))</f>
        <v>No Data</v>
      </c>
      <c r="F277" t="str">
        <f>IF(A277=TRUE,"No Data",FIND(" ",[1]MonthlyLoginLogoutInfo!A276))</f>
        <v>No Data</v>
      </c>
      <c r="G277" t="str">
        <f t="shared" si="56"/>
        <v>No Data</v>
      </c>
      <c r="H277" t="str">
        <f t="shared" si="57"/>
        <v>No Data</v>
      </c>
      <c r="I277" t="str">
        <f t="shared" si="58"/>
        <v>No Data</v>
      </c>
      <c r="J277" s="4" t="str">
        <f>IF(A277=TRUE,"No Data",MID([1]MonthlyLoginLogoutInfo!A276,8,F277-8))</f>
        <v>No Data</v>
      </c>
      <c r="K277" s="5" t="str">
        <f>IF(A277=TRUE,"No Data",MID([1]MonthlyLoginLogoutInfo!A276,F277+1,D277-F277 - 1))</f>
        <v>No Data</v>
      </c>
      <c r="L277" s="6" t="str">
        <f>IF(A277=TRUE,"No Data",MID([1]MonthlyLoginLogoutInfo!A276, D277 + 7, E277 - D277 - 7))</f>
        <v>No Data</v>
      </c>
      <c r="M277" s="7" t="str">
        <f>IF(A277=TRUE,"No Data",MID([1]MonthlyLoginLogoutInfo!A276,E277+8,LEN([1]MonthlyLoginLogoutInfo!A276)-(E277+8)))</f>
        <v>No Data</v>
      </c>
      <c r="O277" s="12" t="str">
        <f>IF(ISBLANK([2]MonthlyUserInfo!B277), "No Data", [2]MonthlyUserInfo!A277&amp;"\"&amp;[2]MonthlyUserInfo!B277)</f>
        <v>No Data</v>
      </c>
      <c r="P277" s="14" t="str">
        <f t="shared" si="59"/>
        <v>No Data</v>
      </c>
      <c r="Q277" s="14" t="str">
        <f t="shared" si="60"/>
        <v>No Data</v>
      </c>
      <c r="R277" s="14" t="str">
        <f t="shared" si="61"/>
        <v>No Data</v>
      </c>
      <c r="S277" s="14" t="str">
        <f t="shared" si="62"/>
        <v>No Data</v>
      </c>
      <c r="T277" s="15" t="str">
        <f t="shared" si="63"/>
        <v>No Data</v>
      </c>
    </row>
    <row r="278" spans="1:20" x14ac:dyDescent="0.3">
      <c r="A278" t="b">
        <f>ISBLANK([1]MonthlyLoginLogoutInfo!A277)</f>
        <v>1</v>
      </c>
      <c r="B278" t="str">
        <f t="shared" si="54"/>
        <v>No Data</v>
      </c>
      <c r="C278" t="str">
        <f t="shared" si="55"/>
        <v>No Data</v>
      </c>
      <c r="D278" t="str">
        <f>IF(A278=TRUE, "No Data", FIND(";", [1]MonthlyLoginLogoutInfo!A277))</f>
        <v>No Data</v>
      </c>
      <c r="E278" t="str">
        <f>IF(A278=TRUE,"No Data",FIND(";",[1]MonthlyLoginLogoutInfo!A277,D278+1))</f>
        <v>No Data</v>
      </c>
      <c r="F278" t="str">
        <f>IF(A278=TRUE,"No Data",FIND(" ",[1]MonthlyLoginLogoutInfo!A277))</f>
        <v>No Data</v>
      </c>
      <c r="G278" t="str">
        <f t="shared" si="56"/>
        <v>No Data</v>
      </c>
      <c r="H278" t="str">
        <f t="shared" si="57"/>
        <v>No Data</v>
      </c>
      <c r="I278" t="str">
        <f t="shared" si="58"/>
        <v>No Data</v>
      </c>
      <c r="J278" s="4" t="str">
        <f>IF(A278=TRUE,"No Data",MID([1]MonthlyLoginLogoutInfo!A277,8,F278-8))</f>
        <v>No Data</v>
      </c>
      <c r="K278" s="5" t="str">
        <f>IF(A278=TRUE,"No Data",MID([1]MonthlyLoginLogoutInfo!A277,F278+1,D278-F278 - 1))</f>
        <v>No Data</v>
      </c>
      <c r="L278" s="6" t="str">
        <f>IF(A278=TRUE,"No Data",MID([1]MonthlyLoginLogoutInfo!A277, D278 + 7, E278 - D278 - 7))</f>
        <v>No Data</v>
      </c>
      <c r="M278" s="7" t="str">
        <f>IF(A278=TRUE,"No Data",MID([1]MonthlyLoginLogoutInfo!A277,E278+8,LEN([1]MonthlyLoginLogoutInfo!A277)-(E278+8)))</f>
        <v>No Data</v>
      </c>
      <c r="O278" s="12" t="str">
        <f>IF(ISBLANK([2]MonthlyUserInfo!B278), "No Data", [2]MonthlyUserInfo!A278&amp;"\"&amp;[2]MonthlyUserInfo!B278)</f>
        <v>No Data</v>
      </c>
      <c r="P278" s="14" t="str">
        <f t="shared" si="59"/>
        <v>No Data</v>
      </c>
      <c r="Q278" s="14" t="str">
        <f t="shared" si="60"/>
        <v>No Data</v>
      </c>
      <c r="R278" s="14" t="str">
        <f t="shared" si="61"/>
        <v>No Data</v>
      </c>
      <c r="S278" s="14" t="str">
        <f t="shared" si="62"/>
        <v>No Data</v>
      </c>
      <c r="T278" s="15" t="str">
        <f t="shared" si="63"/>
        <v>No Data</v>
      </c>
    </row>
    <row r="279" spans="1:20" x14ac:dyDescent="0.3">
      <c r="A279" t="b">
        <f>ISBLANK([1]MonthlyLoginLogoutInfo!A278)</f>
        <v>1</v>
      </c>
      <c r="B279" t="str">
        <f t="shared" si="54"/>
        <v>No Data</v>
      </c>
      <c r="C279" t="str">
        <f t="shared" si="55"/>
        <v>No Data</v>
      </c>
      <c r="D279" t="str">
        <f>IF(A279=TRUE, "No Data", FIND(";", [1]MonthlyLoginLogoutInfo!A278))</f>
        <v>No Data</v>
      </c>
      <c r="E279" t="str">
        <f>IF(A279=TRUE,"No Data",FIND(";",[1]MonthlyLoginLogoutInfo!A278,D279+1))</f>
        <v>No Data</v>
      </c>
      <c r="F279" t="str">
        <f>IF(A279=TRUE,"No Data",FIND(" ",[1]MonthlyLoginLogoutInfo!A278))</f>
        <v>No Data</v>
      </c>
      <c r="G279" t="str">
        <f t="shared" si="56"/>
        <v>No Data</v>
      </c>
      <c r="H279" t="str">
        <f t="shared" si="57"/>
        <v>No Data</v>
      </c>
      <c r="I279" t="str">
        <f t="shared" si="58"/>
        <v>No Data</v>
      </c>
      <c r="J279" s="4" t="str">
        <f>IF(A279=TRUE,"No Data",MID([1]MonthlyLoginLogoutInfo!A278,8,F279-8))</f>
        <v>No Data</v>
      </c>
      <c r="K279" s="5" t="str">
        <f>IF(A279=TRUE,"No Data",MID([1]MonthlyLoginLogoutInfo!A278,F279+1,D279-F279 - 1))</f>
        <v>No Data</v>
      </c>
      <c r="L279" s="6" t="str">
        <f>IF(A279=TRUE,"No Data",MID([1]MonthlyLoginLogoutInfo!A278, D279 + 7, E279 - D279 - 7))</f>
        <v>No Data</v>
      </c>
      <c r="M279" s="7" t="str">
        <f>IF(A279=TRUE,"No Data",MID([1]MonthlyLoginLogoutInfo!A278,E279+8,LEN([1]MonthlyLoginLogoutInfo!A278)-(E279+8)))</f>
        <v>No Data</v>
      </c>
      <c r="O279" s="12" t="str">
        <f>IF(ISBLANK([2]MonthlyUserInfo!B279), "No Data", [2]MonthlyUserInfo!A279&amp;"\"&amp;[2]MonthlyUserInfo!B279)</f>
        <v>No Data</v>
      </c>
      <c r="P279" s="14" t="str">
        <f t="shared" si="59"/>
        <v>No Data</v>
      </c>
      <c r="Q279" s="14" t="str">
        <f t="shared" si="60"/>
        <v>No Data</v>
      </c>
      <c r="R279" s="14" t="str">
        <f t="shared" si="61"/>
        <v>No Data</v>
      </c>
      <c r="S279" s="14" t="str">
        <f t="shared" si="62"/>
        <v>No Data</v>
      </c>
      <c r="T279" s="15" t="str">
        <f t="shared" si="63"/>
        <v>No Data</v>
      </c>
    </row>
    <row r="280" spans="1:20" x14ac:dyDescent="0.3">
      <c r="A280" t="b">
        <f>ISBLANK([1]MonthlyLoginLogoutInfo!A279)</f>
        <v>1</v>
      </c>
      <c r="B280" t="str">
        <f t="shared" si="54"/>
        <v>No Data</v>
      </c>
      <c r="C280" t="str">
        <f t="shared" si="55"/>
        <v>No Data</v>
      </c>
      <c r="D280" t="str">
        <f>IF(A280=TRUE, "No Data", FIND(";", [1]MonthlyLoginLogoutInfo!A279))</f>
        <v>No Data</v>
      </c>
      <c r="E280" t="str">
        <f>IF(A280=TRUE,"No Data",FIND(";",[1]MonthlyLoginLogoutInfo!A279,D280+1))</f>
        <v>No Data</v>
      </c>
      <c r="F280" t="str">
        <f>IF(A280=TRUE,"No Data",FIND(" ",[1]MonthlyLoginLogoutInfo!A279))</f>
        <v>No Data</v>
      </c>
      <c r="G280" t="str">
        <f t="shared" si="56"/>
        <v>No Data</v>
      </c>
      <c r="H280" t="str">
        <f t="shared" si="57"/>
        <v>No Data</v>
      </c>
      <c r="I280" t="str">
        <f t="shared" si="58"/>
        <v>No Data</v>
      </c>
      <c r="J280" s="4" t="str">
        <f>IF(A280=TRUE,"No Data",MID([1]MonthlyLoginLogoutInfo!A279,8,F280-8))</f>
        <v>No Data</v>
      </c>
      <c r="K280" s="5" t="str">
        <f>IF(A280=TRUE,"No Data",MID([1]MonthlyLoginLogoutInfo!A279,F280+1,D280-F280 - 1))</f>
        <v>No Data</v>
      </c>
      <c r="L280" s="6" t="str">
        <f>IF(A280=TRUE,"No Data",MID([1]MonthlyLoginLogoutInfo!A279, D280 + 7, E280 - D280 - 7))</f>
        <v>No Data</v>
      </c>
      <c r="M280" s="7" t="str">
        <f>IF(A280=TRUE,"No Data",MID([1]MonthlyLoginLogoutInfo!A279,E280+8,LEN([1]MonthlyLoginLogoutInfo!A279)-(E280+8)))</f>
        <v>No Data</v>
      </c>
      <c r="O280" s="12" t="str">
        <f>IF(ISBLANK([2]MonthlyUserInfo!B280), "No Data", [2]MonthlyUserInfo!A280&amp;"\"&amp;[2]MonthlyUserInfo!B280)</f>
        <v>No Data</v>
      </c>
      <c r="P280" s="14" t="str">
        <f t="shared" si="59"/>
        <v>No Data</v>
      </c>
      <c r="Q280" s="14" t="str">
        <f t="shared" si="60"/>
        <v>No Data</v>
      </c>
      <c r="R280" s="14" t="str">
        <f t="shared" si="61"/>
        <v>No Data</v>
      </c>
      <c r="S280" s="14" t="str">
        <f t="shared" si="62"/>
        <v>No Data</v>
      </c>
      <c r="T280" s="15" t="str">
        <f t="shared" si="63"/>
        <v>No Data</v>
      </c>
    </row>
    <row r="281" spans="1:20" x14ac:dyDescent="0.3">
      <c r="A281" t="b">
        <f>ISBLANK([1]MonthlyLoginLogoutInfo!A280)</f>
        <v>1</v>
      </c>
      <c r="B281" t="str">
        <f t="shared" si="54"/>
        <v>No Data</v>
      </c>
      <c r="C281" t="str">
        <f t="shared" si="55"/>
        <v>No Data</v>
      </c>
      <c r="D281" t="str">
        <f>IF(A281=TRUE, "No Data", FIND(";", [1]MonthlyLoginLogoutInfo!A280))</f>
        <v>No Data</v>
      </c>
      <c r="E281" t="str">
        <f>IF(A281=TRUE,"No Data",FIND(";",[1]MonthlyLoginLogoutInfo!A280,D281+1))</f>
        <v>No Data</v>
      </c>
      <c r="F281" t="str">
        <f>IF(A281=TRUE,"No Data",FIND(" ",[1]MonthlyLoginLogoutInfo!A280))</f>
        <v>No Data</v>
      </c>
      <c r="G281" t="str">
        <f t="shared" si="56"/>
        <v>No Data</v>
      </c>
      <c r="H281" t="str">
        <f t="shared" si="57"/>
        <v>No Data</v>
      </c>
      <c r="I281" t="str">
        <f t="shared" si="58"/>
        <v>No Data</v>
      </c>
      <c r="J281" s="4" t="str">
        <f>IF(A281=TRUE,"No Data",MID([1]MonthlyLoginLogoutInfo!A280,8,F281-8))</f>
        <v>No Data</v>
      </c>
      <c r="K281" s="5" t="str">
        <f>IF(A281=TRUE,"No Data",MID([1]MonthlyLoginLogoutInfo!A280,F281+1,D281-F281 - 1))</f>
        <v>No Data</v>
      </c>
      <c r="L281" s="6" t="str">
        <f>IF(A281=TRUE,"No Data",MID([1]MonthlyLoginLogoutInfo!A280, D281 + 7, E281 - D281 - 7))</f>
        <v>No Data</v>
      </c>
      <c r="M281" s="7" t="str">
        <f>IF(A281=TRUE,"No Data",MID([1]MonthlyLoginLogoutInfo!A280,E281+8,LEN([1]MonthlyLoginLogoutInfo!A280)-(E281+8)))</f>
        <v>No Data</v>
      </c>
      <c r="O281" s="12" t="str">
        <f>IF(ISBLANK([2]MonthlyUserInfo!B281), "No Data", [2]MonthlyUserInfo!A281&amp;"\"&amp;[2]MonthlyUserInfo!B281)</f>
        <v>No Data</v>
      </c>
      <c r="P281" s="14" t="str">
        <f t="shared" si="59"/>
        <v>No Data</v>
      </c>
      <c r="Q281" s="14" t="str">
        <f t="shared" si="60"/>
        <v>No Data</v>
      </c>
      <c r="R281" s="14" t="str">
        <f t="shared" si="61"/>
        <v>No Data</v>
      </c>
      <c r="S281" s="14" t="str">
        <f t="shared" si="62"/>
        <v>No Data</v>
      </c>
      <c r="T281" s="15" t="str">
        <f t="shared" si="63"/>
        <v>No Data</v>
      </c>
    </row>
    <row r="282" spans="1:20" x14ac:dyDescent="0.3">
      <c r="A282" t="b">
        <f>ISBLANK([1]MonthlyLoginLogoutInfo!A281)</f>
        <v>1</v>
      </c>
      <c r="B282" t="str">
        <f t="shared" si="54"/>
        <v>No Data</v>
      </c>
      <c r="C282" t="str">
        <f t="shared" si="55"/>
        <v>No Data</v>
      </c>
      <c r="D282" t="str">
        <f>IF(A282=TRUE, "No Data", FIND(";", [1]MonthlyLoginLogoutInfo!A281))</f>
        <v>No Data</v>
      </c>
      <c r="E282" t="str">
        <f>IF(A282=TRUE,"No Data",FIND(";",[1]MonthlyLoginLogoutInfo!A281,D282+1))</f>
        <v>No Data</v>
      </c>
      <c r="F282" t="str">
        <f>IF(A282=TRUE,"No Data",FIND(" ",[1]MonthlyLoginLogoutInfo!A281))</f>
        <v>No Data</v>
      </c>
      <c r="G282" t="str">
        <f t="shared" si="56"/>
        <v>No Data</v>
      </c>
      <c r="H282" t="str">
        <f t="shared" si="57"/>
        <v>No Data</v>
      </c>
      <c r="I282" t="str">
        <f t="shared" si="58"/>
        <v>No Data</v>
      </c>
      <c r="J282" s="4" t="str">
        <f>IF(A282=TRUE,"No Data",MID([1]MonthlyLoginLogoutInfo!A281,8,F282-8))</f>
        <v>No Data</v>
      </c>
      <c r="K282" s="5" t="str">
        <f>IF(A282=TRUE,"No Data",MID([1]MonthlyLoginLogoutInfo!A281,F282+1,D282-F282 - 1))</f>
        <v>No Data</v>
      </c>
      <c r="L282" s="6" t="str">
        <f>IF(A282=TRUE,"No Data",MID([1]MonthlyLoginLogoutInfo!A281, D282 + 7, E282 - D282 - 7))</f>
        <v>No Data</v>
      </c>
      <c r="M282" s="7" t="str">
        <f>IF(A282=TRUE,"No Data",MID([1]MonthlyLoginLogoutInfo!A281,E282+8,LEN([1]MonthlyLoginLogoutInfo!A281)-(E282+8)))</f>
        <v>No Data</v>
      </c>
      <c r="O282" s="12" t="str">
        <f>IF(ISBLANK([2]MonthlyUserInfo!B282), "No Data", [2]MonthlyUserInfo!A282&amp;"\"&amp;[2]MonthlyUserInfo!B282)</f>
        <v>No Data</v>
      </c>
      <c r="P282" s="14" t="str">
        <f t="shared" si="59"/>
        <v>No Data</v>
      </c>
      <c r="Q282" s="14" t="str">
        <f t="shared" si="60"/>
        <v>No Data</v>
      </c>
      <c r="R282" s="14" t="str">
        <f t="shared" si="61"/>
        <v>No Data</v>
      </c>
      <c r="S282" s="14" t="str">
        <f t="shared" si="62"/>
        <v>No Data</v>
      </c>
      <c r="T282" s="15" t="str">
        <f t="shared" si="63"/>
        <v>No Data</v>
      </c>
    </row>
    <row r="283" spans="1:20" x14ac:dyDescent="0.3">
      <c r="A283" t="b">
        <f>ISBLANK([1]MonthlyLoginLogoutInfo!A282)</f>
        <v>1</v>
      </c>
      <c r="B283" t="str">
        <f t="shared" si="54"/>
        <v>No Data</v>
      </c>
      <c r="C283" t="str">
        <f t="shared" si="55"/>
        <v>No Data</v>
      </c>
      <c r="D283" t="str">
        <f>IF(A283=TRUE, "No Data", FIND(";", [1]MonthlyLoginLogoutInfo!A282))</f>
        <v>No Data</v>
      </c>
      <c r="E283" t="str">
        <f>IF(A283=TRUE,"No Data",FIND(";",[1]MonthlyLoginLogoutInfo!A282,D283+1))</f>
        <v>No Data</v>
      </c>
      <c r="F283" t="str">
        <f>IF(A283=TRUE,"No Data",FIND(" ",[1]MonthlyLoginLogoutInfo!A282))</f>
        <v>No Data</v>
      </c>
      <c r="G283" t="str">
        <f t="shared" si="56"/>
        <v>No Data</v>
      </c>
      <c r="H283" t="str">
        <f t="shared" si="57"/>
        <v>No Data</v>
      </c>
      <c r="I283" t="str">
        <f t="shared" si="58"/>
        <v>No Data</v>
      </c>
      <c r="J283" s="4" t="str">
        <f>IF(A283=TRUE,"No Data",MID([1]MonthlyLoginLogoutInfo!A282,8,F283-8))</f>
        <v>No Data</v>
      </c>
      <c r="K283" s="5" t="str">
        <f>IF(A283=TRUE,"No Data",MID([1]MonthlyLoginLogoutInfo!A282,F283+1,D283-F283 - 1))</f>
        <v>No Data</v>
      </c>
      <c r="L283" s="6" t="str">
        <f>IF(A283=TRUE,"No Data",MID([1]MonthlyLoginLogoutInfo!A282, D283 + 7, E283 - D283 - 7))</f>
        <v>No Data</v>
      </c>
      <c r="M283" s="7" t="str">
        <f>IF(A283=TRUE,"No Data",MID([1]MonthlyLoginLogoutInfo!A282,E283+8,LEN([1]MonthlyLoginLogoutInfo!A282)-(E283+8)))</f>
        <v>No Data</v>
      </c>
      <c r="O283" s="12" t="str">
        <f>IF(ISBLANK([2]MonthlyUserInfo!B283), "No Data", [2]MonthlyUserInfo!A283&amp;"\"&amp;[2]MonthlyUserInfo!B283)</f>
        <v>No Data</v>
      </c>
      <c r="P283" s="14" t="str">
        <f t="shared" si="59"/>
        <v>No Data</v>
      </c>
      <c r="Q283" s="14" t="str">
        <f t="shared" si="60"/>
        <v>No Data</v>
      </c>
      <c r="R283" s="14" t="str">
        <f t="shared" si="61"/>
        <v>No Data</v>
      </c>
      <c r="S283" s="14" t="str">
        <f t="shared" si="62"/>
        <v>No Data</v>
      </c>
      <c r="T283" s="15" t="str">
        <f t="shared" si="63"/>
        <v>No Data</v>
      </c>
    </row>
    <row r="284" spans="1:20" x14ac:dyDescent="0.3">
      <c r="A284" t="b">
        <f>ISBLANK([1]MonthlyLoginLogoutInfo!A283)</f>
        <v>1</v>
      </c>
      <c r="B284" t="str">
        <f t="shared" si="54"/>
        <v>No Data</v>
      </c>
      <c r="C284" t="str">
        <f t="shared" si="55"/>
        <v>No Data</v>
      </c>
      <c r="D284" t="str">
        <f>IF(A284=TRUE, "No Data", FIND(";", [1]MonthlyLoginLogoutInfo!A283))</f>
        <v>No Data</v>
      </c>
      <c r="E284" t="str">
        <f>IF(A284=TRUE,"No Data",FIND(";",[1]MonthlyLoginLogoutInfo!A283,D284+1))</f>
        <v>No Data</v>
      </c>
      <c r="F284" t="str">
        <f>IF(A284=TRUE,"No Data",FIND(" ",[1]MonthlyLoginLogoutInfo!A283))</f>
        <v>No Data</v>
      </c>
      <c r="G284" t="str">
        <f t="shared" si="56"/>
        <v>No Data</v>
      </c>
      <c r="H284" t="str">
        <f t="shared" si="57"/>
        <v>No Data</v>
      </c>
      <c r="I284" t="str">
        <f t="shared" si="58"/>
        <v>No Data</v>
      </c>
      <c r="J284" s="4" t="str">
        <f>IF(A284=TRUE,"No Data",MID([1]MonthlyLoginLogoutInfo!A283,8,F284-8))</f>
        <v>No Data</v>
      </c>
      <c r="K284" s="5" t="str">
        <f>IF(A284=TRUE,"No Data",MID([1]MonthlyLoginLogoutInfo!A283,F284+1,D284-F284 - 1))</f>
        <v>No Data</v>
      </c>
      <c r="L284" s="6" t="str">
        <f>IF(A284=TRUE,"No Data",MID([1]MonthlyLoginLogoutInfo!A283, D284 + 7, E284 - D284 - 7))</f>
        <v>No Data</v>
      </c>
      <c r="M284" s="7" t="str">
        <f>IF(A284=TRUE,"No Data",MID([1]MonthlyLoginLogoutInfo!A283,E284+8,LEN([1]MonthlyLoginLogoutInfo!A283)-(E284+8)))</f>
        <v>No Data</v>
      </c>
      <c r="O284" s="12" t="str">
        <f>IF(ISBLANK([2]MonthlyUserInfo!B284), "No Data", [2]MonthlyUserInfo!A284&amp;"\"&amp;[2]MonthlyUserInfo!B284)</f>
        <v>No Data</v>
      </c>
      <c r="P284" s="14" t="str">
        <f t="shared" si="59"/>
        <v>No Data</v>
      </c>
      <c r="Q284" s="14" t="str">
        <f t="shared" si="60"/>
        <v>No Data</v>
      </c>
      <c r="R284" s="14" t="str">
        <f t="shared" si="61"/>
        <v>No Data</v>
      </c>
      <c r="S284" s="14" t="str">
        <f t="shared" si="62"/>
        <v>No Data</v>
      </c>
      <c r="T284" s="15" t="str">
        <f t="shared" si="63"/>
        <v>No Data</v>
      </c>
    </row>
    <row r="285" spans="1:20" x14ac:dyDescent="0.3">
      <c r="A285" t="b">
        <f>ISBLANK([1]MonthlyLoginLogoutInfo!A284)</f>
        <v>1</v>
      </c>
      <c r="B285" t="str">
        <f t="shared" si="54"/>
        <v>No Data</v>
      </c>
      <c r="C285" t="str">
        <f t="shared" si="55"/>
        <v>No Data</v>
      </c>
      <c r="D285" t="str">
        <f>IF(A285=TRUE, "No Data", FIND(";", [1]MonthlyLoginLogoutInfo!A284))</f>
        <v>No Data</v>
      </c>
      <c r="E285" t="str">
        <f>IF(A285=TRUE,"No Data",FIND(";",[1]MonthlyLoginLogoutInfo!A284,D285+1))</f>
        <v>No Data</v>
      </c>
      <c r="F285" t="str">
        <f>IF(A285=TRUE,"No Data",FIND(" ",[1]MonthlyLoginLogoutInfo!A284))</f>
        <v>No Data</v>
      </c>
      <c r="G285" t="str">
        <f t="shared" si="56"/>
        <v>No Data</v>
      </c>
      <c r="H285" t="str">
        <f t="shared" si="57"/>
        <v>No Data</v>
      </c>
      <c r="I285" t="str">
        <f t="shared" si="58"/>
        <v>No Data</v>
      </c>
      <c r="J285" s="4" t="str">
        <f>IF(A285=TRUE,"No Data",MID([1]MonthlyLoginLogoutInfo!A284,8,F285-8))</f>
        <v>No Data</v>
      </c>
      <c r="K285" s="5" t="str">
        <f>IF(A285=TRUE,"No Data",MID([1]MonthlyLoginLogoutInfo!A284,F285+1,D285-F285 - 1))</f>
        <v>No Data</v>
      </c>
      <c r="L285" s="6" t="str">
        <f>IF(A285=TRUE,"No Data",MID([1]MonthlyLoginLogoutInfo!A284, D285 + 7, E285 - D285 - 7))</f>
        <v>No Data</v>
      </c>
      <c r="M285" s="7" t="str">
        <f>IF(A285=TRUE,"No Data",MID([1]MonthlyLoginLogoutInfo!A284,E285+8,LEN([1]MonthlyLoginLogoutInfo!A284)-(E285+8)))</f>
        <v>No Data</v>
      </c>
      <c r="O285" s="12" t="str">
        <f>IF(ISBLANK([2]MonthlyUserInfo!B285), "No Data", [2]MonthlyUserInfo!A285&amp;"\"&amp;[2]MonthlyUserInfo!B285)</f>
        <v>No Data</v>
      </c>
      <c r="P285" s="14" t="str">
        <f t="shared" si="59"/>
        <v>No Data</v>
      </c>
      <c r="Q285" s="14" t="str">
        <f t="shared" si="60"/>
        <v>No Data</v>
      </c>
      <c r="R285" s="14" t="str">
        <f t="shared" si="61"/>
        <v>No Data</v>
      </c>
      <c r="S285" s="14" t="str">
        <f t="shared" si="62"/>
        <v>No Data</v>
      </c>
      <c r="T285" s="15" t="str">
        <f t="shared" si="63"/>
        <v>No Data</v>
      </c>
    </row>
    <row r="286" spans="1:20" x14ac:dyDescent="0.3">
      <c r="A286" t="b">
        <f>ISBLANK([1]MonthlyLoginLogoutInfo!A285)</f>
        <v>1</v>
      </c>
      <c r="B286" t="str">
        <f t="shared" si="54"/>
        <v>No Data</v>
      </c>
      <c r="C286" t="str">
        <f t="shared" si="55"/>
        <v>No Data</v>
      </c>
      <c r="D286" t="str">
        <f>IF(A286=TRUE, "No Data", FIND(";", [1]MonthlyLoginLogoutInfo!A285))</f>
        <v>No Data</v>
      </c>
      <c r="E286" t="str">
        <f>IF(A286=TRUE,"No Data",FIND(";",[1]MonthlyLoginLogoutInfo!A285,D286+1))</f>
        <v>No Data</v>
      </c>
      <c r="F286" t="str">
        <f>IF(A286=TRUE,"No Data",FIND(" ",[1]MonthlyLoginLogoutInfo!A285))</f>
        <v>No Data</v>
      </c>
      <c r="G286" t="str">
        <f t="shared" si="56"/>
        <v>No Data</v>
      </c>
      <c r="H286" t="str">
        <f t="shared" si="57"/>
        <v>No Data</v>
      </c>
      <c r="I286" t="str">
        <f t="shared" si="58"/>
        <v>No Data</v>
      </c>
      <c r="J286" s="4" t="str">
        <f>IF(A286=TRUE,"No Data",MID([1]MonthlyLoginLogoutInfo!A285,8,F286-8))</f>
        <v>No Data</v>
      </c>
      <c r="K286" s="5" t="str">
        <f>IF(A286=TRUE,"No Data",MID([1]MonthlyLoginLogoutInfo!A285,F286+1,D286-F286 - 1))</f>
        <v>No Data</v>
      </c>
      <c r="L286" s="6" t="str">
        <f>IF(A286=TRUE,"No Data",MID([1]MonthlyLoginLogoutInfo!A285, D286 + 7, E286 - D286 - 7))</f>
        <v>No Data</v>
      </c>
      <c r="M286" s="7" t="str">
        <f>IF(A286=TRUE,"No Data",MID([1]MonthlyLoginLogoutInfo!A285,E286+8,LEN([1]MonthlyLoginLogoutInfo!A285)-(E286+8)))</f>
        <v>No Data</v>
      </c>
      <c r="O286" s="12" t="str">
        <f>IF(ISBLANK([2]MonthlyUserInfo!B286), "No Data", [2]MonthlyUserInfo!A286&amp;"\"&amp;[2]MonthlyUserInfo!B286)</f>
        <v>No Data</v>
      </c>
      <c r="P286" s="14" t="str">
        <f t="shared" si="59"/>
        <v>No Data</v>
      </c>
      <c r="Q286" s="14" t="str">
        <f t="shared" si="60"/>
        <v>No Data</v>
      </c>
      <c r="R286" s="14" t="str">
        <f t="shared" si="61"/>
        <v>No Data</v>
      </c>
      <c r="S286" s="14" t="str">
        <f t="shared" si="62"/>
        <v>No Data</v>
      </c>
      <c r="T286" s="15" t="str">
        <f t="shared" si="63"/>
        <v>No Data</v>
      </c>
    </row>
    <row r="287" spans="1:20" x14ac:dyDescent="0.3">
      <c r="A287" t="b">
        <f>ISBLANK([1]MonthlyLoginLogoutInfo!A286)</f>
        <v>1</v>
      </c>
      <c r="B287" t="str">
        <f t="shared" si="54"/>
        <v>No Data</v>
      </c>
      <c r="C287" t="str">
        <f t="shared" si="55"/>
        <v>No Data</v>
      </c>
      <c r="D287" t="str">
        <f>IF(A287=TRUE, "No Data", FIND(";", [1]MonthlyLoginLogoutInfo!A286))</f>
        <v>No Data</v>
      </c>
      <c r="E287" t="str">
        <f>IF(A287=TRUE,"No Data",FIND(";",[1]MonthlyLoginLogoutInfo!A286,D287+1))</f>
        <v>No Data</v>
      </c>
      <c r="F287" t="str">
        <f>IF(A287=TRUE,"No Data",FIND(" ",[1]MonthlyLoginLogoutInfo!A286))</f>
        <v>No Data</v>
      </c>
      <c r="G287" t="str">
        <f t="shared" si="56"/>
        <v>No Data</v>
      </c>
      <c r="H287" t="str">
        <f t="shared" si="57"/>
        <v>No Data</v>
      </c>
      <c r="I287" t="str">
        <f t="shared" si="58"/>
        <v>No Data</v>
      </c>
      <c r="J287" s="4" t="str">
        <f>IF(A287=TRUE,"No Data",MID([1]MonthlyLoginLogoutInfo!A286,8,F287-8))</f>
        <v>No Data</v>
      </c>
      <c r="K287" s="5" t="str">
        <f>IF(A287=TRUE,"No Data",MID([1]MonthlyLoginLogoutInfo!A286,F287+1,D287-F287 - 1))</f>
        <v>No Data</v>
      </c>
      <c r="L287" s="6" t="str">
        <f>IF(A287=TRUE,"No Data",MID([1]MonthlyLoginLogoutInfo!A286, D287 + 7, E287 - D287 - 7))</f>
        <v>No Data</v>
      </c>
      <c r="M287" s="7" t="str">
        <f>IF(A287=TRUE,"No Data",MID([1]MonthlyLoginLogoutInfo!A286,E287+8,LEN([1]MonthlyLoginLogoutInfo!A286)-(E287+8)))</f>
        <v>No Data</v>
      </c>
      <c r="O287" s="12" t="str">
        <f>IF(ISBLANK([2]MonthlyUserInfo!B287), "No Data", [2]MonthlyUserInfo!A287&amp;"\"&amp;[2]MonthlyUserInfo!B287)</f>
        <v>No Data</v>
      </c>
      <c r="P287" s="14" t="str">
        <f t="shared" si="59"/>
        <v>No Data</v>
      </c>
      <c r="Q287" s="14" t="str">
        <f t="shared" si="60"/>
        <v>No Data</v>
      </c>
      <c r="R287" s="14" t="str">
        <f t="shared" si="61"/>
        <v>No Data</v>
      </c>
      <c r="S287" s="14" t="str">
        <f t="shared" si="62"/>
        <v>No Data</v>
      </c>
      <c r="T287" s="15" t="str">
        <f t="shared" si="63"/>
        <v>No Data</v>
      </c>
    </row>
    <row r="288" spans="1:20" x14ac:dyDescent="0.3">
      <c r="A288" t="b">
        <f>ISBLANK([1]MonthlyLoginLogoutInfo!A287)</f>
        <v>1</v>
      </c>
      <c r="B288" t="str">
        <f t="shared" si="54"/>
        <v>No Data</v>
      </c>
      <c r="C288" t="str">
        <f t="shared" si="55"/>
        <v>No Data</v>
      </c>
      <c r="D288" t="str">
        <f>IF(A288=TRUE, "No Data", FIND(";", [1]MonthlyLoginLogoutInfo!A287))</f>
        <v>No Data</v>
      </c>
      <c r="E288" t="str">
        <f>IF(A288=TRUE,"No Data",FIND(";",[1]MonthlyLoginLogoutInfo!A287,D288+1))</f>
        <v>No Data</v>
      </c>
      <c r="F288" t="str">
        <f>IF(A288=TRUE,"No Data",FIND(" ",[1]MonthlyLoginLogoutInfo!A287))</f>
        <v>No Data</v>
      </c>
      <c r="G288" t="str">
        <f t="shared" si="56"/>
        <v>No Data</v>
      </c>
      <c r="H288" t="str">
        <f t="shared" si="57"/>
        <v>No Data</v>
      </c>
      <c r="I288" t="str">
        <f t="shared" si="58"/>
        <v>No Data</v>
      </c>
      <c r="J288" s="4" t="str">
        <f>IF(A288=TRUE,"No Data",MID([1]MonthlyLoginLogoutInfo!A287,8,F288-8))</f>
        <v>No Data</v>
      </c>
      <c r="K288" s="5" t="str">
        <f>IF(A288=TRUE,"No Data",MID([1]MonthlyLoginLogoutInfo!A287,F288+1,D288-F288 - 1))</f>
        <v>No Data</v>
      </c>
      <c r="L288" s="6" t="str">
        <f>IF(A288=TRUE,"No Data",MID([1]MonthlyLoginLogoutInfo!A287, D288 + 7, E288 - D288 - 7))</f>
        <v>No Data</v>
      </c>
      <c r="M288" s="7" t="str">
        <f>IF(A288=TRUE,"No Data",MID([1]MonthlyLoginLogoutInfo!A287,E288+8,LEN([1]MonthlyLoginLogoutInfo!A287)-(E288+8)))</f>
        <v>No Data</v>
      </c>
      <c r="O288" s="12" t="str">
        <f>IF(ISBLANK([2]MonthlyUserInfo!B288), "No Data", [2]MonthlyUserInfo!A288&amp;"\"&amp;[2]MonthlyUserInfo!B288)</f>
        <v>No Data</v>
      </c>
      <c r="P288" s="14" t="str">
        <f t="shared" si="59"/>
        <v>No Data</v>
      </c>
      <c r="Q288" s="14" t="str">
        <f t="shared" si="60"/>
        <v>No Data</v>
      </c>
      <c r="R288" s="14" t="str">
        <f t="shared" si="61"/>
        <v>No Data</v>
      </c>
      <c r="S288" s="14" t="str">
        <f t="shared" si="62"/>
        <v>No Data</v>
      </c>
      <c r="T288" s="15" t="str">
        <f t="shared" si="63"/>
        <v>No Data</v>
      </c>
    </row>
    <row r="289" spans="1:20" x14ac:dyDescent="0.3">
      <c r="A289" t="b">
        <f>ISBLANK([1]MonthlyLoginLogoutInfo!A288)</f>
        <v>1</v>
      </c>
      <c r="B289" t="str">
        <f t="shared" si="54"/>
        <v>No Data</v>
      </c>
      <c r="C289" t="str">
        <f t="shared" si="55"/>
        <v>No Data</v>
      </c>
      <c r="D289" t="str">
        <f>IF(A289=TRUE, "No Data", FIND(";", [1]MonthlyLoginLogoutInfo!A288))</f>
        <v>No Data</v>
      </c>
      <c r="E289" t="str">
        <f>IF(A289=TRUE,"No Data",FIND(";",[1]MonthlyLoginLogoutInfo!A288,D289+1))</f>
        <v>No Data</v>
      </c>
      <c r="F289" t="str">
        <f>IF(A289=TRUE,"No Data",FIND(" ",[1]MonthlyLoginLogoutInfo!A288))</f>
        <v>No Data</v>
      </c>
      <c r="G289" t="str">
        <f t="shared" si="56"/>
        <v>No Data</v>
      </c>
      <c r="H289" t="str">
        <f t="shared" si="57"/>
        <v>No Data</v>
      </c>
      <c r="I289" t="str">
        <f t="shared" si="58"/>
        <v>No Data</v>
      </c>
      <c r="J289" s="4" t="str">
        <f>IF(A289=TRUE,"No Data",MID([1]MonthlyLoginLogoutInfo!A288,8,F289-8))</f>
        <v>No Data</v>
      </c>
      <c r="K289" s="5" t="str">
        <f>IF(A289=TRUE,"No Data",MID([1]MonthlyLoginLogoutInfo!A288,F289+1,D289-F289 - 1))</f>
        <v>No Data</v>
      </c>
      <c r="L289" s="6" t="str">
        <f>IF(A289=TRUE,"No Data",MID([1]MonthlyLoginLogoutInfo!A288, D289 + 7, E289 - D289 - 7))</f>
        <v>No Data</v>
      </c>
      <c r="M289" s="7" t="str">
        <f>IF(A289=TRUE,"No Data",MID([1]MonthlyLoginLogoutInfo!A288,E289+8,LEN([1]MonthlyLoginLogoutInfo!A288)-(E289+8)))</f>
        <v>No Data</v>
      </c>
      <c r="O289" s="12" t="str">
        <f>IF(ISBLANK([2]MonthlyUserInfo!B289), "No Data", [2]MonthlyUserInfo!A289&amp;"\"&amp;[2]MonthlyUserInfo!B289)</f>
        <v>No Data</v>
      </c>
      <c r="P289" s="14" t="str">
        <f t="shared" si="59"/>
        <v>No Data</v>
      </c>
      <c r="Q289" s="14" t="str">
        <f t="shared" si="60"/>
        <v>No Data</v>
      </c>
      <c r="R289" s="14" t="str">
        <f t="shared" si="61"/>
        <v>No Data</v>
      </c>
      <c r="S289" s="14" t="str">
        <f t="shared" si="62"/>
        <v>No Data</v>
      </c>
      <c r="T289" s="15" t="str">
        <f t="shared" si="63"/>
        <v>No Data</v>
      </c>
    </row>
    <row r="290" spans="1:20" x14ac:dyDescent="0.3">
      <c r="A290" t="b">
        <f>ISBLANK([1]MonthlyLoginLogoutInfo!A289)</f>
        <v>1</v>
      </c>
      <c r="B290" t="str">
        <f t="shared" si="54"/>
        <v>No Data</v>
      </c>
      <c r="C290" t="str">
        <f t="shared" si="55"/>
        <v>No Data</v>
      </c>
      <c r="D290" t="str">
        <f>IF(A290=TRUE, "No Data", FIND(";", [1]MonthlyLoginLogoutInfo!A289))</f>
        <v>No Data</v>
      </c>
      <c r="E290" t="str">
        <f>IF(A290=TRUE,"No Data",FIND(";",[1]MonthlyLoginLogoutInfo!A289,D290+1))</f>
        <v>No Data</v>
      </c>
      <c r="F290" t="str">
        <f>IF(A290=TRUE,"No Data",FIND(" ",[1]MonthlyLoginLogoutInfo!A289))</f>
        <v>No Data</v>
      </c>
      <c r="G290" t="str">
        <f t="shared" si="56"/>
        <v>No Data</v>
      </c>
      <c r="H290" t="str">
        <f t="shared" si="57"/>
        <v>No Data</v>
      </c>
      <c r="I290" t="str">
        <f t="shared" si="58"/>
        <v>No Data</v>
      </c>
      <c r="J290" s="4" t="str">
        <f>IF(A290=TRUE,"No Data",MID([1]MonthlyLoginLogoutInfo!A289,8,F290-8))</f>
        <v>No Data</v>
      </c>
      <c r="K290" s="5" t="str">
        <f>IF(A290=TRUE,"No Data",MID([1]MonthlyLoginLogoutInfo!A289,F290+1,D290-F290 - 1))</f>
        <v>No Data</v>
      </c>
      <c r="L290" s="6" t="str">
        <f>IF(A290=TRUE,"No Data",MID([1]MonthlyLoginLogoutInfo!A289, D290 + 7, E290 - D290 - 7))</f>
        <v>No Data</v>
      </c>
      <c r="M290" s="7" t="str">
        <f>IF(A290=TRUE,"No Data",MID([1]MonthlyLoginLogoutInfo!A289,E290+8,LEN([1]MonthlyLoginLogoutInfo!A289)-(E290+8)))</f>
        <v>No Data</v>
      </c>
      <c r="O290" s="12" t="str">
        <f>IF(ISBLANK([2]MonthlyUserInfo!B290), "No Data", [2]MonthlyUserInfo!A290&amp;"\"&amp;[2]MonthlyUserInfo!B290)</f>
        <v>No Data</v>
      </c>
      <c r="P290" s="14" t="str">
        <f t="shared" si="59"/>
        <v>No Data</v>
      </c>
      <c r="Q290" s="14" t="str">
        <f t="shared" si="60"/>
        <v>No Data</v>
      </c>
      <c r="R290" s="14" t="str">
        <f t="shared" si="61"/>
        <v>No Data</v>
      </c>
      <c r="S290" s="14" t="str">
        <f t="shared" si="62"/>
        <v>No Data</v>
      </c>
      <c r="T290" s="15" t="str">
        <f t="shared" si="63"/>
        <v>No Data</v>
      </c>
    </row>
    <row r="291" spans="1:20" x14ac:dyDescent="0.3">
      <c r="A291" t="b">
        <f>ISBLANK([1]MonthlyLoginLogoutInfo!A290)</f>
        <v>1</v>
      </c>
      <c r="B291" t="str">
        <f t="shared" si="54"/>
        <v>No Data</v>
      </c>
      <c r="C291" t="str">
        <f t="shared" si="55"/>
        <v>No Data</v>
      </c>
      <c r="D291" t="str">
        <f>IF(A291=TRUE, "No Data", FIND(";", [1]MonthlyLoginLogoutInfo!A290))</f>
        <v>No Data</v>
      </c>
      <c r="E291" t="str">
        <f>IF(A291=TRUE,"No Data",FIND(";",[1]MonthlyLoginLogoutInfo!A290,D291+1))</f>
        <v>No Data</v>
      </c>
      <c r="F291" t="str">
        <f>IF(A291=TRUE,"No Data",FIND(" ",[1]MonthlyLoginLogoutInfo!A290))</f>
        <v>No Data</v>
      </c>
      <c r="G291" t="str">
        <f t="shared" si="56"/>
        <v>No Data</v>
      </c>
      <c r="H291" t="str">
        <f t="shared" si="57"/>
        <v>No Data</v>
      </c>
      <c r="I291" t="str">
        <f t="shared" si="58"/>
        <v>No Data</v>
      </c>
      <c r="J291" s="4" t="str">
        <f>IF(A291=TRUE,"No Data",MID([1]MonthlyLoginLogoutInfo!A290,8,F291-8))</f>
        <v>No Data</v>
      </c>
      <c r="K291" s="5" t="str">
        <f>IF(A291=TRUE,"No Data",MID([1]MonthlyLoginLogoutInfo!A290,F291+1,D291-F291 - 1))</f>
        <v>No Data</v>
      </c>
      <c r="L291" s="6" t="str">
        <f>IF(A291=TRUE,"No Data",MID([1]MonthlyLoginLogoutInfo!A290, D291 + 7, E291 - D291 - 7))</f>
        <v>No Data</v>
      </c>
      <c r="M291" s="7" t="str">
        <f>IF(A291=TRUE,"No Data",MID([1]MonthlyLoginLogoutInfo!A290,E291+8,LEN([1]MonthlyLoginLogoutInfo!A290)-(E291+8)))</f>
        <v>No Data</v>
      </c>
      <c r="O291" s="12" t="str">
        <f>IF(ISBLANK([2]MonthlyUserInfo!B291), "No Data", [2]MonthlyUserInfo!A291&amp;"\"&amp;[2]MonthlyUserInfo!B291)</f>
        <v>No Data</v>
      </c>
      <c r="P291" s="14" t="str">
        <f t="shared" si="59"/>
        <v>No Data</v>
      </c>
      <c r="Q291" s="14" t="str">
        <f t="shared" si="60"/>
        <v>No Data</v>
      </c>
      <c r="R291" s="14" t="str">
        <f t="shared" si="61"/>
        <v>No Data</v>
      </c>
      <c r="S291" s="14" t="str">
        <f t="shared" si="62"/>
        <v>No Data</v>
      </c>
      <c r="T291" s="15" t="str">
        <f t="shared" si="63"/>
        <v>No Data</v>
      </c>
    </row>
    <row r="292" spans="1:20" x14ac:dyDescent="0.3">
      <c r="A292" t="b">
        <f>ISBLANK([1]MonthlyLoginLogoutInfo!A291)</f>
        <v>1</v>
      </c>
      <c r="B292" t="str">
        <f t="shared" si="54"/>
        <v>No Data</v>
      </c>
      <c r="C292" t="str">
        <f t="shared" si="55"/>
        <v>No Data</v>
      </c>
      <c r="D292" t="str">
        <f>IF(A292=TRUE, "No Data", FIND(";", [1]MonthlyLoginLogoutInfo!A291))</f>
        <v>No Data</v>
      </c>
      <c r="E292" t="str">
        <f>IF(A292=TRUE,"No Data",FIND(";",[1]MonthlyLoginLogoutInfo!A291,D292+1))</f>
        <v>No Data</v>
      </c>
      <c r="F292" t="str">
        <f>IF(A292=TRUE,"No Data",FIND(" ",[1]MonthlyLoginLogoutInfo!A291))</f>
        <v>No Data</v>
      </c>
      <c r="G292" t="str">
        <f t="shared" si="56"/>
        <v>No Data</v>
      </c>
      <c r="H292" t="str">
        <f t="shared" si="57"/>
        <v>No Data</v>
      </c>
      <c r="I292" t="str">
        <f t="shared" si="58"/>
        <v>No Data</v>
      </c>
      <c r="J292" s="4" t="str">
        <f>IF(A292=TRUE,"No Data",MID([1]MonthlyLoginLogoutInfo!A291,8,F292-8))</f>
        <v>No Data</v>
      </c>
      <c r="K292" s="5" t="str">
        <f>IF(A292=TRUE,"No Data",MID([1]MonthlyLoginLogoutInfo!A291,F292+1,D292-F292 - 1))</f>
        <v>No Data</v>
      </c>
      <c r="L292" s="6" t="str">
        <f>IF(A292=TRUE,"No Data",MID([1]MonthlyLoginLogoutInfo!A291, D292 + 7, E292 - D292 - 7))</f>
        <v>No Data</v>
      </c>
      <c r="M292" s="7" t="str">
        <f>IF(A292=TRUE,"No Data",MID([1]MonthlyLoginLogoutInfo!A291,E292+8,LEN([1]MonthlyLoginLogoutInfo!A291)-(E292+8)))</f>
        <v>No Data</v>
      </c>
      <c r="O292" s="12" t="str">
        <f>IF(ISBLANK([2]MonthlyUserInfo!B292), "No Data", [2]MonthlyUserInfo!A292&amp;"\"&amp;[2]MonthlyUserInfo!B292)</f>
        <v>No Data</v>
      </c>
      <c r="P292" s="14" t="str">
        <f t="shared" si="59"/>
        <v>No Data</v>
      </c>
      <c r="Q292" s="14" t="str">
        <f t="shared" si="60"/>
        <v>No Data</v>
      </c>
      <c r="R292" s="14" t="str">
        <f t="shared" si="61"/>
        <v>No Data</v>
      </c>
      <c r="S292" s="14" t="str">
        <f t="shared" si="62"/>
        <v>No Data</v>
      </c>
      <c r="T292" s="15" t="str">
        <f t="shared" si="63"/>
        <v>No Data</v>
      </c>
    </row>
    <row r="293" spans="1:20" x14ac:dyDescent="0.3">
      <c r="A293" t="b">
        <f>ISBLANK([1]MonthlyLoginLogoutInfo!A292)</f>
        <v>1</v>
      </c>
      <c r="B293" t="str">
        <f t="shared" si="54"/>
        <v>No Data</v>
      </c>
      <c r="C293" t="str">
        <f t="shared" si="55"/>
        <v>No Data</v>
      </c>
      <c r="D293" t="str">
        <f>IF(A293=TRUE, "No Data", FIND(";", [1]MonthlyLoginLogoutInfo!A292))</f>
        <v>No Data</v>
      </c>
      <c r="E293" t="str">
        <f>IF(A293=TRUE,"No Data",FIND(";",[1]MonthlyLoginLogoutInfo!A292,D293+1))</f>
        <v>No Data</v>
      </c>
      <c r="F293" t="str">
        <f>IF(A293=TRUE,"No Data",FIND(" ",[1]MonthlyLoginLogoutInfo!A292))</f>
        <v>No Data</v>
      </c>
      <c r="G293" t="str">
        <f t="shared" si="56"/>
        <v>No Data</v>
      </c>
      <c r="H293" t="str">
        <f t="shared" si="57"/>
        <v>No Data</v>
      </c>
      <c r="I293" t="str">
        <f t="shared" si="58"/>
        <v>No Data</v>
      </c>
      <c r="J293" s="4" t="str">
        <f>IF(A293=TRUE,"No Data",MID([1]MonthlyLoginLogoutInfo!A292,8,F293-8))</f>
        <v>No Data</v>
      </c>
      <c r="K293" s="5" t="str">
        <f>IF(A293=TRUE,"No Data",MID([1]MonthlyLoginLogoutInfo!A292,F293+1,D293-F293 - 1))</f>
        <v>No Data</v>
      </c>
      <c r="L293" s="6" t="str">
        <f>IF(A293=TRUE,"No Data",MID([1]MonthlyLoginLogoutInfo!A292, D293 + 7, E293 - D293 - 7))</f>
        <v>No Data</v>
      </c>
      <c r="M293" s="7" t="str">
        <f>IF(A293=TRUE,"No Data",MID([1]MonthlyLoginLogoutInfo!A292,E293+8,LEN([1]MonthlyLoginLogoutInfo!A292)-(E293+8)))</f>
        <v>No Data</v>
      </c>
      <c r="O293" s="12" t="str">
        <f>IF(ISBLANK([2]MonthlyUserInfo!B293), "No Data", [2]MonthlyUserInfo!A293&amp;"\"&amp;[2]MonthlyUserInfo!B293)</f>
        <v>No Data</v>
      </c>
      <c r="P293" s="14" t="str">
        <f t="shared" si="59"/>
        <v>No Data</v>
      </c>
      <c r="Q293" s="14" t="str">
        <f t="shared" si="60"/>
        <v>No Data</v>
      </c>
      <c r="R293" s="14" t="str">
        <f t="shared" si="61"/>
        <v>No Data</v>
      </c>
      <c r="S293" s="14" t="str">
        <f t="shared" si="62"/>
        <v>No Data</v>
      </c>
      <c r="T293" s="15" t="str">
        <f t="shared" si="63"/>
        <v>No Data</v>
      </c>
    </row>
    <row r="294" spans="1:20" x14ac:dyDescent="0.3">
      <c r="A294" t="b">
        <f>ISBLANK([1]MonthlyLoginLogoutInfo!A293)</f>
        <v>1</v>
      </c>
      <c r="B294" t="str">
        <f t="shared" si="54"/>
        <v>No Data</v>
      </c>
      <c r="C294" t="str">
        <f t="shared" si="55"/>
        <v>No Data</v>
      </c>
      <c r="D294" t="str">
        <f>IF(A294=TRUE, "No Data", FIND(";", [1]MonthlyLoginLogoutInfo!A293))</f>
        <v>No Data</v>
      </c>
      <c r="E294" t="str">
        <f>IF(A294=TRUE,"No Data",FIND(";",[1]MonthlyLoginLogoutInfo!A293,D294+1))</f>
        <v>No Data</v>
      </c>
      <c r="F294" t="str">
        <f>IF(A294=TRUE,"No Data",FIND(" ",[1]MonthlyLoginLogoutInfo!A293))</f>
        <v>No Data</v>
      </c>
      <c r="G294" t="str">
        <f t="shared" si="56"/>
        <v>No Data</v>
      </c>
      <c r="H294" t="str">
        <f t="shared" si="57"/>
        <v>No Data</v>
      </c>
      <c r="I294" t="str">
        <f t="shared" si="58"/>
        <v>No Data</v>
      </c>
      <c r="J294" s="4" t="str">
        <f>IF(A294=TRUE,"No Data",MID([1]MonthlyLoginLogoutInfo!A293,8,F294-8))</f>
        <v>No Data</v>
      </c>
      <c r="K294" s="5" t="str">
        <f>IF(A294=TRUE,"No Data",MID([1]MonthlyLoginLogoutInfo!A293,F294+1,D294-F294 - 1))</f>
        <v>No Data</v>
      </c>
      <c r="L294" s="6" t="str">
        <f>IF(A294=TRUE,"No Data",MID([1]MonthlyLoginLogoutInfo!A293, D294 + 7, E294 - D294 - 7))</f>
        <v>No Data</v>
      </c>
      <c r="M294" s="7" t="str">
        <f>IF(A294=TRUE,"No Data",MID([1]MonthlyLoginLogoutInfo!A293,E294+8,LEN([1]MonthlyLoginLogoutInfo!A293)-(E294+8)))</f>
        <v>No Data</v>
      </c>
      <c r="O294" s="12" t="str">
        <f>IF(ISBLANK([2]MonthlyUserInfo!B294), "No Data", [2]MonthlyUserInfo!A294&amp;"\"&amp;[2]MonthlyUserInfo!B294)</f>
        <v>No Data</v>
      </c>
      <c r="P294" s="14" t="str">
        <f t="shared" si="59"/>
        <v>No Data</v>
      </c>
      <c r="Q294" s="14" t="str">
        <f t="shared" si="60"/>
        <v>No Data</v>
      </c>
      <c r="R294" s="14" t="str">
        <f t="shared" si="61"/>
        <v>No Data</v>
      </c>
      <c r="S294" s="14" t="str">
        <f t="shared" si="62"/>
        <v>No Data</v>
      </c>
      <c r="T294" s="15" t="str">
        <f t="shared" si="63"/>
        <v>No Data</v>
      </c>
    </row>
    <row r="295" spans="1:20" x14ac:dyDescent="0.3">
      <c r="A295" t="b">
        <f>ISBLANK([1]MonthlyLoginLogoutInfo!A294)</f>
        <v>1</v>
      </c>
      <c r="B295" t="str">
        <f t="shared" si="54"/>
        <v>No Data</v>
      </c>
      <c r="C295" t="str">
        <f t="shared" si="55"/>
        <v>No Data</v>
      </c>
      <c r="D295" t="str">
        <f>IF(A295=TRUE, "No Data", FIND(";", [1]MonthlyLoginLogoutInfo!A294))</f>
        <v>No Data</v>
      </c>
      <c r="E295" t="str">
        <f>IF(A295=TRUE,"No Data",FIND(";",[1]MonthlyLoginLogoutInfo!A294,D295+1))</f>
        <v>No Data</v>
      </c>
      <c r="F295" t="str">
        <f>IF(A295=TRUE,"No Data",FIND(" ",[1]MonthlyLoginLogoutInfo!A294))</f>
        <v>No Data</v>
      </c>
      <c r="G295" t="str">
        <f t="shared" si="56"/>
        <v>No Data</v>
      </c>
      <c r="H295" t="str">
        <f t="shared" si="57"/>
        <v>No Data</v>
      </c>
      <c r="I295" t="str">
        <f t="shared" si="58"/>
        <v>No Data</v>
      </c>
      <c r="J295" s="4" t="str">
        <f>IF(A295=TRUE,"No Data",MID([1]MonthlyLoginLogoutInfo!A294,8,F295-8))</f>
        <v>No Data</v>
      </c>
      <c r="K295" s="5" t="str">
        <f>IF(A295=TRUE,"No Data",MID([1]MonthlyLoginLogoutInfo!A294,F295+1,D295-F295 - 1))</f>
        <v>No Data</v>
      </c>
      <c r="L295" s="6" t="str">
        <f>IF(A295=TRUE,"No Data",MID([1]MonthlyLoginLogoutInfo!A294, D295 + 7, E295 - D295 - 7))</f>
        <v>No Data</v>
      </c>
      <c r="M295" s="7" t="str">
        <f>IF(A295=TRUE,"No Data",MID([1]MonthlyLoginLogoutInfo!A294,E295+8,LEN([1]MonthlyLoginLogoutInfo!A294)-(E295+8)))</f>
        <v>No Data</v>
      </c>
      <c r="O295" s="12" t="str">
        <f>IF(ISBLANK([2]MonthlyUserInfo!B295), "No Data", [2]MonthlyUserInfo!A295&amp;"\"&amp;[2]MonthlyUserInfo!B295)</f>
        <v>No Data</v>
      </c>
      <c r="P295" s="14" t="str">
        <f t="shared" si="59"/>
        <v>No Data</v>
      </c>
      <c r="Q295" s="14" t="str">
        <f t="shared" si="60"/>
        <v>No Data</v>
      </c>
      <c r="R295" s="14" t="str">
        <f t="shared" si="61"/>
        <v>No Data</v>
      </c>
      <c r="S295" s="14" t="str">
        <f t="shared" si="62"/>
        <v>No Data</v>
      </c>
      <c r="T295" s="15" t="str">
        <f t="shared" si="63"/>
        <v>No Data</v>
      </c>
    </row>
    <row r="296" spans="1:20" x14ac:dyDescent="0.3">
      <c r="A296" t="b">
        <f>ISBLANK([1]MonthlyLoginLogoutInfo!A295)</f>
        <v>1</v>
      </c>
      <c r="B296" t="str">
        <f t="shared" si="54"/>
        <v>No Data</v>
      </c>
      <c r="C296" t="str">
        <f t="shared" si="55"/>
        <v>No Data</v>
      </c>
      <c r="D296" t="str">
        <f>IF(A296=TRUE, "No Data", FIND(";", [1]MonthlyLoginLogoutInfo!A295))</f>
        <v>No Data</v>
      </c>
      <c r="E296" t="str">
        <f>IF(A296=TRUE,"No Data",FIND(";",[1]MonthlyLoginLogoutInfo!A295,D296+1))</f>
        <v>No Data</v>
      </c>
      <c r="F296" t="str">
        <f>IF(A296=TRUE,"No Data",FIND(" ",[1]MonthlyLoginLogoutInfo!A295))</f>
        <v>No Data</v>
      </c>
      <c r="G296" t="str">
        <f t="shared" si="56"/>
        <v>No Data</v>
      </c>
      <c r="H296" t="str">
        <f t="shared" si="57"/>
        <v>No Data</v>
      </c>
      <c r="I296" t="str">
        <f t="shared" si="58"/>
        <v>No Data</v>
      </c>
      <c r="J296" s="4" t="str">
        <f>IF(A296=TRUE,"No Data",MID([1]MonthlyLoginLogoutInfo!A295,8,F296-8))</f>
        <v>No Data</v>
      </c>
      <c r="K296" s="5" t="str">
        <f>IF(A296=TRUE,"No Data",MID([1]MonthlyLoginLogoutInfo!A295,F296+1,D296-F296 - 1))</f>
        <v>No Data</v>
      </c>
      <c r="L296" s="6" t="str">
        <f>IF(A296=TRUE,"No Data",MID([1]MonthlyLoginLogoutInfo!A295, D296 + 7, E296 - D296 - 7))</f>
        <v>No Data</v>
      </c>
      <c r="M296" s="7" t="str">
        <f>IF(A296=TRUE,"No Data",MID([1]MonthlyLoginLogoutInfo!A295,E296+8,LEN([1]MonthlyLoginLogoutInfo!A295)-(E296+8)))</f>
        <v>No Data</v>
      </c>
      <c r="O296" s="12" t="str">
        <f>IF(ISBLANK([2]MonthlyUserInfo!B296), "No Data", [2]MonthlyUserInfo!A296&amp;"\"&amp;[2]MonthlyUserInfo!B296)</f>
        <v>No Data</v>
      </c>
      <c r="P296" s="14" t="str">
        <f t="shared" si="59"/>
        <v>No Data</v>
      </c>
      <c r="Q296" s="14" t="str">
        <f t="shared" si="60"/>
        <v>No Data</v>
      </c>
      <c r="R296" s="14" t="str">
        <f t="shared" si="61"/>
        <v>No Data</v>
      </c>
      <c r="S296" s="14" t="str">
        <f t="shared" si="62"/>
        <v>No Data</v>
      </c>
      <c r="T296" s="15" t="str">
        <f t="shared" si="63"/>
        <v>No Data</v>
      </c>
    </row>
    <row r="297" spans="1:20" x14ac:dyDescent="0.3">
      <c r="A297" t="b">
        <f>ISBLANK([1]MonthlyLoginLogoutInfo!A296)</f>
        <v>1</v>
      </c>
      <c r="B297" t="str">
        <f t="shared" si="54"/>
        <v>No Data</v>
      </c>
      <c r="C297" t="str">
        <f t="shared" si="55"/>
        <v>No Data</v>
      </c>
      <c r="D297" t="str">
        <f>IF(A297=TRUE, "No Data", FIND(";", [1]MonthlyLoginLogoutInfo!A296))</f>
        <v>No Data</v>
      </c>
      <c r="E297" t="str">
        <f>IF(A297=TRUE,"No Data",FIND(";",[1]MonthlyLoginLogoutInfo!A296,D297+1))</f>
        <v>No Data</v>
      </c>
      <c r="F297" t="str">
        <f>IF(A297=TRUE,"No Data",FIND(" ",[1]MonthlyLoginLogoutInfo!A296))</f>
        <v>No Data</v>
      </c>
      <c r="G297" t="str">
        <f t="shared" si="56"/>
        <v>No Data</v>
      </c>
      <c r="H297" t="str">
        <f t="shared" si="57"/>
        <v>No Data</v>
      </c>
      <c r="I297" t="str">
        <f t="shared" si="58"/>
        <v>No Data</v>
      </c>
      <c r="J297" s="4" t="str">
        <f>IF(A297=TRUE,"No Data",MID([1]MonthlyLoginLogoutInfo!A296,8,F297-8))</f>
        <v>No Data</v>
      </c>
      <c r="K297" s="5" t="str">
        <f>IF(A297=TRUE,"No Data",MID([1]MonthlyLoginLogoutInfo!A296,F297+1,D297-F297 - 1))</f>
        <v>No Data</v>
      </c>
      <c r="L297" s="6" t="str">
        <f>IF(A297=TRUE,"No Data",MID([1]MonthlyLoginLogoutInfo!A296, D297 + 7, E297 - D297 - 7))</f>
        <v>No Data</v>
      </c>
      <c r="M297" s="7" t="str">
        <f>IF(A297=TRUE,"No Data",MID([1]MonthlyLoginLogoutInfo!A296,E297+8,LEN([1]MonthlyLoginLogoutInfo!A296)-(E297+8)))</f>
        <v>No Data</v>
      </c>
      <c r="O297" s="12" t="str">
        <f>IF(ISBLANK([2]MonthlyUserInfo!B297), "No Data", [2]MonthlyUserInfo!A297&amp;"\"&amp;[2]MonthlyUserInfo!B297)</f>
        <v>No Data</v>
      </c>
      <c r="P297" s="14" t="str">
        <f t="shared" si="59"/>
        <v>No Data</v>
      </c>
      <c r="Q297" s="14" t="str">
        <f t="shared" si="60"/>
        <v>No Data</v>
      </c>
      <c r="R297" s="14" t="str">
        <f t="shared" si="61"/>
        <v>No Data</v>
      </c>
      <c r="S297" s="14" t="str">
        <f t="shared" si="62"/>
        <v>No Data</v>
      </c>
      <c r="T297" s="15" t="str">
        <f t="shared" si="63"/>
        <v>No Data</v>
      </c>
    </row>
    <row r="298" spans="1:20" x14ac:dyDescent="0.3">
      <c r="A298" t="b">
        <f>ISBLANK([1]MonthlyLoginLogoutInfo!A297)</f>
        <v>1</v>
      </c>
      <c r="B298" t="str">
        <f t="shared" si="54"/>
        <v>No Data</v>
      </c>
      <c r="C298" t="str">
        <f t="shared" si="55"/>
        <v>No Data</v>
      </c>
      <c r="D298" t="str">
        <f>IF(A298=TRUE, "No Data", FIND(";", [1]MonthlyLoginLogoutInfo!A297))</f>
        <v>No Data</v>
      </c>
      <c r="E298" t="str">
        <f>IF(A298=TRUE,"No Data",FIND(";",[1]MonthlyLoginLogoutInfo!A297,D298+1))</f>
        <v>No Data</v>
      </c>
      <c r="F298" t="str">
        <f>IF(A298=TRUE,"No Data",FIND(" ",[1]MonthlyLoginLogoutInfo!A297))</f>
        <v>No Data</v>
      </c>
      <c r="G298" t="str">
        <f t="shared" si="56"/>
        <v>No Data</v>
      </c>
      <c r="H298" t="str">
        <f t="shared" si="57"/>
        <v>No Data</v>
      </c>
      <c r="I298" t="str">
        <f t="shared" si="58"/>
        <v>No Data</v>
      </c>
      <c r="J298" s="4" t="str">
        <f>IF(A298=TRUE,"No Data",MID([1]MonthlyLoginLogoutInfo!A297,8,F298-8))</f>
        <v>No Data</v>
      </c>
      <c r="K298" s="5" t="str">
        <f>IF(A298=TRUE,"No Data",MID([1]MonthlyLoginLogoutInfo!A297,F298+1,D298-F298 - 1))</f>
        <v>No Data</v>
      </c>
      <c r="L298" s="6" t="str">
        <f>IF(A298=TRUE,"No Data",MID([1]MonthlyLoginLogoutInfo!A297, D298 + 7, E298 - D298 - 7))</f>
        <v>No Data</v>
      </c>
      <c r="M298" s="7" t="str">
        <f>IF(A298=TRUE,"No Data",MID([1]MonthlyLoginLogoutInfo!A297,E298+8,LEN([1]MonthlyLoginLogoutInfo!A297)-(E298+8)))</f>
        <v>No Data</v>
      </c>
      <c r="O298" s="12" t="str">
        <f>IF(ISBLANK([2]MonthlyUserInfo!B298), "No Data", [2]MonthlyUserInfo!A298&amp;"\"&amp;[2]MonthlyUserInfo!B298)</f>
        <v>No Data</v>
      </c>
      <c r="P298" s="14" t="str">
        <f t="shared" si="59"/>
        <v>No Data</v>
      </c>
      <c r="Q298" s="14" t="str">
        <f t="shared" si="60"/>
        <v>No Data</v>
      </c>
      <c r="R298" s="14" t="str">
        <f t="shared" si="61"/>
        <v>No Data</v>
      </c>
      <c r="S298" s="14" t="str">
        <f t="shared" si="62"/>
        <v>No Data</v>
      </c>
      <c r="T298" s="15" t="str">
        <f t="shared" si="63"/>
        <v>No Data</v>
      </c>
    </row>
    <row r="299" spans="1:20" x14ac:dyDescent="0.3">
      <c r="A299" t="b">
        <f>ISBLANK([1]MonthlyLoginLogoutInfo!A298)</f>
        <v>1</v>
      </c>
      <c r="B299" t="str">
        <f t="shared" si="54"/>
        <v>No Data</v>
      </c>
      <c r="C299" t="str">
        <f t="shared" si="55"/>
        <v>No Data</v>
      </c>
      <c r="D299" t="str">
        <f>IF(A299=TRUE, "No Data", FIND(";", [1]MonthlyLoginLogoutInfo!A298))</f>
        <v>No Data</v>
      </c>
      <c r="E299" t="str">
        <f>IF(A299=TRUE,"No Data",FIND(";",[1]MonthlyLoginLogoutInfo!A298,D299+1))</f>
        <v>No Data</v>
      </c>
      <c r="F299" t="str">
        <f>IF(A299=TRUE,"No Data",FIND(" ",[1]MonthlyLoginLogoutInfo!A298))</f>
        <v>No Data</v>
      </c>
      <c r="G299" t="str">
        <f t="shared" si="56"/>
        <v>No Data</v>
      </c>
      <c r="H299" t="str">
        <f t="shared" si="57"/>
        <v>No Data</v>
      </c>
      <c r="I299" t="str">
        <f t="shared" si="58"/>
        <v>No Data</v>
      </c>
      <c r="J299" s="4" t="str">
        <f>IF(A299=TRUE,"No Data",MID([1]MonthlyLoginLogoutInfo!A298,8,F299-8))</f>
        <v>No Data</v>
      </c>
      <c r="K299" s="5" t="str">
        <f>IF(A299=TRUE,"No Data",MID([1]MonthlyLoginLogoutInfo!A298,F299+1,D299-F299 - 1))</f>
        <v>No Data</v>
      </c>
      <c r="L299" s="6" t="str">
        <f>IF(A299=TRUE,"No Data",MID([1]MonthlyLoginLogoutInfo!A298, D299 + 7, E299 - D299 - 7))</f>
        <v>No Data</v>
      </c>
      <c r="M299" s="7" t="str">
        <f>IF(A299=TRUE,"No Data",MID([1]MonthlyLoginLogoutInfo!A298,E299+8,LEN([1]MonthlyLoginLogoutInfo!A298)-(E299+8)))</f>
        <v>No Data</v>
      </c>
      <c r="O299" s="12" t="str">
        <f>IF(ISBLANK([2]MonthlyUserInfo!B299), "No Data", [2]MonthlyUserInfo!A299&amp;"\"&amp;[2]MonthlyUserInfo!B299)</f>
        <v>No Data</v>
      </c>
      <c r="P299" s="14" t="str">
        <f t="shared" si="59"/>
        <v>No Data</v>
      </c>
      <c r="Q299" s="14" t="str">
        <f t="shared" si="60"/>
        <v>No Data</v>
      </c>
      <c r="R299" s="14" t="str">
        <f t="shared" si="61"/>
        <v>No Data</v>
      </c>
      <c r="S299" s="14" t="str">
        <f t="shared" si="62"/>
        <v>No Data</v>
      </c>
      <c r="T299" s="15" t="str">
        <f t="shared" si="63"/>
        <v>No Data</v>
      </c>
    </row>
    <row r="300" spans="1:20" x14ac:dyDescent="0.3">
      <c r="A300" t="b">
        <f>ISBLANK([1]MonthlyLoginLogoutInfo!A299)</f>
        <v>1</v>
      </c>
      <c r="B300" t="str">
        <f t="shared" si="54"/>
        <v>No Data</v>
      </c>
      <c r="C300" t="str">
        <f t="shared" si="55"/>
        <v>No Data</v>
      </c>
      <c r="D300" t="str">
        <f>IF(A300=TRUE, "No Data", FIND(";", [1]MonthlyLoginLogoutInfo!A299))</f>
        <v>No Data</v>
      </c>
      <c r="E300" t="str">
        <f>IF(A300=TRUE,"No Data",FIND(";",[1]MonthlyLoginLogoutInfo!A299,D300+1))</f>
        <v>No Data</v>
      </c>
      <c r="F300" t="str">
        <f>IF(A300=TRUE,"No Data",FIND(" ",[1]MonthlyLoginLogoutInfo!A299))</f>
        <v>No Data</v>
      </c>
      <c r="G300" t="str">
        <f t="shared" si="56"/>
        <v>No Data</v>
      </c>
      <c r="H300" t="str">
        <f t="shared" si="57"/>
        <v>No Data</v>
      </c>
      <c r="I300" t="str">
        <f t="shared" si="58"/>
        <v>No Data</v>
      </c>
      <c r="J300" s="4" t="str">
        <f>IF(A300=TRUE,"No Data",MID([1]MonthlyLoginLogoutInfo!A299,8,F300-8))</f>
        <v>No Data</v>
      </c>
      <c r="K300" s="5" t="str">
        <f>IF(A300=TRUE,"No Data",MID([1]MonthlyLoginLogoutInfo!A299,F300+1,D300-F300 - 1))</f>
        <v>No Data</v>
      </c>
      <c r="L300" s="6" t="str">
        <f>IF(A300=TRUE,"No Data",MID([1]MonthlyLoginLogoutInfo!A299, D300 + 7, E300 - D300 - 7))</f>
        <v>No Data</v>
      </c>
      <c r="M300" s="7" t="str">
        <f>IF(A300=TRUE,"No Data",MID([1]MonthlyLoginLogoutInfo!A299,E300+8,LEN([1]MonthlyLoginLogoutInfo!A299)-(E300+8)))</f>
        <v>No Data</v>
      </c>
      <c r="O300" s="12" t="str">
        <f>IF(ISBLANK([2]MonthlyUserInfo!B300), "No Data", [2]MonthlyUserInfo!A300&amp;"\"&amp;[2]MonthlyUserInfo!B300)</f>
        <v>No Data</v>
      </c>
      <c r="P300" s="14" t="str">
        <f t="shared" si="59"/>
        <v>No Data</v>
      </c>
      <c r="Q300" s="14" t="str">
        <f t="shared" si="60"/>
        <v>No Data</v>
      </c>
      <c r="R300" s="14" t="str">
        <f t="shared" si="61"/>
        <v>No Data</v>
      </c>
      <c r="S300" s="14" t="str">
        <f t="shared" si="62"/>
        <v>No Data</v>
      </c>
      <c r="T300" s="15" t="str">
        <f t="shared" si="63"/>
        <v>No Data</v>
      </c>
    </row>
    <row r="301" spans="1:20" x14ac:dyDescent="0.3">
      <c r="A301" t="b">
        <f>ISBLANK([1]MonthlyLoginLogoutInfo!A300)</f>
        <v>1</v>
      </c>
      <c r="B301" t="str">
        <f t="shared" si="54"/>
        <v>No Data</v>
      </c>
      <c r="C301" t="str">
        <f t="shared" si="55"/>
        <v>No Data</v>
      </c>
      <c r="D301" t="str">
        <f>IF(A301=TRUE, "No Data", FIND(";", [1]MonthlyLoginLogoutInfo!A300))</f>
        <v>No Data</v>
      </c>
      <c r="E301" t="str">
        <f>IF(A301=TRUE,"No Data",FIND(";",[1]MonthlyLoginLogoutInfo!A300,D301+1))</f>
        <v>No Data</v>
      </c>
      <c r="F301" t="str">
        <f>IF(A301=TRUE,"No Data",FIND(" ",[1]MonthlyLoginLogoutInfo!A300))</f>
        <v>No Data</v>
      </c>
      <c r="G301" t="str">
        <f t="shared" si="56"/>
        <v>No Data</v>
      </c>
      <c r="H301" t="str">
        <f t="shared" si="57"/>
        <v>No Data</v>
      </c>
      <c r="I301" t="str">
        <f t="shared" si="58"/>
        <v>No Data</v>
      </c>
      <c r="J301" s="4" t="str">
        <f>IF(A301=TRUE,"No Data",MID([1]MonthlyLoginLogoutInfo!A300,8,F301-8))</f>
        <v>No Data</v>
      </c>
      <c r="K301" s="5" t="str">
        <f>IF(A301=TRUE,"No Data",MID([1]MonthlyLoginLogoutInfo!A300,F301+1,D301-F301 - 1))</f>
        <v>No Data</v>
      </c>
      <c r="L301" s="6" t="str">
        <f>IF(A301=TRUE,"No Data",MID([1]MonthlyLoginLogoutInfo!A300, D301 + 7, E301 - D301 - 7))</f>
        <v>No Data</v>
      </c>
      <c r="M301" s="7" t="str">
        <f>IF(A301=TRUE,"No Data",MID([1]MonthlyLoginLogoutInfo!A300,E301+8,LEN([1]MonthlyLoginLogoutInfo!A300)-(E301+8)))</f>
        <v>No Data</v>
      </c>
      <c r="O301" s="12" t="str">
        <f>IF(ISBLANK([2]MonthlyUserInfo!B301), "No Data", [2]MonthlyUserInfo!A301&amp;"\"&amp;[2]MonthlyUserInfo!B301)</f>
        <v>No Data</v>
      </c>
      <c r="P301" s="14" t="str">
        <f t="shared" si="59"/>
        <v>No Data</v>
      </c>
      <c r="Q301" s="14" t="str">
        <f t="shared" si="60"/>
        <v>No Data</v>
      </c>
      <c r="R301" s="14" t="str">
        <f t="shared" si="61"/>
        <v>No Data</v>
      </c>
      <c r="S301" s="14" t="str">
        <f t="shared" si="62"/>
        <v>No Data</v>
      </c>
      <c r="T301" s="15" t="str">
        <f t="shared" si="63"/>
        <v>No Data</v>
      </c>
    </row>
    <row r="302" spans="1:20" x14ac:dyDescent="0.3">
      <c r="A302" t="b">
        <f>ISBLANK([1]MonthlyLoginLogoutInfo!A301)</f>
        <v>1</v>
      </c>
      <c r="B302" t="str">
        <f t="shared" si="54"/>
        <v>No Data</v>
      </c>
      <c r="C302" t="str">
        <f t="shared" si="55"/>
        <v>No Data</v>
      </c>
      <c r="D302" t="str">
        <f>IF(A302=TRUE, "No Data", FIND(";", [1]MonthlyLoginLogoutInfo!A301))</f>
        <v>No Data</v>
      </c>
      <c r="E302" t="str">
        <f>IF(A302=TRUE,"No Data",FIND(";",[1]MonthlyLoginLogoutInfo!A301,D302+1))</f>
        <v>No Data</v>
      </c>
      <c r="F302" t="str">
        <f>IF(A302=TRUE,"No Data",FIND(" ",[1]MonthlyLoginLogoutInfo!A301))</f>
        <v>No Data</v>
      </c>
      <c r="G302" t="str">
        <f t="shared" si="56"/>
        <v>No Data</v>
      </c>
      <c r="H302" t="str">
        <f t="shared" si="57"/>
        <v>No Data</v>
      </c>
      <c r="I302" t="str">
        <f t="shared" si="58"/>
        <v>No Data</v>
      </c>
      <c r="J302" s="4" t="str">
        <f>IF(A302=TRUE,"No Data",MID([1]MonthlyLoginLogoutInfo!A301,8,F302-8))</f>
        <v>No Data</v>
      </c>
      <c r="K302" s="5" t="str">
        <f>IF(A302=TRUE,"No Data",MID([1]MonthlyLoginLogoutInfo!A301,F302+1,D302-F302 - 1))</f>
        <v>No Data</v>
      </c>
      <c r="L302" s="6" t="str">
        <f>IF(A302=TRUE,"No Data",MID([1]MonthlyLoginLogoutInfo!A301, D302 + 7, E302 - D302 - 7))</f>
        <v>No Data</v>
      </c>
      <c r="M302" s="7" t="str">
        <f>IF(A302=TRUE,"No Data",MID([1]MonthlyLoginLogoutInfo!A301,E302+8,LEN([1]MonthlyLoginLogoutInfo!A301)-(E302+8)))</f>
        <v>No Data</v>
      </c>
      <c r="O302" s="12" t="str">
        <f>IF(ISBLANK([2]MonthlyUserInfo!B302), "No Data", [2]MonthlyUserInfo!A302&amp;"\"&amp;[2]MonthlyUserInfo!B302)</f>
        <v>No Data</v>
      </c>
      <c r="P302" s="14" t="str">
        <f t="shared" si="59"/>
        <v>No Data</v>
      </c>
      <c r="Q302" s="14" t="str">
        <f t="shared" si="60"/>
        <v>No Data</v>
      </c>
      <c r="R302" s="14" t="str">
        <f t="shared" si="61"/>
        <v>No Data</v>
      </c>
      <c r="S302" s="14" t="str">
        <f t="shared" si="62"/>
        <v>No Data</v>
      </c>
      <c r="T302" s="15" t="str">
        <f t="shared" si="63"/>
        <v>No Data</v>
      </c>
    </row>
    <row r="303" spans="1:20" x14ac:dyDescent="0.3">
      <c r="A303" t="b">
        <f>ISBLANK([1]MonthlyLoginLogoutInfo!A302)</f>
        <v>1</v>
      </c>
      <c r="B303" t="str">
        <f t="shared" si="54"/>
        <v>No Data</v>
      </c>
      <c r="C303" t="str">
        <f t="shared" si="55"/>
        <v>No Data</v>
      </c>
      <c r="D303" t="str">
        <f>IF(A303=TRUE, "No Data", FIND(";", [1]MonthlyLoginLogoutInfo!A302))</f>
        <v>No Data</v>
      </c>
      <c r="E303" t="str">
        <f>IF(A303=TRUE,"No Data",FIND(";",[1]MonthlyLoginLogoutInfo!A302,D303+1))</f>
        <v>No Data</v>
      </c>
      <c r="F303" t="str">
        <f>IF(A303=TRUE,"No Data",FIND(" ",[1]MonthlyLoginLogoutInfo!A302))</f>
        <v>No Data</v>
      </c>
      <c r="G303" t="str">
        <f t="shared" si="56"/>
        <v>No Data</v>
      </c>
      <c r="H303" t="str">
        <f t="shared" si="57"/>
        <v>No Data</v>
      </c>
      <c r="I303" t="str">
        <f t="shared" si="58"/>
        <v>No Data</v>
      </c>
      <c r="J303" s="4" t="str">
        <f>IF(A303=TRUE,"No Data",MID([1]MonthlyLoginLogoutInfo!A302,8,F303-8))</f>
        <v>No Data</v>
      </c>
      <c r="K303" s="5" t="str">
        <f>IF(A303=TRUE,"No Data",MID([1]MonthlyLoginLogoutInfo!A302,F303+1,D303-F303 - 1))</f>
        <v>No Data</v>
      </c>
      <c r="L303" s="6" t="str">
        <f>IF(A303=TRUE,"No Data",MID([1]MonthlyLoginLogoutInfo!A302, D303 + 7, E303 - D303 - 7))</f>
        <v>No Data</v>
      </c>
      <c r="M303" s="7" t="str">
        <f>IF(A303=TRUE,"No Data",MID([1]MonthlyLoginLogoutInfo!A302,E303+8,LEN([1]MonthlyLoginLogoutInfo!A302)-(E303+8)))</f>
        <v>No Data</v>
      </c>
      <c r="O303" s="12" t="str">
        <f>IF(ISBLANK([2]MonthlyUserInfo!B303), "No Data", [2]MonthlyUserInfo!A303&amp;"\"&amp;[2]MonthlyUserInfo!B303)</f>
        <v>No Data</v>
      </c>
      <c r="P303" s="14" t="str">
        <f t="shared" si="59"/>
        <v>No Data</v>
      </c>
      <c r="Q303" s="14" t="str">
        <f t="shared" si="60"/>
        <v>No Data</v>
      </c>
      <c r="R303" s="14" t="str">
        <f t="shared" si="61"/>
        <v>No Data</v>
      </c>
      <c r="S303" s="14" t="str">
        <f t="shared" si="62"/>
        <v>No Data</v>
      </c>
      <c r="T303" s="15" t="str">
        <f t="shared" si="63"/>
        <v>No Data</v>
      </c>
    </row>
    <row r="304" spans="1:20" x14ac:dyDescent="0.3">
      <c r="A304" t="b">
        <f>ISBLANK([1]MonthlyLoginLogoutInfo!A303)</f>
        <v>1</v>
      </c>
      <c r="B304" t="str">
        <f t="shared" si="54"/>
        <v>No Data</v>
      </c>
      <c r="C304" t="str">
        <f t="shared" si="55"/>
        <v>No Data</v>
      </c>
      <c r="D304" t="str">
        <f>IF(A304=TRUE, "No Data", FIND(";", [1]MonthlyLoginLogoutInfo!A303))</f>
        <v>No Data</v>
      </c>
      <c r="E304" t="str">
        <f>IF(A304=TRUE,"No Data",FIND(";",[1]MonthlyLoginLogoutInfo!A303,D304+1))</f>
        <v>No Data</v>
      </c>
      <c r="F304" t="str">
        <f>IF(A304=TRUE,"No Data",FIND(" ",[1]MonthlyLoginLogoutInfo!A303))</f>
        <v>No Data</v>
      </c>
      <c r="G304" t="str">
        <f t="shared" si="56"/>
        <v>No Data</v>
      </c>
      <c r="H304" t="str">
        <f t="shared" si="57"/>
        <v>No Data</v>
      </c>
      <c r="I304" t="str">
        <f t="shared" si="58"/>
        <v>No Data</v>
      </c>
      <c r="J304" s="4" t="str">
        <f>IF(A304=TRUE,"No Data",MID([1]MonthlyLoginLogoutInfo!A303,8,F304-8))</f>
        <v>No Data</v>
      </c>
      <c r="K304" s="5" t="str">
        <f>IF(A304=TRUE,"No Data",MID([1]MonthlyLoginLogoutInfo!A303,F304+1,D304-F304 - 1))</f>
        <v>No Data</v>
      </c>
      <c r="L304" s="6" t="str">
        <f>IF(A304=TRUE,"No Data",MID([1]MonthlyLoginLogoutInfo!A303, D304 + 7, E304 - D304 - 7))</f>
        <v>No Data</v>
      </c>
      <c r="M304" s="7" t="str">
        <f>IF(A304=TRUE,"No Data",MID([1]MonthlyLoginLogoutInfo!A303,E304+8,LEN([1]MonthlyLoginLogoutInfo!A303)-(E304+8)))</f>
        <v>No Data</v>
      </c>
      <c r="O304" s="12" t="str">
        <f>IF(ISBLANK([2]MonthlyUserInfo!B304), "No Data", [2]MonthlyUserInfo!A304&amp;"\"&amp;[2]MonthlyUserInfo!B304)</f>
        <v>No Data</v>
      </c>
      <c r="P304" s="14" t="str">
        <f t="shared" si="59"/>
        <v>No Data</v>
      </c>
      <c r="Q304" s="14" t="str">
        <f t="shared" si="60"/>
        <v>No Data</v>
      </c>
      <c r="R304" s="14" t="str">
        <f t="shared" si="61"/>
        <v>No Data</v>
      </c>
      <c r="S304" s="14" t="str">
        <f t="shared" si="62"/>
        <v>No Data</v>
      </c>
      <c r="T304" s="15" t="str">
        <f t="shared" si="63"/>
        <v>No Data</v>
      </c>
    </row>
    <row r="305" spans="1:20" x14ac:dyDescent="0.3">
      <c r="A305" t="b">
        <f>ISBLANK([1]MonthlyLoginLogoutInfo!A304)</f>
        <v>1</v>
      </c>
      <c r="B305" t="str">
        <f t="shared" si="54"/>
        <v>No Data</v>
      </c>
      <c r="C305" t="str">
        <f t="shared" si="55"/>
        <v>No Data</v>
      </c>
      <c r="D305" t="str">
        <f>IF(A305=TRUE, "No Data", FIND(";", [1]MonthlyLoginLogoutInfo!A304))</f>
        <v>No Data</v>
      </c>
      <c r="E305" t="str">
        <f>IF(A305=TRUE,"No Data",FIND(";",[1]MonthlyLoginLogoutInfo!A304,D305+1))</f>
        <v>No Data</v>
      </c>
      <c r="F305" t="str">
        <f>IF(A305=TRUE,"No Data",FIND(" ",[1]MonthlyLoginLogoutInfo!A304))</f>
        <v>No Data</v>
      </c>
      <c r="G305" t="str">
        <f t="shared" si="56"/>
        <v>No Data</v>
      </c>
      <c r="H305" t="str">
        <f t="shared" si="57"/>
        <v>No Data</v>
      </c>
      <c r="I305" t="str">
        <f t="shared" si="58"/>
        <v>No Data</v>
      </c>
      <c r="J305" s="4" t="str">
        <f>IF(A305=TRUE,"No Data",MID([1]MonthlyLoginLogoutInfo!A304,8,F305-8))</f>
        <v>No Data</v>
      </c>
      <c r="K305" s="5" t="str">
        <f>IF(A305=TRUE,"No Data",MID([1]MonthlyLoginLogoutInfo!A304,F305+1,D305-F305 - 1))</f>
        <v>No Data</v>
      </c>
      <c r="L305" s="6" t="str">
        <f>IF(A305=TRUE,"No Data",MID([1]MonthlyLoginLogoutInfo!A304, D305 + 7, E305 - D305 - 7))</f>
        <v>No Data</v>
      </c>
      <c r="M305" s="7" t="str">
        <f>IF(A305=TRUE,"No Data",MID([1]MonthlyLoginLogoutInfo!A304,E305+8,LEN([1]MonthlyLoginLogoutInfo!A304)-(E305+8)))</f>
        <v>No Data</v>
      </c>
      <c r="O305" s="12" t="str">
        <f>IF(ISBLANK([2]MonthlyUserInfo!B305), "No Data", [2]MonthlyUserInfo!A305&amp;"\"&amp;[2]MonthlyUserInfo!B305)</f>
        <v>No Data</v>
      </c>
      <c r="P305" s="14" t="str">
        <f t="shared" si="59"/>
        <v>No Data</v>
      </c>
      <c r="Q305" s="14" t="str">
        <f t="shared" si="60"/>
        <v>No Data</v>
      </c>
      <c r="R305" s="14" t="str">
        <f t="shared" si="61"/>
        <v>No Data</v>
      </c>
      <c r="S305" s="14" t="str">
        <f t="shared" si="62"/>
        <v>No Data</v>
      </c>
      <c r="T305" s="15" t="str">
        <f t="shared" si="63"/>
        <v>No Data</v>
      </c>
    </row>
    <row r="306" spans="1:20" x14ac:dyDescent="0.3">
      <c r="A306" t="b">
        <f>ISBLANK([1]MonthlyLoginLogoutInfo!A305)</f>
        <v>1</v>
      </c>
      <c r="B306" t="str">
        <f t="shared" si="54"/>
        <v>No Data</v>
      </c>
      <c r="C306" t="str">
        <f t="shared" si="55"/>
        <v>No Data</v>
      </c>
      <c r="D306" t="str">
        <f>IF(A306=TRUE, "No Data", FIND(";", [1]MonthlyLoginLogoutInfo!A305))</f>
        <v>No Data</v>
      </c>
      <c r="E306" t="str">
        <f>IF(A306=TRUE,"No Data",FIND(";",[1]MonthlyLoginLogoutInfo!A305,D306+1))</f>
        <v>No Data</v>
      </c>
      <c r="F306" t="str">
        <f>IF(A306=TRUE,"No Data",FIND(" ",[1]MonthlyLoginLogoutInfo!A305))</f>
        <v>No Data</v>
      </c>
      <c r="G306" t="str">
        <f t="shared" si="56"/>
        <v>No Data</v>
      </c>
      <c r="H306" t="str">
        <f t="shared" si="57"/>
        <v>No Data</v>
      </c>
      <c r="I306" t="str">
        <f t="shared" si="58"/>
        <v>No Data</v>
      </c>
      <c r="J306" s="4" t="str">
        <f>IF(A306=TRUE,"No Data",MID([1]MonthlyLoginLogoutInfo!A305,8,F306-8))</f>
        <v>No Data</v>
      </c>
      <c r="K306" s="5" t="str">
        <f>IF(A306=TRUE,"No Data",MID([1]MonthlyLoginLogoutInfo!A305,F306+1,D306-F306 - 1))</f>
        <v>No Data</v>
      </c>
      <c r="L306" s="6" t="str">
        <f>IF(A306=TRUE,"No Data",MID([1]MonthlyLoginLogoutInfo!A305, D306 + 7, E306 - D306 - 7))</f>
        <v>No Data</v>
      </c>
      <c r="M306" s="7" t="str">
        <f>IF(A306=TRUE,"No Data",MID([1]MonthlyLoginLogoutInfo!A305,E306+8,LEN([1]MonthlyLoginLogoutInfo!A305)-(E306+8)))</f>
        <v>No Data</v>
      </c>
      <c r="O306" s="12" t="str">
        <f>IF(ISBLANK([2]MonthlyUserInfo!B306), "No Data", [2]MonthlyUserInfo!A306&amp;"\"&amp;[2]MonthlyUserInfo!B306)</f>
        <v>No Data</v>
      </c>
      <c r="P306" s="14" t="str">
        <f t="shared" si="59"/>
        <v>No Data</v>
      </c>
      <c r="Q306" s="14" t="str">
        <f t="shared" si="60"/>
        <v>No Data</v>
      </c>
      <c r="R306" s="14" t="str">
        <f t="shared" si="61"/>
        <v>No Data</v>
      </c>
      <c r="S306" s="14" t="str">
        <f t="shared" si="62"/>
        <v>No Data</v>
      </c>
      <c r="T306" s="15" t="str">
        <f t="shared" si="63"/>
        <v>No Data</v>
      </c>
    </row>
    <row r="307" spans="1:20" x14ac:dyDescent="0.3">
      <c r="A307" t="b">
        <f>ISBLANK([1]MonthlyLoginLogoutInfo!A306)</f>
        <v>1</v>
      </c>
      <c r="B307" t="str">
        <f t="shared" si="54"/>
        <v>No Data</v>
      </c>
      <c r="C307" t="str">
        <f t="shared" si="55"/>
        <v>No Data</v>
      </c>
      <c r="D307" t="str">
        <f>IF(A307=TRUE, "No Data", FIND(";", [1]MonthlyLoginLogoutInfo!A306))</f>
        <v>No Data</v>
      </c>
      <c r="E307" t="str">
        <f>IF(A307=TRUE,"No Data",FIND(";",[1]MonthlyLoginLogoutInfo!A306,D307+1))</f>
        <v>No Data</v>
      </c>
      <c r="F307" t="str">
        <f>IF(A307=TRUE,"No Data",FIND(" ",[1]MonthlyLoginLogoutInfo!A306))</f>
        <v>No Data</v>
      </c>
      <c r="G307" t="str">
        <f t="shared" si="56"/>
        <v>No Data</v>
      </c>
      <c r="H307" t="str">
        <f t="shared" si="57"/>
        <v>No Data</v>
      </c>
      <c r="I307" t="str">
        <f t="shared" si="58"/>
        <v>No Data</v>
      </c>
      <c r="J307" s="4" t="str">
        <f>IF(A307=TRUE,"No Data",MID([1]MonthlyLoginLogoutInfo!A306,8,F307-8))</f>
        <v>No Data</v>
      </c>
      <c r="K307" s="5" t="str">
        <f>IF(A307=TRUE,"No Data",MID([1]MonthlyLoginLogoutInfo!A306,F307+1,D307-F307 - 1))</f>
        <v>No Data</v>
      </c>
      <c r="L307" s="6" t="str">
        <f>IF(A307=TRUE,"No Data",MID([1]MonthlyLoginLogoutInfo!A306, D307 + 7, E307 - D307 - 7))</f>
        <v>No Data</v>
      </c>
      <c r="M307" s="7" t="str">
        <f>IF(A307=TRUE,"No Data",MID([1]MonthlyLoginLogoutInfo!A306,E307+8,LEN([1]MonthlyLoginLogoutInfo!A306)-(E307+8)))</f>
        <v>No Data</v>
      </c>
      <c r="O307" s="12" t="str">
        <f>IF(ISBLANK([2]MonthlyUserInfo!B307), "No Data", [2]MonthlyUserInfo!A307&amp;"\"&amp;[2]MonthlyUserInfo!B307)</f>
        <v>No Data</v>
      </c>
      <c r="P307" s="14" t="str">
        <f t="shared" si="59"/>
        <v>No Data</v>
      </c>
      <c r="Q307" s="14" t="str">
        <f t="shared" si="60"/>
        <v>No Data</v>
      </c>
      <c r="R307" s="14" t="str">
        <f t="shared" si="61"/>
        <v>No Data</v>
      </c>
      <c r="S307" s="14" t="str">
        <f t="shared" si="62"/>
        <v>No Data</v>
      </c>
      <c r="T307" s="15" t="str">
        <f t="shared" si="63"/>
        <v>No Data</v>
      </c>
    </row>
    <row r="308" spans="1:20" x14ac:dyDescent="0.3">
      <c r="A308" t="b">
        <f>ISBLANK([1]MonthlyLoginLogoutInfo!A307)</f>
        <v>1</v>
      </c>
      <c r="B308" t="str">
        <f t="shared" si="54"/>
        <v>No Data</v>
      </c>
      <c r="C308" t="str">
        <f t="shared" si="55"/>
        <v>No Data</v>
      </c>
      <c r="D308" t="str">
        <f>IF(A308=TRUE, "No Data", FIND(";", [1]MonthlyLoginLogoutInfo!A307))</f>
        <v>No Data</v>
      </c>
      <c r="E308" t="str">
        <f>IF(A308=TRUE,"No Data",FIND(";",[1]MonthlyLoginLogoutInfo!A307,D308+1))</f>
        <v>No Data</v>
      </c>
      <c r="F308" t="str">
        <f>IF(A308=TRUE,"No Data",FIND(" ",[1]MonthlyLoginLogoutInfo!A307))</f>
        <v>No Data</v>
      </c>
      <c r="G308" t="str">
        <f t="shared" si="56"/>
        <v>No Data</v>
      </c>
      <c r="H308" t="str">
        <f t="shared" si="57"/>
        <v>No Data</v>
      </c>
      <c r="I308" t="str">
        <f t="shared" si="58"/>
        <v>No Data</v>
      </c>
      <c r="J308" s="4" t="str">
        <f>IF(A308=TRUE,"No Data",MID([1]MonthlyLoginLogoutInfo!A307,8,F308-8))</f>
        <v>No Data</v>
      </c>
      <c r="K308" s="5" t="str">
        <f>IF(A308=TRUE,"No Data",MID([1]MonthlyLoginLogoutInfo!A307,F308+1,D308-F308 - 1))</f>
        <v>No Data</v>
      </c>
      <c r="L308" s="6" t="str">
        <f>IF(A308=TRUE,"No Data",MID([1]MonthlyLoginLogoutInfo!A307, D308 + 7, E308 - D308 - 7))</f>
        <v>No Data</v>
      </c>
      <c r="M308" s="7" t="str">
        <f>IF(A308=TRUE,"No Data",MID([1]MonthlyLoginLogoutInfo!A307,E308+8,LEN([1]MonthlyLoginLogoutInfo!A307)-(E308+8)))</f>
        <v>No Data</v>
      </c>
      <c r="O308" s="12" t="str">
        <f>IF(ISBLANK([2]MonthlyUserInfo!B308), "No Data", [2]MonthlyUserInfo!A308&amp;"\"&amp;[2]MonthlyUserInfo!B308)</f>
        <v>No Data</v>
      </c>
      <c r="P308" s="14" t="str">
        <f t="shared" si="59"/>
        <v>No Data</v>
      </c>
      <c r="Q308" s="14" t="str">
        <f t="shared" si="60"/>
        <v>No Data</v>
      </c>
      <c r="R308" s="14" t="str">
        <f t="shared" si="61"/>
        <v>No Data</v>
      </c>
      <c r="S308" s="14" t="str">
        <f t="shared" si="62"/>
        <v>No Data</v>
      </c>
      <c r="T308" s="15" t="str">
        <f t="shared" si="63"/>
        <v>No Data</v>
      </c>
    </row>
    <row r="309" spans="1:20" x14ac:dyDescent="0.3">
      <c r="A309" t="b">
        <f>ISBLANK([1]MonthlyLoginLogoutInfo!A308)</f>
        <v>1</v>
      </c>
      <c r="B309" t="str">
        <f t="shared" si="54"/>
        <v>No Data</v>
      </c>
      <c r="C309" t="str">
        <f t="shared" si="55"/>
        <v>No Data</v>
      </c>
      <c r="D309" t="str">
        <f>IF(A309=TRUE, "No Data", FIND(";", [1]MonthlyLoginLogoutInfo!A308))</f>
        <v>No Data</v>
      </c>
      <c r="E309" t="str">
        <f>IF(A309=TRUE,"No Data",FIND(";",[1]MonthlyLoginLogoutInfo!A308,D309+1))</f>
        <v>No Data</v>
      </c>
      <c r="F309" t="str">
        <f>IF(A309=TRUE,"No Data",FIND(" ",[1]MonthlyLoginLogoutInfo!A308))</f>
        <v>No Data</v>
      </c>
      <c r="G309" t="str">
        <f t="shared" si="56"/>
        <v>No Data</v>
      </c>
      <c r="H309" t="str">
        <f t="shared" si="57"/>
        <v>No Data</v>
      </c>
      <c r="I309" t="str">
        <f t="shared" si="58"/>
        <v>No Data</v>
      </c>
      <c r="J309" s="4" t="str">
        <f>IF(A309=TRUE,"No Data",MID([1]MonthlyLoginLogoutInfo!A308,8,F309-8))</f>
        <v>No Data</v>
      </c>
      <c r="K309" s="5" t="str">
        <f>IF(A309=TRUE,"No Data",MID([1]MonthlyLoginLogoutInfo!A308,F309+1,D309-F309 - 1))</f>
        <v>No Data</v>
      </c>
      <c r="L309" s="6" t="str">
        <f>IF(A309=TRUE,"No Data",MID([1]MonthlyLoginLogoutInfo!A308, D309 + 7, E309 - D309 - 7))</f>
        <v>No Data</v>
      </c>
      <c r="M309" s="7" t="str">
        <f>IF(A309=TRUE,"No Data",MID([1]MonthlyLoginLogoutInfo!A308,E309+8,LEN([1]MonthlyLoginLogoutInfo!A308)-(E309+8)))</f>
        <v>No Data</v>
      </c>
      <c r="O309" s="12" t="str">
        <f>IF(ISBLANK([2]MonthlyUserInfo!B309), "No Data", [2]MonthlyUserInfo!A309&amp;"\"&amp;[2]MonthlyUserInfo!B309)</f>
        <v>No Data</v>
      </c>
      <c r="P309" s="14" t="str">
        <f t="shared" si="59"/>
        <v>No Data</v>
      </c>
      <c r="Q309" s="14" t="str">
        <f t="shared" si="60"/>
        <v>No Data</v>
      </c>
      <c r="R309" s="14" t="str">
        <f t="shared" si="61"/>
        <v>No Data</v>
      </c>
      <c r="S309" s="14" t="str">
        <f t="shared" si="62"/>
        <v>No Data</v>
      </c>
      <c r="T309" s="15" t="str">
        <f t="shared" si="63"/>
        <v>No Data</v>
      </c>
    </row>
    <row r="310" spans="1:20" x14ac:dyDescent="0.3">
      <c r="A310" t="b">
        <f>ISBLANK([1]MonthlyLoginLogoutInfo!A309)</f>
        <v>1</v>
      </c>
      <c r="B310" t="str">
        <f t="shared" si="54"/>
        <v>No Data</v>
      </c>
      <c r="C310" t="str">
        <f t="shared" si="55"/>
        <v>No Data</v>
      </c>
      <c r="D310" t="str">
        <f>IF(A310=TRUE, "No Data", FIND(";", [1]MonthlyLoginLogoutInfo!A309))</f>
        <v>No Data</v>
      </c>
      <c r="E310" t="str">
        <f>IF(A310=TRUE,"No Data",FIND(";",[1]MonthlyLoginLogoutInfo!A309,D310+1))</f>
        <v>No Data</v>
      </c>
      <c r="F310" t="str">
        <f>IF(A310=TRUE,"No Data",FIND(" ",[1]MonthlyLoginLogoutInfo!A309))</f>
        <v>No Data</v>
      </c>
      <c r="G310" t="str">
        <f t="shared" si="56"/>
        <v>No Data</v>
      </c>
      <c r="H310" t="str">
        <f t="shared" si="57"/>
        <v>No Data</v>
      </c>
      <c r="I310" t="str">
        <f t="shared" si="58"/>
        <v>No Data</v>
      </c>
      <c r="J310" s="4" t="str">
        <f>IF(A310=TRUE,"No Data",MID([1]MonthlyLoginLogoutInfo!A309,8,F310-8))</f>
        <v>No Data</v>
      </c>
      <c r="K310" s="5" t="str">
        <f>IF(A310=TRUE,"No Data",MID([1]MonthlyLoginLogoutInfo!A309,F310+1,D310-F310 - 1))</f>
        <v>No Data</v>
      </c>
      <c r="L310" s="6" t="str">
        <f>IF(A310=TRUE,"No Data",MID([1]MonthlyLoginLogoutInfo!A309, D310 + 7, E310 - D310 - 7))</f>
        <v>No Data</v>
      </c>
      <c r="M310" s="7" t="str">
        <f>IF(A310=TRUE,"No Data",MID([1]MonthlyLoginLogoutInfo!A309,E310+8,LEN([1]MonthlyLoginLogoutInfo!A309)-(E310+8)))</f>
        <v>No Data</v>
      </c>
      <c r="O310" s="12" t="str">
        <f>IF(ISBLANK([2]MonthlyUserInfo!B310), "No Data", [2]MonthlyUserInfo!A310&amp;"\"&amp;[2]MonthlyUserInfo!B310)</f>
        <v>No Data</v>
      </c>
      <c r="P310" s="14" t="str">
        <f t="shared" si="59"/>
        <v>No Data</v>
      </c>
      <c r="Q310" s="14" t="str">
        <f t="shared" si="60"/>
        <v>No Data</v>
      </c>
      <c r="R310" s="14" t="str">
        <f t="shared" si="61"/>
        <v>No Data</v>
      </c>
      <c r="S310" s="14" t="str">
        <f t="shared" si="62"/>
        <v>No Data</v>
      </c>
      <c r="T310" s="15" t="str">
        <f t="shared" si="63"/>
        <v>No Data</v>
      </c>
    </row>
    <row r="311" spans="1:20" x14ac:dyDescent="0.3">
      <c r="A311" t="b">
        <f>ISBLANK([1]MonthlyLoginLogoutInfo!A310)</f>
        <v>1</v>
      </c>
      <c r="B311" t="str">
        <f t="shared" si="54"/>
        <v>No Data</v>
      </c>
      <c r="C311" t="str">
        <f t="shared" si="55"/>
        <v>No Data</v>
      </c>
      <c r="D311" t="str">
        <f>IF(A311=TRUE, "No Data", FIND(";", [1]MonthlyLoginLogoutInfo!A310))</f>
        <v>No Data</v>
      </c>
      <c r="E311" t="str">
        <f>IF(A311=TRUE,"No Data",FIND(";",[1]MonthlyLoginLogoutInfo!A310,D311+1))</f>
        <v>No Data</v>
      </c>
      <c r="F311" t="str">
        <f>IF(A311=TRUE,"No Data",FIND(" ",[1]MonthlyLoginLogoutInfo!A310))</f>
        <v>No Data</v>
      </c>
      <c r="G311" t="str">
        <f t="shared" si="56"/>
        <v>No Data</v>
      </c>
      <c r="H311" t="str">
        <f t="shared" si="57"/>
        <v>No Data</v>
      </c>
      <c r="I311" t="str">
        <f t="shared" si="58"/>
        <v>No Data</v>
      </c>
      <c r="J311" s="4" t="str">
        <f>IF(A311=TRUE,"No Data",MID([1]MonthlyLoginLogoutInfo!A310,8,F311-8))</f>
        <v>No Data</v>
      </c>
      <c r="K311" s="5" t="str">
        <f>IF(A311=TRUE,"No Data",MID([1]MonthlyLoginLogoutInfo!A310,F311+1,D311-F311 - 1))</f>
        <v>No Data</v>
      </c>
      <c r="L311" s="6" t="str">
        <f>IF(A311=TRUE,"No Data",MID([1]MonthlyLoginLogoutInfo!A310, D311 + 7, E311 - D311 - 7))</f>
        <v>No Data</v>
      </c>
      <c r="M311" s="7" t="str">
        <f>IF(A311=TRUE,"No Data",MID([1]MonthlyLoginLogoutInfo!A310,E311+8,LEN([1]MonthlyLoginLogoutInfo!A310)-(E311+8)))</f>
        <v>No Data</v>
      </c>
      <c r="O311" s="12" t="str">
        <f>IF(ISBLANK([2]MonthlyUserInfo!B311), "No Data", [2]MonthlyUserInfo!A311&amp;"\"&amp;[2]MonthlyUserInfo!B311)</f>
        <v>No Data</v>
      </c>
      <c r="P311" s="14" t="str">
        <f t="shared" si="59"/>
        <v>No Data</v>
      </c>
      <c r="Q311" s="14" t="str">
        <f t="shared" si="60"/>
        <v>No Data</v>
      </c>
      <c r="R311" s="14" t="str">
        <f t="shared" si="61"/>
        <v>No Data</v>
      </c>
      <c r="S311" s="14" t="str">
        <f t="shared" si="62"/>
        <v>No Data</v>
      </c>
      <c r="T311" s="15" t="str">
        <f t="shared" si="63"/>
        <v>No Data</v>
      </c>
    </row>
    <row r="312" spans="1:20" x14ac:dyDescent="0.3">
      <c r="A312" t="b">
        <f>ISBLANK([1]MonthlyLoginLogoutInfo!A311)</f>
        <v>1</v>
      </c>
      <c r="B312" t="str">
        <f t="shared" si="54"/>
        <v>No Data</v>
      </c>
      <c r="C312" t="str">
        <f t="shared" si="55"/>
        <v>No Data</v>
      </c>
      <c r="D312" t="str">
        <f>IF(A312=TRUE, "No Data", FIND(";", [1]MonthlyLoginLogoutInfo!A311))</f>
        <v>No Data</v>
      </c>
      <c r="E312" t="str">
        <f>IF(A312=TRUE,"No Data",FIND(";",[1]MonthlyLoginLogoutInfo!A311,D312+1))</f>
        <v>No Data</v>
      </c>
      <c r="F312" t="str">
        <f>IF(A312=TRUE,"No Data",FIND(" ",[1]MonthlyLoginLogoutInfo!A311))</f>
        <v>No Data</v>
      </c>
      <c r="G312" t="str">
        <f t="shared" si="56"/>
        <v>No Data</v>
      </c>
      <c r="H312" t="str">
        <f t="shared" si="57"/>
        <v>No Data</v>
      </c>
      <c r="I312" t="str">
        <f t="shared" si="58"/>
        <v>No Data</v>
      </c>
      <c r="J312" s="4" t="str">
        <f>IF(A312=TRUE,"No Data",MID([1]MonthlyLoginLogoutInfo!A311,8,F312-8))</f>
        <v>No Data</v>
      </c>
      <c r="K312" s="5" t="str">
        <f>IF(A312=TRUE,"No Data",MID([1]MonthlyLoginLogoutInfo!A311,F312+1,D312-F312 - 1))</f>
        <v>No Data</v>
      </c>
      <c r="L312" s="6" t="str">
        <f>IF(A312=TRUE,"No Data",MID([1]MonthlyLoginLogoutInfo!A311, D312 + 7, E312 - D312 - 7))</f>
        <v>No Data</v>
      </c>
      <c r="M312" s="7" t="str">
        <f>IF(A312=TRUE,"No Data",MID([1]MonthlyLoginLogoutInfo!A311,E312+8,LEN([1]MonthlyLoginLogoutInfo!A311)-(E312+8)))</f>
        <v>No Data</v>
      </c>
      <c r="O312" s="12" t="str">
        <f>IF(ISBLANK([2]MonthlyUserInfo!B312), "No Data", [2]MonthlyUserInfo!A312&amp;"\"&amp;[2]MonthlyUserInfo!B312)</f>
        <v>No Data</v>
      </c>
      <c r="P312" s="14" t="str">
        <f t="shared" si="59"/>
        <v>No Data</v>
      </c>
      <c r="Q312" s="14" t="str">
        <f t="shared" si="60"/>
        <v>No Data</v>
      </c>
      <c r="R312" s="14" t="str">
        <f t="shared" si="61"/>
        <v>No Data</v>
      </c>
      <c r="S312" s="14" t="str">
        <f t="shared" si="62"/>
        <v>No Data</v>
      </c>
      <c r="T312" s="15" t="str">
        <f t="shared" si="63"/>
        <v>No Data</v>
      </c>
    </row>
    <row r="313" spans="1:20" x14ac:dyDescent="0.3">
      <c r="A313" t="b">
        <f>ISBLANK([1]MonthlyLoginLogoutInfo!A312)</f>
        <v>1</v>
      </c>
      <c r="B313" t="str">
        <f t="shared" si="54"/>
        <v>No Data</v>
      </c>
      <c r="C313" t="str">
        <f t="shared" si="55"/>
        <v>No Data</v>
      </c>
      <c r="D313" t="str">
        <f>IF(A313=TRUE, "No Data", FIND(";", [1]MonthlyLoginLogoutInfo!A312))</f>
        <v>No Data</v>
      </c>
      <c r="E313" t="str">
        <f>IF(A313=TRUE,"No Data",FIND(";",[1]MonthlyLoginLogoutInfo!A312,D313+1))</f>
        <v>No Data</v>
      </c>
      <c r="F313" t="str">
        <f>IF(A313=TRUE,"No Data",FIND(" ",[1]MonthlyLoginLogoutInfo!A312))</f>
        <v>No Data</v>
      </c>
      <c r="G313" t="str">
        <f t="shared" si="56"/>
        <v>No Data</v>
      </c>
      <c r="H313" t="str">
        <f t="shared" si="57"/>
        <v>No Data</v>
      </c>
      <c r="I313" t="str">
        <f t="shared" si="58"/>
        <v>No Data</v>
      </c>
      <c r="J313" s="4" t="str">
        <f>IF(A313=TRUE,"No Data",MID([1]MonthlyLoginLogoutInfo!A312,8,F313-8))</f>
        <v>No Data</v>
      </c>
      <c r="K313" s="5" t="str">
        <f>IF(A313=TRUE,"No Data",MID([1]MonthlyLoginLogoutInfo!A312,F313+1,D313-F313 - 1))</f>
        <v>No Data</v>
      </c>
      <c r="L313" s="6" t="str">
        <f>IF(A313=TRUE,"No Data",MID([1]MonthlyLoginLogoutInfo!A312, D313 + 7, E313 - D313 - 7))</f>
        <v>No Data</v>
      </c>
      <c r="M313" s="7" t="str">
        <f>IF(A313=TRUE,"No Data",MID([1]MonthlyLoginLogoutInfo!A312,E313+8,LEN([1]MonthlyLoginLogoutInfo!A312)-(E313+8)))</f>
        <v>No Data</v>
      </c>
      <c r="O313" s="12" t="str">
        <f>IF(ISBLANK([2]MonthlyUserInfo!B313), "No Data", [2]MonthlyUserInfo!A313&amp;"\"&amp;[2]MonthlyUserInfo!B313)</f>
        <v>No Data</v>
      </c>
      <c r="P313" s="14" t="str">
        <f t="shared" si="59"/>
        <v>No Data</v>
      </c>
      <c r="Q313" s="14" t="str">
        <f t="shared" si="60"/>
        <v>No Data</v>
      </c>
      <c r="R313" s="14" t="str">
        <f t="shared" si="61"/>
        <v>No Data</v>
      </c>
      <c r="S313" s="14" t="str">
        <f t="shared" si="62"/>
        <v>No Data</v>
      </c>
      <c r="T313" s="15" t="str">
        <f t="shared" si="63"/>
        <v>No Data</v>
      </c>
    </row>
    <row r="314" spans="1:20" x14ac:dyDescent="0.3">
      <c r="A314" t="b">
        <f>ISBLANK([1]MonthlyLoginLogoutInfo!A313)</f>
        <v>1</v>
      </c>
      <c r="B314" t="str">
        <f t="shared" si="54"/>
        <v>No Data</v>
      </c>
      <c r="C314" t="str">
        <f t="shared" si="55"/>
        <v>No Data</v>
      </c>
      <c r="D314" t="str">
        <f>IF(A314=TRUE, "No Data", FIND(";", [1]MonthlyLoginLogoutInfo!A313))</f>
        <v>No Data</v>
      </c>
      <c r="E314" t="str">
        <f>IF(A314=TRUE,"No Data",FIND(";",[1]MonthlyLoginLogoutInfo!A313,D314+1))</f>
        <v>No Data</v>
      </c>
      <c r="F314" t="str">
        <f>IF(A314=TRUE,"No Data",FIND(" ",[1]MonthlyLoginLogoutInfo!A313))</f>
        <v>No Data</v>
      </c>
      <c r="G314" t="str">
        <f t="shared" si="56"/>
        <v>No Data</v>
      </c>
      <c r="H314" t="str">
        <f t="shared" si="57"/>
        <v>No Data</v>
      </c>
      <c r="I314" t="str">
        <f t="shared" si="58"/>
        <v>No Data</v>
      </c>
      <c r="J314" s="4" t="str">
        <f>IF(A314=TRUE,"No Data",MID([1]MonthlyLoginLogoutInfo!A313,8,F314-8))</f>
        <v>No Data</v>
      </c>
      <c r="K314" s="5" t="str">
        <f>IF(A314=TRUE,"No Data",MID([1]MonthlyLoginLogoutInfo!A313,F314+1,D314-F314 - 1))</f>
        <v>No Data</v>
      </c>
      <c r="L314" s="6" t="str">
        <f>IF(A314=TRUE,"No Data",MID([1]MonthlyLoginLogoutInfo!A313, D314 + 7, E314 - D314 - 7))</f>
        <v>No Data</v>
      </c>
      <c r="M314" s="7" t="str">
        <f>IF(A314=TRUE,"No Data",MID([1]MonthlyLoginLogoutInfo!A313,E314+8,LEN([1]MonthlyLoginLogoutInfo!A313)-(E314+8)))</f>
        <v>No Data</v>
      </c>
      <c r="O314" s="12" t="str">
        <f>IF(ISBLANK([2]MonthlyUserInfo!B314), "No Data", [2]MonthlyUserInfo!A314&amp;"\"&amp;[2]MonthlyUserInfo!B314)</f>
        <v>No Data</v>
      </c>
      <c r="P314" s="14" t="str">
        <f t="shared" si="59"/>
        <v>No Data</v>
      </c>
      <c r="Q314" s="14" t="str">
        <f t="shared" si="60"/>
        <v>No Data</v>
      </c>
      <c r="R314" s="14" t="str">
        <f t="shared" si="61"/>
        <v>No Data</v>
      </c>
      <c r="S314" s="14" t="str">
        <f t="shared" si="62"/>
        <v>No Data</v>
      </c>
      <c r="T314" s="15" t="str">
        <f t="shared" si="63"/>
        <v>No Data</v>
      </c>
    </row>
    <row r="315" spans="1:20" x14ac:dyDescent="0.3">
      <c r="A315" t="b">
        <f>ISBLANK([1]MonthlyLoginLogoutInfo!A314)</f>
        <v>1</v>
      </c>
      <c r="B315" t="str">
        <f t="shared" si="54"/>
        <v>No Data</v>
      </c>
      <c r="C315" t="str">
        <f t="shared" si="55"/>
        <v>No Data</v>
      </c>
      <c r="D315" t="str">
        <f>IF(A315=TRUE, "No Data", FIND(";", [1]MonthlyLoginLogoutInfo!A314))</f>
        <v>No Data</v>
      </c>
      <c r="E315" t="str">
        <f>IF(A315=TRUE,"No Data",FIND(";",[1]MonthlyLoginLogoutInfo!A314,D315+1))</f>
        <v>No Data</v>
      </c>
      <c r="F315" t="str">
        <f>IF(A315=TRUE,"No Data",FIND(" ",[1]MonthlyLoginLogoutInfo!A314))</f>
        <v>No Data</v>
      </c>
      <c r="G315" t="str">
        <f t="shared" si="56"/>
        <v>No Data</v>
      </c>
      <c r="H315" t="str">
        <f t="shared" si="57"/>
        <v>No Data</v>
      </c>
      <c r="I315" t="str">
        <f t="shared" si="58"/>
        <v>No Data</v>
      </c>
      <c r="J315" s="4" t="str">
        <f>IF(A315=TRUE,"No Data",MID([1]MonthlyLoginLogoutInfo!A314,8,F315-8))</f>
        <v>No Data</v>
      </c>
      <c r="K315" s="5" t="str">
        <f>IF(A315=TRUE,"No Data",MID([1]MonthlyLoginLogoutInfo!A314,F315+1,D315-F315 - 1))</f>
        <v>No Data</v>
      </c>
      <c r="L315" s="6" t="str">
        <f>IF(A315=TRUE,"No Data",MID([1]MonthlyLoginLogoutInfo!A314, D315 + 7, E315 - D315 - 7))</f>
        <v>No Data</v>
      </c>
      <c r="M315" s="7" t="str">
        <f>IF(A315=TRUE,"No Data",MID([1]MonthlyLoginLogoutInfo!A314,E315+8,LEN([1]MonthlyLoginLogoutInfo!A314)-(E315+8)))</f>
        <v>No Data</v>
      </c>
      <c r="O315" s="12" t="str">
        <f>IF(ISBLANK([2]MonthlyUserInfo!B315), "No Data", [2]MonthlyUserInfo!A315&amp;"\"&amp;[2]MonthlyUserInfo!B315)</f>
        <v>No Data</v>
      </c>
      <c r="P315" s="14" t="str">
        <f t="shared" si="59"/>
        <v>No Data</v>
      </c>
      <c r="Q315" s="14" t="str">
        <f t="shared" si="60"/>
        <v>No Data</v>
      </c>
      <c r="R315" s="14" t="str">
        <f t="shared" si="61"/>
        <v>No Data</v>
      </c>
      <c r="S315" s="14" t="str">
        <f t="shared" si="62"/>
        <v>No Data</v>
      </c>
      <c r="T315" s="15" t="str">
        <f t="shared" si="63"/>
        <v>No Data</v>
      </c>
    </row>
    <row r="316" spans="1:20" x14ac:dyDescent="0.3">
      <c r="A316" t="b">
        <f>ISBLANK([1]MonthlyLoginLogoutInfo!A315)</f>
        <v>1</v>
      </c>
      <c r="B316" t="str">
        <f t="shared" si="54"/>
        <v>No Data</v>
      </c>
      <c r="C316" t="str">
        <f t="shared" si="55"/>
        <v>No Data</v>
      </c>
      <c r="D316" t="str">
        <f>IF(A316=TRUE, "No Data", FIND(";", [1]MonthlyLoginLogoutInfo!A315))</f>
        <v>No Data</v>
      </c>
      <c r="E316" t="str">
        <f>IF(A316=TRUE,"No Data",FIND(";",[1]MonthlyLoginLogoutInfo!A315,D316+1))</f>
        <v>No Data</v>
      </c>
      <c r="F316" t="str">
        <f>IF(A316=TRUE,"No Data",FIND(" ",[1]MonthlyLoginLogoutInfo!A315))</f>
        <v>No Data</v>
      </c>
      <c r="G316" t="str">
        <f t="shared" si="56"/>
        <v>No Data</v>
      </c>
      <c r="H316" t="str">
        <f t="shared" si="57"/>
        <v>No Data</v>
      </c>
      <c r="I316" t="str">
        <f t="shared" si="58"/>
        <v>No Data</v>
      </c>
      <c r="J316" s="4" t="str">
        <f>IF(A316=TRUE,"No Data",MID([1]MonthlyLoginLogoutInfo!A315,8,F316-8))</f>
        <v>No Data</v>
      </c>
      <c r="K316" s="5" t="str">
        <f>IF(A316=TRUE,"No Data",MID([1]MonthlyLoginLogoutInfo!A315,F316+1,D316-F316 - 1))</f>
        <v>No Data</v>
      </c>
      <c r="L316" s="6" t="str">
        <f>IF(A316=TRUE,"No Data",MID([1]MonthlyLoginLogoutInfo!A315, D316 + 7, E316 - D316 - 7))</f>
        <v>No Data</v>
      </c>
      <c r="M316" s="7" t="str">
        <f>IF(A316=TRUE,"No Data",MID([1]MonthlyLoginLogoutInfo!A315,E316+8,LEN([1]MonthlyLoginLogoutInfo!A315)-(E316+8)))</f>
        <v>No Data</v>
      </c>
      <c r="O316" s="12" t="str">
        <f>IF(ISBLANK([2]MonthlyUserInfo!B316), "No Data", [2]MonthlyUserInfo!A316&amp;"\"&amp;[2]MonthlyUserInfo!B316)</f>
        <v>No Data</v>
      </c>
      <c r="P316" s="14" t="str">
        <f t="shared" si="59"/>
        <v>No Data</v>
      </c>
      <c r="Q316" s="14" t="str">
        <f t="shared" si="60"/>
        <v>No Data</v>
      </c>
      <c r="R316" s="14" t="str">
        <f t="shared" si="61"/>
        <v>No Data</v>
      </c>
      <c r="S316" s="14" t="str">
        <f t="shared" si="62"/>
        <v>No Data</v>
      </c>
      <c r="T316" s="15" t="str">
        <f t="shared" si="63"/>
        <v>No Data</v>
      </c>
    </row>
    <row r="317" spans="1:20" x14ac:dyDescent="0.3">
      <c r="A317" t="b">
        <f>ISBLANK([1]MonthlyLoginLogoutInfo!A316)</f>
        <v>1</v>
      </c>
      <c r="B317" t="str">
        <f t="shared" si="54"/>
        <v>No Data</v>
      </c>
      <c r="C317" t="str">
        <f t="shared" si="55"/>
        <v>No Data</v>
      </c>
      <c r="D317" t="str">
        <f>IF(A317=TRUE, "No Data", FIND(";", [1]MonthlyLoginLogoutInfo!A316))</f>
        <v>No Data</v>
      </c>
      <c r="E317" t="str">
        <f>IF(A317=TRUE,"No Data",FIND(";",[1]MonthlyLoginLogoutInfo!A316,D317+1))</f>
        <v>No Data</v>
      </c>
      <c r="F317" t="str">
        <f>IF(A317=TRUE,"No Data",FIND(" ",[1]MonthlyLoginLogoutInfo!A316))</f>
        <v>No Data</v>
      </c>
      <c r="G317" t="str">
        <f t="shared" si="56"/>
        <v>No Data</v>
      </c>
      <c r="H317" t="str">
        <f t="shared" si="57"/>
        <v>No Data</v>
      </c>
      <c r="I317" t="str">
        <f t="shared" si="58"/>
        <v>No Data</v>
      </c>
      <c r="J317" s="4" t="str">
        <f>IF(A317=TRUE,"No Data",MID([1]MonthlyLoginLogoutInfo!A316,8,F317-8))</f>
        <v>No Data</v>
      </c>
      <c r="K317" s="5" t="str">
        <f>IF(A317=TRUE,"No Data",MID([1]MonthlyLoginLogoutInfo!A316,F317+1,D317-F317 - 1))</f>
        <v>No Data</v>
      </c>
      <c r="L317" s="6" t="str">
        <f>IF(A317=TRUE,"No Data",MID([1]MonthlyLoginLogoutInfo!A316, D317 + 7, E317 - D317 - 7))</f>
        <v>No Data</v>
      </c>
      <c r="M317" s="7" t="str">
        <f>IF(A317=TRUE,"No Data",MID([1]MonthlyLoginLogoutInfo!A316,E317+8,LEN([1]MonthlyLoginLogoutInfo!A316)-(E317+8)))</f>
        <v>No Data</v>
      </c>
      <c r="O317" s="12" t="str">
        <f>IF(ISBLANK([2]MonthlyUserInfo!B317), "No Data", [2]MonthlyUserInfo!A317&amp;"\"&amp;[2]MonthlyUserInfo!B317)</f>
        <v>No Data</v>
      </c>
      <c r="P317" s="14" t="str">
        <f t="shared" si="59"/>
        <v>No Data</v>
      </c>
      <c r="Q317" s="14" t="str">
        <f t="shared" si="60"/>
        <v>No Data</v>
      </c>
      <c r="R317" s="14" t="str">
        <f t="shared" si="61"/>
        <v>No Data</v>
      </c>
      <c r="S317" s="14" t="str">
        <f t="shared" si="62"/>
        <v>No Data</v>
      </c>
      <c r="T317" s="15" t="str">
        <f t="shared" si="63"/>
        <v>No Data</v>
      </c>
    </row>
    <row r="318" spans="1:20" x14ac:dyDescent="0.3">
      <c r="A318" t="b">
        <f>ISBLANK([1]MonthlyLoginLogoutInfo!A317)</f>
        <v>1</v>
      </c>
      <c r="B318" t="str">
        <f t="shared" si="54"/>
        <v>No Data</v>
      </c>
      <c r="C318" t="str">
        <f t="shared" si="55"/>
        <v>No Data</v>
      </c>
      <c r="D318" t="str">
        <f>IF(A318=TRUE, "No Data", FIND(";", [1]MonthlyLoginLogoutInfo!A317))</f>
        <v>No Data</v>
      </c>
      <c r="E318" t="str">
        <f>IF(A318=TRUE,"No Data",FIND(";",[1]MonthlyLoginLogoutInfo!A317,D318+1))</f>
        <v>No Data</v>
      </c>
      <c r="F318" t="str">
        <f>IF(A318=TRUE,"No Data",FIND(" ",[1]MonthlyLoginLogoutInfo!A317))</f>
        <v>No Data</v>
      </c>
      <c r="G318" t="str">
        <f t="shared" si="56"/>
        <v>No Data</v>
      </c>
      <c r="H318" t="str">
        <f t="shared" si="57"/>
        <v>No Data</v>
      </c>
      <c r="I318" t="str">
        <f t="shared" si="58"/>
        <v>No Data</v>
      </c>
      <c r="J318" s="4" t="str">
        <f>IF(A318=TRUE,"No Data",MID([1]MonthlyLoginLogoutInfo!A317,8,F318-8))</f>
        <v>No Data</v>
      </c>
      <c r="K318" s="5" t="str">
        <f>IF(A318=TRUE,"No Data",MID([1]MonthlyLoginLogoutInfo!A317,F318+1,D318-F318 - 1))</f>
        <v>No Data</v>
      </c>
      <c r="L318" s="6" t="str">
        <f>IF(A318=TRUE,"No Data",MID([1]MonthlyLoginLogoutInfo!A317, D318 + 7, E318 - D318 - 7))</f>
        <v>No Data</v>
      </c>
      <c r="M318" s="7" t="str">
        <f>IF(A318=TRUE,"No Data",MID([1]MonthlyLoginLogoutInfo!A317,E318+8,LEN([1]MonthlyLoginLogoutInfo!A317)-(E318+8)))</f>
        <v>No Data</v>
      </c>
      <c r="O318" s="12" t="str">
        <f>IF(ISBLANK([2]MonthlyUserInfo!B318), "No Data", [2]MonthlyUserInfo!A318&amp;"\"&amp;[2]MonthlyUserInfo!B318)</f>
        <v>No Data</v>
      </c>
      <c r="P318" s="14" t="str">
        <f t="shared" si="59"/>
        <v>No Data</v>
      </c>
      <c r="Q318" s="14" t="str">
        <f t="shared" si="60"/>
        <v>No Data</v>
      </c>
      <c r="R318" s="14" t="str">
        <f t="shared" si="61"/>
        <v>No Data</v>
      </c>
      <c r="S318" s="14" t="str">
        <f t="shared" si="62"/>
        <v>No Data</v>
      </c>
      <c r="T318" s="15" t="str">
        <f t="shared" si="63"/>
        <v>No Data</v>
      </c>
    </row>
    <row r="319" spans="1:20" x14ac:dyDescent="0.3">
      <c r="A319" t="b">
        <f>ISBLANK([1]MonthlyLoginLogoutInfo!A318)</f>
        <v>1</v>
      </c>
      <c r="B319" t="str">
        <f t="shared" si="54"/>
        <v>No Data</v>
      </c>
      <c r="C319" t="str">
        <f t="shared" si="55"/>
        <v>No Data</v>
      </c>
      <c r="D319" t="str">
        <f>IF(A319=TRUE, "No Data", FIND(";", [1]MonthlyLoginLogoutInfo!A318))</f>
        <v>No Data</v>
      </c>
      <c r="E319" t="str">
        <f>IF(A319=TRUE,"No Data",FIND(";",[1]MonthlyLoginLogoutInfo!A318,D319+1))</f>
        <v>No Data</v>
      </c>
      <c r="F319" t="str">
        <f>IF(A319=TRUE,"No Data",FIND(" ",[1]MonthlyLoginLogoutInfo!A318))</f>
        <v>No Data</v>
      </c>
      <c r="G319" t="str">
        <f t="shared" si="56"/>
        <v>No Data</v>
      </c>
      <c r="H319" t="str">
        <f t="shared" si="57"/>
        <v>No Data</v>
      </c>
      <c r="I319" t="str">
        <f t="shared" si="58"/>
        <v>No Data</v>
      </c>
      <c r="J319" s="4" t="str">
        <f>IF(A319=TRUE,"No Data",MID([1]MonthlyLoginLogoutInfo!A318,8,F319-8))</f>
        <v>No Data</v>
      </c>
      <c r="K319" s="5" t="str">
        <f>IF(A319=TRUE,"No Data",MID([1]MonthlyLoginLogoutInfo!A318,F319+1,D319-F319 - 1))</f>
        <v>No Data</v>
      </c>
      <c r="L319" s="6" t="str">
        <f>IF(A319=TRUE,"No Data",MID([1]MonthlyLoginLogoutInfo!A318, D319 + 7, E319 - D319 - 7))</f>
        <v>No Data</v>
      </c>
      <c r="M319" s="7" t="str">
        <f>IF(A319=TRUE,"No Data",MID([1]MonthlyLoginLogoutInfo!A318,E319+8,LEN([1]MonthlyLoginLogoutInfo!A318)-(E319+8)))</f>
        <v>No Data</v>
      </c>
      <c r="O319" s="12" t="str">
        <f>IF(ISBLANK([2]MonthlyUserInfo!B319), "No Data", [2]MonthlyUserInfo!A319&amp;"\"&amp;[2]MonthlyUserInfo!B319)</f>
        <v>No Data</v>
      </c>
      <c r="P319" s="14" t="str">
        <f t="shared" si="59"/>
        <v>No Data</v>
      </c>
      <c r="Q319" s="14" t="str">
        <f t="shared" si="60"/>
        <v>No Data</v>
      </c>
      <c r="R319" s="14" t="str">
        <f t="shared" si="61"/>
        <v>No Data</v>
      </c>
      <c r="S319" s="14" t="str">
        <f t="shared" si="62"/>
        <v>No Data</v>
      </c>
      <c r="T319" s="15" t="str">
        <f t="shared" si="63"/>
        <v>No Data</v>
      </c>
    </row>
    <row r="320" spans="1:20" x14ac:dyDescent="0.3">
      <c r="A320" t="b">
        <f>ISBLANK([1]MonthlyLoginLogoutInfo!A319)</f>
        <v>1</v>
      </c>
      <c r="B320" t="str">
        <f t="shared" si="54"/>
        <v>No Data</v>
      </c>
      <c r="C320" t="str">
        <f t="shared" si="55"/>
        <v>No Data</v>
      </c>
      <c r="D320" t="str">
        <f>IF(A320=TRUE, "No Data", FIND(";", [1]MonthlyLoginLogoutInfo!A319))</f>
        <v>No Data</v>
      </c>
      <c r="E320" t="str">
        <f>IF(A320=TRUE,"No Data",FIND(";",[1]MonthlyLoginLogoutInfo!A319,D320+1))</f>
        <v>No Data</v>
      </c>
      <c r="F320" t="str">
        <f>IF(A320=TRUE,"No Data",FIND(" ",[1]MonthlyLoginLogoutInfo!A319))</f>
        <v>No Data</v>
      </c>
      <c r="G320" t="str">
        <f t="shared" si="56"/>
        <v>No Data</v>
      </c>
      <c r="H320" t="str">
        <f t="shared" si="57"/>
        <v>No Data</v>
      </c>
      <c r="I320" t="str">
        <f t="shared" si="58"/>
        <v>No Data</v>
      </c>
      <c r="J320" s="4" t="str">
        <f>IF(A320=TRUE,"No Data",MID([1]MonthlyLoginLogoutInfo!A319,8,F320-8))</f>
        <v>No Data</v>
      </c>
      <c r="K320" s="5" t="str">
        <f>IF(A320=TRUE,"No Data",MID([1]MonthlyLoginLogoutInfo!A319,F320+1,D320-F320 - 1))</f>
        <v>No Data</v>
      </c>
      <c r="L320" s="6" t="str">
        <f>IF(A320=TRUE,"No Data",MID([1]MonthlyLoginLogoutInfo!A319, D320 + 7, E320 - D320 - 7))</f>
        <v>No Data</v>
      </c>
      <c r="M320" s="7" t="str">
        <f>IF(A320=TRUE,"No Data",MID([1]MonthlyLoginLogoutInfo!A319,E320+8,LEN([1]MonthlyLoginLogoutInfo!A319)-(E320+8)))</f>
        <v>No Data</v>
      </c>
      <c r="O320" s="12" t="str">
        <f>IF(ISBLANK([2]MonthlyUserInfo!B320), "No Data", [2]MonthlyUserInfo!A320&amp;"\"&amp;[2]MonthlyUserInfo!B320)</f>
        <v>No Data</v>
      </c>
      <c r="P320" s="14" t="str">
        <f t="shared" si="59"/>
        <v>No Data</v>
      </c>
      <c r="Q320" s="14" t="str">
        <f t="shared" si="60"/>
        <v>No Data</v>
      </c>
      <c r="R320" s="14" t="str">
        <f t="shared" si="61"/>
        <v>No Data</v>
      </c>
      <c r="S320" s="14" t="str">
        <f t="shared" si="62"/>
        <v>No Data</v>
      </c>
      <c r="T320" s="15" t="str">
        <f t="shared" si="63"/>
        <v>No Data</v>
      </c>
    </row>
    <row r="321" spans="1:20" x14ac:dyDescent="0.3">
      <c r="A321" t="b">
        <f>ISBLANK([1]MonthlyLoginLogoutInfo!A320)</f>
        <v>1</v>
      </c>
      <c r="B321" t="str">
        <f t="shared" si="54"/>
        <v>No Data</v>
      </c>
      <c r="C321" t="str">
        <f t="shared" si="55"/>
        <v>No Data</v>
      </c>
      <c r="D321" t="str">
        <f>IF(A321=TRUE, "No Data", FIND(";", [1]MonthlyLoginLogoutInfo!A320))</f>
        <v>No Data</v>
      </c>
      <c r="E321" t="str">
        <f>IF(A321=TRUE,"No Data",FIND(";",[1]MonthlyLoginLogoutInfo!A320,D321+1))</f>
        <v>No Data</v>
      </c>
      <c r="F321" t="str">
        <f>IF(A321=TRUE,"No Data",FIND(" ",[1]MonthlyLoginLogoutInfo!A320))</f>
        <v>No Data</v>
      </c>
      <c r="G321" t="str">
        <f t="shared" si="56"/>
        <v>No Data</v>
      </c>
      <c r="H321" t="str">
        <f t="shared" si="57"/>
        <v>No Data</v>
      </c>
      <c r="I321" t="str">
        <f t="shared" si="58"/>
        <v>No Data</v>
      </c>
      <c r="J321" s="4" t="str">
        <f>IF(A321=TRUE,"No Data",MID([1]MonthlyLoginLogoutInfo!A320,8,F321-8))</f>
        <v>No Data</v>
      </c>
      <c r="K321" s="5" t="str">
        <f>IF(A321=TRUE,"No Data",MID([1]MonthlyLoginLogoutInfo!A320,F321+1,D321-F321 - 1))</f>
        <v>No Data</v>
      </c>
      <c r="L321" s="6" t="str">
        <f>IF(A321=TRUE,"No Data",MID([1]MonthlyLoginLogoutInfo!A320, D321 + 7, E321 - D321 - 7))</f>
        <v>No Data</v>
      </c>
      <c r="M321" s="7" t="str">
        <f>IF(A321=TRUE,"No Data",MID([1]MonthlyLoginLogoutInfo!A320,E321+8,LEN([1]MonthlyLoginLogoutInfo!A320)-(E321+8)))</f>
        <v>No Data</v>
      </c>
      <c r="O321" s="12" t="str">
        <f>IF(ISBLANK([2]MonthlyUserInfo!B321), "No Data", [2]MonthlyUserInfo!A321&amp;"\"&amp;[2]MonthlyUserInfo!B321)</f>
        <v>No Data</v>
      </c>
      <c r="P321" s="14" t="str">
        <f t="shared" si="59"/>
        <v>No Data</v>
      </c>
      <c r="Q321" s="14" t="str">
        <f t="shared" si="60"/>
        <v>No Data</v>
      </c>
      <c r="R321" s="14" t="str">
        <f t="shared" si="61"/>
        <v>No Data</v>
      </c>
      <c r="S321" s="14" t="str">
        <f t="shared" si="62"/>
        <v>No Data</v>
      </c>
      <c r="T321" s="15" t="str">
        <f t="shared" si="63"/>
        <v>No Data</v>
      </c>
    </row>
    <row r="322" spans="1:20" x14ac:dyDescent="0.3">
      <c r="A322" t="b">
        <f>ISBLANK([1]MonthlyLoginLogoutInfo!A321)</f>
        <v>1</v>
      </c>
      <c r="B322" t="str">
        <f t="shared" ref="B322:B385" si="64">IF(A322=TRUE,"No Data",IF(L322=L321,IF(AND(M322="logon",M321="logoff"),"New Session","Calculate This"),"New User Input"))</f>
        <v>No Data</v>
      </c>
      <c r="C322" t="str">
        <f t="shared" ref="C322:C385" si="65">IF(A322=TRUE,"No Data",IF(B322&lt;&gt;"Calculate This",0,(G322-G321)*24))</f>
        <v>No Data</v>
      </c>
      <c r="D322" t="str">
        <f>IF(A322=TRUE, "No Data", FIND(";", [1]MonthlyLoginLogoutInfo!A321))</f>
        <v>No Data</v>
      </c>
      <c r="E322" t="str">
        <f>IF(A322=TRUE,"No Data",FIND(";",[1]MonthlyLoginLogoutInfo!A321,D322+1))</f>
        <v>No Data</v>
      </c>
      <c r="F322" t="str">
        <f>IF(A322=TRUE,"No Data",FIND(" ",[1]MonthlyLoginLogoutInfo!A321))</f>
        <v>No Data</v>
      </c>
      <c r="G322" t="str">
        <f t="shared" ref="G322:G385" si="66">IF( A322 = TRUE, "No Data", H322+I322)</f>
        <v>No Data</v>
      </c>
      <c r="H322" t="str">
        <f t="shared" ref="H322:H385" si="67">IF(J322 = "No Data", "No Data", DATEVALUE(J322))</f>
        <v>No Data</v>
      </c>
      <c r="I322" t="str">
        <f t="shared" ref="I322:I385" si="68">IF(K322 = "No Data", "No Data", TIMEVALUE(K322))</f>
        <v>No Data</v>
      </c>
      <c r="J322" s="4" t="str">
        <f>IF(A322=TRUE,"No Data",MID([1]MonthlyLoginLogoutInfo!A321,8,F322-8))</f>
        <v>No Data</v>
      </c>
      <c r="K322" s="5" t="str">
        <f>IF(A322=TRUE,"No Data",MID([1]MonthlyLoginLogoutInfo!A321,F322+1,D322-F322 - 1))</f>
        <v>No Data</v>
      </c>
      <c r="L322" s="6" t="str">
        <f>IF(A322=TRUE,"No Data",MID([1]MonthlyLoginLogoutInfo!A321, D322 + 7, E322 - D322 - 7))</f>
        <v>No Data</v>
      </c>
      <c r="M322" s="7" t="str">
        <f>IF(A322=TRUE,"No Data",MID([1]MonthlyLoginLogoutInfo!A321,E322+8,LEN([1]MonthlyLoginLogoutInfo!A321)-(E322+8)))</f>
        <v>No Data</v>
      </c>
      <c r="O322" s="12" t="str">
        <f>IF(ISBLANK([2]MonthlyUserInfo!B322), "No Data", [2]MonthlyUserInfo!A322&amp;"\"&amp;[2]MonthlyUserInfo!B322)</f>
        <v>No Data</v>
      </c>
      <c r="P322" s="14" t="str">
        <f t="shared" si="59"/>
        <v>No Data</v>
      </c>
      <c r="Q322" s="14" t="str">
        <f t="shared" si="60"/>
        <v>No Data</v>
      </c>
      <c r="R322" s="14" t="str">
        <f t="shared" si="61"/>
        <v>No Data</v>
      </c>
      <c r="S322" s="14" t="str">
        <f t="shared" si="62"/>
        <v>No Data</v>
      </c>
      <c r="T322" s="15" t="str">
        <f t="shared" si="63"/>
        <v>No Data</v>
      </c>
    </row>
    <row r="323" spans="1:20" x14ac:dyDescent="0.3">
      <c r="A323" t="b">
        <f>ISBLANK([1]MonthlyLoginLogoutInfo!A322)</f>
        <v>1</v>
      </c>
      <c r="B323" t="str">
        <f t="shared" si="64"/>
        <v>No Data</v>
      </c>
      <c r="C323" t="str">
        <f t="shared" si="65"/>
        <v>No Data</v>
      </c>
      <c r="D323" t="str">
        <f>IF(A323=TRUE, "No Data", FIND(";", [1]MonthlyLoginLogoutInfo!A322))</f>
        <v>No Data</v>
      </c>
      <c r="E323" t="str">
        <f>IF(A323=TRUE,"No Data",FIND(";",[1]MonthlyLoginLogoutInfo!A322,D323+1))</f>
        <v>No Data</v>
      </c>
      <c r="F323" t="str">
        <f>IF(A323=TRUE,"No Data",FIND(" ",[1]MonthlyLoginLogoutInfo!A322))</f>
        <v>No Data</v>
      </c>
      <c r="G323" t="str">
        <f t="shared" si="66"/>
        <v>No Data</v>
      </c>
      <c r="H323" t="str">
        <f t="shared" si="67"/>
        <v>No Data</v>
      </c>
      <c r="I323" t="str">
        <f t="shared" si="68"/>
        <v>No Data</v>
      </c>
      <c r="J323" s="4" t="str">
        <f>IF(A323=TRUE,"No Data",MID([1]MonthlyLoginLogoutInfo!A322,8,F323-8))</f>
        <v>No Data</v>
      </c>
      <c r="K323" s="5" t="str">
        <f>IF(A323=TRUE,"No Data",MID([1]MonthlyLoginLogoutInfo!A322,F323+1,D323-F323 - 1))</f>
        <v>No Data</v>
      </c>
      <c r="L323" s="6" t="str">
        <f>IF(A323=TRUE,"No Data",MID([1]MonthlyLoginLogoutInfo!A322, D323 + 7, E323 - D323 - 7))</f>
        <v>No Data</v>
      </c>
      <c r="M323" s="7" t="str">
        <f>IF(A323=TRUE,"No Data",MID([1]MonthlyLoginLogoutInfo!A322,E323+8,LEN([1]MonthlyLoginLogoutInfo!A322)-(E323+8)))</f>
        <v>No Data</v>
      </c>
      <c r="O323" s="12" t="str">
        <f>IF(ISBLANK([2]MonthlyUserInfo!B323), "No Data", [2]MonthlyUserInfo!A323&amp;"\"&amp;[2]MonthlyUserInfo!B323)</f>
        <v>No Data</v>
      </c>
      <c r="P323" s="14" t="str">
        <f t="shared" ref="P323:P386" si="69">IF(O323="No Data","No Data",IF(R323+S323=0, "No Instances", MATCH(O323,L:L,0)))</f>
        <v>No Data</v>
      </c>
      <c r="Q323" s="14" t="str">
        <f t="shared" si="60"/>
        <v>No Data</v>
      </c>
      <c r="R323" s="14" t="str">
        <f t="shared" si="61"/>
        <v>No Data</v>
      </c>
      <c r="S323" s="14" t="str">
        <f t="shared" si="62"/>
        <v>No Data</v>
      </c>
      <c r="T323" s="15" t="str">
        <f t="shared" si="63"/>
        <v>No Data</v>
      </c>
    </row>
    <row r="324" spans="1:20" x14ac:dyDescent="0.3">
      <c r="A324" t="b">
        <f>ISBLANK([1]MonthlyLoginLogoutInfo!A323)</f>
        <v>1</v>
      </c>
      <c r="B324" t="str">
        <f t="shared" si="64"/>
        <v>No Data</v>
      </c>
      <c r="C324" t="str">
        <f t="shared" si="65"/>
        <v>No Data</v>
      </c>
      <c r="D324" t="str">
        <f>IF(A324=TRUE, "No Data", FIND(";", [1]MonthlyLoginLogoutInfo!A323))</f>
        <v>No Data</v>
      </c>
      <c r="E324" t="str">
        <f>IF(A324=TRUE,"No Data",FIND(";",[1]MonthlyLoginLogoutInfo!A323,D324+1))</f>
        <v>No Data</v>
      </c>
      <c r="F324" t="str">
        <f>IF(A324=TRUE,"No Data",FIND(" ",[1]MonthlyLoginLogoutInfo!A323))</f>
        <v>No Data</v>
      </c>
      <c r="G324" t="str">
        <f t="shared" si="66"/>
        <v>No Data</v>
      </c>
      <c r="H324" t="str">
        <f t="shared" si="67"/>
        <v>No Data</v>
      </c>
      <c r="I324" t="str">
        <f t="shared" si="68"/>
        <v>No Data</v>
      </c>
      <c r="J324" s="4" t="str">
        <f>IF(A324=TRUE,"No Data",MID([1]MonthlyLoginLogoutInfo!A323,8,F324-8))</f>
        <v>No Data</v>
      </c>
      <c r="K324" s="5" t="str">
        <f>IF(A324=TRUE,"No Data",MID([1]MonthlyLoginLogoutInfo!A323,F324+1,D324-F324 - 1))</f>
        <v>No Data</v>
      </c>
      <c r="L324" s="6" t="str">
        <f>IF(A324=TRUE,"No Data",MID([1]MonthlyLoginLogoutInfo!A323, D324 + 7, E324 - D324 - 7))</f>
        <v>No Data</v>
      </c>
      <c r="M324" s="7" t="str">
        <f>IF(A324=TRUE,"No Data",MID([1]MonthlyLoginLogoutInfo!A323,E324+8,LEN([1]MonthlyLoginLogoutInfo!A323)-(E324+8)))</f>
        <v>No Data</v>
      </c>
      <c r="O324" s="12" t="str">
        <f>IF(ISBLANK([2]MonthlyUserInfo!B324), "No Data", [2]MonthlyUserInfo!A324&amp;"\"&amp;[2]MonthlyUserInfo!B324)</f>
        <v>No Data</v>
      </c>
      <c r="P324" s="14" t="str">
        <f t="shared" si="69"/>
        <v>No Data</v>
      </c>
      <c r="Q324" s="14" t="str">
        <f t="shared" si="60"/>
        <v>No Data</v>
      </c>
      <c r="R324" s="14" t="str">
        <f t="shared" si="61"/>
        <v>No Data</v>
      </c>
      <c r="S324" s="14" t="str">
        <f t="shared" si="62"/>
        <v>No Data</v>
      </c>
      <c r="T324" s="15" t="str">
        <f t="shared" si="63"/>
        <v>No Data</v>
      </c>
    </row>
    <row r="325" spans="1:20" x14ac:dyDescent="0.3">
      <c r="A325" t="b">
        <f>ISBLANK([1]MonthlyLoginLogoutInfo!A324)</f>
        <v>1</v>
      </c>
      <c r="B325" t="str">
        <f t="shared" si="64"/>
        <v>No Data</v>
      </c>
      <c r="C325" t="str">
        <f t="shared" si="65"/>
        <v>No Data</v>
      </c>
      <c r="D325" t="str">
        <f>IF(A325=TRUE, "No Data", FIND(";", [1]MonthlyLoginLogoutInfo!A324))</f>
        <v>No Data</v>
      </c>
      <c r="E325" t="str">
        <f>IF(A325=TRUE,"No Data",FIND(";",[1]MonthlyLoginLogoutInfo!A324,D325+1))</f>
        <v>No Data</v>
      </c>
      <c r="F325" t="str">
        <f>IF(A325=TRUE,"No Data",FIND(" ",[1]MonthlyLoginLogoutInfo!A324))</f>
        <v>No Data</v>
      </c>
      <c r="G325" t="str">
        <f t="shared" si="66"/>
        <v>No Data</v>
      </c>
      <c r="H325" t="str">
        <f t="shared" si="67"/>
        <v>No Data</v>
      </c>
      <c r="I325" t="str">
        <f t="shared" si="68"/>
        <v>No Data</v>
      </c>
      <c r="J325" s="4" t="str">
        <f>IF(A325=TRUE,"No Data",MID([1]MonthlyLoginLogoutInfo!A324,8,F325-8))</f>
        <v>No Data</v>
      </c>
      <c r="K325" s="5" t="str">
        <f>IF(A325=TRUE,"No Data",MID([1]MonthlyLoginLogoutInfo!A324,F325+1,D325-F325 - 1))</f>
        <v>No Data</v>
      </c>
      <c r="L325" s="6" t="str">
        <f>IF(A325=TRUE,"No Data",MID([1]MonthlyLoginLogoutInfo!A324, D325 + 7, E325 - D325 - 7))</f>
        <v>No Data</v>
      </c>
      <c r="M325" s="7" t="str">
        <f>IF(A325=TRUE,"No Data",MID([1]MonthlyLoginLogoutInfo!A324,E325+8,LEN([1]MonthlyLoginLogoutInfo!A324)-(E325+8)))</f>
        <v>No Data</v>
      </c>
      <c r="O325" s="12" t="str">
        <f>IF(ISBLANK([2]MonthlyUserInfo!B325), "No Data", [2]MonthlyUserInfo!A325&amp;"\"&amp;[2]MonthlyUserInfo!B325)</f>
        <v>No Data</v>
      </c>
      <c r="P325" s="14" t="str">
        <f t="shared" si="69"/>
        <v>No Data</v>
      </c>
      <c r="Q325" s="14" t="str">
        <f t="shared" si="60"/>
        <v>No Data</v>
      </c>
      <c r="R325" s="14" t="str">
        <f t="shared" si="61"/>
        <v>No Data</v>
      </c>
      <c r="S325" s="14" t="str">
        <f t="shared" si="62"/>
        <v>No Data</v>
      </c>
      <c r="T325" s="15" t="str">
        <f t="shared" si="63"/>
        <v>No Data</v>
      </c>
    </row>
    <row r="326" spans="1:20" x14ac:dyDescent="0.3">
      <c r="A326" t="b">
        <f>ISBLANK([1]MonthlyLoginLogoutInfo!A325)</f>
        <v>1</v>
      </c>
      <c r="B326" t="str">
        <f t="shared" si="64"/>
        <v>No Data</v>
      </c>
      <c r="C326" t="str">
        <f t="shared" si="65"/>
        <v>No Data</v>
      </c>
      <c r="D326" t="str">
        <f>IF(A326=TRUE, "No Data", FIND(";", [1]MonthlyLoginLogoutInfo!A325))</f>
        <v>No Data</v>
      </c>
      <c r="E326" t="str">
        <f>IF(A326=TRUE,"No Data",FIND(";",[1]MonthlyLoginLogoutInfo!A325,D326+1))</f>
        <v>No Data</v>
      </c>
      <c r="F326" t="str">
        <f>IF(A326=TRUE,"No Data",FIND(" ",[1]MonthlyLoginLogoutInfo!A325))</f>
        <v>No Data</v>
      </c>
      <c r="G326" t="str">
        <f t="shared" si="66"/>
        <v>No Data</v>
      </c>
      <c r="H326" t="str">
        <f t="shared" si="67"/>
        <v>No Data</v>
      </c>
      <c r="I326" t="str">
        <f t="shared" si="68"/>
        <v>No Data</v>
      </c>
      <c r="J326" s="4" t="str">
        <f>IF(A326=TRUE,"No Data",MID([1]MonthlyLoginLogoutInfo!A325,8,F326-8))</f>
        <v>No Data</v>
      </c>
      <c r="K326" s="5" t="str">
        <f>IF(A326=TRUE,"No Data",MID([1]MonthlyLoginLogoutInfo!A325,F326+1,D326-F326 - 1))</f>
        <v>No Data</v>
      </c>
      <c r="L326" s="6" t="str">
        <f>IF(A326=TRUE,"No Data",MID([1]MonthlyLoginLogoutInfo!A325, D326 + 7, E326 - D326 - 7))</f>
        <v>No Data</v>
      </c>
      <c r="M326" s="7" t="str">
        <f>IF(A326=TRUE,"No Data",MID([1]MonthlyLoginLogoutInfo!A325,E326+8,LEN([1]MonthlyLoginLogoutInfo!A325)-(E326+8)))</f>
        <v>No Data</v>
      </c>
      <c r="O326" s="12" t="str">
        <f>IF(ISBLANK([2]MonthlyUserInfo!B326), "No Data", [2]MonthlyUserInfo!A326&amp;"\"&amp;[2]MonthlyUserInfo!B326)</f>
        <v>No Data</v>
      </c>
      <c r="P326" s="14" t="str">
        <f t="shared" si="69"/>
        <v>No Data</v>
      </c>
      <c r="Q326" s="14" t="str">
        <f t="shared" si="60"/>
        <v>No Data</v>
      </c>
      <c r="R326" s="14" t="str">
        <f t="shared" si="61"/>
        <v>No Data</v>
      </c>
      <c r="S326" s="14" t="str">
        <f t="shared" si="62"/>
        <v>No Data</v>
      </c>
      <c r="T326" s="15" t="str">
        <f t="shared" si="63"/>
        <v>No Data</v>
      </c>
    </row>
    <row r="327" spans="1:20" x14ac:dyDescent="0.3">
      <c r="A327" t="b">
        <f>ISBLANK([1]MonthlyLoginLogoutInfo!A326)</f>
        <v>1</v>
      </c>
      <c r="B327" t="str">
        <f t="shared" si="64"/>
        <v>No Data</v>
      </c>
      <c r="C327" t="str">
        <f t="shared" si="65"/>
        <v>No Data</v>
      </c>
      <c r="D327" t="str">
        <f>IF(A327=TRUE, "No Data", FIND(";", [1]MonthlyLoginLogoutInfo!A326))</f>
        <v>No Data</v>
      </c>
      <c r="E327" t="str">
        <f>IF(A327=TRUE,"No Data",FIND(";",[1]MonthlyLoginLogoutInfo!A326,D327+1))</f>
        <v>No Data</v>
      </c>
      <c r="F327" t="str">
        <f>IF(A327=TRUE,"No Data",FIND(" ",[1]MonthlyLoginLogoutInfo!A326))</f>
        <v>No Data</v>
      </c>
      <c r="G327" t="str">
        <f t="shared" si="66"/>
        <v>No Data</v>
      </c>
      <c r="H327" t="str">
        <f t="shared" si="67"/>
        <v>No Data</v>
      </c>
      <c r="I327" t="str">
        <f t="shared" si="68"/>
        <v>No Data</v>
      </c>
      <c r="J327" s="4" t="str">
        <f>IF(A327=TRUE,"No Data",MID([1]MonthlyLoginLogoutInfo!A326,8,F327-8))</f>
        <v>No Data</v>
      </c>
      <c r="K327" s="5" t="str">
        <f>IF(A327=TRUE,"No Data",MID([1]MonthlyLoginLogoutInfo!A326,F327+1,D327-F327 - 1))</f>
        <v>No Data</v>
      </c>
      <c r="L327" s="6" t="str">
        <f>IF(A327=TRUE,"No Data",MID([1]MonthlyLoginLogoutInfo!A326, D327 + 7, E327 - D327 - 7))</f>
        <v>No Data</v>
      </c>
      <c r="M327" s="7" t="str">
        <f>IF(A327=TRUE,"No Data",MID([1]MonthlyLoginLogoutInfo!A326,E327+8,LEN([1]MonthlyLoginLogoutInfo!A326)-(E327+8)))</f>
        <v>No Data</v>
      </c>
      <c r="O327" s="12" t="str">
        <f>IF(ISBLANK([2]MonthlyUserInfo!B327), "No Data", [2]MonthlyUserInfo!A327&amp;"\"&amp;[2]MonthlyUserInfo!B327)</f>
        <v>No Data</v>
      </c>
      <c r="P327" s="14" t="str">
        <f t="shared" si="69"/>
        <v>No Data</v>
      </c>
      <c r="Q327" s="14" t="str">
        <f t="shared" si="60"/>
        <v>No Data</v>
      </c>
      <c r="R327" s="14" t="str">
        <f t="shared" si="61"/>
        <v>No Data</v>
      </c>
      <c r="S327" s="14" t="str">
        <f t="shared" si="62"/>
        <v>No Data</v>
      </c>
      <c r="T327" s="15" t="str">
        <f t="shared" si="63"/>
        <v>No Data</v>
      </c>
    </row>
    <row r="328" spans="1:20" x14ac:dyDescent="0.3">
      <c r="A328" t="b">
        <f>ISBLANK([1]MonthlyLoginLogoutInfo!A327)</f>
        <v>1</v>
      </c>
      <c r="B328" t="str">
        <f t="shared" si="64"/>
        <v>No Data</v>
      </c>
      <c r="C328" t="str">
        <f t="shared" si="65"/>
        <v>No Data</v>
      </c>
      <c r="D328" t="str">
        <f>IF(A328=TRUE, "No Data", FIND(";", [1]MonthlyLoginLogoutInfo!A327))</f>
        <v>No Data</v>
      </c>
      <c r="E328" t="str">
        <f>IF(A328=TRUE,"No Data",FIND(";",[1]MonthlyLoginLogoutInfo!A327,D328+1))</f>
        <v>No Data</v>
      </c>
      <c r="F328" t="str">
        <f>IF(A328=TRUE,"No Data",FIND(" ",[1]MonthlyLoginLogoutInfo!A327))</f>
        <v>No Data</v>
      </c>
      <c r="G328" t="str">
        <f t="shared" si="66"/>
        <v>No Data</v>
      </c>
      <c r="H328" t="str">
        <f t="shared" si="67"/>
        <v>No Data</v>
      </c>
      <c r="I328" t="str">
        <f t="shared" si="68"/>
        <v>No Data</v>
      </c>
      <c r="J328" s="4" t="str">
        <f>IF(A328=TRUE,"No Data",MID([1]MonthlyLoginLogoutInfo!A327,8,F328-8))</f>
        <v>No Data</v>
      </c>
      <c r="K328" s="5" t="str">
        <f>IF(A328=TRUE,"No Data",MID([1]MonthlyLoginLogoutInfo!A327,F328+1,D328-F328 - 1))</f>
        <v>No Data</v>
      </c>
      <c r="L328" s="6" t="str">
        <f>IF(A328=TRUE,"No Data",MID([1]MonthlyLoginLogoutInfo!A327, D328 + 7, E328 - D328 - 7))</f>
        <v>No Data</v>
      </c>
      <c r="M328" s="7" t="str">
        <f>IF(A328=TRUE,"No Data",MID([1]MonthlyLoginLogoutInfo!A327,E328+8,LEN([1]MonthlyLoginLogoutInfo!A327)-(E328+8)))</f>
        <v>No Data</v>
      </c>
      <c r="O328" s="12" t="str">
        <f>IF(ISBLANK([2]MonthlyUserInfo!B328), "No Data", [2]MonthlyUserInfo!A328&amp;"\"&amp;[2]MonthlyUserInfo!B328)</f>
        <v>No Data</v>
      </c>
      <c r="P328" s="14" t="str">
        <f t="shared" si="69"/>
        <v>No Data</v>
      </c>
      <c r="Q328" s="14" t="str">
        <f t="shared" ref="Q328:Q391" si="70">IF(P328="No Data","No Data",IF(P328="No Instances","No Instances",P328+R328+S328-1))</f>
        <v>No Data</v>
      </c>
      <c r="R328" s="14" t="str">
        <f t="shared" ref="R328:R391" si="71">IF(O328&lt;&gt;"No Data",COUNTIFS($L$2:$L$2500,O328,$M$2:$M$2500,"logon"),"No Data")</f>
        <v>No Data</v>
      </c>
      <c r="S328" s="14" t="str">
        <f t="shared" ref="S328:S391" si="72">IF(O328&lt;&gt;"No Data",COUNTIFS($L$2:$L$2500,O328,$M$2:$M$2500,"Logoff"),"No Data")</f>
        <v>No Data</v>
      </c>
      <c r="T328" s="15" t="str">
        <f t="shared" ref="T328:T391" si="73">IF(O328&lt;&gt;"No Data",SUMIF(L:L,O328,C:C),"No Data")</f>
        <v>No Data</v>
      </c>
    </row>
    <row r="329" spans="1:20" x14ac:dyDescent="0.3">
      <c r="A329" t="b">
        <f>ISBLANK([1]MonthlyLoginLogoutInfo!A328)</f>
        <v>1</v>
      </c>
      <c r="B329" t="str">
        <f t="shared" si="64"/>
        <v>No Data</v>
      </c>
      <c r="C329" t="str">
        <f t="shared" si="65"/>
        <v>No Data</v>
      </c>
      <c r="D329" t="str">
        <f>IF(A329=TRUE, "No Data", FIND(";", [1]MonthlyLoginLogoutInfo!A328))</f>
        <v>No Data</v>
      </c>
      <c r="E329" t="str">
        <f>IF(A329=TRUE,"No Data",FIND(";",[1]MonthlyLoginLogoutInfo!A328,D329+1))</f>
        <v>No Data</v>
      </c>
      <c r="F329" t="str">
        <f>IF(A329=TRUE,"No Data",FIND(" ",[1]MonthlyLoginLogoutInfo!A328))</f>
        <v>No Data</v>
      </c>
      <c r="G329" t="str">
        <f t="shared" si="66"/>
        <v>No Data</v>
      </c>
      <c r="H329" t="str">
        <f t="shared" si="67"/>
        <v>No Data</v>
      </c>
      <c r="I329" t="str">
        <f t="shared" si="68"/>
        <v>No Data</v>
      </c>
      <c r="J329" s="4" t="str">
        <f>IF(A329=TRUE,"No Data",MID([1]MonthlyLoginLogoutInfo!A328,8,F329-8))</f>
        <v>No Data</v>
      </c>
      <c r="K329" s="5" t="str">
        <f>IF(A329=TRUE,"No Data",MID([1]MonthlyLoginLogoutInfo!A328,F329+1,D329-F329 - 1))</f>
        <v>No Data</v>
      </c>
      <c r="L329" s="6" t="str">
        <f>IF(A329=TRUE,"No Data",MID([1]MonthlyLoginLogoutInfo!A328, D329 + 7, E329 - D329 - 7))</f>
        <v>No Data</v>
      </c>
      <c r="M329" s="7" t="str">
        <f>IF(A329=TRUE,"No Data",MID([1]MonthlyLoginLogoutInfo!A328,E329+8,LEN([1]MonthlyLoginLogoutInfo!A328)-(E329+8)))</f>
        <v>No Data</v>
      </c>
      <c r="O329" s="12" t="str">
        <f>IF(ISBLANK([2]MonthlyUserInfo!B329), "No Data", [2]MonthlyUserInfo!A329&amp;"\"&amp;[2]MonthlyUserInfo!B329)</f>
        <v>No Data</v>
      </c>
      <c r="P329" s="14" t="str">
        <f t="shared" si="69"/>
        <v>No Data</v>
      </c>
      <c r="Q329" s="14" t="str">
        <f t="shared" si="70"/>
        <v>No Data</v>
      </c>
      <c r="R329" s="14" t="str">
        <f t="shared" si="71"/>
        <v>No Data</v>
      </c>
      <c r="S329" s="14" t="str">
        <f t="shared" si="72"/>
        <v>No Data</v>
      </c>
      <c r="T329" s="15" t="str">
        <f t="shared" si="73"/>
        <v>No Data</v>
      </c>
    </row>
    <row r="330" spans="1:20" x14ac:dyDescent="0.3">
      <c r="A330" t="b">
        <f>ISBLANK([1]MonthlyLoginLogoutInfo!A329)</f>
        <v>1</v>
      </c>
      <c r="B330" t="str">
        <f t="shared" si="64"/>
        <v>No Data</v>
      </c>
      <c r="C330" t="str">
        <f t="shared" si="65"/>
        <v>No Data</v>
      </c>
      <c r="D330" t="str">
        <f>IF(A330=TRUE, "No Data", FIND(";", [1]MonthlyLoginLogoutInfo!A329))</f>
        <v>No Data</v>
      </c>
      <c r="E330" t="str">
        <f>IF(A330=TRUE,"No Data",FIND(";",[1]MonthlyLoginLogoutInfo!A329,D330+1))</f>
        <v>No Data</v>
      </c>
      <c r="F330" t="str">
        <f>IF(A330=TRUE,"No Data",FIND(" ",[1]MonthlyLoginLogoutInfo!A329))</f>
        <v>No Data</v>
      </c>
      <c r="G330" t="str">
        <f t="shared" si="66"/>
        <v>No Data</v>
      </c>
      <c r="H330" t="str">
        <f t="shared" si="67"/>
        <v>No Data</v>
      </c>
      <c r="I330" t="str">
        <f t="shared" si="68"/>
        <v>No Data</v>
      </c>
      <c r="J330" s="4" t="str">
        <f>IF(A330=TRUE,"No Data",MID([1]MonthlyLoginLogoutInfo!A329,8,F330-8))</f>
        <v>No Data</v>
      </c>
      <c r="K330" s="5" t="str">
        <f>IF(A330=TRUE,"No Data",MID([1]MonthlyLoginLogoutInfo!A329,F330+1,D330-F330 - 1))</f>
        <v>No Data</v>
      </c>
      <c r="L330" s="6" t="str">
        <f>IF(A330=TRUE,"No Data",MID([1]MonthlyLoginLogoutInfo!A329, D330 + 7, E330 - D330 - 7))</f>
        <v>No Data</v>
      </c>
      <c r="M330" s="7" t="str">
        <f>IF(A330=TRUE,"No Data",MID([1]MonthlyLoginLogoutInfo!A329,E330+8,LEN([1]MonthlyLoginLogoutInfo!A329)-(E330+8)))</f>
        <v>No Data</v>
      </c>
      <c r="O330" s="12" t="str">
        <f>IF(ISBLANK([2]MonthlyUserInfo!B330), "No Data", [2]MonthlyUserInfo!A330&amp;"\"&amp;[2]MonthlyUserInfo!B330)</f>
        <v>No Data</v>
      </c>
      <c r="P330" s="14" t="str">
        <f t="shared" si="69"/>
        <v>No Data</v>
      </c>
      <c r="Q330" s="14" t="str">
        <f t="shared" si="70"/>
        <v>No Data</v>
      </c>
      <c r="R330" s="14" t="str">
        <f t="shared" si="71"/>
        <v>No Data</v>
      </c>
      <c r="S330" s="14" t="str">
        <f t="shared" si="72"/>
        <v>No Data</v>
      </c>
      <c r="T330" s="15" t="str">
        <f t="shared" si="73"/>
        <v>No Data</v>
      </c>
    </row>
    <row r="331" spans="1:20" x14ac:dyDescent="0.3">
      <c r="A331" t="b">
        <f>ISBLANK([1]MonthlyLoginLogoutInfo!A330)</f>
        <v>1</v>
      </c>
      <c r="B331" t="str">
        <f t="shared" si="64"/>
        <v>No Data</v>
      </c>
      <c r="C331" t="str">
        <f t="shared" si="65"/>
        <v>No Data</v>
      </c>
      <c r="D331" t="str">
        <f>IF(A331=TRUE, "No Data", FIND(";", [1]MonthlyLoginLogoutInfo!A330))</f>
        <v>No Data</v>
      </c>
      <c r="E331" t="str">
        <f>IF(A331=TRUE,"No Data",FIND(";",[1]MonthlyLoginLogoutInfo!A330,D331+1))</f>
        <v>No Data</v>
      </c>
      <c r="F331" t="str">
        <f>IF(A331=TRUE,"No Data",FIND(" ",[1]MonthlyLoginLogoutInfo!A330))</f>
        <v>No Data</v>
      </c>
      <c r="G331" t="str">
        <f t="shared" si="66"/>
        <v>No Data</v>
      </c>
      <c r="H331" t="str">
        <f t="shared" si="67"/>
        <v>No Data</v>
      </c>
      <c r="I331" t="str">
        <f t="shared" si="68"/>
        <v>No Data</v>
      </c>
      <c r="J331" s="4" t="str">
        <f>IF(A331=TRUE,"No Data",MID([1]MonthlyLoginLogoutInfo!A330,8,F331-8))</f>
        <v>No Data</v>
      </c>
      <c r="K331" s="5" t="str">
        <f>IF(A331=TRUE,"No Data",MID([1]MonthlyLoginLogoutInfo!A330,F331+1,D331-F331 - 1))</f>
        <v>No Data</v>
      </c>
      <c r="L331" s="6" t="str">
        <f>IF(A331=TRUE,"No Data",MID([1]MonthlyLoginLogoutInfo!A330, D331 + 7, E331 - D331 - 7))</f>
        <v>No Data</v>
      </c>
      <c r="M331" s="7" t="str">
        <f>IF(A331=TRUE,"No Data",MID([1]MonthlyLoginLogoutInfo!A330,E331+8,LEN([1]MonthlyLoginLogoutInfo!A330)-(E331+8)))</f>
        <v>No Data</v>
      </c>
      <c r="O331" s="12" t="str">
        <f>IF(ISBLANK([2]MonthlyUserInfo!B331), "No Data", [2]MonthlyUserInfo!A331&amp;"\"&amp;[2]MonthlyUserInfo!B331)</f>
        <v>No Data</v>
      </c>
      <c r="P331" s="14" t="str">
        <f t="shared" si="69"/>
        <v>No Data</v>
      </c>
      <c r="Q331" s="14" t="str">
        <f t="shared" si="70"/>
        <v>No Data</v>
      </c>
      <c r="R331" s="14" t="str">
        <f t="shared" si="71"/>
        <v>No Data</v>
      </c>
      <c r="S331" s="14" t="str">
        <f t="shared" si="72"/>
        <v>No Data</v>
      </c>
      <c r="T331" s="15" t="str">
        <f t="shared" si="73"/>
        <v>No Data</v>
      </c>
    </row>
    <row r="332" spans="1:20" x14ac:dyDescent="0.3">
      <c r="A332" t="b">
        <f>ISBLANK([1]MonthlyLoginLogoutInfo!A331)</f>
        <v>1</v>
      </c>
      <c r="B332" t="str">
        <f t="shared" si="64"/>
        <v>No Data</v>
      </c>
      <c r="C332" t="str">
        <f t="shared" si="65"/>
        <v>No Data</v>
      </c>
      <c r="D332" t="str">
        <f>IF(A332=TRUE, "No Data", FIND(";", [1]MonthlyLoginLogoutInfo!A331))</f>
        <v>No Data</v>
      </c>
      <c r="E332" t="str">
        <f>IF(A332=TRUE,"No Data",FIND(";",[1]MonthlyLoginLogoutInfo!A331,D332+1))</f>
        <v>No Data</v>
      </c>
      <c r="F332" t="str">
        <f>IF(A332=TRUE,"No Data",FIND(" ",[1]MonthlyLoginLogoutInfo!A331))</f>
        <v>No Data</v>
      </c>
      <c r="G332" t="str">
        <f t="shared" si="66"/>
        <v>No Data</v>
      </c>
      <c r="H332" t="str">
        <f t="shared" si="67"/>
        <v>No Data</v>
      </c>
      <c r="I332" t="str">
        <f t="shared" si="68"/>
        <v>No Data</v>
      </c>
      <c r="J332" s="4" t="str">
        <f>IF(A332=TRUE,"No Data",MID([1]MonthlyLoginLogoutInfo!A331,8,F332-8))</f>
        <v>No Data</v>
      </c>
      <c r="K332" s="5" t="str">
        <f>IF(A332=TRUE,"No Data",MID([1]MonthlyLoginLogoutInfo!A331,F332+1,D332-F332 - 1))</f>
        <v>No Data</v>
      </c>
      <c r="L332" s="6" t="str">
        <f>IF(A332=TRUE,"No Data",MID([1]MonthlyLoginLogoutInfo!A331, D332 + 7, E332 - D332 - 7))</f>
        <v>No Data</v>
      </c>
      <c r="M332" s="7" t="str">
        <f>IF(A332=TRUE,"No Data",MID([1]MonthlyLoginLogoutInfo!A331,E332+8,LEN([1]MonthlyLoginLogoutInfo!A331)-(E332+8)))</f>
        <v>No Data</v>
      </c>
      <c r="O332" s="12" t="str">
        <f>IF(ISBLANK([2]MonthlyUserInfo!B332), "No Data", [2]MonthlyUserInfo!A332&amp;"\"&amp;[2]MonthlyUserInfo!B332)</f>
        <v>No Data</v>
      </c>
      <c r="P332" s="14" t="str">
        <f t="shared" si="69"/>
        <v>No Data</v>
      </c>
      <c r="Q332" s="14" t="str">
        <f t="shared" si="70"/>
        <v>No Data</v>
      </c>
      <c r="R332" s="14" t="str">
        <f t="shared" si="71"/>
        <v>No Data</v>
      </c>
      <c r="S332" s="14" t="str">
        <f t="shared" si="72"/>
        <v>No Data</v>
      </c>
      <c r="T332" s="15" t="str">
        <f t="shared" si="73"/>
        <v>No Data</v>
      </c>
    </row>
    <row r="333" spans="1:20" x14ac:dyDescent="0.3">
      <c r="A333" t="b">
        <f>ISBLANK([1]MonthlyLoginLogoutInfo!A332)</f>
        <v>1</v>
      </c>
      <c r="B333" t="str">
        <f t="shared" si="64"/>
        <v>No Data</v>
      </c>
      <c r="C333" t="str">
        <f t="shared" si="65"/>
        <v>No Data</v>
      </c>
      <c r="D333" t="str">
        <f>IF(A333=TRUE, "No Data", FIND(";", [1]MonthlyLoginLogoutInfo!A332))</f>
        <v>No Data</v>
      </c>
      <c r="E333" t="str">
        <f>IF(A333=TRUE,"No Data",FIND(";",[1]MonthlyLoginLogoutInfo!A332,D333+1))</f>
        <v>No Data</v>
      </c>
      <c r="F333" t="str">
        <f>IF(A333=TRUE,"No Data",FIND(" ",[1]MonthlyLoginLogoutInfo!A332))</f>
        <v>No Data</v>
      </c>
      <c r="G333" t="str">
        <f t="shared" si="66"/>
        <v>No Data</v>
      </c>
      <c r="H333" t="str">
        <f t="shared" si="67"/>
        <v>No Data</v>
      </c>
      <c r="I333" t="str">
        <f t="shared" si="68"/>
        <v>No Data</v>
      </c>
      <c r="J333" s="4" t="str">
        <f>IF(A333=TRUE,"No Data",MID([1]MonthlyLoginLogoutInfo!A332,8,F333-8))</f>
        <v>No Data</v>
      </c>
      <c r="K333" s="5" t="str">
        <f>IF(A333=TRUE,"No Data",MID([1]MonthlyLoginLogoutInfo!A332,F333+1,D333-F333 - 1))</f>
        <v>No Data</v>
      </c>
      <c r="L333" s="6" t="str">
        <f>IF(A333=TRUE,"No Data",MID([1]MonthlyLoginLogoutInfo!A332, D333 + 7, E333 - D333 - 7))</f>
        <v>No Data</v>
      </c>
      <c r="M333" s="7" t="str">
        <f>IF(A333=TRUE,"No Data",MID([1]MonthlyLoginLogoutInfo!A332,E333+8,LEN([1]MonthlyLoginLogoutInfo!A332)-(E333+8)))</f>
        <v>No Data</v>
      </c>
      <c r="O333" s="12" t="str">
        <f>IF(ISBLANK([2]MonthlyUserInfo!B333), "No Data", [2]MonthlyUserInfo!A333&amp;"\"&amp;[2]MonthlyUserInfo!B333)</f>
        <v>No Data</v>
      </c>
      <c r="P333" s="14" t="str">
        <f t="shared" si="69"/>
        <v>No Data</v>
      </c>
      <c r="Q333" s="14" t="str">
        <f t="shared" si="70"/>
        <v>No Data</v>
      </c>
      <c r="R333" s="14" t="str">
        <f t="shared" si="71"/>
        <v>No Data</v>
      </c>
      <c r="S333" s="14" t="str">
        <f t="shared" si="72"/>
        <v>No Data</v>
      </c>
      <c r="T333" s="15" t="str">
        <f t="shared" si="73"/>
        <v>No Data</v>
      </c>
    </row>
    <row r="334" spans="1:20" x14ac:dyDescent="0.3">
      <c r="A334" t="b">
        <f>ISBLANK([1]MonthlyLoginLogoutInfo!A333)</f>
        <v>1</v>
      </c>
      <c r="B334" t="str">
        <f t="shared" si="64"/>
        <v>No Data</v>
      </c>
      <c r="C334" t="str">
        <f t="shared" si="65"/>
        <v>No Data</v>
      </c>
      <c r="D334" t="str">
        <f>IF(A334=TRUE, "No Data", FIND(";", [1]MonthlyLoginLogoutInfo!A333))</f>
        <v>No Data</v>
      </c>
      <c r="E334" t="str">
        <f>IF(A334=TRUE,"No Data",FIND(";",[1]MonthlyLoginLogoutInfo!A333,D334+1))</f>
        <v>No Data</v>
      </c>
      <c r="F334" t="str">
        <f>IF(A334=TRUE,"No Data",FIND(" ",[1]MonthlyLoginLogoutInfo!A333))</f>
        <v>No Data</v>
      </c>
      <c r="G334" t="str">
        <f t="shared" si="66"/>
        <v>No Data</v>
      </c>
      <c r="H334" t="str">
        <f t="shared" si="67"/>
        <v>No Data</v>
      </c>
      <c r="I334" t="str">
        <f t="shared" si="68"/>
        <v>No Data</v>
      </c>
      <c r="J334" s="4" t="str">
        <f>IF(A334=TRUE,"No Data",MID([1]MonthlyLoginLogoutInfo!A333,8,F334-8))</f>
        <v>No Data</v>
      </c>
      <c r="K334" s="5" t="str">
        <f>IF(A334=TRUE,"No Data",MID([1]MonthlyLoginLogoutInfo!A333,F334+1,D334-F334 - 1))</f>
        <v>No Data</v>
      </c>
      <c r="L334" s="6" t="str">
        <f>IF(A334=TRUE,"No Data",MID([1]MonthlyLoginLogoutInfo!A333, D334 + 7, E334 - D334 - 7))</f>
        <v>No Data</v>
      </c>
      <c r="M334" s="7" t="str">
        <f>IF(A334=TRUE,"No Data",MID([1]MonthlyLoginLogoutInfo!A333,E334+8,LEN([1]MonthlyLoginLogoutInfo!A333)-(E334+8)))</f>
        <v>No Data</v>
      </c>
      <c r="O334" s="12" t="str">
        <f>IF(ISBLANK([2]MonthlyUserInfo!B334), "No Data", [2]MonthlyUserInfo!A334&amp;"\"&amp;[2]MonthlyUserInfo!B334)</f>
        <v>No Data</v>
      </c>
      <c r="P334" s="14" t="str">
        <f t="shared" si="69"/>
        <v>No Data</v>
      </c>
      <c r="Q334" s="14" t="str">
        <f t="shared" si="70"/>
        <v>No Data</v>
      </c>
      <c r="R334" s="14" t="str">
        <f t="shared" si="71"/>
        <v>No Data</v>
      </c>
      <c r="S334" s="14" t="str">
        <f t="shared" si="72"/>
        <v>No Data</v>
      </c>
      <c r="T334" s="15" t="str">
        <f t="shared" si="73"/>
        <v>No Data</v>
      </c>
    </row>
    <row r="335" spans="1:20" x14ac:dyDescent="0.3">
      <c r="A335" t="b">
        <f>ISBLANK([1]MonthlyLoginLogoutInfo!A334)</f>
        <v>1</v>
      </c>
      <c r="B335" t="str">
        <f t="shared" si="64"/>
        <v>No Data</v>
      </c>
      <c r="C335" t="str">
        <f t="shared" si="65"/>
        <v>No Data</v>
      </c>
      <c r="D335" t="str">
        <f>IF(A335=TRUE, "No Data", FIND(";", [1]MonthlyLoginLogoutInfo!A334))</f>
        <v>No Data</v>
      </c>
      <c r="E335" t="str">
        <f>IF(A335=TRUE,"No Data",FIND(";",[1]MonthlyLoginLogoutInfo!A334,D335+1))</f>
        <v>No Data</v>
      </c>
      <c r="F335" t="str">
        <f>IF(A335=TRUE,"No Data",FIND(" ",[1]MonthlyLoginLogoutInfo!A334))</f>
        <v>No Data</v>
      </c>
      <c r="G335" t="str">
        <f t="shared" si="66"/>
        <v>No Data</v>
      </c>
      <c r="H335" t="str">
        <f t="shared" si="67"/>
        <v>No Data</v>
      </c>
      <c r="I335" t="str">
        <f t="shared" si="68"/>
        <v>No Data</v>
      </c>
      <c r="J335" s="4" t="str">
        <f>IF(A335=TRUE,"No Data",MID([1]MonthlyLoginLogoutInfo!A334,8,F335-8))</f>
        <v>No Data</v>
      </c>
      <c r="K335" s="5" t="str">
        <f>IF(A335=TRUE,"No Data",MID([1]MonthlyLoginLogoutInfo!A334,F335+1,D335-F335 - 1))</f>
        <v>No Data</v>
      </c>
      <c r="L335" s="6" t="str">
        <f>IF(A335=TRUE,"No Data",MID([1]MonthlyLoginLogoutInfo!A334, D335 + 7, E335 - D335 - 7))</f>
        <v>No Data</v>
      </c>
      <c r="M335" s="7" t="str">
        <f>IF(A335=TRUE,"No Data",MID([1]MonthlyLoginLogoutInfo!A334,E335+8,LEN([1]MonthlyLoginLogoutInfo!A334)-(E335+8)))</f>
        <v>No Data</v>
      </c>
      <c r="O335" s="12" t="str">
        <f>IF(ISBLANK([2]MonthlyUserInfo!B335), "No Data", [2]MonthlyUserInfo!A335&amp;"\"&amp;[2]MonthlyUserInfo!B335)</f>
        <v>No Data</v>
      </c>
      <c r="P335" s="14" t="str">
        <f t="shared" si="69"/>
        <v>No Data</v>
      </c>
      <c r="Q335" s="14" t="str">
        <f t="shared" si="70"/>
        <v>No Data</v>
      </c>
      <c r="R335" s="14" t="str">
        <f t="shared" si="71"/>
        <v>No Data</v>
      </c>
      <c r="S335" s="14" t="str">
        <f t="shared" si="72"/>
        <v>No Data</v>
      </c>
      <c r="T335" s="15" t="str">
        <f t="shared" si="73"/>
        <v>No Data</v>
      </c>
    </row>
    <row r="336" spans="1:20" x14ac:dyDescent="0.3">
      <c r="A336" t="b">
        <f>ISBLANK([1]MonthlyLoginLogoutInfo!A335)</f>
        <v>1</v>
      </c>
      <c r="B336" t="str">
        <f t="shared" si="64"/>
        <v>No Data</v>
      </c>
      <c r="C336" t="str">
        <f t="shared" si="65"/>
        <v>No Data</v>
      </c>
      <c r="D336" t="str">
        <f>IF(A336=TRUE, "No Data", FIND(";", [1]MonthlyLoginLogoutInfo!A335))</f>
        <v>No Data</v>
      </c>
      <c r="E336" t="str">
        <f>IF(A336=TRUE,"No Data",FIND(";",[1]MonthlyLoginLogoutInfo!A335,D336+1))</f>
        <v>No Data</v>
      </c>
      <c r="F336" t="str">
        <f>IF(A336=TRUE,"No Data",FIND(" ",[1]MonthlyLoginLogoutInfo!A335))</f>
        <v>No Data</v>
      </c>
      <c r="G336" t="str">
        <f t="shared" si="66"/>
        <v>No Data</v>
      </c>
      <c r="H336" t="str">
        <f t="shared" si="67"/>
        <v>No Data</v>
      </c>
      <c r="I336" t="str">
        <f t="shared" si="68"/>
        <v>No Data</v>
      </c>
      <c r="J336" s="4" t="str">
        <f>IF(A336=TRUE,"No Data",MID([1]MonthlyLoginLogoutInfo!A335,8,F336-8))</f>
        <v>No Data</v>
      </c>
      <c r="K336" s="5" t="str">
        <f>IF(A336=TRUE,"No Data",MID([1]MonthlyLoginLogoutInfo!A335,F336+1,D336-F336 - 1))</f>
        <v>No Data</v>
      </c>
      <c r="L336" s="6" t="str">
        <f>IF(A336=TRUE,"No Data",MID([1]MonthlyLoginLogoutInfo!A335, D336 + 7, E336 - D336 - 7))</f>
        <v>No Data</v>
      </c>
      <c r="M336" s="7" t="str">
        <f>IF(A336=TRUE,"No Data",MID([1]MonthlyLoginLogoutInfo!A335,E336+8,LEN([1]MonthlyLoginLogoutInfo!A335)-(E336+8)))</f>
        <v>No Data</v>
      </c>
      <c r="O336" s="12" t="str">
        <f>IF(ISBLANK([2]MonthlyUserInfo!B336), "No Data", [2]MonthlyUserInfo!A336&amp;"\"&amp;[2]MonthlyUserInfo!B336)</f>
        <v>No Data</v>
      </c>
      <c r="P336" s="14" t="str">
        <f t="shared" si="69"/>
        <v>No Data</v>
      </c>
      <c r="Q336" s="14" t="str">
        <f t="shared" si="70"/>
        <v>No Data</v>
      </c>
      <c r="R336" s="14" t="str">
        <f t="shared" si="71"/>
        <v>No Data</v>
      </c>
      <c r="S336" s="14" t="str">
        <f t="shared" si="72"/>
        <v>No Data</v>
      </c>
      <c r="T336" s="15" t="str">
        <f t="shared" si="73"/>
        <v>No Data</v>
      </c>
    </row>
    <row r="337" spans="1:20" x14ac:dyDescent="0.3">
      <c r="A337" t="b">
        <f>ISBLANK([1]MonthlyLoginLogoutInfo!A336)</f>
        <v>1</v>
      </c>
      <c r="B337" t="str">
        <f t="shared" si="64"/>
        <v>No Data</v>
      </c>
      <c r="C337" t="str">
        <f t="shared" si="65"/>
        <v>No Data</v>
      </c>
      <c r="D337" t="str">
        <f>IF(A337=TRUE, "No Data", FIND(";", [1]MonthlyLoginLogoutInfo!A336))</f>
        <v>No Data</v>
      </c>
      <c r="E337" t="str">
        <f>IF(A337=TRUE,"No Data",FIND(";",[1]MonthlyLoginLogoutInfo!A336,D337+1))</f>
        <v>No Data</v>
      </c>
      <c r="F337" t="str">
        <f>IF(A337=TRUE,"No Data",FIND(" ",[1]MonthlyLoginLogoutInfo!A336))</f>
        <v>No Data</v>
      </c>
      <c r="G337" t="str">
        <f t="shared" si="66"/>
        <v>No Data</v>
      </c>
      <c r="H337" t="str">
        <f t="shared" si="67"/>
        <v>No Data</v>
      </c>
      <c r="I337" t="str">
        <f t="shared" si="68"/>
        <v>No Data</v>
      </c>
      <c r="J337" s="4" t="str">
        <f>IF(A337=TRUE,"No Data",MID([1]MonthlyLoginLogoutInfo!A336,8,F337-8))</f>
        <v>No Data</v>
      </c>
      <c r="K337" s="5" t="str">
        <f>IF(A337=TRUE,"No Data",MID([1]MonthlyLoginLogoutInfo!A336,F337+1,D337-F337 - 1))</f>
        <v>No Data</v>
      </c>
      <c r="L337" s="6" t="str">
        <f>IF(A337=TRUE,"No Data",MID([1]MonthlyLoginLogoutInfo!A336, D337 + 7, E337 - D337 - 7))</f>
        <v>No Data</v>
      </c>
      <c r="M337" s="7" t="str">
        <f>IF(A337=TRUE,"No Data",MID([1]MonthlyLoginLogoutInfo!A336,E337+8,LEN([1]MonthlyLoginLogoutInfo!A336)-(E337+8)))</f>
        <v>No Data</v>
      </c>
      <c r="O337" s="12" t="str">
        <f>IF(ISBLANK([2]MonthlyUserInfo!B337), "No Data", [2]MonthlyUserInfo!A337&amp;"\"&amp;[2]MonthlyUserInfo!B337)</f>
        <v>No Data</v>
      </c>
      <c r="P337" s="14" t="str">
        <f t="shared" si="69"/>
        <v>No Data</v>
      </c>
      <c r="Q337" s="14" t="str">
        <f t="shared" si="70"/>
        <v>No Data</v>
      </c>
      <c r="R337" s="14" t="str">
        <f t="shared" si="71"/>
        <v>No Data</v>
      </c>
      <c r="S337" s="14" t="str">
        <f t="shared" si="72"/>
        <v>No Data</v>
      </c>
      <c r="T337" s="15" t="str">
        <f t="shared" si="73"/>
        <v>No Data</v>
      </c>
    </row>
    <row r="338" spans="1:20" x14ac:dyDescent="0.3">
      <c r="A338" t="b">
        <f>ISBLANK([1]MonthlyLoginLogoutInfo!A337)</f>
        <v>1</v>
      </c>
      <c r="B338" t="str">
        <f t="shared" si="64"/>
        <v>No Data</v>
      </c>
      <c r="C338" t="str">
        <f t="shared" si="65"/>
        <v>No Data</v>
      </c>
      <c r="D338" t="str">
        <f>IF(A338=TRUE, "No Data", FIND(";", [1]MonthlyLoginLogoutInfo!A337))</f>
        <v>No Data</v>
      </c>
      <c r="E338" t="str">
        <f>IF(A338=TRUE,"No Data",FIND(";",[1]MonthlyLoginLogoutInfo!A337,D338+1))</f>
        <v>No Data</v>
      </c>
      <c r="F338" t="str">
        <f>IF(A338=TRUE,"No Data",FIND(" ",[1]MonthlyLoginLogoutInfo!A337))</f>
        <v>No Data</v>
      </c>
      <c r="G338" t="str">
        <f t="shared" si="66"/>
        <v>No Data</v>
      </c>
      <c r="H338" t="str">
        <f t="shared" si="67"/>
        <v>No Data</v>
      </c>
      <c r="I338" t="str">
        <f t="shared" si="68"/>
        <v>No Data</v>
      </c>
      <c r="J338" s="4" t="str">
        <f>IF(A338=TRUE,"No Data",MID([1]MonthlyLoginLogoutInfo!A337,8,F338-8))</f>
        <v>No Data</v>
      </c>
      <c r="K338" s="5" t="str">
        <f>IF(A338=TRUE,"No Data",MID([1]MonthlyLoginLogoutInfo!A337,F338+1,D338-F338 - 1))</f>
        <v>No Data</v>
      </c>
      <c r="L338" s="6" t="str">
        <f>IF(A338=TRUE,"No Data",MID([1]MonthlyLoginLogoutInfo!A337, D338 + 7, E338 - D338 - 7))</f>
        <v>No Data</v>
      </c>
      <c r="M338" s="7" t="str">
        <f>IF(A338=TRUE,"No Data",MID([1]MonthlyLoginLogoutInfo!A337,E338+8,LEN([1]MonthlyLoginLogoutInfo!A337)-(E338+8)))</f>
        <v>No Data</v>
      </c>
      <c r="O338" s="12" t="str">
        <f>IF(ISBLANK([2]MonthlyUserInfo!B338), "No Data", [2]MonthlyUserInfo!A338&amp;"\"&amp;[2]MonthlyUserInfo!B338)</f>
        <v>No Data</v>
      </c>
      <c r="P338" s="14" t="str">
        <f t="shared" si="69"/>
        <v>No Data</v>
      </c>
      <c r="Q338" s="14" t="str">
        <f t="shared" si="70"/>
        <v>No Data</v>
      </c>
      <c r="R338" s="14" t="str">
        <f t="shared" si="71"/>
        <v>No Data</v>
      </c>
      <c r="S338" s="14" t="str">
        <f t="shared" si="72"/>
        <v>No Data</v>
      </c>
      <c r="T338" s="15" t="str">
        <f t="shared" si="73"/>
        <v>No Data</v>
      </c>
    </row>
    <row r="339" spans="1:20" x14ac:dyDescent="0.3">
      <c r="A339" t="b">
        <f>ISBLANK([1]MonthlyLoginLogoutInfo!A338)</f>
        <v>1</v>
      </c>
      <c r="B339" t="str">
        <f t="shared" si="64"/>
        <v>No Data</v>
      </c>
      <c r="C339" t="str">
        <f t="shared" si="65"/>
        <v>No Data</v>
      </c>
      <c r="D339" t="str">
        <f>IF(A339=TRUE, "No Data", FIND(";", [1]MonthlyLoginLogoutInfo!A338))</f>
        <v>No Data</v>
      </c>
      <c r="E339" t="str">
        <f>IF(A339=TRUE,"No Data",FIND(";",[1]MonthlyLoginLogoutInfo!A338,D339+1))</f>
        <v>No Data</v>
      </c>
      <c r="F339" t="str">
        <f>IF(A339=TRUE,"No Data",FIND(" ",[1]MonthlyLoginLogoutInfo!A338))</f>
        <v>No Data</v>
      </c>
      <c r="G339" t="str">
        <f t="shared" si="66"/>
        <v>No Data</v>
      </c>
      <c r="H339" t="str">
        <f t="shared" si="67"/>
        <v>No Data</v>
      </c>
      <c r="I339" t="str">
        <f t="shared" si="68"/>
        <v>No Data</v>
      </c>
      <c r="J339" s="4" t="str">
        <f>IF(A339=TRUE,"No Data",MID([1]MonthlyLoginLogoutInfo!A338,8,F339-8))</f>
        <v>No Data</v>
      </c>
      <c r="K339" s="5" t="str">
        <f>IF(A339=TRUE,"No Data",MID([1]MonthlyLoginLogoutInfo!A338,F339+1,D339-F339 - 1))</f>
        <v>No Data</v>
      </c>
      <c r="L339" s="6" t="str">
        <f>IF(A339=TRUE,"No Data",MID([1]MonthlyLoginLogoutInfo!A338, D339 + 7, E339 - D339 - 7))</f>
        <v>No Data</v>
      </c>
      <c r="M339" s="7" t="str">
        <f>IF(A339=TRUE,"No Data",MID([1]MonthlyLoginLogoutInfo!A338,E339+8,LEN([1]MonthlyLoginLogoutInfo!A338)-(E339+8)))</f>
        <v>No Data</v>
      </c>
      <c r="O339" s="12" t="str">
        <f>IF(ISBLANK([2]MonthlyUserInfo!B339), "No Data", [2]MonthlyUserInfo!A339&amp;"\"&amp;[2]MonthlyUserInfo!B339)</f>
        <v>No Data</v>
      </c>
      <c r="P339" s="14" t="str">
        <f t="shared" si="69"/>
        <v>No Data</v>
      </c>
      <c r="Q339" s="14" t="str">
        <f t="shared" si="70"/>
        <v>No Data</v>
      </c>
      <c r="R339" s="14" t="str">
        <f t="shared" si="71"/>
        <v>No Data</v>
      </c>
      <c r="S339" s="14" t="str">
        <f t="shared" si="72"/>
        <v>No Data</v>
      </c>
      <c r="T339" s="15" t="str">
        <f t="shared" si="73"/>
        <v>No Data</v>
      </c>
    </row>
    <row r="340" spans="1:20" x14ac:dyDescent="0.3">
      <c r="A340" t="b">
        <f>ISBLANK([1]MonthlyLoginLogoutInfo!A339)</f>
        <v>1</v>
      </c>
      <c r="B340" t="str">
        <f t="shared" si="64"/>
        <v>No Data</v>
      </c>
      <c r="C340" t="str">
        <f t="shared" si="65"/>
        <v>No Data</v>
      </c>
      <c r="D340" t="str">
        <f>IF(A340=TRUE, "No Data", FIND(";", [1]MonthlyLoginLogoutInfo!A339))</f>
        <v>No Data</v>
      </c>
      <c r="E340" t="str">
        <f>IF(A340=TRUE,"No Data",FIND(";",[1]MonthlyLoginLogoutInfo!A339,D340+1))</f>
        <v>No Data</v>
      </c>
      <c r="F340" t="str">
        <f>IF(A340=TRUE,"No Data",FIND(" ",[1]MonthlyLoginLogoutInfo!A339))</f>
        <v>No Data</v>
      </c>
      <c r="G340" t="str">
        <f t="shared" si="66"/>
        <v>No Data</v>
      </c>
      <c r="H340" t="str">
        <f t="shared" si="67"/>
        <v>No Data</v>
      </c>
      <c r="I340" t="str">
        <f t="shared" si="68"/>
        <v>No Data</v>
      </c>
      <c r="J340" s="4" t="str">
        <f>IF(A340=TRUE,"No Data",MID([1]MonthlyLoginLogoutInfo!A339,8,F340-8))</f>
        <v>No Data</v>
      </c>
      <c r="K340" s="5" t="str">
        <f>IF(A340=TRUE,"No Data",MID([1]MonthlyLoginLogoutInfo!A339,F340+1,D340-F340 - 1))</f>
        <v>No Data</v>
      </c>
      <c r="L340" s="6" t="str">
        <f>IF(A340=TRUE,"No Data",MID([1]MonthlyLoginLogoutInfo!A339, D340 + 7, E340 - D340 - 7))</f>
        <v>No Data</v>
      </c>
      <c r="M340" s="7" t="str">
        <f>IF(A340=TRUE,"No Data",MID([1]MonthlyLoginLogoutInfo!A339,E340+8,LEN([1]MonthlyLoginLogoutInfo!A339)-(E340+8)))</f>
        <v>No Data</v>
      </c>
      <c r="O340" s="12" t="str">
        <f>IF(ISBLANK([2]MonthlyUserInfo!B340), "No Data", [2]MonthlyUserInfo!A340&amp;"\"&amp;[2]MonthlyUserInfo!B340)</f>
        <v>No Data</v>
      </c>
      <c r="P340" s="14" t="str">
        <f t="shared" si="69"/>
        <v>No Data</v>
      </c>
      <c r="Q340" s="14" t="str">
        <f t="shared" si="70"/>
        <v>No Data</v>
      </c>
      <c r="R340" s="14" t="str">
        <f t="shared" si="71"/>
        <v>No Data</v>
      </c>
      <c r="S340" s="14" t="str">
        <f t="shared" si="72"/>
        <v>No Data</v>
      </c>
      <c r="T340" s="15" t="str">
        <f t="shared" si="73"/>
        <v>No Data</v>
      </c>
    </row>
    <row r="341" spans="1:20" x14ac:dyDescent="0.3">
      <c r="A341" t="b">
        <f>ISBLANK([1]MonthlyLoginLogoutInfo!A340)</f>
        <v>1</v>
      </c>
      <c r="B341" t="str">
        <f t="shared" si="64"/>
        <v>No Data</v>
      </c>
      <c r="C341" t="str">
        <f t="shared" si="65"/>
        <v>No Data</v>
      </c>
      <c r="D341" t="str">
        <f>IF(A341=TRUE, "No Data", FIND(";", [1]MonthlyLoginLogoutInfo!A340))</f>
        <v>No Data</v>
      </c>
      <c r="E341" t="str">
        <f>IF(A341=TRUE,"No Data",FIND(";",[1]MonthlyLoginLogoutInfo!A340,D341+1))</f>
        <v>No Data</v>
      </c>
      <c r="F341" t="str">
        <f>IF(A341=TRUE,"No Data",FIND(" ",[1]MonthlyLoginLogoutInfo!A340))</f>
        <v>No Data</v>
      </c>
      <c r="G341" t="str">
        <f t="shared" si="66"/>
        <v>No Data</v>
      </c>
      <c r="H341" t="str">
        <f t="shared" si="67"/>
        <v>No Data</v>
      </c>
      <c r="I341" t="str">
        <f t="shared" si="68"/>
        <v>No Data</v>
      </c>
      <c r="J341" s="4" t="str">
        <f>IF(A341=TRUE,"No Data",MID([1]MonthlyLoginLogoutInfo!A340,8,F341-8))</f>
        <v>No Data</v>
      </c>
      <c r="K341" s="5" t="str">
        <f>IF(A341=TRUE,"No Data",MID([1]MonthlyLoginLogoutInfo!A340,F341+1,D341-F341 - 1))</f>
        <v>No Data</v>
      </c>
      <c r="L341" s="6" t="str">
        <f>IF(A341=TRUE,"No Data",MID([1]MonthlyLoginLogoutInfo!A340, D341 + 7, E341 - D341 - 7))</f>
        <v>No Data</v>
      </c>
      <c r="M341" s="7" t="str">
        <f>IF(A341=TRUE,"No Data",MID([1]MonthlyLoginLogoutInfo!A340,E341+8,LEN([1]MonthlyLoginLogoutInfo!A340)-(E341+8)))</f>
        <v>No Data</v>
      </c>
      <c r="O341" s="12" t="str">
        <f>IF(ISBLANK([2]MonthlyUserInfo!B341), "No Data", [2]MonthlyUserInfo!A341&amp;"\"&amp;[2]MonthlyUserInfo!B341)</f>
        <v>No Data</v>
      </c>
      <c r="P341" s="14" t="str">
        <f t="shared" si="69"/>
        <v>No Data</v>
      </c>
      <c r="Q341" s="14" t="str">
        <f t="shared" si="70"/>
        <v>No Data</v>
      </c>
      <c r="R341" s="14" t="str">
        <f t="shared" si="71"/>
        <v>No Data</v>
      </c>
      <c r="S341" s="14" t="str">
        <f t="shared" si="72"/>
        <v>No Data</v>
      </c>
      <c r="T341" s="15" t="str">
        <f t="shared" si="73"/>
        <v>No Data</v>
      </c>
    </row>
    <row r="342" spans="1:20" x14ac:dyDescent="0.3">
      <c r="A342" t="b">
        <f>ISBLANK([1]MonthlyLoginLogoutInfo!A341)</f>
        <v>1</v>
      </c>
      <c r="B342" t="str">
        <f t="shared" si="64"/>
        <v>No Data</v>
      </c>
      <c r="C342" t="str">
        <f t="shared" si="65"/>
        <v>No Data</v>
      </c>
      <c r="D342" t="str">
        <f>IF(A342=TRUE, "No Data", FIND(";", [1]MonthlyLoginLogoutInfo!A341))</f>
        <v>No Data</v>
      </c>
      <c r="E342" t="str">
        <f>IF(A342=TRUE,"No Data",FIND(";",[1]MonthlyLoginLogoutInfo!A341,D342+1))</f>
        <v>No Data</v>
      </c>
      <c r="F342" t="str">
        <f>IF(A342=TRUE,"No Data",FIND(" ",[1]MonthlyLoginLogoutInfo!A341))</f>
        <v>No Data</v>
      </c>
      <c r="G342" t="str">
        <f t="shared" si="66"/>
        <v>No Data</v>
      </c>
      <c r="H342" t="str">
        <f t="shared" si="67"/>
        <v>No Data</v>
      </c>
      <c r="I342" t="str">
        <f t="shared" si="68"/>
        <v>No Data</v>
      </c>
      <c r="J342" s="4" t="str">
        <f>IF(A342=TRUE,"No Data",MID([1]MonthlyLoginLogoutInfo!A341,8,F342-8))</f>
        <v>No Data</v>
      </c>
      <c r="K342" s="5" t="str">
        <f>IF(A342=TRUE,"No Data",MID([1]MonthlyLoginLogoutInfo!A341,F342+1,D342-F342 - 1))</f>
        <v>No Data</v>
      </c>
      <c r="L342" s="6" t="str">
        <f>IF(A342=TRUE,"No Data",MID([1]MonthlyLoginLogoutInfo!A341, D342 + 7, E342 - D342 - 7))</f>
        <v>No Data</v>
      </c>
      <c r="M342" s="7" t="str">
        <f>IF(A342=TRUE,"No Data",MID([1]MonthlyLoginLogoutInfo!A341,E342+8,LEN([1]MonthlyLoginLogoutInfo!A341)-(E342+8)))</f>
        <v>No Data</v>
      </c>
      <c r="O342" s="12" t="str">
        <f>IF(ISBLANK([2]MonthlyUserInfo!B342), "No Data", [2]MonthlyUserInfo!A342&amp;"\"&amp;[2]MonthlyUserInfo!B342)</f>
        <v>No Data</v>
      </c>
      <c r="P342" s="14" t="str">
        <f t="shared" si="69"/>
        <v>No Data</v>
      </c>
      <c r="Q342" s="14" t="str">
        <f t="shared" si="70"/>
        <v>No Data</v>
      </c>
      <c r="R342" s="14" t="str">
        <f t="shared" si="71"/>
        <v>No Data</v>
      </c>
      <c r="S342" s="14" t="str">
        <f t="shared" si="72"/>
        <v>No Data</v>
      </c>
      <c r="T342" s="15" t="str">
        <f t="shared" si="73"/>
        <v>No Data</v>
      </c>
    </row>
    <row r="343" spans="1:20" x14ac:dyDescent="0.3">
      <c r="A343" t="b">
        <f>ISBLANK([1]MonthlyLoginLogoutInfo!A342)</f>
        <v>1</v>
      </c>
      <c r="B343" t="str">
        <f t="shared" si="64"/>
        <v>No Data</v>
      </c>
      <c r="C343" t="str">
        <f t="shared" si="65"/>
        <v>No Data</v>
      </c>
      <c r="D343" t="str">
        <f>IF(A343=TRUE, "No Data", FIND(";", [1]MonthlyLoginLogoutInfo!A342))</f>
        <v>No Data</v>
      </c>
      <c r="E343" t="str">
        <f>IF(A343=TRUE,"No Data",FIND(";",[1]MonthlyLoginLogoutInfo!A342,D343+1))</f>
        <v>No Data</v>
      </c>
      <c r="F343" t="str">
        <f>IF(A343=TRUE,"No Data",FIND(" ",[1]MonthlyLoginLogoutInfo!A342))</f>
        <v>No Data</v>
      </c>
      <c r="G343" t="str">
        <f t="shared" si="66"/>
        <v>No Data</v>
      </c>
      <c r="H343" t="str">
        <f t="shared" si="67"/>
        <v>No Data</v>
      </c>
      <c r="I343" t="str">
        <f t="shared" si="68"/>
        <v>No Data</v>
      </c>
      <c r="J343" s="4" t="str">
        <f>IF(A343=TRUE,"No Data",MID([1]MonthlyLoginLogoutInfo!A342,8,F343-8))</f>
        <v>No Data</v>
      </c>
      <c r="K343" s="5" t="str">
        <f>IF(A343=TRUE,"No Data",MID([1]MonthlyLoginLogoutInfo!A342,F343+1,D343-F343 - 1))</f>
        <v>No Data</v>
      </c>
      <c r="L343" s="6" t="str">
        <f>IF(A343=TRUE,"No Data",MID([1]MonthlyLoginLogoutInfo!A342, D343 + 7, E343 - D343 - 7))</f>
        <v>No Data</v>
      </c>
      <c r="M343" s="7" t="str">
        <f>IF(A343=TRUE,"No Data",MID([1]MonthlyLoginLogoutInfo!A342,E343+8,LEN([1]MonthlyLoginLogoutInfo!A342)-(E343+8)))</f>
        <v>No Data</v>
      </c>
      <c r="O343" s="12" t="str">
        <f>IF(ISBLANK([2]MonthlyUserInfo!B343), "No Data", [2]MonthlyUserInfo!A343&amp;"\"&amp;[2]MonthlyUserInfo!B343)</f>
        <v>No Data</v>
      </c>
      <c r="P343" s="14" t="str">
        <f t="shared" si="69"/>
        <v>No Data</v>
      </c>
      <c r="Q343" s="14" t="str">
        <f t="shared" si="70"/>
        <v>No Data</v>
      </c>
      <c r="R343" s="14" t="str">
        <f t="shared" si="71"/>
        <v>No Data</v>
      </c>
      <c r="S343" s="14" t="str">
        <f t="shared" si="72"/>
        <v>No Data</v>
      </c>
      <c r="T343" s="15" t="str">
        <f t="shared" si="73"/>
        <v>No Data</v>
      </c>
    </row>
    <row r="344" spans="1:20" x14ac:dyDescent="0.3">
      <c r="A344" t="b">
        <f>ISBLANK([1]MonthlyLoginLogoutInfo!A343)</f>
        <v>1</v>
      </c>
      <c r="B344" t="str">
        <f t="shared" si="64"/>
        <v>No Data</v>
      </c>
      <c r="C344" t="str">
        <f t="shared" si="65"/>
        <v>No Data</v>
      </c>
      <c r="D344" t="str">
        <f>IF(A344=TRUE, "No Data", FIND(";", [1]MonthlyLoginLogoutInfo!A343))</f>
        <v>No Data</v>
      </c>
      <c r="E344" t="str">
        <f>IF(A344=TRUE,"No Data",FIND(";",[1]MonthlyLoginLogoutInfo!A343,D344+1))</f>
        <v>No Data</v>
      </c>
      <c r="F344" t="str">
        <f>IF(A344=TRUE,"No Data",FIND(" ",[1]MonthlyLoginLogoutInfo!A343))</f>
        <v>No Data</v>
      </c>
      <c r="G344" t="str">
        <f t="shared" si="66"/>
        <v>No Data</v>
      </c>
      <c r="H344" t="str">
        <f t="shared" si="67"/>
        <v>No Data</v>
      </c>
      <c r="I344" t="str">
        <f t="shared" si="68"/>
        <v>No Data</v>
      </c>
      <c r="J344" s="4" t="str">
        <f>IF(A344=TRUE,"No Data",MID([1]MonthlyLoginLogoutInfo!A343,8,F344-8))</f>
        <v>No Data</v>
      </c>
      <c r="K344" s="5" t="str">
        <f>IF(A344=TRUE,"No Data",MID([1]MonthlyLoginLogoutInfo!A343,F344+1,D344-F344 - 1))</f>
        <v>No Data</v>
      </c>
      <c r="L344" s="6" t="str">
        <f>IF(A344=TRUE,"No Data",MID([1]MonthlyLoginLogoutInfo!A343, D344 + 7, E344 - D344 - 7))</f>
        <v>No Data</v>
      </c>
      <c r="M344" s="7" t="str">
        <f>IF(A344=TRUE,"No Data",MID([1]MonthlyLoginLogoutInfo!A343,E344+8,LEN([1]MonthlyLoginLogoutInfo!A343)-(E344+8)))</f>
        <v>No Data</v>
      </c>
      <c r="O344" s="12" t="str">
        <f>IF(ISBLANK([2]MonthlyUserInfo!B344), "No Data", [2]MonthlyUserInfo!A344&amp;"\"&amp;[2]MonthlyUserInfo!B344)</f>
        <v>No Data</v>
      </c>
      <c r="P344" s="14" t="str">
        <f t="shared" si="69"/>
        <v>No Data</v>
      </c>
      <c r="Q344" s="14" t="str">
        <f t="shared" si="70"/>
        <v>No Data</v>
      </c>
      <c r="R344" s="14" t="str">
        <f t="shared" si="71"/>
        <v>No Data</v>
      </c>
      <c r="S344" s="14" t="str">
        <f t="shared" si="72"/>
        <v>No Data</v>
      </c>
      <c r="T344" s="15" t="str">
        <f t="shared" si="73"/>
        <v>No Data</v>
      </c>
    </row>
    <row r="345" spans="1:20" x14ac:dyDescent="0.3">
      <c r="A345" t="b">
        <f>ISBLANK([1]MonthlyLoginLogoutInfo!A344)</f>
        <v>1</v>
      </c>
      <c r="B345" t="str">
        <f t="shared" si="64"/>
        <v>No Data</v>
      </c>
      <c r="C345" t="str">
        <f t="shared" si="65"/>
        <v>No Data</v>
      </c>
      <c r="D345" t="str">
        <f>IF(A345=TRUE, "No Data", FIND(";", [1]MonthlyLoginLogoutInfo!A344))</f>
        <v>No Data</v>
      </c>
      <c r="E345" t="str">
        <f>IF(A345=TRUE,"No Data",FIND(";",[1]MonthlyLoginLogoutInfo!A344,D345+1))</f>
        <v>No Data</v>
      </c>
      <c r="F345" t="str">
        <f>IF(A345=TRUE,"No Data",FIND(" ",[1]MonthlyLoginLogoutInfo!A344))</f>
        <v>No Data</v>
      </c>
      <c r="G345" t="str">
        <f t="shared" si="66"/>
        <v>No Data</v>
      </c>
      <c r="H345" t="str">
        <f t="shared" si="67"/>
        <v>No Data</v>
      </c>
      <c r="I345" t="str">
        <f t="shared" si="68"/>
        <v>No Data</v>
      </c>
      <c r="J345" s="4" t="str">
        <f>IF(A345=TRUE,"No Data",MID([1]MonthlyLoginLogoutInfo!A344,8,F345-8))</f>
        <v>No Data</v>
      </c>
      <c r="K345" s="5" t="str">
        <f>IF(A345=TRUE,"No Data",MID([1]MonthlyLoginLogoutInfo!A344,F345+1,D345-F345 - 1))</f>
        <v>No Data</v>
      </c>
      <c r="L345" s="6" t="str">
        <f>IF(A345=TRUE,"No Data",MID([1]MonthlyLoginLogoutInfo!A344, D345 + 7, E345 - D345 - 7))</f>
        <v>No Data</v>
      </c>
      <c r="M345" s="7" t="str">
        <f>IF(A345=TRUE,"No Data",MID([1]MonthlyLoginLogoutInfo!A344,E345+8,LEN([1]MonthlyLoginLogoutInfo!A344)-(E345+8)))</f>
        <v>No Data</v>
      </c>
      <c r="O345" s="12" t="str">
        <f>IF(ISBLANK([2]MonthlyUserInfo!B345), "No Data", [2]MonthlyUserInfo!A345&amp;"\"&amp;[2]MonthlyUserInfo!B345)</f>
        <v>No Data</v>
      </c>
      <c r="P345" s="14" t="str">
        <f t="shared" si="69"/>
        <v>No Data</v>
      </c>
      <c r="Q345" s="14" t="str">
        <f t="shared" si="70"/>
        <v>No Data</v>
      </c>
      <c r="R345" s="14" t="str">
        <f t="shared" si="71"/>
        <v>No Data</v>
      </c>
      <c r="S345" s="14" t="str">
        <f t="shared" si="72"/>
        <v>No Data</v>
      </c>
      <c r="T345" s="15" t="str">
        <f t="shared" si="73"/>
        <v>No Data</v>
      </c>
    </row>
    <row r="346" spans="1:20" x14ac:dyDescent="0.3">
      <c r="A346" t="b">
        <f>ISBLANK([1]MonthlyLoginLogoutInfo!A345)</f>
        <v>1</v>
      </c>
      <c r="B346" t="str">
        <f t="shared" si="64"/>
        <v>No Data</v>
      </c>
      <c r="C346" t="str">
        <f t="shared" si="65"/>
        <v>No Data</v>
      </c>
      <c r="D346" t="str">
        <f>IF(A346=TRUE, "No Data", FIND(";", [1]MonthlyLoginLogoutInfo!A345))</f>
        <v>No Data</v>
      </c>
      <c r="E346" t="str">
        <f>IF(A346=TRUE,"No Data",FIND(";",[1]MonthlyLoginLogoutInfo!A345,D346+1))</f>
        <v>No Data</v>
      </c>
      <c r="F346" t="str">
        <f>IF(A346=TRUE,"No Data",FIND(" ",[1]MonthlyLoginLogoutInfo!A345))</f>
        <v>No Data</v>
      </c>
      <c r="G346" t="str">
        <f t="shared" si="66"/>
        <v>No Data</v>
      </c>
      <c r="H346" t="str">
        <f t="shared" si="67"/>
        <v>No Data</v>
      </c>
      <c r="I346" t="str">
        <f t="shared" si="68"/>
        <v>No Data</v>
      </c>
      <c r="J346" s="4" t="str">
        <f>IF(A346=TRUE,"No Data",MID([1]MonthlyLoginLogoutInfo!A345,8,F346-8))</f>
        <v>No Data</v>
      </c>
      <c r="K346" s="5" t="str">
        <f>IF(A346=TRUE,"No Data",MID([1]MonthlyLoginLogoutInfo!A345,F346+1,D346-F346 - 1))</f>
        <v>No Data</v>
      </c>
      <c r="L346" s="6" t="str">
        <f>IF(A346=TRUE,"No Data",MID([1]MonthlyLoginLogoutInfo!A345, D346 + 7, E346 - D346 - 7))</f>
        <v>No Data</v>
      </c>
      <c r="M346" s="7" t="str">
        <f>IF(A346=TRUE,"No Data",MID([1]MonthlyLoginLogoutInfo!A345,E346+8,LEN([1]MonthlyLoginLogoutInfo!A345)-(E346+8)))</f>
        <v>No Data</v>
      </c>
      <c r="O346" s="12" t="str">
        <f>IF(ISBLANK([2]MonthlyUserInfo!B346), "No Data", [2]MonthlyUserInfo!A346&amp;"\"&amp;[2]MonthlyUserInfo!B346)</f>
        <v>No Data</v>
      </c>
      <c r="P346" s="14" t="str">
        <f t="shared" si="69"/>
        <v>No Data</v>
      </c>
      <c r="Q346" s="14" t="str">
        <f t="shared" si="70"/>
        <v>No Data</v>
      </c>
      <c r="R346" s="14" t="str">
        <f t="shared" si="71"/>
        <v>No Data</v>
      </c>
      <c r="S346" s="14" t="str">
        <f t="shared" si="72"/>
        <v>No Data</v>
      </c>
      <c r="T346" s="15" t="str">
        <f t="shared" si="73"/>
        <v>No Data</v>
      </c>
    </row>
    <row r="347" spans="1:20" x14ac:dyDescent="0.3">
      <c r="A347" t="b">
        <f>ISBLANK([1]MonthlyLoginLogoutInfo!A346)</f>
        <v>1</v>
      </c>
      <c r="B347" t="str">
        <f t="shared" si="64"/>
        <v>No Data</v>
      </c>
      <c r="C347" t="str">
        <f t="shared" si="65"/>
        <v>No Data</v>
      </c>
      <c r="D347" t="str">
        <f>IF(A347=TRUE, "No Data", FIND(";", [1]MonthlyLoginLogoutInfo!A346))</f>
        <v>No Data</v>
      </c>
      <c r="E347" t="str">
        <f>IF(A347=TRUE,"No Data",FIND(";",[1]MonthlyLoginLogoutInfo!A346,D347+1))</f>
        <v>No Data</v>
      </c>
      <c r="F347" t="str">
        <f>IF(A347=TRUE,"No Data",FIND(" ",[1]MonthlyLoginLogoutInfo!A346))</f>
        <v>No Data</v>
      </c>
      <c r="G347" t="str">
        <f t="shared" si="66"/>
        <v>No Data</v>
      </c>
      <c r="H347" t="str">
        <f t="shared" si="67"/>
        <v>No Data</v>
      </c>
      <c r="I347" t="str">
        <f t="shared" si="68"/>
        <v>No Data</v>
      </c>
      <c r="J347" s="4" t="str">
        <f>IF(A347=TRUE,"No Data",MID([1]MonthlyLoginLogoutInfo!A346,8,F347-8))</f>
        <v>No Data</v>
      </c>
      <c r="K347" s="5" t="str">
        <f>IF(A347=TRUE,"No Data",MID([1]MonthlyLoginLogoutInfo!A346,F347+1,D347-F347 - 1))</f>
        <v>No Data</v>
      </c>
      <c r="L347" s="6" t="str">
        <f>IF(A347=TRUE,"No Data",MID([1]MonthlyLoginLogoutInfo!A346, D347 + 7, E347 - D347 - 7))</f>
        <v>No Data</v>
      </c>
      <c r="M347" s="7" t="str">
        <f>IF(A347=TRUE,"No Data",MID([1]MonthlyLoginLogoutInfo!A346,E347+8,LEN([1]MonthlyLoginLogoutInfo!A346)-(E347+8)))</f>
        <v>No Data</v>
      </c>
      <c r="O347" s="12" t="str">
        <f>IF(ISBLANK([2]MonthlyUserInfo!B347), "No Data", [2]MonthlyUserInfo!A347&amp;"\"&amp;[2]MonthlyUserInfo!B347)</f>
        <v>No Data</v>
      </c>
      <c r="P347" s="14" t="str">
        <f t="shared" si="69"/>
        <v>No Data</v>
      </c>
      <c r="Q347" s="14" t="str">
        <f t="shared" si="70"/>
        <v>No Data</v>
      </c>
      <c r="R347" s="14" t="str">
        <f t="shared" si="71"/>
        <v>No Data</v>
      </c>
      <c r="S347" s="14" t="str">
        <f t="shared" si="72"/>
        <v>No Data</v>
      </c>
      <c r="T347" s="15" t="str">
        <f t="shared" si="73"/>
        <v>No Data</v>
      </c>
    </row>
    <row r="348" spans="1:20" x14ac:dyDescent="0.3">
      <c r="A348" t="b">
        <f>ISBLANK([1]MonthlyLoginLogoutInfo!A347)</f>
        <v>1</v>
      </c>
      <c r="B348" t="str">
        <f t="shared" si="64"/>
        <v>No Data</v>
      </c>
      <c r="C348" t="str">
        <f t="shared" si="65"/>
        <v>No Data</v>
      </c>
      <c r="D348" t="str">
        <f>IF(A348=TRUE, "No Data", FIND(";", [1]MonthlyLoginLogoutInfo!A347))</f>
        <v>No Data</v>
      </c>
      <c r="E348" t="str">
        <f>IF(A348=TRUE,"No Data",FIND(";",[1]MonthlyLoginLogoutInfo!A347,D348+1))</f>
        <v>No Data</v>
      </c>
      <c r="F348" t="str">
        <f>IF(A348=TRUE,"No Data",FIND(" ",[1]MonthlyLoginLogoutInfo!A347))</f>
        <v>No Data</v>
      </c>
      <c r="G348" t="str">
        <f t="shared" si="66"/>
        <v>No Data</v>
      </c>
      <c r="H348" t="str">
        <f t="shared" si="67"/>
        <v>No Data</v>
      </c>
      <c r="I348" t="str">
        <f t="shared" si="68"/>
        <v>No Data</v>
      </c>
      <c r="J348" s="4" t="str">
        <f>IF(A348=TRUE,"No Data",MID([1]MonthlyLoginLogoutInfo!A347,8,F348-8))</f>
        <v>No Data</v>
      </c>
      <c r="K348" s="5" t="str">
        <f>IF(A348=TRUE,"No Data",MID([1]MonthlyLoginLogoutInfo!A347,F348+1,D348-F348 - 1))</f>
        <v>No Data</v>
      </c>
      <c r="L348" s="6" t="str">
        <f>IF(A348=TRUE,"No Data",MID([1]MonthlyLoginLogoutInfo!A347, D348 + 7, E348 - D348 - 7))</f>
        <v>No Data</v>
      </c>
      <c r="M348" s="7" t="str">
        <f>IF(A348=TRUE,"No Data",MID([1]MonthlyLoginLogoutInfo!A347,E348+8,LEN([1]MonthlyLoginLogoutInfo!A347)-(E348+8)))</f>
        <v>No Data</v>
      </c>
      <c r="O348" s="12" t="str">
        <f>IF(ISBLANK([2]MonthlyUserInfo!B348), "No Data", [2]MonthlyUserInfo!A348&amp;"\"&amp;[2]MonthlyUserInfo!B348)</f>
        <v>No Data</v>
      </c>
      <c r="P348" s="14" t="str">
        <f t="shared" si="69"/>
        <v>No Data</v>
      </c>
      <c r="Q348" s="14" t="str">
        <f t="shared" si="70"/>
        <v>No Data</v>
      </c>
      <c r="R348" s="14" t="str">
        <f t="shared" si="71"/>
        <v>No Data</v>
      </c>
      <c r="S348" s="14" t="str">
        <f t="shared" si="72"/>
        <v>No Data</v>
      </c>
      <c r="T348" s="15" t="str">
        <f t="shared" si="73"/>
        <v>No Data</v>
      </c>
    </row>
    <row r="349" spans="1:20" x14ac:dyDescent="0.3">
      <c r="A349" t="b">
        <f>ISBLANK([1]MonthlyLoginLogoutInfo!A348)</f>
        <v>1</v>
      </c>
      <c r="B349" t="str">
        <f t="shared" si="64"/>
        <v>No Data</v>
      </c>
      <c r="C349" t="str">
        <f t="shared" si="65"/>
        <v>No Data</v>
      </c>
      <c r="D349" t="str">
        <f>IF(A349=TRUE, "No Data", FIND(";", [1]MonthlyLoginLogoutInfo!A348))</f>
        <v>No Data</v>
      </c>
      <c r="E349" t="str">
        <f>IF(A349=TRUE,"No Data",FIND(";",[1]MonthlyLoginLogoutInfo!A348,D349+1))</f>
        <v>No Data</v>
      </c>
      <c r="F349" t="str">
        <f>IF(A349=TRUE,"No Data",FIND(" ",[1]MonthlyLoginLogoutInfo!A348))</f>
        <v>No Data</v>
      </c>
      <c r="G349" t="str">
        <f t="shared" si="66"/>
        <v>No Data</v>
      </c>
      <c r="H349" t="str">
        <f t="shared" si="67"/>
        <v>No Data</v>
      </c>
      <c r="I349" t="str">
        <f t="shared" si="68"/>
        <v>No Data</v>
      </c>
      <c r="J349" s="4" t="str">
        <f>IF(A349=TRUE,"No Data",MID([1]MonthlyLoginLogoutInfo!A348,8,F349-8))</f>
        <v>No Data</v>
      </c>
      <c r="K349" s="5" t="str">
        <f>IF(A349=TRUE,"No Data",MID([1]MonthlyLoginLogoutInfo!A348,F349+1,D349-F349 - 1))</f>
        <v>No Data</v>
      </c>
      <c r="L349" s="6" t="str">
        <f>IF(A349=TRUE,"No Data",MID([1]MonthlyLoginLogoutInfo!A348, D349 + 7, E349 - D349 - 7))</f>
        <v>No Data</v>
      </c>
      <c r="M349" s="7" t="str">
        <f>IF(A349=TRUE,"No Data",MID([1]MonthlyLoginLogoutInfo!A348,E349+8,LEN([1]MonthlyLoginLogoutInfo!A348)-(E349+8)))</f>
        <v>No Data</v>
      </c>
      <c r="O349" s="12" t="str">
        <f>IF(ISBLANK([2]MonthlyUserInfo!B349), "No Data", [2]MonthlyUserInfo!A349&amp;"\"&amp;[2]MonthlyUserInfo!B349)</f>
        <v>No Data</v>
      </c>
      <c r="P349" s="14" t="str">
        <f t="shared" si="69"/>
        <v>No Data</v>
      </c>
      <c r="Q349" s="14" t="str">
        <f t="shared" si="70"/>
        <v>No Data</v>
      </c>
      <c r="R349" s="14" t="str">
        <f t="shared" si="71"/>
        <v>No Data</v>
      </c>
      <c r="S349" s="14" t="str">
        <f t="shared" si="72"/>
        <v>No Data</v>
      </c>
      <c r="T349" s="15" t="str">
        <f t="shared" si="73"/>
        <v>No Data</v>
      </c>
    </row>
    <row r="350" spans="1:20" x14ac:dyDescent="0.3">
      <c r="A350" t="b">
        <f>ISBLANK([1]MonthlyLoginLogoutInfo!A349)</f>
        <v>1</v>
      </c>
      <c r="B350" t="str">
        <f t="shared" si="64"/>
        <v>No Data</v>
      </c>
      <c r="C350" t="str">
        <f t="shared" si="65"/>
        <v>No Data</v>
      </c>
      <c r="D350" t="str">
        <f>IF(A350=TRUE, "No Data", FIND(";", [1]MonthlyLoginLogoutInfo!A349))</f>
        <v>No Data</v>
      </c>
      <c r="E350" t="str">
        <f>IF(A350=TRUE,"No Data",FIND(";",[1]MonthlyLoginLogoutInfo!A349,D350+1))</f>
        <v>No Data</v>
      </c>
      <c r="F350" t="str">
        <f>IF(A350=TRUE,"No Data",FIND(" ",[1]MonthlyLoginLogoutInfo!A349))</f>
        <v>No Data</v>
      </c>
      <c r="G350" t="str">
        <f t="shared" si="66"/>
        <v>No Data</v>
      </c>
      <c r="H350" t="str">
        <f t="shared" si="67"/>
        <v>No Data</v>
      </c>
      <c r="I350" t="str">
        <f t="shared" si="68"/>
        <v>No Data</v>
      </c>
      <c r="J350" s="4" t="str">
        <f>IF(A350=TRUE,"No Data",MID([1]MonthlyLoginLogoutInfo!A349,8,F350-8))</f>
        <v>No Data</v>
      </c>
      <c r="K350" s="5" t="str">
        <f>IF(A350=TRUE,"No Data",MID([1]MonthlyLoginLogoutInfo!A349,F350+1,D350-F350 - 1))</f>
        <v>No Data</v>
      </c>
      <c r="L350" s="6" t="str">
        <f>IF(A350=TRUE,"No Data",MID([1]MonthlyLoginLogoutInfo!A349, D350 + 7, E350 - D350 - 7))</f>
        <v>No Data</v>
      </c>
      <c r="M350" s="7" t="str">
        <f>IF(A350=TRUE,"No Data",MID([1]MonthlyLoginLogoutInfo!A349,E350+8,LEN([1]MonthlyLoginLogoutInfo!A349)-(E350+8)))</f>
        <v>No Data</v>
      </c>
      <c r="O350" s="12" t="str">
        <f>IF(ISBLANK([2]MonthlyUserInfo!B350), "No Data", [2]MonthlyUserInfo!A350&amp;"\"&amp;[2]MonthlyUserInfo!B350)</f>
        <v>No Data</v>
      </c>
      <c r="P350" s="14" t="str">
        <f t="shared" si="69"/>
        <v>No Data</v>
      </c>
      <c r="Q350" s="14" t="str">
        <f t="shared" si="70"/>
        <v>No Data</v>
      </c>
      <c r="R350" s="14" t="str">
        <f t="shared" si="71"/>
        <v>No Data</v>
      </c>
      <c r="S350" s="14" t="str">
        <f t="shared" si="72"/>
        <v>No Data</v>
      </c>
      <c r="T350" s="15" t="str">
        <f t="shared" si="73"/>
        <v>No Data</v>
      </c>
    </row>
    <row r="351" spans="1:20" x14ac:dyDescent="0.3">
      <c r="A351" t="b">
        <f>ISBLANK([1]MonthlyLoginLogoutInfo!A350)</f>
        <v>1</v>
      </c>
      <c r="B351" t="str">
        <f t="shared" si="64"/>
        <v>No Data</v>
      </c>
      <c r="C351" t="str">
        <f t="shared" si="65"/>
        <v>No Data</v>
      </c>
      <c r="D351" t="str">
        <f>IF(A351=TRUE, "No Data", FIND(";", [1]MonthlyLoginLogoutInfo!A350))</f>
        <v>No Data</v>
      </c>
      <c r="E351" t="str">
        <f>IF(A351=TRUE,"No Data",FIND(";",[1]MonthlyLoginLogoutInfo!A350,D351+1))</f>
        <v>No Data</v>
      </c>
      <c r="F351" t="str">
        <f>IF(A351=TRUE,"No Data",FIND(" ",[1]MonthlyLoginLogoutInfo!A350))</f>
        <v>No Data</v>
      </c>
      <c r="G351" t="str">
        <f t="shared" si="66"/>
        <v>No Data</v>
      </c>
      <c r="H351" t="str">
        <f t="shared" si="67"/>
        <v>No Data</v>
      </c>
      <c r="I351" t="str">
        <f t="shared" si="68"/>
        <v>No Data</v>
      </c>
      <c r="J351" s="4" t="str">
        <f>IF(A351=TRUE,"No Data",MID([1]MonthlyLoginLogoutInfo!A350,8,F351-8))</f>
        <v>No Data</v>
      </c>
      <c r="K351" s="5" t="str">
        <f>IF(A351=TRUE,"No Data",MID([1]MonthlyLoginLogoutInfo!A350,F351+1,D351-F351 - 1))</f>
        <v>No Data</v>
      </c>
      <c r="L351" s="6" t="str">
        <f>IF(A351=TRUE,"No Data",MID([1]MonthlyLoginLogoutInfo!A350, D351 + 7, E351 - D351 - 7))</f>
        <v>No Data</v>
      </c>
      <c r="M351" s="7" t="str">
        <f>IF(A351=TRUE,"No Data",MID([1]MonthlyLoginLogoutInfo!A350,E351+8,LEN([1]MonthlyLoginLogoutInfo!A350)-(E351+8)))</f>
        <v>No Data</v>
      </c>
      <c r="O351" s="12" t="str">
        <f>IF(ISBLANK([2]MonthlyUserInfo!B351), "No Data", [2]MonthlyUserInfo!A351&amp;"\"&amp;[2]MonthlyUserInfo!B351)</f>
        <v>No Data</v>
      </c>
      <c r="P351" s="14" t="str">
        <f t="shared" si="69"/>
        <v>No Data</v>
      </c>
      <c r="Q351" s="14" t="str">
        <f t="shared" si="70"/>
        <v>No Data</v>
      </c>
      <c r="R351" s="14" t="str">
        <f t="shared" si="71"/>
        <v>No Data</v>
      </c>
      <c r="S351" s="14" t="str">
        <f t="shared" si="72"/>
        <v>No Data</v>
      </c>
      <c r="T351" s="15" t="str">
        <f t="shared" si="73"/>
        <v>No Data</v>
      </c>
    </row>
    <row r="352" spans="1:20" x14ac:dyDescent="0.3">
      <c r="A352" t="b">
        <f>ISBLANK([1]MonthlyLoginLogoutInfo!A351)</f>
        <v>1</v>
      </c>
      <c r="B352" t="str">
        <f t="shared" si="64"/>
        <v>No Data</v>
      </c>
      <c r="C352" t="str">
        <f t="shared" si="65"/>
        <v>No Data</v>
      </c>
      <c r="D352" t="str">
        <f>IF(A352=TRUE, "No Data", FIND(";", [1]MonthlyLoginLogoutInfo!A351))</f>
        <v>No Data</v>
      </c>
      <c r="E352" t="str">
        <f>IF(A352=TRUE,"No Data",FIND(";",[1]MonthlyLoginLogoutInfo!A351,D352+1))</f>
        <v>No Data</v>
      </c>
      <c r="F352" t="str">
        <f>IF(A352=TRUE,"No Data",FIND(" ",[1]MonthlyLoginLogoutInfo!A351))</f>
        <v>No Data</v>
      </c>
      <c r="G352" t="str">
        <f t="shared" si="66"/>
        <v>No Data</v>
      </c>
      <c r="H352" t="str">
        <f t="shared" si="67"/>
        <v>No Data</v>
      </c>
      <c r="I352" t="str">
        <f t="shared" si="68"/>
        <v>No Data</v>
      </c>
      <c r="J352" s="4" t="str">
        <f>IF(A352=TRUE,"No Data",MID([1]MonthlyLoginLogoutInfo!A351,8,F352-8))</f>
        <v>No Data</v>
      </c>
      <c r="K352" s="5" t="str">
        <f>IF(A352=TRUE,"No Data",MID([1]MonthlyLoginLogoutInfo!A351,F352+1,D352-F352 - 1))</f>
        <v>No Data</v>
      </c>
      <c r="L352" s="6" t="str">
        <f>IF(A352=TRUE,"No Data",MID([1]MonthlyLoginLogoutInfo!A351, D352 + 7, E352 - D352 - 7))</f>
        <v>No Data</v>
      </c>
      <c r="M352" s="7" t="str">
        <f>IF(A352=TRUE,"No Data",MID([1]MonthlyLoginLogoutInfo!A351,E352+8,LEN([1]MonthlyLoginLogoutInfo!A351)-(E352+8)))</f>
        <v>No Data</v>
      </c>
      <c r="O352" s="12" t="str">
        <f>IF(ISBLANK([2]MonthlyUserInfo!B352), "No Data", [2]MonthlyUserInfo!A352&amp;"\"&amp;[2]MonthlyUserInfo!B352)</f>
        <v>No Data</v>
      </c>
      <c r="P352" s="14" t="str">
        <f t="shared" si="69"/>
        <v>No Data</v>
      </c>
      <c r="Q352" s="14" t="str">
        <f t="shared" si="70"/>
        <v>No Data</v>
      </c>
      <c r="R352" s="14" t="str">
        <f t="shared" si="71"/>
        <v>No Data</v>
      </c>
      <c r="S352" s="14" t="str">
        <f t="shared" si="72"/>
        <v>No Data</v>
      </c>
      <c r="T352" s="15" t="str">
        <f t="shared" si="73"/>
        <v>No Data</v>
      </c>
    </row>
    <row r="353" spans="1:20" x14ac:dyDescent="0.3">
      <c r="A353" t="b">
        <f>ISBLANK([1]MonthlyLoginLogoutInfo!A352)</f>
        <v>1</v>
      </c>
      <c r="B353" t="str">
        <f t="shared" si="64"/>
        <v>No Data</v>
      </c>
      <c r="C353" t="str">
        <f t="shared" si="65"/>
        <v>No Data</v>
      </c>
      <c r="D353" t="str">
        <f>IF(A353=TRUE, "No Data", FIND(";", [1]MonthlyLoginLogoutInfo!A352))</f>
        <v>No Data</v>
      </c>
      <c r="E353" t="str">
        <f>IF(A353=TRUE,"No Data",FIND(";",[1]MonthlyLoginLogoutInfo!A352,D353+1))</f>
        <v>No Data</v>
      </c>
      <c r="F353" t="str">
        <f>IF(A353=TRUE,"No Data",FIND(" ",[1]MonthlyLoginLogoutInfo!A352))</f>
        <v>No Data</v>
      </c>
      <c r="G353" t="str">
        <f t="shared" si="66"/>
        <v>No Data</v>
      </c>
      <c r="H353" t="str">
        <f t="shared" si="67"/>
        <v>No Data</v>
      </c>
      <c r="I353" t="str">
        <f t="shared" si="68"/>
        <v>No Data</v>
      </c>
      <c r="J353" s="4" t="str">
        <f>IF(A353=TRUE,"No Data",MID([1]MonthlyLoginLogoutInfo!A352,8,F353-8))</f>
        <v>No Data</v>
      </c>
      <c r="K353" s="5" t="str">
        <f>IF(A353=TRUE,"No Data",MID([1]MonthlyLoginLogoutInfo!A352,F353+1,D353-F353 - 1))</f>
        <v>No Data</v>
      </c>
      <c r="L353" s="6" t="str">
        <f>IF(A353=TRUE,"No Data",MID([1]MonthlyLoginLogoutInfo!A352, D353 + 7, E353 - D353 - 7))</f>
        <v>No Data</v>
      </c>
      <c r="M353" s="7" t="str">
        <f>IF(A353=TRUE,"No Data",MID([1]MonthlyLoginLogoutInfo!A352,E353+8,LEN([1]MonthlyLoginLogoutInfo!A352)-(E353+8)))</f>
        <v>No Data</v>
      </c>
      <c r="O353" s="12" t="str">
        <f>IF(ISBLANK([2]MonthlyUserInfo!B353), "No Data", [2]MonthlyUserInfo!A353&amp;"\"&amp;[2]MonthlyUserInfo!B353)</f>
        <v>No Data</v>
      </c>
      <c r="P353" s="14" t="str">
        <f t="shared" si="69"/>
        <v>No Data</v>
      </c>
      <c r="Q353" s="14" t="str">
        <f t="shared" si="70"/>
        <v>No Data</v>
      </c>
      <c r="R353" s="14" t="str">
        <f t="shared" si="71"/>
        <v>No Data</v>
      </c>
      <c r="S353" s="14" t="str">
        <f t="shared" si="72"/>
        <v>No Data</v>
      </c>
      <c r="T353" s="15" t="str">
        <f t="shared" si="73"/>
        <v>No Data</v>
      </c>
    </row>
    <row r="354" spans="1:20" x14ac:dyDescent="0.3">
      <c r="A354" t="b">
        <f>ISBLANK([1]MonthlyLoginLogoutInfo!A353)</f>
        <v>1</v>
      </c>
      <c r="B354" t="str">
        <f t="shared" si="64"/>
        <v>No Data</v>
      </c>
      <c r="C354" t="str">
        <f t="shared" si="65"/>
        <v>No Data</v>
      </c>
      <c r="D354" t="str">
        <f>IF(A354=TRUE, "No Data", FIND(";", [1]MonthlyLoginLogoutInfo!A353))</f>
        <v>No Data</v>
      </c>
      <c r="E354" t="str">
        <f>IF(A354=TRUE,"No Data",FIND(";",[1]MonthlyLoginLogoutInfo!A353,D354+1))</f>
        <v>No Data</v>
      </c>
      <c r="F354" t="str">
        <f>IF(A354=TRUE,"No Data",FIND(" ",[1]MonthlyLoginLogoutInfo!A353))</f>
        <v>No Data</v>
      </c>
      <c r="G354" t="str">
        <f t="shared" si="66"/>
        <v>No Data</v>
      </c>
      <c r="H354" t="str">
        <f t="shared" si="67"/>
        <v>No Data</v>
      </c>
      <c r="I354" t="str">
        <f t="shared" si="68"/>
        <v>No Data</v>
      </c>
      <c r="J354" s="4" t="str">
        <f>IF(A354=TRUE,"No Data",MID([1]MonthlyLoginLogoutInfo!A353,8,F354-8))</f>
        <v>No Data</v>
      </c>
      <c r="K354" s="5" t="str">
        <f>IF(A354=TRUE,"No Data",MID([1]MonthlyLoginLogoutInfo!A353,F354+1,D354-F354 - 1))</f>
        <v>No Data</v>
      </c>
      <c r="L354" s="6" t="str">
        <f>IF(A354=TRUE,"No Data",MID([1]MonthlyLoginLogoutInfo!A353, D354 + 7, E354 - D354 - 7))</f>
        <v>No Data</v>
      </c>
      <c r="M354" s="7" t="str">
        <f>IF(A354=TRUE,"No Data",MID([1]MonthlyLoginLogoutInfo!A353,E354+8,LEN([1]MonthlyLoginLogoutInfo!A353)-(E354+8)))</f>
        <v>No Data</v>
      </c>
      <c r="O354" s="12" t="str">
        <f>IF(ISBLANK([2]MonthlyUserInfo!B354), "No Data", [2]MonthlyUserInfo!A354&amp;"\"&amp;[2]MonthlyUserInfo!B354)</f>
        <v>No Data</v>
      </c>
      <c r="P354" s="14" t="str">
        <f t="shared" si="69"/>
        <v>No Data</v>
      </c>
      <c r="Q354" s="14" t="str">
        <f t="shared" si="70"/>
        <v>No Data</v>
      </c>
      <c r="R354" s="14" t="str">
        <f t="shared" si="71"/>
        <v>No Data</v>
      </c>
      <c r="S354" s="14" t="str">
        <f t="shared" si="72"/>
        <v>No Data</v>
      </c>
      <c r="T354" s="15" t="str">
        <f t="shared" si="73"/>
        <v>No Data</v>
      </c>
    </row>
    <row r="355" spans="1:20" x14ac:dyDescent="0.3">
      <c r="A355" t="b">
        <f>ISBLANK([1]MonthlyLoginLogoutInfo!A354)</f>
        <v>1</v>
      </c>
      <c r="B355" t="str">
        <f t="shared" si="64"/>
        <v>No Data</v>
      </c>
      <c r="C355" t="str">
        <f t="shared" si="65"/>
        <v>No Data</v>
      </c>
      <c r="D355" t="str">
        <f>IF(A355=TRUE, "No Data", FIND(";", [1]MonthlyLoginLogoutInfo!A354))</f>
        <v>No Data</v>
      </c>
      <c r="E355" t="str">
        <f>IF(A355=TRUE,"No Data",FIND(";",[1]MonthlyLoginLogoutInfo!A354,D355+1))</f>
        <v>No Data</v>
      </c>
      <c r="F355" t="str">
        <f>IF(A355=TRUE,"No Data",FIND(" ",[1]MonthlyLoginLogoutInfo!A354))</f>
        <v>No Data</v>
      </c>
      <c r="G355" t="str">
        <f t="shared" si="66"/>
        <v>No Data</v>
      </c>
      <c r="H355" t="str">
        <f t="shared" si="67"/>
        <v>No Data</v>
      </c>
      <c r="I355" t="str">
        <f t="shared" si="68"/>
        <v>No Data</v>
      </c>
      <c r="J355" s="4" t="str">
        <f>IF(A355=TRUE,"No Data",MID([1]MonthlyLoginLogoutInfo!A354,8,F355-8))</f>
        <v>No Data</v>
      </c>
      <c r="K355" s="5" t="str">
        <f>IF(A355=TRUE,"No Data",MID([1]MonthlyLoginLogoutInfo!A354,F355+1,D355-F355 - 1))</f>
        <v>No Data</v>
      </c>
      <c r="L355" s="6" t="str">
        <f>IF(A355=TRUE,"No Data",MID([1]MonthlyLoginLogoutInfo!A354, D355 + 7, E355 - D355 - 7))</f>
        <v>No Data</v>
      </c>
      <c r="M355" s="7" t="str">
        <f>IF(A355=TRUE,"No Data",MID([1]MonthlyLoginLogoutInfo!A354,E355+8,LEN([1]MonthlyLoginLogoutInfo!A354)-(E355+8)))</f>
        <v>No Data</v>
      </c>
      <c r="O355" s="12" t="str">
        <f>IF(ISBLANK([2]MonthlyUserInfo!B355), "No Data", [2]MonthlyUserInfo!A355&amp;"\"&amp;[2]MonthlyUserInfo!B355)</f>
        <v>No Data</v>
      </c>
      <c r="P355" s="14" t="str">
        <f t="shared" si="69"/>
        <v>No Data</v>
      </c>
      <c r="Q355" s="14" t="str">
        <f t="shared" si="70"/>
        <v>No Data</v>
      </c>
      <c r="R355" s="14" t="str">
        <f t="shared" si="71"/>
        <v>No Data</v>
      </c>
      <c r="S355" s="14" t="str">
        <f t="shared" si="72"/>
        <v>No Data</v>
      </c>
      <c r="T355" s="15" t="str">
        <f t="shared" si="73"/>
        <v>No Data</v>
      </c>
    </row>
    <row r="356" spans="1:20" x14ac:dyDescent="0.3">
      <c r="A356" t="b">
        <f>ISBLANK([1]MonthlyLoginLogoutInfo!A355)</f>
        <v>1</v>
      </c>
      <c r="B356" t="str">
        <f t="shared" si="64"/>
        <v>No Data</v>
      </c>
      <c r="C356" t="str">
        <f t="shared" si="65"/>
        <v>No Data</v>
      </c>
      <c r="D356" t="str">
        <f>IF(A356=TRUE, "No Data", FIND(";", [1]MonthlyLoginLogoutInfo!A355))</f>
        <v>No Data</v>
      </c>
      <c r="E356" t="str">
        <f>IF(A356=TRUE,"No Data",FIND(";",[1]MonthlyLoginLogoutInfo!A355,D356+1))</f>
        <v>No Data</v>
      </c>
      <c r="F356" t="str">
        <f>IF(A356=TRUE,"No Data",FIND(" ",[1]MonthlyLoginLogoutInfo!A355))</f>
        <v>No Data</v>
      </c>
      <c r="G356" t="str">
        <f t="shared" si="66"/>
        <v>No Data</v>
      </c>
      <c r="H356" t="str">
        <f t="shared" si="67"/>
        <v>No Data</v>
      </c>
      <c r="I356" t="str">
        <f t="shared" si="68"/>
        <v>No Data</v>
      </c>
      <c r="J356" s="4" t="str">
        <f>IF(A356=TRUE,"No Data",MID([1]MonthlyLoginLogoutInfo!A355,8,F356-8))</f>
        <v>No Data</v>
      </c>
      <c r="K356" s="5" t="str">
        <f>IF(A356=TRUE,"No Data",MID([1]MonthlyLoginLogoutInfo!A355,F356+1,D356-F356 - 1))</f>
        <v>No Data</v>
      </c>
      <c r="L356" s="6" t="str">
        <f>IF(A356=TRUE,"No Data",MID([1]MonthlyLoginLogoutInfo!A355, D356 + 7, E356 - D356 - 7))</f>
        <v>No Data</v>
      </c>
      <c r="M356" s="7" t="str">
        <f>IF(A356=TRUE,"No Data",MID([1]MonthlyLoginLogoutInfo!A355,E356+8,LEN([1]MonthlyLoginLogoutInfo!A355)-(E356+8)))</f>
        <v>No Data</v>
      </c>
      <c r="O356" s="12" t="str">
        <f>IF(ISBLANK([2]MonthlyUserInfo!B356), "No Data", [2]MonthlyUserInfo!A356&amp;"\"&amp;[2]MonthlyUserInfo!B356)</f>
        <v>No Data</v>
      </c>
      <c r="P356" s="14" t="str">
        <f t="shared" si="69"/>
        <v>No Data</v>
      </c>
      <c r="Q356" s="14" t="str">
        <f t="shared" si="70"/>
        <v>No Data</v>
      </c>
      <c r="R356" s="14" t="str">
        <f t="shared" si="71"/>
        <v>No Data</v>
      </c>
      <c r="S356" s="14" t="str">
        <f t="shared" si="72"/>
        <v>No Data</v>
      </c>
      <c r="T356" s="15" t="str">
        <f t="shared" si="73"/>
        <v>No Data</v>
      </c>
    </row>
    <row r="357" spans="1:20" x14ac:dyDescent="0.3">
      <c r="A357" t="b">
        <f>ISBLANK([1]MonthlyLoginLogoutInfo!A356)</f>
        <v>1</v>
      </c>
      <c r="B357" t="str">
        <f t="shared" si="64"/>
        <v>No Data</v>
      </c>
      <c r="C357" t="str">
        <f t="shared" si="65"/>
        <v>No Data</v>
      </c>
      <c r="D357" t="str">
        <f>IF(A357=TRUE, "No Data", FIND(";", [1]MonthlyLoginLogoutInfo!A356))</f>
        <v>No Data</v>
      </c>
      <c r="E357" t="str">
        <f>IF(A357=TRUE,"No Data",FIND(";",[1]MonthlyLoginLogoutInfo!A356,D357+1))</f>
        <v>No Data</v>
      </c>
      <c r="F357" t="str">
        <f>IF(A357=TRUE,"No Data",FIND(" ",[1]MonthlyLoginLogoutInfo!A356))</f>
        <v>No Data</v>
      </c>
      <c r="G357" t="str">
        <f t="shared" si="66"/>
        <v>No Data</v>
      </c>
      <c r="H357" t="str">
        <f t="shared" si="67"/>
        <v>No Data</v>
      </c>
      <c r="I357" t="str">
        <f t="shared" si="68"/>
        <v>No Data</v>
      </c>
      <c r="J357" s="4" t="str">
        <f>IF(A357=TRUE,"No Data",MID([1]MonthlyLoginLogoutInfo!A356,8,F357-8))</f>
        <v>No Data</v>
      </c>
      <c r="K357" s="5" t="str">
        <f>IF(A357=TRUE,"No Data",MID([1]MonthlyLoginLogoutInfo!A356,F357+1,D357-F357 - 1))</f>
        <v>No Data</v>
      </c>
      <c r="L357" s="6" t="str">
        <f>IF(A357=TRUE,"No Data",MID([1]MonthlyLoginLogoutInfo!A356, D357 + 7, E357 - D357 - 7))</f>
        <v>No Data</v>
      </c>
      <c r="M357" s="7" t="str">
        <f>IF(A357=TRUE,"No Data",MID([1]MonthlyLoginLogoutInfo!A356,E357+8,LEN([1]MonthlyLoginLogoutInfo!A356)-(E357+8)))</f>
        <v>No Data</v>
      </c>
      <c r="O357" s="12" t="str">
        <f>IF(ISBLANK([2]MonthlyUserInfo!B357), "No Data", [2]MonthlyUserInfo!A357&amp;"\"&amp;[2]MonthlyUserInfo!B357)</f>
        <v>No Data</v>
      </c>
      <c r="P357" s="14" t="str">
        <f t="shared" si="69"/>
        <v>No Data</v>
      </c>
      <c r="Q357" s="14" t="str">
        <f t="shared" si="70"/>
        <v>No Data</v>
      </c>
      <c r="R357" s="14" t="str">
        <f t="shared" si="71"/>
        <v>No Data</v>
      </c>
      <c r="S357" s="14" t="str">
        <f t="shared" si="72"/>
        <v>No Data</v>
      </c>
      <c r="T357" s="15" t="str">
        <f t="shared" si="73"/>
        <v>No Data</v>
      </c>
    </row>
    <row r="358" spans="1:20" x14ac:dyDescent="0.3">
      <c r="A358" t="b">
        <f>ISBLANK([1]MonthlyLoginLogoutInfo!A357)</f>
        <v>1</v>
      </c>
      <c r="B358" t="str">
        <f t="shared" si="64"/>
        <v>No Data</v>
      </c>
      <c r="C358" t="str">
        <f t="shared" si="65"/>
        <v>No Data</v>
      </c>
      <c r="D358" t="str">
        <f>IF(A358=TRUE, "No Data", FIND(";", [1]MonthlyLoginLogoutInfo!A357))</f>
        <v>No Data</v>
      </c>
      <c r="E358" t="str">
        <f>IF(A358=TRUE,"No Data",FIND(";",[1]MonthlyLoginLogoutInfo!A357,D358+1))</f>
        <v>No Data</v>
      </c>
      <c r="F358" t="str">
        <f>IF(A358=TRUE,"No Data",FIND(" ",[1]MonthlyLoginLogoutInfo!A357))</f>
        <v>No Data</v>
      </c>
      <c r="G358" t="str">
        <f t="shared" si="66"/>
        <v>No Data</v>
      </c>
      <c r="H358" t="str">
        <f t="shared" si="67"/>
        <v>No Data</v>
      </c>
      <c r="I358" t="str">
        <f t="shared" si="68"/>
        <v>No Data</v>
      </c>
      <c r="J358" s="4" t="str">
        <f>IF(A358=TRUE,"No Data",MID([1]MonthlyLoginLogoutInfo!A357,8,F358-8))</f>
        <v>No Data</v>
      </c>
      <c r="K358" s="5" t="str">
        <f>IF(A358=TRUE,"No Data",MID([1]MonthlyLoginLogoutInfo!A357,F358+1,D358-F358 - 1))</f>
        <v>No Data</v>
      </c>
      <c r="L358" s="6" t="str">
        <f>IF(A358=TRUE,"No Data",MID([1]MonthlyLoginLogoutInfo!A357, D358 + 7, E358 - D358 - 7))</f>
        <v>No Data</v>
      </c>
      <c r="M358" s="7" t="str">
        <f>IF(A358=TRUE,"No Data",MID([1]MonthlyLoginLogoutInfo!A357,E358+8,LEN([1]MonthlyLoginLogoutInfo!A357)-(E358+8)))</f>
        <v>No Data</v>
      </c>
      <c r="O358" s="12" t="str">
        <f>IF(ISBLANK([2]MonthlyUserInfo!B358), "No Data", [2]MonthlyUserInfo!A358&amp;"\"&amp;[2]MonthlyUserInfo!B358)</f>
        <v>No Data</v>
      </c>
      <c r="P358" s="14" t="str">
        <f t="shared" si="69"/>
        <v>No Data</v>
      </c>
      <c r="Q358" s="14" t="str">
        <f t="shared" si="70"/>
        <v>No Data</v>
      </c>
      <c r="R358" s="14" t="str">
        <f t="shared" si="71"/>
        <v>No Data</v>
      </c>
      <c r="S358" s="14" t="str">
        <f t="shared" si="72"/>
        <v>No Data</v>
      </c>
      <c r="T358" s="15" t="str">
        <f t="shared" si="73"/>
        <v>No Data</v>
      </c>
    </row>
    <row r="359" spans="1:20" x14ac:dyDescent="0.3">
      <c r="A359" t="b">
        <f>ISBLANK([1]MonthlyLoginLogoutInfo!A358)</f>
        <v>1</v>
      </c>
      <c r="B359" t="str">
        <f t="shared" si="64"/>
        <v>No Data</v>
      </c>
      <c r="C359" t="str">
        <f t="shared" si="65"/>
        <v>No Data</v>
      </c>
      <c r="D359" t="str">
        <f>IF(A359=TRUE, "No Data", FIND(";", [1]MonthlyLoginLogoutInfo!A358))</f>
        <v>No Data</v>
      </c>
      <c r="E359" t="str">
        <f>IF(A359=TRUE,"No Data",FIND(";",[1]MonthlyLoginLogoutInfo!A358,D359+1))</f>
        <v>No Data</v>
      </c>
      <c r="F359" t="str">
        <f>IF(A359=TRUE,"No Data",FIND(" ",[1]MonthlyLoginLogoutInfo!A358))</f>
        <v>No Data</v>
      </c>
      <c r="G359" t="str">
        <f t="shared" si="66"/>
        <v>No Data</v>
      </c>
      <c r="H359" t="str">
        <f t="shared" si="67"/>
        <v>No Data</v>
      </c>
      <c r="I359" t="str">
        <f t="shared" si="68"/>
        <v>No Data</v>
      </c>
      <c r="J359" s="4" t="str">
        <f>IF(A359=TRUE,"No Data",MID([1]MonthlyLoginLogoutInfo!A358,8,F359-8))</f>
        <v>No Data</v>
      </c>
      <c r="K359" s="5" t="str">
        <f>IF(A359=TRUE,"No Data",MID([1]MonthlyLoginLogoutInfo!A358,F359+1,D359-F359 - 1))</f>
        <v>No Data</v>
      </c>
      <c r="L359" s="6" t="str">
        <f>IF(A359=TRUE,"No Data",MID([1]MonthlyLoginLogoutInfo!A358, D359 + 7, E359 - D359 - 7))</f>
        <v>No Data</v>
      </c>
      <c r="M359" s="7" t="str">
        <f>IF(A359=TRUE,"No Data",MID([1]MonthlyLoginLogoutInfo!A358,E359+8,LEN([1]MonthlyLoginLogoutInfo!A358)-(E359+8)))</f>
        <v>No Data</v>
      </c>
      <c r="O359" s="12" t="str">
        <f>IF(ISBLANK([2]MonthlyUserInfo!B359), "No Data", [2]MonthlyUserInfo!A359&amp;"\"&amp;[2]MonthlyUserInfo!B359)</f>
        <v>No Data</v>
      </c>
      <c r="P359" s="14" t="str">
        <f t="shared" si="69"/>
        <v>No Data</v>
      </c>
      <c r="Q359" s="14" t="str">
        <f t="shared" si="70"/>
        <v>No Data</v>
      </c>
      <c r="R359" s="14" t="str">
        <f t="shared" si="71"/>
        <v>No Data</v>
      </c>
      <c r="S359" s="14" t="str">
        <f t="shared" si="72"/>
        <v>No Data</v>
      </c>
      <c r="T359" s="15" t="str">
        <f t="shared" si="73"/>
        <v>No Data</v>
      </c>
    </row>
    <row r="360" spans="1:20" x14ac:dyDescent="0.3">
      <c r="A360" t="b">
        <f>ISBLANK([1]MonthlyLoginLogoutInfo!A359)</f>
        <v>1</v>
      </c>
      <c r="B360" t="str">
        <f t="shared" si="64"/>
        <v>No Data</v>
      </c>
      <c r="C360" t="str">
        <f t="shared" si="65"/>
        <v>No Data</v>
      </c>
      <c r="D360" t="str">
        <f>IF(A360=TRUE, "No Data", FIND(";", [1]MonthlyLoginLogoutInfo!A359))</f>
        <v>No Data</v>
      </c>
      <c r="E360" t="str">
        <f>IF(A360=TRUE,"No Data",FIND(";",[1]MonthlyLoginLogoutInfo!A359,D360+1))</f>
        <v>No Data</v>
      </c>
      <c r="F360" t="str">
        <f>IF(A360=TRUE,"No Data",FIND(" ",[1]MonthlyLoginLogoutInfo!A359))</f>
        <v>No Data</v>
      </c>
      <c r="G360" t="str">
        <f t="shared" si="66"/>
        <v>No Data</v>
      </c>
      <c r="H360" t="str">
        <f t="shared" si="67"/>
        <v>No Data</v>
      </c>
      <c r="I360" t="str">
        <f t="shared" si="68"/>
        <v>No Data</v>
      </c>
      <c r="J360" s="4" t="str">
        <f>IF(A360=TRUE,"No Data",MID([1]MonthlyLoginLogoutInfo!A359,8,F360-8))</f>
        <v>No Data</v>
      </c>
      <c r="K360" s="5" t="str">
        <f>IF(A360=TRUE,"No Data",MID([1]MonthlyLoginLogoutInfo!A359,F360+1,D360-F360 - 1))</f>
        <v>No Data</v>
      </c>
      <c r="L360" s="6" t="str">
        <f>IF(A360=TRUE,"No Data",MID([1]MonthlyLoginLogoutInfo!A359, D360 + 7, E360 - D360 - 7))</f>
        <v>No Data</v>
      </c>
      <c r="M360" s="7" t="str">
        <f>IF(A360=TRUE,"No Data",MID([1]MonthlyLoginLogoutInfo!A359,E360+8,LEN([1]MonthlyLoginLogoutInfo!A359)-(E360+8)))</f>
        <v>No Data</v>
      </c>
      <c r="O360" s="12" t="str">
        <f>IF(ISBLANK([2]MonthlyUserInfo!B360), "No Data", [2]MonthlyUserInfo!A360&amp;"\"&amp;[2]MonthlyUserInfo!B360)</f>
        <v>No Data</v>
      </c>
      <c r="P360" s="14" t="str">
        <f t="shared" si="69"/>
        <v>No Data</v>
      </c>
      <c r="Q360" s="14" t="str">
        <f t="shared" si="70"/>
        <v>No Data</v>
      </c>
      <c r="R360" s="14" t="str">
        <f t="shared" si="71"/>
        <v>No Data</v>
      </c>
      <c r="S360" s="14" t="str">
        <f t="shared" si="72"/>
        <v>No Data</v>
      </c>
      <c r="T360" s="15" t="str">
        <f t="shared" si="73"/>
        <v>No Data</v>
      </c>
    </row>
    <row r="361" spans="1:20" x14ac:dyDescent="0.3">
      <c r="A361" t="b">
        <f>ISBLANK([1]MonthlyLoginLogoutInfo!A360)</f>
        <v>1</v>
      </c>
      <c r="B361" t="str">
        <f t="shared" si="64"/>
        <v>No Data</v>
      </c>
      <c r="C361" t="str">
        <f t="shared" si="65"/>
        <v>No Data</v>
      </c>
      <c r="D361" t="str">
        <f>IF(A361=TRUE, "No Data", FIND(";", [1]MonthlyLoginLogoutInfo!A360))</f>
        <v>No Data</v>
      </c>
      <c r="E361" t="str">
        <f>IF(A361=TRUE,"No Data",FIND(";",[1]MonthlyLoginLogoutInfo!A360,D361+1))</f>
        <v>No Data</v>
      </c>
      <c r="F361" t="str">
        <f>IF(A361=TRUE,"No Data",FIND(" ",[1]MonthlyLoginLogoutInfo!A360))</f>
        <v>No Data</v>
      </c>
      <c r="G361" t="str">
        <f t="shared" si="66"/>
        <v>No Data</v>
      </c>
      <c r="H361" t="str">
        <f t="shared" si="67"/>
        <v>No Data</v>
      </c>
      <c r="I361" t="str">
        <f t="shared" si="68"/>
        <v>No Data</v>
      </c>
      <c r="J361" s="4" t="str">
        <f>IF(A361=TRUE,"No Data",MID([1]MonthlyLoginLogoutInfo!A360,8,F361-8))</f>
        <v>No Data</v>
      </c>
      <c r="K361" s="5" t="str">
        <f>IF(A361=TRUE,"No Data",MID([1]MonthlyLoginLogoutInfo!A360,F361+1,D361-F361 - 1))</f>
        <v>No Data</v>
      </c>
      <c r="L361" s="6" t="str">
        <f>IF(A361=TRUE,"No Data",MID([1]MonthlyLoginLogoutInfo!A360, D361 + 7, E361 - D361 - 7))</f>
        <v>No Data</v>
      </c>
      <c r="M361" s="7" t="str">
        <f>IF(A361=TRUE,"No Data",MID([1]MonthlyLoginLogoutInfo!A360,E361+8,LEN([1]MonthlyLoginLogoutInfo!A360)-(E361+8)))</f>
        <v>No Data</v>
      </c>
      <c r="O361" s="12" t="str">
        <f>IF(ISBLANK([2]MonthlyUserInfo!B361), "No Data", [2]MonthlyUserInfo!A361&amp;"\"&amp;[2]MonthlyUserInfo!B361)</f>
        <v>No Data</v>
      </c>
      <c r="P361" s="14" t="str">
        <f t="shared" si="69"/>
        <v>No Data</v>
      </c>
      <c r="Q361" s="14" t="str">
        <f t="shared" si="70"/>
        <v>No Data</v>
      </c>
      <c r="R361" s="14" t="str">
        <f t="shared" si="71"/>
        <v>No Data</v>
      </c>
      <c r="S361" s="14" t="str">
        <f t="shared" si="72"/>
        <v>No Data</v>
      </c>
      <c r="T361" s="15" t="str">
        <f t="shared" si="73"/>
        <v>No Data</v>
      </c>
    </row>
    <row r="362" spans="1:20" x14ac:dyDescent="0.3">
      <c r="A362" t="b">
        <f>ISBLANK([1]MonthlyLoginLogoutInfo!A361)</f>
        <v>1</v>
      </c>
      <c r="B362" t="str">
        <f t="shared" si="64"/>
        <v>No Data</v>
      </c>
      <c r="C362" t="str">
        <f t="shared" si="65"/>
        <v>No Data</v>
      </c>
      <c r="D362" t="str">
        <f>IF(A362=TRUE, "No Data", FIND(";", [1]MonthlyLoginLogoutInfo!A361))</f>
        <v>No Data</v>
      </c>
      <c r="E362" t="str">
        <f>IF(A362=TRUE,"No Data",FIND(";",[1]MonthlyLoginLogoutInfo!A361,D362+1))</f>
        <v>No Data</v>
      </c>
      <c r="F362" t="str">
        <f>IF(A362=TRUE,"No Data",FIND(" ",[1]MonthlyLoginLogoutInfo!A361))</f>
        <v>No Data</v>
      </c>
      <c r="G362" t="str">
        <f t="shared" si="66"/>
        <v>No Data</v>
      </c>
      <c r="H362" t="str">
        <f t="shared" si="67"/>
        <v>No Data</v>
      </c>
      <c r="I362" t="str">
        <f t="shared" si="68"/>
        <v>No Data</v>
      </c>
      <c r="J362" s="4" t="str">
        <f>IF(A362=TRUE,"No Data",MID([1]MonthlyLoginLogoutInfo!A361,8,F362-8))</f>
        <v>No Data</v>
      </c>
      <c r="K362" s="5" t="str">
        <f>IF(A362=TRUE,"No Data",MID([1]MonthlyLoginLogoutInfo!A361,F362+1,D362-F362 - 1))</f>
        <v>No Data</v>
      </c>
      <c r="L362" s="6" t="str">
        <f>IF(A362=TRUE,"No Data",MID([1]MonthlyLoginLogoutInfo!A361, D362 + 7, E362 - D362 - 7))</f>
        <v>No Data</v>
      </c>
      <c r="M362" s="7" t="str">
        <f>IF(A362=TRUE,"No Data",MID([1]MonthlyLoginLogoutInfo!A361,E362+8,LEN([1]MonthlyLoginLogoutInfo!A361)-(E362+8)))</f>
        <v>No Data</v>
      </c>
      <c r="O362" s="12" t="str">
        <f>IF(ISBLANK([2]MonthlyUserInfo!B362), "No Data", [2]MonthlyUserInfo!A362&amp;"\"&amp;[2]MonthlyUserInfo!B362)</f>
        <v>No Data</v>
      </c>
      <c r="P362" s="14" t="str">
        <f t="shared" si="69"/>
        <v>No Data</v>
      </c>
      <c r="Q362" s="14" t="str">
        <f t="shared" si="70"/>
        <v>No Data</v>
      </c>
      <c r="R362" s="14" t="str">
        <f t="shared" si="71"/>
        <v>No Data</v>
      </c>
      <c r="S362" s="14" t="str">
        <f t="shared" si="72"/>
        <v>No Data</v>
      </c>
      <c r="T362" s="15" t="str">
        <f t="shared" si="73"/>
        <v>No Data</v>
      </c>
    </row>
    <row r="363" spans="1:20" x14ac:dyDescent="0.3">
      <c r="A363" t="b">
        <f>ISBLANK([1]MonthlyLoginLogoutInfo!A362)</f>
        <v>1</v>
      </c>
      <c r="B363" t="str">
        <f t="shared" si="64"/>
        <v>No Data</v>
      </c>
      <c r="C363" t="str">
        <f t="shared" si="65"/>
        <v>No Data</v>
      </c>
      <c r="D363" t="str">
        <f>IF(A363=TRUE, "No Data", FIND(";", [1]MonthlyLoginLogoutInfo!A362))</f>
        <v>No Data</v>
      </c>
      <c r="E363" t="str">
        <f>IF(A363=TRUE,"No Data",FIND(";",[1]MonthlyLoginLogoutInfo!A362,D363+1))</f>
        <v>No Data</v>
      </c>
      <c r="F363" t="str">
        <f>IF(A363=TRUE,"No Data",FIND(" ",[1]MonthlyLoginLogoutInfo!A362))</f>
        <v>No Data</v>
      </c>
      <c r="G363" t="str">
        <f t="shared" si="66"/>
        <v>No Data</v>
      </c>
      <c r="H363" t="str">
        <f t="shared" si="67"/>
        <v>No Data</v>
      </c>
      <c r="I363" t="str">
        <f t="shared" si="68"/>
        <v>No Data</v>
      </c>
      <c r="J363" s="4" t="str">
        <f>IF(A363=TRUE,"No Data",MID([1]MonthlyLoginLogoutInfo!A362,8,F363-8))</f>
        <v>No Data</v>
      </c>
      <c r="K363" s="5" t="str">
        <f>IF(A363=TRUE,"No Data",MID([1]MonthlyLoginLogoutInfo!A362,F363+1,D363-F363 - 1))</f>
        <v>No Data</v>
      </c>
      <c r="L363" s="6" t="str">
        <f>IF(A363=TRUE,"No Data",MID([1]MonthlyLoginLogoutInfo!A362, D363 + 7, E363 - D363 - 7))</f>
        <v>No Data</v>
      </c>
      <c r="M363" s="7" t="str">
        <f>IF(A363=TRUE,"No Data",MID([1]MonthlyLoginLogoutInfo!A362,E363+8,LEN([1]MonthlyLoginLogoutInfo!A362)-(E363+8)))</f>
        <v>No Data</v>
      </c>
      <c r="O363" s="12" t="str">
        <f>IF(ISBLANK([2]MonthlyUserInfo!B363), "No Data", [2]MonthlyUserInfo!A363&amp;"\"&amp;[2]MonthlyUserInfo!B363)</f>
        <v>No Data</v>
      </c>
      <c r="P363" s="14" t="str">
        <f t="shared" si="69"/>
        <v>No Data</v>
      </c>
      <c r="Q363" s="14" t="str">
        <f t="shared" si="70"/>
        <v>No Data</v>
      </c>
      <c r="R363" s="14" t="str">
        <f t="shared" si="71"/>
        <v>No Data</v>
      </c>
      <c r="S363" s="14" t="str">
        <f t="shared" si="72"/>
        <v>No Data</v>
      </c>
      <c r="T363" s="15" t="str">
        <f t="shared" si="73"/>
        <v>No Data</v>
      </c>
    </row>
    <row r="364" spans="1:20" x14ac:dyDescent="0.3">
      <c r="A364" t="b">
        <f>ISBLANK([1]MonthlyLoginLogoutInfo!A363)</f>
        <v>1</v>
      </c>
      <c r="B364" t="str">
        <f t="shared" si="64"/>
        <v>No Data</v>
      </c>
      <c r="C364" t="str">
        <f t="shared" si="65"/>
        <v>No Data</v>
      </c>
      <c r="D364" t="str">
        <f>IF(A364=TRUE, "No Data", FIND(";", [1]MonthlyLoginLogoutInfo!A363))</f>
        <v>No Data</v>
      </c>
      <c r="E364" t="str">
        <f>IF(A364=TRUE,"No Data",FIND(";",[1]MonthlyLoginLogoutInfo!A363,D364+1))</f>
        <v>No Data</v>
      </c>
      <c r="F364" t="str">
        <f>IF(A364=TRUE,"No Data",FIND(" ",[1]MonthlyLoginLogoutInfo!A363))</f>
        <v>No Data</v>
      </c>
      <c r="G364" t="str">
        <f t="shared" si="66"/>
        <v>No Data</v>
      </c>
      <c r="H364" t="str">
        <f t="shared" si="67"/>
        <v>No Data</v>
      </c>
      <c r="I364" t="str">
        <f t="shared" si="68"/>
        <v>No Data</v>
      </c>
      <c r="J364" s="4" t="str">
        <f>IF(A364=TRUE,"No Data",MID([1]MonthlyLoginLogoutInfo!A363,8,F364-8))</f>
        <v>No Data</v>
      </c>
      <c r="K364" s="5" t="str">
        <f>IF(A364=TRUE,"No Data",MID([1]MonthlyLoginLogoutInfo!A363,F364+1,D364-F364 - 1))</f>
        <v>No Data</v>
      </c>
      <c r="L364" s="6" t="str">
        <f>IF(A364=TRUE,"No Data",MID([1]MonthlyLoginLogoutInfo!A363, D364 + 7, E364 - D364 - 7))</f>
        <v>No Data</v>
      </c>
      <c r="M364" s="7" t="str">
        <f>IF(A364=TRUE,"No Data",MID([1]MonthlyLoginLogoutInfo!A363,E364+8,LEN([1]MonthlyLoginLogoutInfo!A363)-(E364+8)))</f>
        <v>No Data</v>
      </c>
      <c r="O364" s="12" t="str">
        <f>IF(ISBLANK([2]MonthlyUserInfo!B364), "No Data", [2]MonthlyUserInfo!A364&amp;"\"&amp;[2]MonthlyUserInfo!B364)</f>
        <v>No Data</v>
      </c>
      <c r="P364" s="14" t="str">
        <f t="shared" si="69"/>
        <v>No Data</v>
      </c>
      <c r="Q364" s="14" t="str">
        <f t="shared" si="70"/>
        <v>No Data</v>
      </c>
      <c r="R364" s="14" t="str">
        <f t="shared" si="71"/>
        <v>No Data</v>
      </c>
      <c r="S364" s="14" t="str">
        <f t="shared" si="72"/>
        <v>No Data</v>
      </c>
      <c r="T364" s="15" t="str">
        <f t="shared" si="73"/>
        <v>No Data</v>
      </c>
    </row>
    <row r="365" spans="1:20" x14ac:dyDescent="0.3">
      <c r="A365" t="b">
        <f>ISBLANK([1]MonthlyLoginLogoutInfo!A364)</f>
        <v>1</v>
      </c>
      <c r="B365" t="str">
        <f t="shared" si="64"/>
        <v>No Data</v>
      </c>
      <c r="C365" t="str">
        <f t="shared" si="65"/>
        <v>No Data</v>
      </c>
      <c r="D365" t="str">
        <f>IF(A365=TRUE, "No Data", FIND(";", [1]MonthlyLoginLogoutInfo!A364))</f>
        <v>No Data</v>
      </c>
      <c r="E365" t="str">
        <f>IF(A365=TRUE,"No Data",FIND(";",[1]MonthlyLoginLogoutInfo!A364,D365+1))</f>
        <v>No Data</v>
      </c>
      <c r="F365" t="str">
        <f>IF(A365=TRUE,"No Data",FIND(" ",[1]MonthlyLoginLogoutInfo!A364))</f>
        <v>No Data</v>
      </c>
      <c r="G365" t="str">
        <f t="shared" si="66"/>
        <v>No Data</v>
      </c>
      <c r="H365" t="str">
        <f t="shared" si="67"/>
        <v>No Data</v>
      </c>
      <c r="I365" t="str">
        <f t="shared" si="68"/>
        <v>No Data</v>
      </c>
      <c r="J365" s="4" t="str">
        <f>IF(A365=TRUE,"No Data",MID([1]MonthlyLoginLogoutInfo!A364,8,F365-8))</f>
        <v>No Data</v>
      </c>
      <c r="K365" s="5" t="str">
        <f>IF(A365=TRUE,"No Data",MID([1]MonthlyLoginLogoutInfo!A364,F365+1,D365-F365 - 1))</f>
        <v>No Data</v>
      </c>
      <c r="L365" s="6" t="str">
        <f>IF(A365=TRUE,"No Data",MID([1]MonthlyLoginLogoutInfo!A364, D365 + 7, E365 - D365 - 7))</f>
        <v>No Data</v>
      </c>
      <c r="M365" s="7" t="str">
        <f>IF(A365=TRUE,"No Data",MID([1]MonthlyLoginLogoutInfo!A364,E365+8,LEN([1]MonthlyLoginLogoutInfo!A364)-(E365+8)))</f>
        <v>No Data</v>
      </c>
      <c r="O365" s="12" t="str">
        <f>IF(ISBLANK([2]MonthlyUserInfo!B365), "No Data", [2]MonthlyUserInfo!A365&amp;"\"&amp;[2]MonthlyUserInfo!B365)</f>
        <v>No Data</v>
      </c>
      <c r="P365" s="14" t="str">
        <f t="shared" si="69"/>
        <v>No Data</v>
      </c>
      <c r="Q365" s="14" t="str">
        <f t="shared" si="70"/>
        <v>No Data</v>
      </c>
      <c r="R365" s="14" t="str">
        <f t="shared" si="71"/>
        <v>No Data</v>
      </c>
      <c r="S365" s="14" t="str">
        <f t="shared" si="72"/>
        <v>No Data</v>
      </c>
      <c r="T365" s="15" t="str">
        <f t="shared" si="73"/>
        <v>No Data</v>
      </c>
    </row>
    <row r="366" spans="1:20" x14ac:dyDescent="0.3">
      <c r="A366" t="b">
        <f>ISBLANK([1]MonthlyLoginLogoutInfo!A365)</f>
        <v>1</v>
      </c>
      <c r="B366" t="str">
        <f t="shared" si="64"/>
        <v>No Data</v>
      </c>
      <c r="C366" t="str">
        <f t="shared" si="65"/>
        <v>No Data</v>
      </c>
      <c r="D366" t="str">
        <f>IF(A366=TRUE, "No Data", FIND(";", [1]MonthlyLoginLogoutInfo!A365))</f>
        <v>No Data</v>
      </c>
      <c r="E366" t="str">
        <f>IF(A366=TRUE,"No Data",FIND(";",[1]MonthlyLoginLogoutInfo!A365,D366+1))</f>
        <v>No Data</v>
      </c>
      <c r="F366" t="str">
        <f>IF(A366=TRUE,"No Data",FIND(" ",[1]MonthlyLoginLogoutInfo!A365))</f>
        <v>No Data</v>
      </c>
      <c r="G366" t="str">
        <f t="shared" si="66"/>
        <v>No Data</v>
      </c>
      <c r="H366" t="str">
        <f t="shared" si="67"/>
        <v>No Data</v>
      </c>
      <c r="I366" t="str">
        <f t="shared" si="68"/>
        <v>No Data</v>
      </c>
      <c r="J366" s="4" t="str">
        <f>IF(A366=TRUE,"No Data",MID([1]MonthlyLoginLogoutInfo!A365,8,F366-8))</f>
        <v>No Data</v>
      </c>
      <c r="K366" s="5" t="str">
        <f>IF(A366=TRUE,"No Data",MID([1]MonthlyLoginLogoutInfo!A365,F366+1,D366-F366 - 1))</f>
        <v>No Data</v>
      </c>
      <c r="L366" s="6" t="str">
        <f>IF(A366=TRUE,"No Data",MID([1]MonthlyLoginLogoutInfo!A365, D366 + 7, E366 - D366 - 7))</f>
        <v>No Data</v>
      </c>
      <c r="M366" s="7" t="str">
        <f>IF(A366=TRUE,"No Data",MID([1]MonthlyLoginLogoutInfo!A365,E366+8,LEN([1]MonthlyLoginLogoutInfo!A365)-(E366+8)))</f>
        <v>No Data</v>
      </c>
      <c r="O366" s="12" t="str">
        <f>IF(ISBLANK([2]MonthlyUserInfo!B366), "No Data", [2]MonthlyUserInfo!A366&amp;"\"&amp;[2]MonthlyUserInfo!B366)</f>
        <v>No Data</v>
      </c>
      <c r="P366" s="14" t="str">
        <f t="shared" si="69"/>
        <v>No Data</v>
      </c>
      <c r="Q366" s="14" t="str">
        <f t="shared" si="70"/>
        <v>No Data</v>
      </c>
      <c r="R366" s="14" t="str">
        <f t="shared" si="71"/>
        <v>No Data</v>
      </c>
      <c r="S366" s="14" t="str">
        <f t="shared" si="72"/>
        <v>No Data</v>
      </c>
      <c r="T366" s="15" t="str">
        <f t="shared" si="73"/>
        <v>No Data</v>
      </c>
    </row>
    <row r="367" spans="1:20" x14ac:dyDescent="0.3">
      <c r="A367" t="b">
        <f>ISBLANK([1]MonthlyLoginLogoutInfo!A366)</f>
        <v>1</v>
      </c>
      <c r="B367" t="str">
        <f t="shared" si="64"/>
        <v>No Data</v>
      </c>
      <c r="C367" t="str">
        <f t="shared" si="65"/>
        <v>No Data</v>
      </c>
      <c r="D367" t="str">
        <f>IF(A367=TRUE, "No Data", FIND(";", [1]MonthlyLoginLogoutInfo!A366))</f>
        <v>No Data</v>
      </c>
      <c r="E367" t="str">
        <f>IF(A367=TRUE,"No Data",FIND(";",[1]MonthlyLoginLogoutInfo!A366,D367+1))</f>
        <v>No Data</v>
      </c>
      <c r="F367" t="str">
        <f>IF(A367=TRUE,"No Data",FIND(" ",[1]MonthlyLoginLogoutInfo!A366))</f>
        <v>No Data</v>
      </c>
      <c r="G367" t="str">
        <f t="shared" si="66"/>
        <v>No Data</v>
      </c>
      <c r="H367" t="str">
        <f t="shared" si="67"/>
        <v>No Data</v>
      </c>
      <c r="I367" t="str">
        <f t="shared" si="68"/>
        <v>No Data</v>
      </c>
      <c r="J367" s="4" t="str">
        <f>IF(A367=TRUE,"No Data",MID([1]MonthlyLoginLogoutInfo!A366,8,F367-8))</f>
        <v>No Data</v>
      </c>
      <c r="K367" s="5" t="str">
        <f>IF(A367=TRUE,"No Data",MID([1]MonthlyLoginLogoutInfo!A366,F367+1,D367-F367 - 1))</f>
        <v>No Data</v>
      </c>
      <c r="L367" s="6" t="str">
        <f>IF(A367=TRUE,"No Data",MID([1]MonthlyLoginLogoutInfo!A366, D367 + 7, E367 - D367 - 7))</f>
        <v>No Data</v>
      </c>
      <c r="M367" s="7" t="str">
        <f>IF(A367=TRUE,"No Data",MID([1]MonthlyLoginLogoutInfo!A366,E367+8,LEN([1]MonthlyLoginLogoutInfo!A366)-(E367+8)))</f>
        <v>No Data</v>
      </c>
      <c r="O367" s="12" t="str">
        <f>IF(ISBLANK([2]MonthlyUserInfo!B367), "No Data", [2]MonthlyUserInfo!A367&amp;"\"&amp;[2]MonthlyUserInfo!B367)</f>
        <v>No Data</v>
      </c>
      <c r="P367" s="14" t="str">
        <f t="shared" si="69"/>
        <v>No Data</v>
      </c>
      <c r="Q367" s="14" t="str">
        <f t="shared" si="70"/>
        <v>No Data</v>
      </c>
      <c r="R367" s="14" t="str">
        <f t="shared" si="71"/>
        <v>No Data</v>
      </c>
      <c r="S367" s="14" t="str">
        <f t="shared" si="72"/>
        <v>No Data</v>
      </c>
      <c r="T367" s="15" t="str">
        <f t="shared" si="73"/>
        <v>No Data</v>
      </c>
    </row>
    <row r="368" spans="1:20" x14ac:dyDescent="0.3">
      <c r="A368" t="b">
        <f>ISBLANK([1]MonthlyLoginLogoutInfo!A367)</f>
        <v>1</v>
      </c>
      <c r="B368" t="str">
        <f t="shared" si="64"/>
        <v>No Data</v>
      </c>
      <c r="C368" t="str">
        <f t="shared" si="65"/>
        <v>No Data</v>
      </c>
      <c r="D368" t="str">
        <f>IF(A368=TRUE, "No Data", FIND(";", [1]MonthlyLoginLogoutInfo!A367))</f>
        <v>No Data</v>
      </c>
      <c r="E368" t="str">
        <f>IF(A368=TRUE,"No Data",FIND(";",[1]MonthlyLoginLogoutInfo!A367,D368+1))</f>
        <v>No Data</v>
      </c>
      <c r="F368" t="str">
        <f>IF(A368=TRUE,"No Data",FIND(" ",[1]MonthlyLoginLogoutInfo!A367))</f>
        <v>No Data</v>
      </c>
      <c r="G368" t="str">
        <f t="shared" si="66"/>
        <v>No Data</v>
      </c>
      <c r="H368" t="str">
        <f t="shared" si="67"/>
        <v>No Data</v>
      </c>
      <c r="I368" t="str">
        <f t="shared" si="68"/>
        <v>No Data</v>
      </c>
      <c r="J368" s="4" t="str">
        <f>IF(A368=TRUE,"No Data",MID([1]MonthlyLoginLogoutInfo!A367,8,F368-8))</f>
        <v>No Data</v>
      </c>
      <c r="K368" s="5" t="str">
        <f>IF(A368=TRUE,"No Data",MID([1]MonthlyLoginLogoutInfo!A367,F368+1,D368-F368 - 1))</f>
        <v>No Data</v>
      </c>
      <c r="L368" s="6" t="str">
        <f>IF(A368=TRUE,"No Data",MID([1]MonthlyLoginLogoutInfo!A367, D368 + 7, E368 - D368 - 7))</f>
        <v>No Data</v>
      </c>
      <c r="M368" s="7" t="str">
        <f>IF(A368=TRUE,"No Data",MID([1]MonthlyLoginLogoutInfo!A367,E368+8,LEN([1]MonthlyLoginLogoutInfo!A367)-(E368+8)))</f>
        <v>No Data</v>
      </c>
      <c r="O368" s="12" t="str">
        <f>IF(ISBLANK([2]MonthlyUserInfo!B368), "No Data", [2]MonthlyUserInfo!A368&amp;"\"&amp;[2]MonthlyUserInfo!B368)</f>
        <v>No Data</v>
      </c>
      <c r="P368" s="14" t="str">
        <f t="shared" si="69"/>
        <v>No Data</v>
      </c>
      <c r="Q368" s="14" t="str">
        <f t="shared" si="70"/>
        <v>No Data</v>
      </c>
      <c r="R368" s="14" t="str">
        <f t="shared" si="71"/>
        <v>No Data</v>
      </c>
      <c r="S368" s="14" t="str">
        <f t="shared" si="72"/>
        <v>No Data</v>
      </c>
      <c r="T368" s="15" t="str">
        <f t="shared" si="73"/>
        <v>No Data</v>
      </c>
    </row>
    <row r="369" spans="1:20" x14ac:dyDescent="0.3">
      <c r="A369" t="b">
        <f>ISBLANK([1]MonthlyLoginLogoutInfo!A368)</f>
        <v>1</v>
      </c>
      <c r="B369" t="str">
        <f t="shared" si="64"/>
        <v>No Data</v>
      </c>
      <c r="C369" t="str">
        <f t="shared" si="65"/>
        <v>No Data</v>
      </c>
      <c r="D369" t="str">
        <f>IF(A369=TRUE, "No Data", FIND(";", [1]MonthlyLoginLogoutInfo!A368))</f>
        <v>No Data</v>
      </c>
      <c r="E369" t="str">
        <f>IF(A369=TRUE,"No Data",FIND(";",[1]MonthlyLoginLogoutInfo!A368,D369+1))</f>
        <v>No Data</v>
      </c>
      <c r="F369" t="str">
        <f>IF(A369=TRUE,"No Data",FIND(" ",[1]MonthlyLoginLogoutInfo!A368))</f>
        <v>No Data</v>
      </c>
      <c r="G369" t="str">
        <f t="shared" si="66"/>
        <v>No Data</v>
      </c>
      <c r="H369" t="str">
        <f t="shared" si="67"/>
        <v>No Data</v>
      </c>
      <c r="I369" t="str">
        <f t="shared" si="68"/>
        <v>No Data</v>
      </c>
      <c r="J369" s="4" t="str">
        <f>IF(A369=TRUE,"No Data",MID([1]MonthlyLoginLogoutInfo!A368,8,F369-8))</f>
        <v>No Data</v>
      </c>
      <c r="K369" s="5" t="str">
        <f>IF(A369=TRUE,"No Data",MID([1]MonthlyLoginLogoutInfo!A368,F369+1,D369-F369 - 1))</f>
        <v>No Data</v>
      </c>
      <c r="L369" s="6" t="str">
        <f>IF(A369=TRUE,"No Data",MID([1]MonthlyLoginLogoutInfo!A368, D369 + 7, E369 - D369 - 7))</f>
        <v>No Data</v>
      </c>
      <c r="M369" s="7" t="str">
        <f>IF(A369=TRUE,"No Data",MID([1]MonthlyLoginLogoutInfo!A368,E369+8,LEN([1]MonthlyLoginLogoutInfo!A368)-(E369+8)))</f>
        <v>No Data</v>
      </c>
      <c r="O369" s="12" t="str">
        <f>IF(ISBLANK([2]MonthlyUserInfo!B369), "No Data", [2]MonthlyUserInfo!A369&amp;"\"&amp;[2]MonthlyUserInfo!B369)</f>
        <v>No Data</v>
      </c>
      <c r="P369" s="14" t="str">
        <f t="shared" si="69"/>
        <v>No Data</v>
      </c>
      <c r="Q369" s="14" t="str">
        <f t="shared" si="70"/>
        <v>No Data</v>
      </c>
      <c r="R369" s="14" t="str">
        <f t="shared" si="71"/>
        <v>No Data</v>
      </c>
      <c r="S369" s="14" t="str">
        <f t="shared" si="72"/>
        <v>No Data</v>
      </c>
      <c r="T369" s="15" t="str">
        <f t="shared" si="73"/>
        <v>No Data</v>
      </c>
    </row>
    <row r="370" spans="1:20" x14ac:dyDescent="0.3">
      <c r="A370" t="b">
        <f>ISBLANK([1]MonthlyLoginLogoutInfo!A369)</f>
        <v>1</v>
      </c>
      <c r="B370" t="str">
        <f t="shared" si="64"/>
        <v>No Data</v>
      </c>
      <c r="C370" t="str">
        <f t="shared" si="65"/>
        <v>No Data</v>
      </c>
      <c r="D370" t="str">
        <f>IF(A370=TRUE, "No Data", FIND(";", [1]MonthlyLoginLogoutInfo!A369))</f>
        <v>No Data</v>
      </c>
      <c r="E370" t="str">
        <f>IF(A370=TRUE,"No Data",FIND(";",[1]MonthlyLoginLogoutInfo!A369,D370+1))</f>
        <v>No Data</v>
      </c>
      <c r="F370" t="str">
        <f>IF(A370=TRUE,"No Data",FIND(" ",[1]MonthlyLoginLogoutInfo!A369))</f>
        <v>No Data</v>
      </c>
      <c r="G370" t="str">
        <f t="shared" si="66"/>
        <v>No Data</v>
      </c>
      <c r="H370" t="str">
        <f t="shared" si="67"/>
        <v>No Data</v>
      </c>
      <c r="I370" t="str">
        <f t="shared" si="68"/>
        <v>No Data</v>
      </c>
      <c r="J370" s="4" t="str">
        <f>IF(A370=TRUE,"No Data",MID([1]MonthlyLoginLogoutInfo!A369,8,F370-8))</f>
        <v>No Data</v>
      </c>
      <c r="K370" s="5" t="str">
        <f>IF(A370=TRUE,"No Data",MID([1]MonthlyLoginLogoutInfo!A369,F370+1,D370-F370 - 1))</f>
        <v>No Data</v>
      </c>
      <c r="L370" s="6" t="str">
        <f>IF(A370=TRUE,"No Data",MID([1]MonthlyLoginLogoutInfo!A369, D370 + 7, E370 - D370 - 7))</f>
        <v>No Data</v>
      </c>
      <c r="M370" s="7" t="str">
        <f>IF(A370=TRUE,"No Data",MID([1]MonthlyLoginLogoutInfo!A369,E370+8,LEN([1]MonthlyLoginLogoutInfo!A369)-(E370+8)))</f>
        <v>No Data</v>
      </c>
      <c r="O370" s="12" t="str">
        <f>IF(ISBLANK([2]MonthlyUserInfo!B370), "No Data", [2]MonthlyUserInfo!A370&amp;"\"&amp;[2]MonthlyUserInfo!B370)</f>
        <v>No Data</v>
      </c>
      <c r="P370" s="14" t="str">
        <f t="shared" si="69"/>
        <v>No Data</v>
      </c>
      <c r="Q370" s="14" t="str">
        <f t="shared" si="70"/>
        <v>No Data</v>
      </c>
      <c r="R370" s="14" t="str">
        <f t="shared" si="71"/>
        <v>No Data</v>
      </c>
      <c r="S370" s="14" t="str">
        <f t="shared" si="72"/>
        <v>No Data</v>
      </c>
      <c r="T370" s="15" t="str">
        <f t="shared" si="73"/>
        <v>No Data</v>
      </c>
    </row>
    <row r="371" spans="1:20" x14ac:dyDescent="0.3">
      <c r="A371" t="b">
        <f>ISBLANK([1]MonthlyLoginLogoutInfo!A370)</f>
        <v>1</v>
      </c>
      <c r="B371" t="str">
        <f t="shared" si="64"/>
        <v>No Data</v>
      </c>
      <c r="C371" t="str">
        <f t="shared" si="65"/>
        <v>No Data</v>
      </c>
      <c r="D371" t="str">
        <f>IF(A371=TRUE, "No Data", FIND(";", [1]MonthlyLoginLogoutInfo!A370))</f>
        <v>No Data</v>
      </c>
      <c r="E371" t="str">
        <f>IF(A371=TRUE,"No Data",FIND(";",[1]MonthlyLoginLogoutInfo!A370,D371+1))</f>
        <v>No Data</v>
      </c>
      <c r="F371" t="str">
        <f>IF(A371=TRUE,"No Data",FIND(" ",[1]MonthlyLoginLogoutInfo!A370))</f>
        <v>No Data</v>
      </c>
      <c r="G371" t="str">
        <f t="shared" si="66"/>
        <v>No Data</v>
      </c>
      <c r="H371" t="str">
        <f t="shared" si="67"/>
        <v>No Data</v>
      </c>
      <c r="I371" t="str">
        <f t="shared" si="68"/>
        <v>No Data</v>
      </c>
      <c r="J371" s="4" t="str">
        <f>IF(A371=TRUE,"No Data",MID([1]MonthlyLoginLogoutInfo!A370,8,F371-8))</f>
        <v>No Data</v>
      </c>
      <c r="K371" s="5" t="str">
        <f>IF(A371=TRUE,"No Data",MID([1]MonthlyLoginLogoutInfo!A370,F371+1,D371-F371 - 1))</f>
        <v>No Data</v>
      </c>
      <c r="L371" s="6" t="str">
        <f>IF(A371=TRUE,"No Data",MID([1]MonthlyLoginLogoutInfo!A370, D371 + 7, E371 - D371 - 7))</f>
        <v>No Data</v>
      </c>
      <c r="M371" s="7" t="str">
        <f>IF(A371=TRUE,"No Data",MID([1]MonthlyLoginLogoutInfo!A370,E371+8,LEN([1]MonthlyLoginLogoutInfo!A370)-(E371+8)))</f>
        <v>No Data</v>
      </c>
      <c r="O371" s="12" t="str">
        <f>IF(ISBLANK([2]MonthlyUserInfo!B371), "No Data", [2]MonthlyUserInfo!A371&amp;"\"&amp;[2]MonthlyUserInfo!B371)</f>
        <v>No Data</v>
      </c>
      <c r="P371" s="14" t="str">
        <f t="shared" si="69"/>
        <v>No Data</v>
      </c>
      <c r="Q371" s="14" t="str">
        <f t="shared" si="70"/>
        <v>No Data</v>
      </c>
      <c r="R371" s="14" t="str">
        <f t="shared" si="71"/>
        <v>No Data</v>
      </c>
      <c r="S371" s="14" t="str">
        <f t="shared" si="72"/>
        <v>No Data</v>
      </c>
      <c r="T371" s="15" t="str">
        <f t="shared" si="73"/>
        <v>No Data</v>
      </c>
    </row>
    <row r="372" spans="1:20" x14ac:dyDescent="0.3">
      <c r="A372" t="b">
        <f>ISBLANK([1]MonthlyLoginLogoutInfo!A371)</f>
        <v>1</v>
      </c>
      <c r="B372" t="str">
        <f t="shared" si="64"/>
        <v>No Data</v>
      </c>
      <c r="C372" t="str">
        <f t="shared" si="65"/>
        <v>No Data</v>
      </c>
      <c r="D372" t="str">
        <f>IF(A372=TRUE, "No Data", FIND(";", [1]MonthlyLoginLogoutInfo!A371))</f>
        <v>No Data</v>
      </c>
      <c r="E372" t="str">
        <f>IF(A372=TRUE,"No Data",FIND(";",[1]MonthlyLoginLogoutInfo!A371,D372+1))</f>
        <v>No Data</v>
      </c>
      <c r="F372" t="str">
        <f>IF(A372=TRUE,"No Data",FIND(" ",[1]MonthlyLoginLogoutInfo!A371))</f>
        <v>No Data</v>
      </c>
      <c r="G372" t="str">
        <f t="shared" si="66"/>
        <v>No Data</v>
      </c>
      <c r="H372" t="str">
        <f t="shared" si="67"/>
        <v>No Data</v>
      </c>
      <c r="I372" t="str">
        <f t="shared" si="68"/>
        <v>No Data</v>
      </c>
      <c r="J372" s="4" t="str">
        <f>IF(A372=TRUE,"No Data",MID([1]MonthlyLoginLogoutInfo!A371,8,F372-8))</f>
        <v>No Data</v>
      </c>
      <c r="K372" s="5" t="str">
        <f>IF(A372=TRUE,"No Data",MID([1]MonthlyLoginLogoutInfo!A371,F372+1,D372-F372 - 1))</f>
        <v>No Data</v>
      </c>
      <c r="L372" s="6" t="str">
        <f>IF(A372=TRUE,"No Data",MID([1]MonthlyLoginLogoutInfo!A371, D372 + 7, E372 - D372 - 7))</f>
        <v>No Data</v>
      </c>
      <c r="M372" s="7" t="str">
        <f>IF(A372=TRUE,"No Data",MID([1]MonthlyLoginLogoutInfo!A371,E372+8,LEN([1]MonthlyLoginLogoutInfo!A371)-(E372+8)))</f>
        <v>No Data</v>
      </c>
      <c r="O372" s="12" t="str">
        <f>IF(ISBLANK([2]MonthlyUserInfo!B372), "No Data", [2]MonthlyUserInfo!A372&amp;"\"&amp;[2]MonthlyUserInfo!B372)</f>
        <v>No Data</v>
      </c>
      <c r="P372" s="14" t="str">
        <f t="shared" si="69"/>
        <v>No Data</v>
      </c>
      <c r="Q372" s="14" t="str">
        <f t="shared" si="70"/>
        <v>No Data</v>
      </c>
      <c r="R372" s="14" t="str">
        <f t="shared" si="71"/>
        <v>No Data</v>
      </c>
      <c r="S372" s="14" t="str">
        <f t="shared" si="72"/>
        <v>No Data</v>
      </c>
      <c r="T372" s="15" t="str">
        <f t="shared" si="73"/>
        <v>No Data</v>
      </c>
    </row>
    <row r="373" spans="1:20" x14ac:dyDescent="0.3">
      <c r="A373" t="b">
        <f>ISBLANK([1]MonthlyLoginLogoutInfo!A372)</f>
        <v>1</v>
      </c>
      <c r="B373" t="str">
        <f t="shared" si="64"/>
        <v>No Data</v>
      </c>
      <c r="C373" t="str">
        <f t="shared" si="65"/>
        <v>No Data</v>
      </c>
      <c r="D373" t="str">
        <f>IF(A373=TRUE, "No Data", FIND(";", [1]MonthlyLoginLogoutInfo!A372))</f>
        <v>No Data</v>
      </c>
      <c r="E373" t="str">
        <f>IF(A373=TRUE,"No Data",FIND(";",[1]MonthlyLoginLogoutInfo!A372,D373+1))</f>
        <v>No Data</v>
      </c>
      <c r="F373" t="str">
        <f>IF(A373=TRUE,"No Data",FIND(" ",[1]MonthlyLoginLogoutInfo!A372))</f>
        <v>No Data</v>
      </c>
      <c r="G373" t="str">
        <f t="shared" si="66"/>
        <v>No Data</v>
      </c>
      <c r="H373" t="str">
        <f t="shared" si="67"/>
        <v>No Data</v>
      </c>
      <c r="I373" t="str">
        <f t="shared" si="68"/>
        <v>No Data</v>
      </c>
      <c r="J373" s="4" t="str">
        <f>IF(A373=TRUE,"No Data",MID([1]MonthlyLoginLogoutInfo!A372,8,F373-8))</f>
        <v>No Data</v>
      </c>
      <c r="K373" s="5" t="str">
        <f>IF(A373=TRUE,"No Data",MID([1]MonthlyLoginLogoutInfo!A372,F373+1,D373-F373 - 1))</f>
        <v>No Data</v>
      </c>
      <c r="L373" s="6" t="str">
        <f>IF(A373=TRUE,"No Data",MID([1]MonthlyLoginLogoutInfo!A372, D373 + 7, E373 - D373 - 7))</f>
        <v>No Data</v>
      </c>
      <c r="M373" s="7" t="str">
        <f>IF(A373=TRUE,"No Data",MID([1]MonthlyLoginLogoutInfo!A372,E373+8,LEN([1]MonthlyLoginLogoutInfo!A372)-(E373+8)))</f>
        <v>No Data</v>
      </c>
      <c r="O373" s="12" t="str">
        <f>IF(ISBLANK([2]MonthlyUserInfo!B373), "No Data", [2]MonthlyUserInfo!A373&amp;"\"&amp;[2]MonthlyUserInfo!B373)</f>
        <v>No Data</v>
      </c>
      <c r="P373" s="14" t="str">
        <f t="shared" si="69"/>
        <v>No Data</v>
      </c>
      <c r="Q373" s="14" t="str">
        <f t="shared" si="70"/>
        <v>No Data</v>
      </c>
      <c r="R373" s="14" t="str">
        <f t="shared" si="71"/>
        <v>No Data</v>
      </c>
      <c r="S373" s="14" t="str">
        <f t="shared" si="72"/>
        <v>No Data</v>
      </c>
      <c r="T373" s="15" t="str">
        <f t="shared" si="73"/>
        <v>No Data</v>
      </c>
    </row>
    <row r="374" spans="1:20" x14ac:dyDescent="0.3">
      <c r="A374" t="b">
        <f>ISBLANK([1]MonthlyLoginLogoutInfo!A373)</f>
        <v>1</v>
      </c>
      <c r="B374" t="str">
        <f t="shared" si="64"/>
        <v>No Data</v>
      </c>
      <c r="C374" t="str">
        <f t="shared" si="65"/>
        <v>No Data</v>
      </c>
      <c r="D374" t="str">
        <f>IF(A374=TRUE, "No Data", FIND(";", [1]MonthlyLoginLogoutInfo!A373))</f>
        <v>No Data</v>
      </c>
      <c r="E374" t="str">
        <f>IF(A374=TRUE,"No Data",FIND(";",[1]MonthlyLoginLogoutInfo!A373,D374+1))</f>
        <v>No Data</v>
      </c>
      <c r="F374" t="str">
        <f>IF(A374=TRUE,"No Data",FIND(" ",[1]MonthlyLoginLogoutInfo!A373))</f>
        <v>No Data</v>
      </c>
      <c r="G374" t="str">
        <f t="shared" si="66"/>
        <v>No Data</v>
      </c>
      <c r="H374" t="str">
        <f t="shared" si="67"/>
        <v>No Data</v>
      </c>
      <c r="I374" t="str">
        <f t="shared" si="68"/>
        <v>No Data</v>
      </c>
      <c r="J374" s="4" t="str">
        <f>IF(A374=TRUE,"No Data",MID([1]MonthlyLoginLogoutInfo!A373,8,F374-8))</f>
        <v>No Data</v>
      </c>
      <c r="K374" s="5" t="str">
        <f>IF(A374=TRUE,"No Data",MID([1]MonthlyLoginLogoutInfo!A373,F374+1,D374-F374 - 1))</f>
        <v>No Data</v>
      </c>
      <c r="L374" s="6" t="str">
        <f>IF(A374=TRUE,"No Data",MID([1]MonthlyLoginLogoutInfo!A373, D374 + 7, E374 - D374 - 7))</f>
        <v>No Data</v>
      </c>
      <c r="M374" s="7" t="str">
        <f>IF(A374=TRUE,"No Data",MID([1]MonthlyLoginLogoutInfo!A373,E374+8,LEN([1]MonthlyLoginLogoutInfo!A373)-(E374+8)))</f>
        <v>No Data</v>
      </c>
      <c r="O374" s="12" t="str">
        <f>IF(ISBLANK([2]MonthlyUserInfo!B374), "No Data", [2]MonthlyUserInfo!A374&amp;"\"&amp;[2]MonthlyUserInfo!B374)</f>
        <v>No Data</v>
      </c>
      <c r="P374" s="14" t="str">
        <f t="shared" si="69"/>
        <v>No Data</v>
      </c>
      <c r="Q374" s="14" t="str">
        <f t="shared" si="70"/>
        <v>No Data</v>
      </c>
      <c r="R374" s="14" t="str">
        <f t="shared" si="71"/>
        <v>No Data</v>
      </c>
      <c r="S374" s="14" t="str">
        <f t="shared" si="72"/>
        <v>No Data</v>
      </c>
      <c r="T374" s="15" t="str">
        <f t="shared" si="73"/>
        <v>No Data</v>
      </c>
    </row>
    <row r="375" spans="1:20" x14ac:dyDescent="0.3">
      <c r="A375" t="b">
        <f>ISBLANK([1]MonthlyLoginLogoutInfo!A374)</f>
        <v>1</v>
      </c>
      <c r="B375" t="str">
        <f t="shared" si="64"/>
        <v>No Data</v>
      </c>
      <c r="C375" t="str">
        <f t="shared" si="65"/>
        <v>No Data</v>
      </c>
      <c r="D375" t="str">
        <f>IF(A375=TRUE, "No Data", FIND(";", [1]MonthlyLoginLogoutInfo!A374))</f>
        <v>No Data</v>
      </c>
      <c r="E375" t="str">
        <f>IF(A375=TRUE,"No Data",FIND(";",[1]MonthlyLoginLogoutInfo!A374,D375+1))</f>
        <v>No Data</v>
      </c>
      <c r="F375" t="str">
        <f>IF(A375=TRUE,"No Data",FIND(" ",[1]MonthlyLoginLogoutInfo!A374))</f>
        <v>No Data</v>
      </c>
      <c r="G375" t="str">
        <f t="shared" si="66"/>
        <v>No Data</v>
      </c>
      <c r="H375" t="str">
        <f t="shared" si="67"/>
        <v>No Data</v>
      </c>
      <c r="I375" t="str">
        <f t="shared" si="68"/>
        <v>No Data</v>
      </c>
      <c r="J375" s="4" t="str">
        <f>IF(A375=TRUE,"No Data",MID([1]MonthlyLoginLogoutInfo!A374,8,F375-8))</f>
        <v>No Data</v>
      </c>
      <c r="K375" s="5" t="str">
        <f>IF(A375=TRUE,"No Data",MID([1]MonthlyLoginLogoutInfo!A374,F375+1,D375-F375 - 1))</f>
        <v>No Data</v>
      </c>
      <c r="L375" s="6" t="str">
        <f>IF(A375=TRUE,"No Data",MID([1]MonthlyLoginLogoutInfo!A374, D375 + 7, E375 - D375 - 7))</f>
        <v>No Data</v>
      </c>
      <c r="M375" s="7" t="str">
        <f>IF(A375=TRUE,"No Data",MID([1]MonthlyLoginLogoutInfo!A374,E375+8,LEN([1]MonthlyLoginLogoutInfo!A374)-(E375+8)))</f>
        <v>No Data</v>
      </c>
      <c r="O375" s="12" t="str">
        <f>IF(ISBLANK([2]MonthlyUserInfo!B375), "No Data", [2]MonthlyUserInfo!A375&amp;"\"&amp;[2]MonthlyUserInfo!B375)</f>
        <v>No Data</v>
      </c>
      <c r="P375" s="14" t="str">
        <f t="shared" si="69"/>
        <v>No Data</v>
      </c>
      <c r="Q375" s="14" t="str">
        <f t="shared" si="70"/>
        <v>No Data</v>
      </c>
      <c r="R375" s="14" t="str">
        <f t="shared" si="71"/>
        <v>No Data</v>
      </c>
      <c r="S375" s="14" t="str">
        <f t="shared" si="72"/>
        <v>No Data</v>
      </c>
      <c r="T375" s="15" t="str">
        <f t="shared" si="73"/>
        <v>No Data</v>
      </c>
    </row>
    <row r="376" spans="1:20" x14ac:dyDescent="0.3">
      <c r="A376" t="b">
        <f>ISBLANK([1]MonthlyLoginLogoutInfo!A375)</f>
        <v>1</v>
      </c>
      <c r="B376" t="str">
        <f t="shared" si="64"/>
        <v>No Data</v>
      </c>
      <c r="C376" t="str">
        <f t="shared" si="65"/>
        <v>No Data</v>
      </c>
      <c r="D376" t="str">
        <f>IF(A376=TRUE, "No Data", FIND(";", [1]MonthlyLoginLogoutInfo!A375))</f>
        <v>No Data</v>
      </c>
      <c r="E376" t="str">
        <f>IF(A376=TRUE,"No Data",FIND(";",[1]MonthlyLoginLogoutInfo!A375,D376+1))</f>
        <v>No Data</v>
      </c>
      <c r="F376" t="str">
        <f>IF(A376=TRUE,"No Data",FIND(" ",[1]MonthlyLoginLogoutInfo!A375))</f>
        <v>No Data</v>
      </c>
      <c r="G376" t="str">
        <f t="shared" si="66"/>
        <v>No Data</v>
      </c>
      <c r="H376" t="str">
        <f t="shared" si="67"/>
        <v>No Data</v>
      </c>
      <c r="I376" t="str">
        <f t="shared" si="68"/>
        <v>No Data</v>
      </c>
      <c r="J376" s="4" t="str">
        <f>IF(A376=TRUE,"No Data",MID([1]MonthlyLoginLogoutInfo!A375,8,F376-8))</f>
        <v>No Data</v>
      </c>
      <c r="K376" s="5" t="str">
        <f>IF(A376=TRUE,"No Data",MID([1]MonthlyLoginLogoutInfo!A375,F376+1,D376-F376 - 1))</f>
        <v>No Data</v>
      </c>
      <c r="L376" s="6" t="str">
        <f>IF(A376=TRUE,"No Data",MID([1]MonthlyLoginLogoutInfo!A375, D376 + 7, E376 - D376 - 7))</f>
        <v>No Data</v>
      </c>
      <c r="M376" s="7" t="str">
        <f>IF(A376=TRUE,"No Data",MID([1]MonthlyLoginLogoutInfo!A375,E376+8,LEN([1]MonthlyLoginLogoutInfo!A375)-(E376+8)))</f>
        <v>No Data</v>
      </c>
      <c r="O376" s="12" t="str">
        <f>IF(ISBLANK([2]MonthlyUserInfo!B376), "No Data", [2]MonthlyUserInfo!A376&amp;"\"&amp;[2]MonthlyUserInfo!B376)</f>
        <v>No Data</v>
      </c>
      <c r="P376" s="14" t="str">
        <f t="shared" si="69"/>
        <v>No Data</v>
      </c>
      <c r="Q376" s="14" t="str">
        <f t="shared" si="70"/>
        <v>No Data</v>
      </c>
      <c r="R376" s="14" t="str">
        <f t="shared" si="71"/>
        <v>No Data</v>
      </c>
      <c r="S376" s="14" t="str">
        <f t="shared" si="72"/>
        <v>No Data</v>
      </c>
      <c r="T376" s="15" t="str">
        <f t="shared" si="73"/>
        <v>No Data</v>
      </c>
    </row>
    <row r="377" spans="1:20" x14ac:dyDescent="0.3">
      <c r="A377" t="b">
        <f>ISBLANK([1]MonthlyLoginLogoutInfo!A376)</f>
        <v>1</v>
      </c>
      <c r="B377" t="str">
        <f t="shared" si="64"/>
        <v>No Data</v>
      </c>
      <c r="C377" t="str">
        <f t="shared" si="65"/>
        <v>No Data</v>
      </c>
      <c r="D377" t="str">
        <f>IF(A377=TRUE, "No Data", FIND(";", [1]MonthlyLoginLogoutInfo!A376))</f>
        <v>No Data</v>
      </c>
      <c r="E377" t="str">
        <f>IF(A377=TRUE,"No Data",FIND(";",[1]MonthlyLoginLogoutInfo!A376,D377+1))</f>
        <v>No Data</v>
      </c>
      <c r="F377" t="str">
        <f>IF(A377=TRUE,"No Data",FIND(" ",[1]MonthlyLoginLogoutInfo!A376))</f>
        <v>No Data</v>
      </c>
      <c r="G377" t="str">
        <f t="shared" si="66"/>
        <v>No Data</v>
      </c>
      <c r="H377" t="str">
        <f t="shared" si="67"/>
        <v>No Data</v>
      </c>
      <c r="I377" t="str">
        <f t="shared" si="68"/>
        <v>No Data</v>
      </c>
      <c r="J377" s="4" t="str">
        <f>IF(A377=TRUE,"No Data",MID([1]MonthlyLoginLogoutInfo!A376,8,F377-8))</f>
        <v>No Data</v>
      </c>
      <c r="K377" s="5" t="str">
        <f>IF(A377=TRUE,"No Data",MID([1]MonthlyLoginLogoutInfo!A376,F377+1,D377-F377 - 1))</f>
        <v>No Data</v>
      </c>
      <c r="L377" s="6" t="str">
        <f>IF(A377=TRUE,"No Data",MID([1]MonthlyLoginLogoutInfo!A376, D377 + 7, E377 - D377 - 7))</f>
        <v>No Data</v>
      </c>
      <c r="M377" s="7" t="str">
        <f>IF(A377=TRUE,"No Data",MID([1]MonthlyLoginLogoutInfo!A376,E377+8,LEN([1]MonthlyLoginLogoutInfo!A376)-(E377+8)))</f>
        <v>No Data</v>
      </c>
      <c r="O377" s="12" t="str">
        <f>IF(ISBLANK([2]MonthlyUserInfo!B377), "No Data", [2]MonthlyUserInfo!A377&amp;"\"&amp;[2]MonthlyUserInfo!B377)</f>
        <v>No Data</v>
      </c>
      <c r="P377" s="14" t="str">
        <f t="shared" si="69"/>
        <v>No Data</v>
      </c>
      <c r="Q377" s="14" t="str">
        <f t="shared" si="70"/>
        <v>No Data</v>
      </c>
      <c r="R377" s="14" t="str">
        <f t="shared" si="71"/>
        <v>No Data</v>
      </c>
      <c r="S377" s="14" t="str">
        <f t="shared" si="72"/>
        <v>No Data</v>
      </c>
      <c r="T377" s="15" t="str">
        <f t="shared" si="73"/>
        <v>No Data</v>
      </c>
    </row>
    <row r="378" spans="1:20" x14ac:dyDescent="0.3">
      <c r="A378" t="b">
        <f>ISBLANK([1]MonthlyLoginLogoutInfo!A377)</f>
        <v>1</v>
      </c>
      <c r="B378" t="str">
        <f t="shared" si="64"/>
        <v>No Data</v>
      </c>
      <c r="C378" t="str">
        <f t="shared" si="65"/>
        <v>No Data</v>
      </c>
      <c r="D378" t="str">
        <f>IF(A378=TRUE, "No Data", FIND(";", [1]MonthlyLoginLogoutInfo!A377))</f>
        <v>No Data</v>
      </c>
      <c r="E378" t="str">
        <f>IF(A378=TRUE,"No Data",FIND(";",[1]MonthlyLoginLogoutInfo!A377,D378+1))</f>
        <v>No Data</v>
      </c>
      <c r="F378" t="str">
        <f>IF(A378=TRUE,"No Data",FIND(" ",[1]MonthlyLoginLogoutInfo!A377))</f>
        <v>No Data</v>
      </c>
      <c r="G378" t="str">
        <f t="shared" si="66"/>
        <v>No Data</v>
      </c>
      <c r="H378" t="str">
        <f t="shared" si="67"/>
        <v>No Data</v>
      </c>
      <c r="I378" t="str">
        <f t="shared" si="68"/>
        <v>No Data</v>
      </c>
      <c r="J378" s="4" t="str">
        <f>IF(A378=TRUE,"No Data",MID([1]MonthlyLoginLogoutInfo!A377,8,F378-8))</f>
        <v>No Data</v>
      </c>
      <c r="K378" s="5" t="str">
        <f>IF(A378=TRUE,"No Data",MID([1]MonthlyLoginLogoutInfo!A377,F378+1,D378-F378 - 1))</f>
        <v>No Data</v>
      </c>
      <c r="L378" s="6" t="str">
        <f>IF(A378=TRUE,"No Data",MID([1]MonthlyLoginLogoutInfo!A377, D378 + 7, E378 - D378 - 7))</f>
        <v>No Data</v>
      </c>
      <c r="M378" s="7" t="str">
        <f>IF(A378=TRUE,"No Data",MID([1]MonthlyLoginLogoutInfo!A377,E378+8,LEN([1]MonthlyLoginLogoutInfo!A377)-(E378+8)))</f>
        <v>No Data</v>
      </c>
      <c r="O378" s="12" t="str">
        <f>IF(ISBLANK([2]MonthlyUserInfo!B378), "No Data", [2]MonthlyUserInfo!A378&amp;"\"&amp;[2]MonthlyUserInfo!B378)</f>
        <v>No Data</v>
      </c>
      <c r="P378" s="14" t="str">
        <f t="shared" si="69"/>
        <v>No Data</v>
      </c>
      <c r="Q378" s="14" t="str">
        <f t="shared" si="70"/>
        <v>No Data</v>
      </c>
      <c r="R378" s="14" t="str">
        <f t="shared" si="71"/>
        <v>No Data</v>
      </c>
      <c r="S378" s="14" t="str">
        <f t="shared" si="72"/>
        <v>No Data</v>
      </c>
      <c r="T378" s="15" t="str">
        <f t="shared" si="73"/>
        <v>No Data</v>
      </c>
    </row>
    <row r="379" spans="1:20" x14ac:dyDescent="0.3">
      <c r="A379" t="b">
        <f>ISBLANK([1]MonthlyLoginLogoutInfo!A378)</f>
        <v>1</v>
      </c>
      <c r="B379" t="str">
        <f t="shared" si="64"/>
        <v>No Data</v>
      </c>
      <c r="C379" t="str">
        <f t="shared" si="65"/>
        <v>No Data</v>
      </c>
      <c r="D379" t="str">
        <f>IF(A379=TRUE, "No Data", FIND(";", [1]MonthlyLoginLogoutInfo!A378))</f>
        <v>No Data</v>
      </c>
      <c r="E379" t="str">
        <f>IF(A379=TRUE,"No Data",FIND(";",[1]MonthlyLoginLogoutInfo!A378,D379+1))</f>
        <v>No Data</v>
      </c>
      <c r="F379" t="str">
        <f>IF(A379=TRUE,"No Data",FIND(" ",[1]MonthlyLoginLogoutInfo!A378))</f>
        <v>No Data</v>
      </c>
      <c r="G379" t="str">
        <f t="shared" si="66"/>
        <v>No Data</v>
      </c>
      <c r="H379" t="str">
        <f t="shared" si="67"/>
        <v>No Data</v>
      </c>
      <c r="I379" t="str">
        <f t="shared" si="68"/>
        <v>No Data</v>
      </c>
      <c r="J379" s="4" t="str">
        <f>IF(A379=TRUE,"No Data",MID([1]MonthlyLoginLogoutInfo!A378,8,F379-8))</f>
        <v>No Data</v>
      </c>
      <c r="K379" s="5" t="str">
        <f>IF(A379=TRUE,"No Data",MID([1]MonthlyLoginLogoutInfo!A378,F379+1,D379-F379 - 1))</f>
        <v>No Data</v>
      </c>
      <c r="L379" s="6" t="str">
        <f>IF(A379=TRUE,"No Data",MID([1]MonthlyLoginLogoutInfo!A378, D379 + 7, E379 - D379 - 7))</f>
        <v>No Data</v>
      </c>
      <c r="M379" s="7" t="str">
        <f>IF(A379=TRUE,"No Data",MID([1]MonthlyLoginLogoutInfo!A378,E379+8,LEN([1]MonthlyLoginLogoutInfo!A378)-(E379+8)))</f>
        <v>No Data</v>
      </c>
      <c r="O379" s="12" t="str">
        <f>IF(ISBLANK([2]MonthlyUserInfo!B379), "No Data", [2]MonthlyUserInfo!A379&amp;"\"&amp;[2]MonthlyUserInfo!B379)</f>
        <v>No Data</v>
      </c>
      <c r="P379" s="14" t="str">
        <f t="shared" si="69"/>
        <v>No Data</v>
      </c>
      <c r="Q379" s="14" t="str">
        <f t="shared" si="70"/>
        <v>No Data</v>
      </c>
      <c r="R379" s="14" t="str">
        <f t="shared" si="71"/>
        <v>No Data</v>
      </c>
      <c r="S379" s="14" t="str">
        <f t="shared" si="72"/>
        <v>No Data</v>
      </c>
      <c r="T379" s="15" t="str">
        <f t="shared" si="73"/>
        <v>No Data</v>
      </c>
    </row>
    <row r="380" spans="1:20" x14ac:dyDescent="0.3">
      <c r="A380" t="b">
        <f>ISBLANK([1]MonthlyLoginLogoutInfo!A379)</f>
        <v>1</v>
      </c>
      <c r="B380" t="str">
        <f t="shared" si="64"/>
        <v>No Data</v>
      </c>
      <c r="C380" t="str">
        <f t="shared" si="65"/>
        <v>No Data</v>
      </c>
      <c r="D380" t="str">
        <f>IF(A380=TRUE, "No Data", FIND(";", [1]MonthlyLoginLogoutInfo!A379))</f>
        <v>No Data</v>
      </c>
      <c r="E380" t="str">
        <f>IF(A380=TRUE,"No Data",FIND(";",[1]MonthlyLoginLogoutInfo!A379,D380+1))</f>
        <v>No Data</v>
      </c>
      <c r="F380" t="str">
        <f>IF(A380=TRUE,"No Data",FIND(" ",[1]MonthlyLoginLogoutInfo!A379))</f>
        <v>No Data</v>
      </c>
      <c r="G380" t="str">
        <f t="shared" si="66"/>
        <v>No Data</v>
      </c>
      <c r="H380" t="str">
        <f t="shared" si="67"/>
        <v>No Data</v>
      </c>
      <c r="I380" t="str">
        <f t="shared" si="68"/>
        <v>No Data</v>
      </c>
      <c r="J380" s="4" t="str">
        <f>IF(A380=TRUE,"No Data",MID([1]MonthlyLoginLogoutInfo!A379,8,F380-8))</f>
        <v>No Data</v>
      </c>
      <c r="K380" s="5" t="str">
        <f>IF(A380=TRUE,"No Data",MID([1]MonthlyLoginLogoutInfo!A379,F380+1,D380-F380 - 1))</f>
        <v>No Data</v>
      </c>
      <c r="L380" s="6" t="str">
        <f>IF(A380=TRUE,"No Data",MID([1]MonthlyLoginLogoutInfo!A379, D380 + 7, E380 - D380 - 7))</f>
        <v>No Data</v>
      </c>
      <c r="M380" s="7" t="str">
        <f>IF(A380=TRUE,"No Data",MID([1]MonthlyLoginLogoutInfo!A379,E380+8,LEN([1]MonthlyLoginLogoutInfo!A379)-(E380+8)))</f>
        <v>No Data</v>
      </c>
      <c r="O380" s="12" t="str">
        <f>IF(ISBLANK([2]MonthlyUserInfo!B380), "No Data", [2]MonthlyUserInfo!A380&amp;"\"&amp;[2]MonthlyUserInfo!B380)</f>
        <v>No Data</v>
      </c>
      <c r="P380" s="14" t="str">
        <f t="shared" si="69"/>
        <v>No Data</v>
      </c>
      <c r="Q380" s="14" t="str">
        <f t="shared" si="70"/>
        <v>No Data</v>
      </c>
      <c r="R380" s="14" t="str">
        <f t="shared" si="71"/>
        <v>No Data</v>
      </c>
      <c r="S380" s="14" t="str">
        <f t="shared" si="72"/>
        <v>No Data</v>
      </c>
      <c r="T380" s="15" t="str">
        <f t="shared" si="73"/>
        <v>No Data</v>
      </c>
    </row>
    <row r="381" spans="1:20" x14ac:dyDescent="0.3">
      <c r="A381" t="b">
        <f>ISBLANK([1]MonthlyLoginLogoutInfo!A380)</f>
        <v>1</v>
      </c>
      <c r="B381" t="str">
        <f t="shared" si="64"/>
        <v>No Data</v>
      </c>
      <c r="C381" t="str">
        <f t="shared" si="65"/>
        <v>No Data</v>
      </c>
      <c r="D381" t="str">
        <f>IF(A381=TRUE, "No Data", FIND(";", [1]MonthlyLoginLogoutInfo!A380))</f>
        <v>No Data</v>
      </c>
      <c r="E381" t="str">
        <f>IF(A381=TRUE,"No Data",FIND(";",[1]MonthlyLoginLogoutInfo!A380,D381+1))</f>
        <v>No Data</v>
      </c>
      <c r="F381" t="str">
        <f>IF(A381=TRUE,"No Data",FIND(" ",[1]MonthlyLoginLogoutInfo!A380))</f>
        <v>No Data</v>
      </c>
      <c r="G381" t="str">
        <f t="shared" si="66"/>
        <v>No Data</v>
      </c>
      <c r="H381" t="str">
        <f t="shared" si="67"/>
        <v>No Data</v>
      </c>
      <c r="I381" t="str">
        <f t="shared" si="68"/>
        <v>No Data</v>
      </c>
      <c r="J381" s="4" t="str">
        <f>IF(A381=TRUE,"No Data",MID([1]MonthlyLoginLogoutInfo!A380,8,F381-8))</f>
        <v>No Data</v>
      </c>
      <c r="K381" s="5" t="str">
        <f>IF(A381=TRUE,"No Data",MID([1]MonthlyLoginLogoutInfo!A380,F381+1,D381-F381 - 1))</f>
        <v>No Data</v>
      </c>
      <c r="L381" s="6" t="str">
        <f>IF(A381=TRUE,"No Data",MID([1]MonthlyLoginLogoutInfo!A380, D381 + 7, E381 - D381 - 7))</f>
        <v>No Data</v>
      </c>
      <c r="M381" s="7" t="str">
        <f>IF(A381=TRUE,"No Data",MID([1]MonthlyLoginLogoutInfo!A380,E381+8,LEN([1]MonthlyLoginLogoutInfo!A380)-(E381+8)))</f>
        <v>No Data</v>
      </c>
      <c r="O381" s="12" t="str">
        <f>IF(ISBLANK([2]MonthlyUserInfo!B381), "No Data", [2]MonthlyUserInfo!A381&amp;"\"&amp;[2]MonthlyUserInfo!B381)</f>
        <v>No Data</v>
      </c>
      <c r="P381" s="14" t="str">
        <f t="shared" si="69"/>
        <v>No Data</v>
      </c>
      <c r="Q381" s="14" t="str">
        <f t="shared" si="70"/>
        <v>No Data</v>
      </c>
      <c r="R381" s="14" t="str">
        <f t="shared" si="71"/>
        <v>No Data</v>
      </c>
      <c r="S381" s="14" t="str">
        <f t="shared" si="72"/>
        <v>No Data</v>
      </c>
      <c r="T381" s="15" t="str">
        <f t="shared" si="73"/>
        <v>No Data</v>
      </c>
    </row>
    <row r="382" spans="1:20" x14ac:dyDescent="0.3">
      <c r="A382" t="b">
        <f>ISBLANK([1]MonthlyLoginLogoutInfo!A381)</f>
        <v>1</v>
      </c>
      <c r="B382" t="str">
        <f t="shared" si="64"/>
        <v>No Data</v>
      </c>
      <c r="C382" t="str">
        <f t="shared" si="65"/>
        <v>No Data</v>
      </c>
      <c r="D382" t="str">
        <f>IF(A382=TRUE, "No Data", FIND(";", [1]MonthlyLoginLogoutInfo!A381))</f>
        <v>No Data</v>
      </c>
      <c r="E382" t="str">
        <f>IF(A382=TRUE,"No Data",FIND(";",[1]MonthlyLoginLogoutInfo!A381,D382+1))</f>
        <v>No Data</v>
      </c>
      <c r="F382" t="str">
        <f>IF(A382=TRUE,"No Data",FIND(" ",[1]MonthlyLoginLogoutInfo!A381))</f>
        <v>No Data</v>
      </c>
      <c r="G382" t="str">
        <f t="shared" si="66"/>
        <v>No Data</v>
      </c>
      <c r="H382" t="str">
        <f t="shared" si="67"/>
        <v>No Data</v>
      </c>
      <c r="I382" t="str">
        <f t="shared" si="68"/>
        <v>No Data</v>
      </c>
      <c r="J382" s="4" t="str">
        <f>IF(A382=TRUE,"No Data",MID([1]MonthlyLoginLogoutInfo!A381,8,F382-8))</f>
        <v>No Data</v>
      </c>
      <c r="K382" s="5" t="str">
        <f>IF(A382=TRUE,"No Data",MID([1]MonthlyLoginLogoutInfo!A381,F382+1,D382-F382 - 1))</f>
        <v>No Data</v>
      </c>
      <c r="L382" s="6" t="str">
        <f>IF(A382=TRUE,"No Data",MID([1]MonthlyLoginLogoutInfo!A381, D382 + 7, E382 - D382 - 7))</f>
        <v>No Data</v>
      </c>
      <c r="M382" s="7" t="str">
        <f>IF(A382=TRUE,"No Data",MID([1]MonthlyLoginLogoutInfo!A381,E382+8,LEN([1]MonthlyLoginLogoutInfo!A381)-(E382+8)))</f>
        <v>No Data</v>
      </c>
      <c r="O382" s="12" t="str">
        <f>IF(ISBLANK([2]MonthlyUserInfo!B382), "No Data", [2]MonthlyUserInfo!A382&amp;"\"&amp;[2]MonthlyUserInfo!B382)</f>
        <v>No Data</v>
      </c>
      <c r="P382" s="14" t="str">
        <f t="shared" si="69"/>
        <v>No Data</v>
      </c>
      <c r="Q382" s="14" t="str">
        <f t="shared" si="70"/>
        <v>No Data</v>
      </c>
      <c r="R382" s="14" t="str">
        <f t="shared" si="71"/>
        <v>No Data</v>
      </c>
      <c r="S382" s="14" t="str">
        <f t="shared" si="72"/>
        <v>No Data</v>
      </c>
      <c r="T382" s="15" t="str">
        <f t="shared" si="73"/>
        <v>No Data</v>
      </c>
    </row>
    <row r="383" spans="1:20" x14ac:dyDescent="0.3">
      <c r="A383" t="b">
        <f>ISBLANK([1]MonthlyLoginLogoutInfo!A382)</f>
        <v>1</v>
      </c>
      <c r="B383" t="str">
        <f t="shared" si="64"/>
        <v>No Data</v>
      </c>
      <c r="C383" t="str">
        <f t="shared" si="65"/>
        <v>No Data</v>
      </c>
      <c r="D383" t="str">
        <f>IF(A383=TRUE, "No Data", FIND(";", [1]MonthlyLoginLogoutInfo!A382))</f>
        <v>No Data</v>
      </c>
      <c r="E383" t="str">
        <f>IF(A383=TRUE,"No Data",FIND(";",[1]MonthlyLoginLogoutInfo!A382,D383+1))</f>
        <v>No Data</v>
      </c>
      <c r="F383" t="str">
        <f>IF(A383=TRUE,"No Data",FIND(" ",[1]MonthlyLoginLogoutInfo!A382))</f>
        <v>No Data</v>
      </c>
      <c r="G383" t="str">
        <f t="shared" si="66"/>
        <v>No Data</v>
      </c>
      <c r="H383" t="str">
        <f t="shared" si="67"/>
        <v>No Data</v>
      </c>
      <c r="I383" t="str">
        <f t="shared" si="68"/>
        <v>No Data</v>
      </c>
      <c r="J383" s="4" t="str">
        <f>IF(A383=TRUE,"No Data",MID([1]MonthlyLoginLogoutInfo!A382,8,F383-8))</f>
        <v>No Data</v>
      </c>
      <c r="K383" s="5" t="str">
        <f>IF(A383=TRUE,"No Data",MID([1]MonthlyLoginLogoutInfo!A382,F383+1,D383-F383 - 1))</f>
        <v>No Data</v>
      </c>
      <c r="L383" s="6" t="str">
        <f>IF(A383=TRUE,"No Data",MID([1]MonthlyLoginLogoutInfo!A382, D383 + 7, E383 - D383 - 7))</f>
        <v>No Data</v>
      </c>
      <c r="M383" s="7" t="str">
        <f>IF(A383=TRUE,"No Data",MID([1]MonthlyLoginLogoutInfo!A382,E383+8,LEN([1]MonthlyLoginLogoutInfo!A382)-(E383+8)))</f>
        <v>No Data</v>
      </c>
      <c r="O383" s="12" t="str">
        <f>IF(ISBLANK([2]MonthlyUserInfo!B383), "No Data", [2]MonthlyUserInfo!A383&amp;"\"&amp;[2]MonthlyUserInfo!B383)</f>
        <v>No Data</v>
      </c>
      <c r="P383" s="14" t="str">
        <f t="shared" si="69"/>
        <v>No Data</v>
      </c>
      <c r="Q383" s="14" t="str">
        <f t="shared" si="70"/>
        <v>No Data</v>
      </c>
      <c r="R383" s="14" t="str">
        <f t="shared" si="71"/>
        <v>No Data</v>
      </c>
      <c r="S383" s="14" t="str">
        <f t="shared" si="72"/>
        <v>No Data</v>
      </c>
      <c r="T383" s="15" t="str">
        <f t="shared" si="73"/>
        <v>No Data</v>
      </c>
    </row>
    <row r="384" spans="1:20" x14ac:dyDescent="0.3">
      <c r="A384" t="b">
        <f>ISBLANK([1]MonthlyLoginLogoutInfo!A383)</f>
        <v>1</v>
      </c>
      <c r="B384" t="str">
        <f t="shared" si="64"/>
        <v>No Data</v>
      </c>
      <c r="C384" t="str">
        <f t="shared" si="65"/>
        <v>No Data</v>
      </c>
      <c r="D384" t="str">
        <f>IF(A384=TRUE, "No Data", FIND(";", [1]MonthlyLoginLogoutInfo!A383))</f>
        <v>No Data</v>
      </c>
      <c r="E384" t="str">
        <f>IF(A384=TRUE,"No Data",FIND(";",[1]MonthlyLoginLogoutInfo!A383,D384+1))</f>
        <v>No Data</v>
      </c>
      <c r="F384" t="str">
        <f>IF(A384=TRUE,"No Data",FIND(" ",[1]MonthlyLoginLogoutInfo!A383))</f>
        <v>No Data</v>
      </c>
      <c r="G384" t="str">
        <f t="shared" si="66"/>
        <v>No Data</v>
      </c>
      <c r="H384" t="str">
        <f t="shared" si="67"/>
        <v>No Data</v>
      </c>
      <c r="I384" t="str">
        <f t="shared" si="68"/>
        <v>No Data</v>
      </c>
      <c r="J384" s="4" t="str">
        <f>IF(A384=TRUE,"No Data",MID([1]MonthlyLoginLogoutInfo!A383,8,F384-8))</f>
        <v>No Data</v>
      </c>
      <c r="K384" s="5" t="str">
        <f>IF(A384=TRUE,"No Data",MID([1]MonthlyLoginLogoutInfo!A383,F384+1,D384-F384 - 1))</f>
        <v>No Data</v>
      </c>
      <c r="L384" s="6" t="str">
        <f>IF(A384=TRUE,"No Data",MID([1]MonthlyLoginLogoutInfo!A383, D384 + 7, E384 - D384 - 7))</f>
        <v>No Data</v>
      </c>
      <c r="M384" s="7" t="str">
        <f>IF(A384=TRUE,"No Data",MID([1]MonthlyLoginLogoutInfo!A383,E384+8,LEN([1]MonthlyLoginLogoutInfo!A383)-(E384+8)))</f>
        <v>No Data</v>
      </c>
      <c r="O384" s="12" t="str">
        <f>IF(ISBLANK([2]MonthlyUserInfo!B384), "No Data", [2]MonthlyUserInfo!A384&amp;"\"&amp;[2]MonthlyUserInfo!B384)</f>
        <v>No Data</v>
      </c>
      <c r="P384" s="14" t="str">
        <f t="shared" si="69"/>
        <v>No Data</v>
      </c>
      <c r="Q384" s="14" t="str">
        <f t="shared" si="70"/>
        <v>No Data</v>
      </c>
      <c r="R384" s="14" t="str">
        <f t="shared" si="71"/>
        <v>No Data</v>
      </c>
      <c r="S384" s="14" t="str">
        <f t="shared" si="72"/>
        <v>No Data</v>
      </c>
      <c r="T384" s="15" t="str">
        <f t="shared" si="73"/>
        <v>No Data</v>
      </c>
    </row>
    <row r="385" spans="1:20" x14ac:dyDescent="0.3">
      <c r="A385" t="b">
        <f>ISBLANK([1]MonthlyLoginLogoutInfo!A384)</f>
        <v>1</v>
      </c>
      <c r="B385" t="str">
        <f t="shared" si="64"/>
        <v>No Data</v>
      </c>
      <c r="C385" t="str">
        <f t="shared" si="65"/>
        <v>No Data</v>
      </c>
      <c r="D385" t="str">
        <f>IF(A385=TRUE, "No Data", FIND(";", [1]MonthlyLoginLogoutInfo!A384))</f>
        <v>No Data</v>
      </c>
      <c r="E385" t="str">
        <f>IF(A385=TRUE,"No Data",FIND(";",[1]MonthlyLoginLogoutInfo!A384,D385+1))</f>
        <v>No Data</v>
      </c>
      <c r="F385" t="str">
        <f>IF(A385=TRUE,"No Data",FIND(" ",[1]MonthlyLoginLogoutInfo!A384))</f>
        <v>No Data</v>
      </c>
      <c r="G385" t="str">
        <f t="shared" si="66"/>
        <v>No Data</v>
      </c>
      <c r="H385" t="str">
        <f t="shared" si="67"/>
        <v>No Data</v>
      </c>
      <c r="I385" t="str">
        <f t="shared" si="68"/>
        <v>No Data</v>
      </c>
      <c r="J385" s="4" t="str">
        <f>IF(A385=TRUE,"No Data",MID([1]MonthlyLoginLogoutInfo!A384,8,F385-8))</f>
        <v>No Data</v>
      </c>
      <c r="K385" s="5" t="str">
        <f>IF(A385=TRUE,"No Data",MID([1]MonthlyLoginLogoutInfo!A384,F385+1,D385-F385 - 1))</f>
        <v>No Data</v>
      </c>
      <c r="L385" s="6" t="str">
        <f>IF(A385=TRUE,"No Data",MID([1]MonthlyLoginLogoutInfo!A384, D385 + 7, E385 - D385 - 7))</f>
        <v>No Data</v>
      </c>
      <c r="M385" s="7" t="str">
        <f>IF(A385=TRUE,"No Data",MID([1]MonthlyLoginLogoutInfo!A384,E385+8,LEN([1]MonthlyLoginLogoutInfo!A384)-(E385+8)))</f>
        <v>No Data</v>
      </c>
      <c r="O385" s="12" t="str">
        <f>IF(ISBLANK([2]MonthlyUserInfo!B385), "No Data", [2]MonthlyUserInfo!A385&amp;"\"&amp;[2]MonthlyUserInfo!B385)</f>
        <v>No Data</v>
      </c>
      <c r="P385" s="14" t="str">
        <f t="shared" si="69"/>
        <v>No Data</v>
      </c>
      <c r="Q385" s="14" t="str">
        <f t="shared" si="70"/>
        <v>No Data</v>
      </c>
      <c r="R385" s="14" t="str">
        <f t="shared" si="71"/>
        <v>No Data</v>
      </c>
      <c r="S385" s="14" t="str">
        <f t="shared" si="72"/>
        <v>No Data</v>
      </c>
      <c r="T385" s="15" t="str">
        <f t="shared" si="73"/>
        <v>No Data</v>
      </c>
    </row>
    <row r="386" spans="1:20" x14ac:dyDescent="0.3">
      <c r="A386" t="b">
        <f>ISBLANK([1]MonthlyLoginLogoutInfo!A385)</f>
        <v>1</v>
      </c>
      <c r="B386" t="str">
        <f t="shared" ref="B386:B449" si="74">IF(A386=TRUE,"No Data",IF(L386=L385,IF(AND(M386="logon",M385="logoff"),"New Session","Calculate This"),"New User Input"))</f>
        <v>No Data</v>
      </c>
      <c r="C386" t="str">
        <f t="shared" ref="C386:C449" si="75">IF(A386=TRUE,"No Data",IF(B386&lt;&gt;"Calculate This",0,(G386-G385)*24))</f>
        <v>No Data</v>
      </c>
      <c r="D386" t="str">
        <f>IF(A386=TRUE, "No Data", FIND(";", [1]MonthlyLoginLogoutInfo!A385))</f>
        <v>No Data</v>
      </c>
      <c r="E386" t="str">
        <f>IF(A386=TRUE,"No Data",FIND(";",[1]MonthlyLoginLogoutInfo!A385,D386+1))</f>
        <v>No Data</v>
      </c>
      <c r="F386" t="str">
        <f>IF(A386=TRUE,"No Data",FIND(" ",[1]MonthlyLoginLogoutInfo!A385))</f>
        <v>No Data</v>
      </c>
      <c r="G386" t="str">
        <f t="shared" ref="G386:G449" si="76">IF( A386 = TRUE, "No Data", H386+I386)</f>
        <v>No Data</v>
      </c>
      <c r="H386" t="str">
        <f t="shared" ref="H386:H449" si="77">IF(J386 = "No Data", "No Data", DATEVALUE(J386))</f>
        <v>No Data</v>
      </c>
      <c r="I386" t="str">
        <f t="shared" ref="I386:I449" si="78">IF(K386 = "No Data", "No Data", TIMEVALUE(K386))</f>
        <v>No Data</v>
      </c>
      <c r="J386" s="4" t="str">
        <f>IF(A386=TRUE,"No Data",MID([1]MonthlyLoginLogoutInfo!A385,8,F386-8))</f>
        <v>No Data</v>
      </c>
      <c r="K386" s="5" t="str">
        <f>IF(A386=TRUE,"No Data",MID([1]MonthlyLoginLogoutInfo!A385,F386+1,D386-F386 - 1))</f>
        <v>No Data</v>
      </c>
      <c r="L386" s="6" t="str">
        <f>IF(A386=TRUE,"No Data",MID([1]MonthlyLoginLogoutInfo!A385, D386 + 7, E386 - D386 - 7))</f>
        <v>No Data</v>
      </c>
      <c r="M386" s="7" t="str">
        <f>IF(A386=TRUE,"No Data",MID([1]MonthlyLoginLogoutInfo!A385,E386+8,LEN([1]MonthlyLoginLogoutInfo!A385)-(E386+8)))</f>
        <v>No Data</v>
      </c>
      <c r="O386" s="12" t="str">
        <f>IF(ISBLANK([2]MonthlyUserInfo!B386), "No Data", [2]MonthlyUserInfo!A386&amp;"\"&amp;[2]MonthlyUserInfo!B386)</f>
        <v>No Data</v>
      </c>
      <c r="P386" s="14" t="str">
        <f t="shared" si="69"/>
        <v>No Data</v>
      </c>
      <c r="Q386" s="14" t="str">
        <f t="shared" si="70"/>
        <v>No Data</v>
      </c>
      <c r="R386" s="14" t="str">
        <f t="shared" si="71"/>
        <v>No Data</v>
      </c>
      <c r="S386" s="14" t="str">
        <f t="shared" si="72"/>
        <v>No Data</v>
      </c>
      <c r="T386" s="15" t="str">
        <f t="shared" si="73"/>
        <v>No Data</v>
      </c>
    </row>
    <row r="387" spans="1:20" x14ac:dyDescent="0.3">
      <c r="A387" t="b">
        <f>ISBLANK([1]MonthlyLoginLogoutInfo!A386)</f>
        <v>1</v>
      </c>
      <c r="B387" t="str">
        <f t="shared" si="74"/>
        <v>No Data</v>
      </c>
      <c r="C387" t="str">
        <f t="shared" si="75"/>
        <v>No Data</v>
      </c>
      <c r="D387" t="str">
        <f>IF(A387=TRUE, "No Data", FIND(";", [1]MonthlyLoginLogoutInfo!A386))</f>
        <v>No Data</v>
      </c>
      <c r="E387" t="str">
        <f>IF(A387=TRUE,"No Data",FIND(";",[1]MonthlyLoginLogoutInfo!A386,D387+1))</f>
        <v>No Data</v>
      </c>
      <c r="F387" t="str">
        <f>IF(A387=TRUE,"No Data",FIND(" ",[1]MonthlyLoginLogoutInfo!A386))</f>
        <v>No Data</v>
      </c>
      <c r="G387" t="str">
        <f t="shared" si="76"/>
        <v>No Data</v>
      </c>
      <c r="H387" t="str">
        <f t="shared" si="77"/>
        <v>No Data</v>
      </c>
      <c r="I387" t="str">
        <f t="shared" si="78"/>
        <v>No Data</v>
      </c>
      <c r="J387" s="4" t="str">
        <f>IF(A387=TRUE,"No Data",MID([1]MonthlyLoginLogoutInfo!A386,8,F387-8))</f>
        <v>No Data</v>
      </c>
      <c r="K387" s="5" t="str">
        <f>IF(A387=TRUE,"No Data",MID([1]MonthlyLoginLogoutInfo!A386,F387+1,D387-F387 - 1))</f>
        <v>No Data</v>
      </c>
      <c r="L387" s="6" t="str">
        <f>IF(A387=TRUE,"No Data",MID([1]MonthlyLoginLogoutInfo!A386, D387 + 7, E387 - D387 - 7))</f>
        <v>No Data</v>
      </c>
      <c r="M387" s="7" t="str">
        <f>IF(A387=TRUE,"No Data",MID([1]MonthlyLoginLogoutInfo!A386,E387+8,LEN([1]MonthlyLoginLogoutInfo!A386)-(E387+8)))</f>
        <v>No Data</v>
      </c>
      <c r="O387" s="12" t="str">
        <f>IF(ISBLANK([2]MonthlyUserInfo!B387), "No Data", [2]MonthlyUserInfo!A387&amp;"\"&amp;[2]MonthlyUserInfo!B387)</f>
        <v>No Data</v>
      </c>
      <c r="P387" s="14" t="str">
        <f t="shared" ref="P387:P450" si="79">IF(O387="No Data","No Data",IF(R387+S387=0, "No Instances", MATCH(O387,L:L,0)))</f>
        <v>No Data</v>
      </c>
      <c r="Q387" s="14" t="str">
        <f t="shared" si="70"/>
        <v>No Data</v>
      </c>
      <c r="R387" s="14" t="str">
        <f t="shared" si="71"/>
        <v>No Data</v>
      </c>
      <c r="S387" s="14" t="str">
        <f t="shared" si="72"/>
        <v>No Data</v>
      </c>
      <c r="T387" s="15" t="str">
        <f t="shared" si="73"/>
        <v>No Data</v>
      </c>
    </row>
    <row r="388" spans="1:20" x14ac:dyDescent="0.3">
      <c r="A388" t="b">
        <f>ISBLANK([1]MonthlyLoginLogoutInfo!A387)</f>
        <v>1</v>
      </c>
      <c r="B388" t="str">
        <f t="shared" si="74"/>
        <v>No Data</v>
      </c>
      <c r="C388" t="str">
        <f t="shared" si="75"/>
        <v>No Data</v>
      </c>
      <c r="D388" t="str">
        <f>IF(A388=TRUE, "No Data", FIND(";", [1]MonthlyLoginLogoutInfo!A387))</f>
        <v>No Data</v>
      </c>
      <c r="E388" t="str">
        <f>IF(A388=TRUE,"No Data",FIND(";",[1]MonthlyLoginLogoutInfo!A387,D388+1))</f>
        <v>No Data</v>
      </c>
      <c r="F388" t="str">
        <f>IF(A388=TRUE,"No Data",FIND(" ",[1]MonthlyLoginLogoutInfo!A387))</f>
        <v>No Data</v>
      </c>
      <c r="G388" t="str">
        <f t="shared" si="76"/>
        <v>No Data</v>
      </c>
      <c r="H388" t="str">
        <f t="shared" si="77"/>
        <v>No Data</v>
      </c>
      <c r="I388" t="str">
        <f t="shared" si="78"/>
        <v>No Data</v>
      </c>
      <c r="J388" s="4" t="str">
        <f>IF(A388=TRUE,"No Data",MID([1]MonthlyLoginLogoutInfo!A387,8,F388-8))</f>
        <v>No Data</v>
      </c>
      <c r="K388" s="5" t="str">
        <f>IF(A388=TRUE,"No Data",MID([1]MonthlyLoginLogoutInfo!A387,F388+1,D388-F388 - 1))</f>
        <v>No Data</v>
      </c>
      <c r="L388" s="6" t="str">
        <f>IF(A388=TRUE,"No Data",MID([1]MonthlyLoginLogoutInfo!A387, D388 + 7, E388 - D388 - 7))</f>
        <v>No Data</v>
      </c>
      <c r="M388" s="7" t="str">
        <f>IF(A388=TRUE,"No Data",MID([1]MonthlyLoginLogoutInfo!A387,E388+8,LEN([1]MonthlyLoginLogoutInfo!A387)-(E388+8)))</f>
        <v>No Data</v>
      </c>
      <c r="O388" s="12" t="str">
        <f>IF(ISBLANK([2]MonthlyUserInfo!B388), "No Data", [2]MonthlyUserInfo!A388&amp;"\"&amp;[2]MonthlyUserInfo!B388)</f>
        <v>No Data</v>
      </c>
      <c r="P388" s="14" t="str">
        <f t="shared" si="79"/>
        <v>No Data</v>
      </c>
      <c r="Q388" s="14" t="str">
        <f t="shared" si="70"/>
        <v>No Data</v>
      </c>
      <c r="R388" s="14" t="str">
        <f t="shared" si="71"/>
        <v>No Data</v>
      </c>
      <c r="S388" s="14" t="str">
        <f t="shared" si="72"/>
        <v>No Data</v>
      </c>
      <c r="T388" s="15" t="str">
        <f t="shared" si="73"/>
        <v>No Data</v>
      </c>
    </row>
    <row r="389" spans="1:20" x14ac:dyDescent="0.3">
      <c r="A389" t="b">
        <f>ISBLANK([1]MonthlyLoginLogoutInfo!A388)</f>
        <v>1</v>
      </c>
      <c r="B389" t="str">
        <f t="shared" si="74"/>
        <v>No Data</v>
      </c>
      <c r="C389" t="str">
        <f t="shared" si="75"/>
        <v>No Data</v>
      </c>
      <c r="D389" t="str">
        <f>IF(A389=TRUE, "No Data", FIND(";", [1]MonthlyLoginLogoutInfo!A388))</f>
        <v>No Data</v>
      </c>
      <c r="E389" t="str">
        <f>IF(A389=TRUE,"No Data",FIND(";",[1]MonthlyLoginLogoutInfo!A388,D389+1))</f>
        <v>No Data</v>
      </c>
      <c r="F389" t="str">
        <f>IF(A389=TRUE,"No Data",FIND(" ",[1]MonthlyLoginLogoutInfo!A388))</f>
        <v>No Data</v>
      </c>
      <c r="G389" t="str">
        <f t="shared" si="76"/>
        <v>No Data</v>
      </c>
      <c r="H389" t="str">
        <f t="shared" si="77"/>
        <v>No Data</v>
      </c>
      <c r="I389" t="str">
        <f t="shared" si="78"/>
        <v>No Data</v>
      </c>
      <c r="J389" s="4" t="str">
        <f>IF(A389=TRUE,"No Data",MID([1]MonthlyLoginLogoutInfo!A388,8,F389-8))</f>
        <v>No Data</v>
      </c>
      <c r="K389" s="5" t="str">
        <f>IF(A389=TRUE,"No Data",MID([1]MonthlyLoginLogoutInfo!A388,F389+1,D389-F389 - 1))</f>
        <v>No Data</v>
      </c>
      <c r="L389" s="6" t="str">
        <f>IF(A389=TRUE,"No Data",MID([1]MonthlyLoginLogoutInfo!A388, D389 + 7, E389 - D389 - 7))</f>
        <v>No Data</v>
      </c>
      <c r="M389" s="7" t="str">
        <f>IF(A389=TRUE,"No Data",MID([1]MonthlyLoginLogoutInfo!A388,E389+8,LEN([1]MonthlyLoginLogoutInfo!A388)-(E389+8)))</f>
        <v>No Data</v>
      </c>
      <c r="O389" s="12" t="str">
        <f>IF(ISBLANK([2]MonthlyUserInfo!B389), "No Data", [2]MonthlyUserInfo!A389&amp;"\"&amp;[2]MonthlyUserInfo!B389)</f>
        <v>No Data</v>
      </c>
      <c r="P389" s="14" t="str">
        <f t="shared" si="79"/>
        <v>No Data</v>
      </c>
      <c r="Q389" s="14" t="str">
        <f t="shared" si="70"/>
        <v>No Data</v>
      </c>
      <c r="R389" s="14" t="str">
        <f t="shared" si="71"/>
        <v>No Data</v>
      </c>
      <c r="S389" s="14" t="str">
        <f t="shared" si="72"/>
        <v>No Data</v>
      </c>
      <c r="T389" s="15" t="str">
        <f t="shared" si="73"/>
        <v>No Data</v>
      </c>
    </row>
    <row r="390" spans="1:20" x14ac:dyDescent="0.3">
      <c r="A390" t="b">
        <f>ISBLANK([1]MonthlyLoginLogoutInfo!A389)</f>
        <v>1</v>
      </c>
      <c r="B390" t="str">
        <f t="shared" si="74"/>
        <v>No Data</v>
      </c>
      <c r="C390" t="str">
        <f t="shared" si="75"/>
        <v>No Data</v>
      </c>
      <c r="D390" t="str">
        <f>IF(A390=TRUE, "No Data", FIND(";", [1]MonthlyLoginLogoutInfo!A389))</f>
        <v>No Data</v>
      </c>
      <c r="E390" t="str">
        <f>IF(A390=TRUE,"No Data",FIND(";",[1]MonthlyLoginLogoutInfo!A389,D390+1))</f>
        <v>No Data</v>
      </c>
      <c r="F390" t="str">
        <f>IF(A390=TRUE,"No Data",FIND(" ",[1]MonthlyLoginLogoutInfo!A389))</f>
        <v>No Data</v>
      </c>
      <c r="G390" t="str">
        <f t="shared" si="76"/>
        <v>No Data</v>
      </c>
      <c r="H390" t="str">
        <f t="shared" si="77"/>
        <v>No Data</v>
      </c>
      <c r="I390" t="str">
        <f t="shared" si="78"/>
        <v>No Data</v>
      </c>
      <c r="J390" s="4" t="str">
        <f>IF(A390=TRUE,"No Data",MID([1]MonthlyLoginLogoutInfo!A389,8,F390-8))</f>
        <v>No Data</v>
      </c>
      <c r="K390" s="5" t="str">
        <f>IF(A390=TRUE,"No Data",MID([1]MonthlyLoginLogoutInfo!A389,F390+1,D390-F390 - 1))</f>
        <v>No Data</v>
      </c>
      <c r="L390" s="6" t="str">
        <f>IF(A390=TRUE,"No Data",MID([1]MonthlyLoginLogoutInfo!A389, D390 + 7, E390 - D390 - 7))</f>
        <v>No Data</v>
      </c>
      <c r="M390" s="7" t="str">
        <f>IF(A390=TRUE,"No Data",MID([1]MonthlyLoginLogoutInfo!A389,E390+8,LEN([1]MonthlyLoginLogoutInfo!A389)-(E390+8)))</f>
        <v>No Data</v>
      </c>
      <c r="O390" s="12" t="str">
        <f>IF(ISBLANK([2]MonthlyUserInfo!B390), "No Data", [2]MonthlyUserInfo!A390&amp;"\"&amp;[2]MonthlyUserInfo!B390)</f>
        <v>No Data</v>
      </c>
      <c r="P390" s="14" t="str">
        <f t="shared" si="79"/>
        <v>No Data</v>
      </c>
      <c r="Q390" s="14" t="str">
        <f t="shared" si="70"/>
        <v>No Data</v>
      </c>
      <c r="R390" s="14" t="str">
        <f t="shared" si="71"/>
        <v>No Data</v>
      </c>
      <c r="S390" s="14" t="str">
        <f t="shared" si="72"/>
        <v>No Data</v>
      </c>
      <c r="T390" s="15" t="str">
        <f t="shared" si="73"/>
        <v>No Data</v>
      </c>
    </row>
    <row r="391" spans="1:20" x14ac:dyDescent="0.3">
      <c r="A391" t="b">
        <f>ISBLANK([1]MonthlyLoginLogoutInfo!A390)</f>
        <v>1</v>
      </c>
      <c r="B391" t="str">
        <f t="shared" si="74"/>
        <v>No Data</v>
      </c>
      <c r="C391" t="str">
        <f t="shared" si="75"/>
        <v>No Data</v>
      </c>
      <c r="D391" t="str">
        <f>IF(A391=TRUE, "No Data", FIND(";", [1]MonthlyLoginLogoutInfo!A390))</f>
        <v>No Data</v>
      </c>
      <c r="E391" t="str">
        <f>IF(A391=TRUE,"No Data",FIND(";",[1]MonthlyLoginLogoutInfo!A390,D391+1))</f>
        <v>No Data</v>
      </c>
      <c r="F391" t="str">
        <f>IF(A391=TRUE,"No Data",FIND(" ",[1]MonthlyLoginLogoutInfo!A390))</f>
        <v>No Data</v>
      </c>
      <c r="G391" t="str">
        <f t="shared" si="76"/>
        <v>No Data</v>
      </c>
      <c r="H391" t="str">
        <f t="shared" si="77"/>
        <v>No Data</v>
      </c>
      <c r="I391" t="str">
        <f t="shared" si="78"/>
        <v>No Data</v>
      </c>
      <c r="J391" s="4" t="str">
        <f>IF(A391=TRUE,"No Data",MID([1]MonthlyLoginLogoutInfo!A390,8,F391-8))</f>
        <v>No Data</v>
      </c>
      <c r="K391" s="5" t="str">
        <f>IF(A391=TRUE,"No Data",MID([1]MonthlyLoginLogoutInfo!A390,F391+1,D391-F391 - 1))</f>
        <v>No Data</v>
      </c>
      <c r="L391" s="6" t="str">
        <f>IF(A391=TRUE,"No Data",MID([1]MonthlyLoginLogoutInfo!A390, D391 + 7, E391 - D391 - 7))</f>
        <v>No Data</v>
      </c>
      <c r="M391" s="7" t="str">
        <f>IF(A391=TRUE,"No Data",MID([1]MonthlyLoginLogoutInfo!A390,E391+8,LEN([1]MonthlyLoginLogoutInfo!A390)-(E391+8)))</f>
        <v>No Data</v>
      </c>
      <c r="O391" s="12" t="str">
        <f>IF(ISBLANK([2]MonthlyUserInfo!B391), "No Data", [2]MonthlyUserInfo!A391&amp;"\"&amp;[2]MonthlyUserInfo!B391)</f>
        <v>No Data</v>
      </c>
      <c r="P391" s="14" t="str">
        <f t="shared" si="79"/>
        <v>No Data</v>
      </c>
      <c r="Q391" s="14" t="str">
        <f t="shared" si="70"/>
        <v>No Data</v>
      </c>
      <c r="R391" s="14" t="str">
        <f t="shared" si="71"/>
        <v>No Data</v>
      </c>
      <c r="S391" s="14" t="str">
        <f t="shared" si="72"/>
        <v>No Data</v>
      </c>
      <c r="T391" s="15" t="str">
        <f t="shared" si="73"/>
        <v>No Data</v>
      </c>
    </row>
    <row r="392" spans="1:20" x14ac:dyDescent="0.3">
      <c r="A392" t="b">
        <f>ISBLANK([1]MonthlyLoginLogoutInfo!A391)</f>
        <v>1</v>
      </c>
      <c r="B392" t="str">
        <f t="shared" si="74"/>
        <v>No Data</v>
      </c>
      <c r="C392" t="str">
        <f t="shared" si="75"/>
        <v>No Data</v>
      </c>
      <c r="D392" t="str">
        <f>IF(A392=TRUE, "No Data", FIND(";", [1]MonthlyLoginLogoutInfo!A391))</f>
        <v>No Data</v>
      </c>
      <c r="E392" t="str">
        <f>IF(A392=TRUE,"No Data",FIND(";",[1]MonthlyLoginLogoutInfo!A391,D392+1))</f>
        <v>No Data</v>
      </c>
      <c r="F392" t="str">
        <f>IF(A392=TRUE,"No Data",FIND(" ",[1]MonthlyLoginLogoutInfo!A391))</f>
        <v>No Data</v>
      </c>
      <c r="G392" t="str">
        <f t="shared" si="76"/>
        <v>No Data</v>
      </c>
      <c r="H392" t="str">
        <f t="shared" si="77"/>
        <v>No Data</v>
      </c>
      <c r="I392" t="str">
        <f t="shared" si="78"/>
        <v>No Data</v>
      </c>
      <c r="J392" s="4" t="str">
        <f>IF(A392=TRUE,"No Data",MID([1]MonthlyLoginLogoutInfo!A391,8,F392-8))</f>
        <v>No Data</v>
      </c>
      <c r="K392" s="5" t="str">
        <f>IF(A392=TRUE,"No Data",MID([1]MonthlyLoginLogoutInfo!A391,F392+1,D392-F392 - 1))</f>
        <v>No Data</v>
      </c>
      <c r="L392" s="6" t="str">
        <f>IF(A392=TRUE,"No Data",MID([1]MonthlyLoginLogoutInfo!A391, D392 + 7, E392 - D392 - 7))</f>
        <v>No Data</v>
      </c>
      <c r="M392" s="7" t="str">
        <f>IF(A392=TRUE,"No Data",MID([1]MonthlyLoginLogoutInfo!A391,E392+8,LEN([1]MonthlyLoginLogoutInfo!A391)-(E392+8)))</f>
        <v>No Data</v>
      </c>
      <c r="O392" s="12" t="str">
        <f>IF(ISBLANK([2]MonthlyUserInfo!B392), "No Data", [2]MonthlyUserInfo!A392&amp;"\"&amp;[2]MonthlyUserInfo!B392)</f>
        <v>No Data</v>
      </c>
      <c r="P392" s="14" t="str">
        <f t="shared" si="79"/>
        <v>No Data</v>
      </c>
      <c r="Q392" s="14" t="str">
        <f t="shared" ref="Q392:Q455" si="80">IF(P392="No Data","No Data",IF(P392="No Instances","No Instances",P392+R392+S392-1))</f>
        <v>No Data</v>
      </c>
      <c r="R392" s="14" t="str">
        <f t="shared" ref="R392:R455" si="81">IF(O392&lt;&gt;"No Data",COUNTIFS($L$2:$L$2500,O392,$M$2:$M$2500,"logon"),"No Data")</f>
        <v>No Data</v>
      </c>
      <c r="S392" s="14" t="str">
        <f t="shared" ref="S392:S455" si="82">IF(O392&lt;&gt;"No Data",COUNTIFS($L$2:$L$2500,O392,$M$2:$M$2500,"Logoff"),"No Data")</f>
        <v>No Data</v>
      </c>
      <c r="T392" s="15" t="str">
        <f t="shared" ref="T392:T455" si="83">IF(O392&lt;&gt;"No Data",SUMIF(L:L,O392,C:C),"No Data")</f>
        <v>No Data</v>
      </c>
    </row>
    <row r="393" spans="1:20" x14ac:dyDescent="0.3">
      <c r="A393" t="b">
        <f>ISBLANK([1]MonthlyLoginLogoutInfo!A392)</f>
        <v>1</v>
      </c>
      <c r="B393" t="str">
        <f t="shared" si="74"/>
        <v>No Data</v>
      </c>
      <c r="C393" t="str">
        <f t="shared" si="75"/>
        <v>No Data</v>
      </c>
      <c r="D393" t="str">
        <f>IF(A393=TRUE, "No Data", FIND(";", [1]MonthlyLoginLogoutInfo!A392))</f>
        <v>No Data</v>
      </c>
      <c r="E393" t="str">
        <f>IF(A393=TRUE,"No Data",FIND(";",[1]MonthlyLoginLogoutInfo!A392,D393+1))</f>
        <v>No Data</v>
      </c>
      <c r="F393" t="str">
        <f>IF(A393=TRUE,"No Data",FIND(" ",[1]MonthlyLoginLogoutInfo!A392))</f>
        <v>No Data</v>
      </c>
      <c r="G393" t="str">
        <f t="shared" si="76"/>
        <v>No Data</v>
      </c>
      <c r="H393" t="str">
        <f t="shared" si="77"/>
        <v>No Data</v>
      </c>
      <c r="I393" t="str">
        <f t="shared" si="78"/>
        <v>No Data</v>
      </c>
      <c r="J393" s="4" t="str">
        <f>IF(A393=TRUE,"No Data",MID([1]MonthlyLoginLogoutInfo!A392,8,F393-8))</f>
        <v>No Data</v>
      </c>
      <c r="K393" s="5" t="str">
        <f>IF(A393=TRUE,"No Data",MID([1]MonthlyLoginLogoutInfo!A392,F393+1,D393-F393 - 1))</f>
        <v>No Data</v>
      </c>
      <c r="L393" s="6" t="str">
        <f>IF(A393=TRUE,"No Data",MID([1]MonthlyLoginLogoutInfo!A392, D393 + 7, E393 - D393 - 7))</f>
        <v>No Data</v>
      </c>
      <c r="M393" s="7" t="str">
        <f>IF(A393=TRUE,"No Data",MID([1]MonthlyLoginLogoutInfo!A392,E393+8,LEN([1]MonthlyLoginLogoutInfo!A392)-(E393+8)))</f>
        <v>No Data</v>
      </c>
      <c r="O393" s="12" t="str">
        <f>IF(ISBLANK([2]MonthlyUserInfo!B393), "No Data", [2]MonthlyUserInfo!A393&amp;"\"&amp;[2]MonthlyUserInfo!B393)</f>
        <v>No Data</v>
      </c>
      <c r="P393" s="14" t="str">
        <f t="shared" si="79"/>
        <v>No Data</v>
      </c>
      <c r="Q393" s="14" t="str">
        <f t="shared" si="80"/>
        <v>No Data</v>
      </c>
      <c r="R393" s="14" t="str">
        <f t="shared" si="81"/>
        <v>No Data</v>
      </c>
      <c r="S393" s="14" t="str">
        <f t="shared" si="82"/>
        <v>No Data</v>
      </c>
      <c r="T393" s="15" t="str">
        <f t="shared" si="83"/>
        <v>No Data</v>
      </c>
    </row>
    <row r="394" spans="1:20" x14ac:dyDescent="0.3">
      <c r="A394" t="b">
        <f>ISBLANK([1]MonthlyLoginLogoutInfo!A393)</f>
        <v>1</v>
      </c>
      <c r="B394" t="str">
        <f t="shared" si="74"/>
        <v>No Data</v>
      </c>
      <c r="C394" t="str">
        <f t="shared" si="75"/>
        <v>No Data</v>
      </c>
      <c r="D394" t="str">
        <f>IF(A394=TRUE, "No Data", FIND(";", [1]MonthlyLoginLogoutInfo!A393))</f>
        <v>No Data</v>
      </c>
      <c r="E394" t="str">
        <f>IF(A394=TRUE,"No Data",FIND(";",[1]MonthlyLoginLogoutInfo!A393,D394+1))</f>
        <v>No Data</v>
      </c>
      <c r="F394" t="str">
        <f>IF(A394=TRUE,"No Data",FIND(" ",[1]MonthlyLoginLogoutInfo!A393))</f>
        <v>No Data</v>
      </c>
      <c r="G394" t="str">
        <f t="shared" si="76"/>
        <v>No Data</v>
      </c>
      <c r="H394" t="str">
        <f t="shared" si="77"/>
        <v>No Data</v>
      </c>
      <c r="I394" t="str">
        <f t="shared" si="78"/>
        <v>No Data</v>
      </c>
      <c r="J394" s="4" t="str">
        <f>IF(A394=TRUE,"No Data",MID([1]MonthlyLoginLogoutInfo!A393,8,F394-8))</f>
        <v>No Data</v>
      </c>
      <c r="K394" s="5" t="str">
        <f>IF(A394=TRUE,"No Data",MID([1]MonthlyLoginLogoutInfo!A393,F394+1,D394-F394 - 1))</f>
        <v>No Data</v>
      </c>
      <c r="L394" s="6" t="str">
        <f>IF(A394=TRUE,"No Data",MID([1]MonthlyLoginLogoutInfo!A393, D394 + 7, E394 - D394 - 7))</f>
        <v>No Data</v>
      </c>
      <c r="M394" s="7" t="str">
        <f>IF(A394=TRUE,"No Data",MID([1]MonthlyLoginLogoutInfo!A393,E394+8,LEN([1]MonthlyLoginLogoutInfo!A393)-(E394+8)))</f>
        <v>No Data</v>
      </c>
      <c r="O394" s="12" t="str">
        <f>IF(ISBLANK([2]MonthlyUserInfo!B394), "No Data", [2]MonthlyUserInfo!A394&amp;"\"&amp;[2]MonthlyUserInfo!B394)</f>
        <v>No Data</v>
      </c>
      <c r="P394" s="14" t="str">
        <f t="shared" si="79"/>
        <v>No Data</v>
      </c>
      <c r="Q394" s="14" t="str">
        <f t="shared" si="80"/>
        <v>No Data</v>
      </c>
      <c r="R394" s="14" t="str">
        <f t="shared" si="81"/>
        <v>No Data</v>
      </c>
      <c r="S394" s="14" t="str">
        <f t="shared" si="82"/>
        <v>No Data</v>
      </c>
      <c r="T394" s="15" t="str">
        <f t="shared" si="83"/>
        <v>No Data</v>
      </c>
    </row>
    <row r="395" spans="1:20" x14ac:dyDescent="0.3">
      <c r="A395" t="b">
        <f>ISBLANK([1]MonthlyLoginLogoutInfo!A394)</f>
        <v>1</v>
      </c>
      <c r="B395" t="str">
        <f t="shared" si="74"/>
        <v>No Data</v>
      </c>
      <c r="C395" t="str">
        <f t="shared" si="75"/>
        <v>No Data</v>
      </c>
      <c r="D395" t="str">
        <f>IF(A395=TRUE, "No Data", FIND(";", [1]MonthlyLoginLogoutInfo!A394))</f>
        <v>No Data</v>
      </c>
      <c r="E395" t="str">
        <f>IF(A395=TRUE,"No Data",FIND(";",[1]MonthlyLoginLogoutInfo!A394,D395+1))</f>
        <v>No Data</v>
      </c>
      <c r="F395" t="str">
        <f>IF(A395=TRUE,"No Data",FIND(" ",[1]MonthlyLoginLogoutInfo!A394))</f>
        <v>No Data</v>
      </c>
      <c r="G395" t="str">
        <f t="shared" si="76"/>
        <v>No Data</v>
      </c>
      <c r="H395" t="str">
        <f t="shared" si="77"/>
        <v>No Data</v>
      </c>
      <c r="I395" t="str">
        <f t="shared" si="78"/>
        <v>No Data</v>
      </c>
      <c r="J395" s="4" t="str">
        <f>IF(A395=TRUE,"No Data",MID([1]MonthlyLoginLogoutInfo!A394,8,F395-8))</f>
        <v>No Data</v>
      </c>
      <c r="K395" s="5" t="str">
        <f>IF(A395=TRUE,"No Data",MID([1]MonthlyLoginLogoutInfo!A394,F395+1,D395-F395 - 1))</f>
        <v>No Data</v>
      </c>
      <c r="L395" s="6" t="str">
        <f>IF(A395=TRUE,"No Data",MID([1]MonthlyLoginLogoutInfo!A394, D395 + 7, E395 - D395 - 7))</f>
        <v>No Data</v>
      </c>
      <c r="M395" s="7" t="str">
        <f>IF(A395=TRUE,"No Data",MID([1]MonthlyLoginLogoutInfo!A394,E395+8,LEN([1]MonthlyLoginLogoutInfo!A394)-(E395+8)))</f>
        <v>No Data</v>
      </c>
      <c r="O395" s="12" t="str">
        <f>IF(ISBLANK([2]MonthlyUserInfo!B395), "No Data", [2]MonthlyUserInfo!A395&amp;"\"&amp;[2]MonthlyUserInfo!B395)</f>
        <v>No Data</v>
      </c>
      <c r="P395" s="14" t="str">
        <f t="shared" si="79"/>
        <v>No Data</v>
      </c>
      <c r="Q395" s="14" t="str">
        <f t="shared" si="80"/>
        <v>No Data</v>
      </c>
      <c r="R395" s="14" t="str">
        <f t="shared" si="81"/>
        <v>No Data</v>
      </c>
      <c r="S395" s="14" t="str">
        <f t="shared" si="82"/>
        <v>No Data</v>
      </c>
      <c r="T395" s="15" t="str">
        <f t="shared" si="83"/>
        <v>No Data</v>
      </c>
    </row>
    <row r="396" spans="1:20" x14ac:dyDescent="0.3">
      <c r="A396" t="b">
        <f>ISBLANK([1]MonthlyLoginLogoutInfo!A395)</f>
        <v>1</v>
      </c>
      <c r="B396" t="str">
        <f t="shared" si="74"/>
        <v>No Data</v>
      </c>
      <c r="C396" t="str">
        <f t="shared" si="75"/>
        <v>No Data</v>
      </c>
      <c r="D396" t="str">
        <f>IF(A396=TRUE, "No Data", FIND(";", [1]MonthlyLoginLogoutInfo!A395))</f>
        <v>No Data</v>
      </c>
      <c r="E396" t="str">
        <f>IF(A396=TRUE,"No Data",FIND(";",[1]MonthlyLoginLogoutInfo!A395,D396+1))</f>
        <v>No Data</v>
      </c>
      <c r="F396" t="str">
        <f>IF(A396=TRUE,"No Data",FIND(" ",[1]MonthlyLoginLogoutInfo!A395))</f>
        <v>No Data</v>
      </c>
      <c r="G396" t="str">
        <f t="shared" si="76"/>
        <v>No Data</v>
      </c>
      <c r="H396" t="str">
        <f t="shared" si="77"/>
        <v>No Data</v>
      </c>
      <c r="I396" t="str">
        <f t="shared" si="78"/>
        <v>No Data</v>
      </c>
      <c r="J396" s="4" t="str">
        <f>IF(A396=TRUE,"No Data",MID([1]MonthlyLoginLogoutInfo!A395,8,F396-8))</f>
        <v>No Data</v>
      </c>
      <c r="K396" s="5" t="str">
        <f>IF(A396=TRUE,"No Data",MID([1]MonthlyLoginLogoutInfo!A395,F396+1,D396-F396 - 1))</f>
        <v>No Data</v>
      </c>
      <c r="L396" s="6" t="str">
        <f>IF(A396=TRUE,"No Data",MID([1]MonthlyLoginLogoutInfo!A395, D396 + 7, E396 - D396 - 7))</f>
        <v>No Data</v>
      </c>
      <c r="M396" s="7" t="str">
        <f>IF(A396=TRUE,"No Data",MID([1]MonthlyLoginLogoutInfo!A395,E396+8,LEN([1]MonthlyLoginLogoutInfo!A395)-(E396+8)))</f>
        <v>No Data</v>
      </c>
      <c r="O396" s="12" t="str">
        <f>IF(ISBLANK([2]MonthlyUserInfo!B396), "No Data", [2]MonthlyUserInfo!A396&amp;"\"&amp;[2]MonthlyUserInfo!B396)</f>
        <v>No Data</v>
      </c>
      <c r="P396" s="14" t="str">
        <f t="shared" si="79"/>
        <v>No Data</v>
      </c>
      <c r="Q396" s="14" t="str">
        <f t="shared" si="80"/>
        <v>No Data</v>
      </c>
      <c r="R396" s="14" t="str">
        <f t="shared" si="81"/>
        <v>No Data</v>
      </c>
      <c r="S396" s="14" t="str">
        <f t="shared" si="82"/>
        <v>No Data</v>
      </c>
      <c r="T396" s="15" t="str">
        <f t="shared" si="83"/>
        <v>No Data</v>
      </c>
    </row>
    <row r="397" spans="1:20" x14ac:dyDescent="0.3">
      <c r="A397" t="b">
        <f>ISBLANK([1]MonthlyLoginLogoutInfo!A396)</f>
        <v>1</v>
      </c>
      <c r="B397" t="str">
        <f t="shared" si="74"/>
        <v>No Data</v>
      </c>
      <c r="C397" t="str">
        <f t="shared" si="75"/>
        <v>No Data</v>
      </c>
      <c r="D397" t="str">
        <f>IF(A397=TRUE, "No Data", FIND(";", [1]MonthlyLoginLogoutInfo!A396))</f>
        <v>No Data</v>
      </c>
      <c r="E397" t="str">
        <f>IF(A397=TRUE,"No Data",FIND(";",[1]MonthlyLoginLogoutInfo!A396,D397+1))</f>
        <v>No Data</v>
      </c>
      <c r="F397" t="str">
        <f>IF(A397=TRUE,"No Data",FIND(" ",[1]MonthlyLoginLogoutInfo!A396))</f>
        <v>No Data</v>
      </c>
      <c r="G397" t="str">
        <f t="shared" si="76"/>
        <v>No Data</v>
      </c>
      <c r="H397" t="str">
        <f t="shared" si="77"/>
        <v>No Data</v>
      </c>
      <c r="I397" t="str">
        <f t="shared" si="78"/>
        <v>No Data</v>
      </c>
      <c r="J397" s="4" t="str">
        <f>IF(A397=TRUE,"No Data",MID([1]MonthlyLoginLogoutInfo!A396,8,F397-8))</f>
        <v>No Data</v>
      </c>
      <c r="K397" s="5" t="str">
        <f>IF(A397=TRUE,"No Data",MID([1]MonthlyLoginLogoutInfo!A396,F397+1,D397-F397 - 1))</f>
        <v>No Data</v>
      </c>
      <c r="L397" s="6" t="str">
        <f>IF(A397=TRUE,"No Data",MID([1]MonthlyLoginLogoutInfo!A396, D397 + 7, E397 - D397 - 7))</f>
        <v>No Data</v>
      </c>
      <c r="M397" s="7" t="str">
        <f>IF(A397=TRUE,"No Data",MID([1]MonthlyLoginLogoutInfo!A396,E397+8,LEN([1]MonthlyLoginLogoutInfo!A396)-(E397+8)))</f>
        <v>No Data</v>
      </c>
      <c r="O397" s="12" t="str">
        <f>IF(ISBLANK([2]MonthlyUserInfo!B397), "No Data", [2]MonthlyUserInfo!A397&amp;"\"&amp;[2]MonthlyUserInfo!B397)</f>
        <v>No Data</v>
      </c>
      <c r="P397" s="14" t="str">
        <f t="shared" si="79"/>
        <v>No Data</v>
      </c>
      <c r="Q397" s="14" t="str">
        <f t="shared" si="80"/>
        <v>No Data</v>
      </c>
      <c r="R397" s="14" t="str">
        <f t="shared" si="81"/>
        <v>No Data</v>
      </c>
      <c r="S397" s="14" t="str">
        <f t="shared" si="82"/>
        <v>No Data</v>
      </c>
      <c r="T397" s="15" t="str">
        <f t="shared" si="83"/>
        <v>No Data</v>
      </c>
    </row>
    <row r="398" spans="1:20" x14ac:dyDescent="0.3">
      <c r="A398" t="b">
        <f>ISBLANK([1]MonthlyLoginLogoutInfo!A397)</f>
        <v>1</v>
      </c>
      <c r="B398" t="str">
        <f t="shared" si="74"/>
        <v>No Data</v>
      </c>
      <c r="C398" t="str">
        <f t="shared" si="75"/>
        <v>No Data</v>
      </c>
      <c r="D398" t="str">
        <f>IF(A398=TRUE, "No Data", FIND(";", [1]MonthlyLoginLogoutInfo!A397))</f>
        <v>No Data</v>
      </c>
      <c r="E398" t="str">
        <f>IF(A398=TRUE,"No Data",FIND(";",[1]MonthlyLoginLogoutInfo!A397,D398+1))</f>
        <v>No Data</v>
      </c>
      <c r="F398" t="str">
        <f>IF(A398=TRUE,"No Data",FIND(" ",[1]MonthlyLoginLogoutInfo!A397))</f>
        <v>No Data</v>
      </c>
      <c r="G398" t="str">
        <f t="shared" si="76"/>
        <v>No Data</v>
      </c>
      <c r="H398" t="str">
        <f t="shared" si="77"/>
        <v>No Data</v>
      </c>
      <c r="I398" t="str">
        <f t="shared" si="78"/>
        <v>No Data</v>
      </c>
      <c r="J398" s="4" t="str">
        <f>IF(A398=TRUE,"No Data",MID([1]MonthlyLoginLogoutInfo!A397,8,F398-8))</f>
        <v>No Data</v>
      </c>
      <c r="K398" s="5" t="str">
        <f>IF(A398=TRUE,"No Data",MID([1]MonthlyLoginLogoutInfo!A397,F398+1,D398-F398 - 1))</f>
        <v>No Data</v>
      </c>
      <c r="L398" s="6" t="str">
        <f>IF(A398=TRUE,"No Data",MID([1]MonthlyLoginLogoutInfo!A397, D398 + 7, E398 - D398 - 7))</f>
        <v>No Data</v>
      </c>
      <c r="M398" s="7" t="str">
        <f>IF(A398=TRUE,"No Data",MID([1]MonthlyLoginLogoutInfo!A397,E398+8,LEN([1]MonthlyLoginLogoutInfo!A397)-(E398+8)))</f>
        <v>No Data</v>
      </c>
      <c r="O398" s="12" t="str">
        <f>IF(ISBLANK([2]MonthlyUserInfo!B398), "No Data", [2]MonthlyUserInfo!A398&amp;"\"&amp;[2]MonthlyUserInfo!B398)</f>
        <v>No Data</v>
      </c>
      <c r="P398" s="14" t="str">
        <f t="shared" si="79"/>
        <v>No Data</v>
      </c>
      <c r="Q398" s="14" t="str">
        <f t="shared" si="80"/>
        <v>No Data</v>
      </c>
      <c r="R398" s="14" t="str">
        <f t="shared" si="81"/>
        <v>No Data</v>
      </c>
      <c r="S398" s="14" t="str">
        <f t="shared" si="82"/>
        <v>No Data</v>
      </c>
      <c r="T398" s="15" t="str">
        <f t="shared" si="83"/>
        <v>No Data</v>
      </c>
    </row>
    <row r="399" spans="1:20" x14ac:dyDescent="0.3">
      <c r="A399" t="b">
        <f>ISBLANK([1]MonthlyLoginLogoutInfo!A398)</f>
        <v>1</v>
      </c>
      <c r="B399" t="str">
        <f t="shared" si="74"/>
        <v>No Data</v>
      </c>
      <c r="C399" t="str">
        <f t="shared" si="75"/>
        <v>No Data</v>
      </c>
      <c r="D399" t="str">
        <f>IF(A399=TRUE, "No Data", FIND(";", [1]MonthlyLoginLogoutInfo!A398))</f>
        <v>No Data</v>
      </c>
      <c r="E399" t="str">
        <f>IF(A399=TRUE,"No Data",FIND(";",[1]MonthlyLoginLogoutInfo!A398,D399+1))</f>
        <v>No Data</v>
      </c>
      <c r="F399" t="str">
        <f>IF(A399=TRUE,"No Data",FIND(" ",[1]MonthlyLoginLogoutInfo!A398))</f>
        <v>No Data</v>
      </c>
      <c r="G399" t="str">
        <f t="shared" si="76"/>
        <v>No Data</v>
      </c>
      <c r="H399" t="str">
        <f t="shared" si="77"/>
        <v>No Data</v>
      </c>
      <c r="I399" t="str">
        <f t="shared" si="78"/>
        <v>No Data</v>
      </c>
      <c r="J399" s="4" t="str">
        <f>IF(A399=TRUE,"No Data",MID([1]MonthlyLoginLogoutInfo!A398,8,F399-8))</f>
        <v>No Data</v>
      </c>
      <c r="K399" s="5" t="str">
        <f>IF(A399=TRUE,"No Data",MID([1]MonthlyLoginLogoutInfo!A398,F399+1,D399-F399 - 1))</f>
        <v>No Data</v>
      </c>
      <c r="L399" s="6" t="str">
        <f>IF(A399=TRUE,"No Data",MID([1]MonthlyLoginLogoutInfo!A398, D399 + 7, E399 - D399 - 7))</f>
        <v>No Data</v>
      </c>
      <c r="M399" s="7" t="str">
        <f>IF(A399=TRUE,"No Data",MID([1]MonthlyLoginLogoutInfo!A398,E399+8,LEN([1]MonthlyLoginLogoutInfo!A398)-(E399+8)))</f>
        <v>No Data</v>
      </c>
      <c r="O399" s="12" t="str">
        <f>IF(ISBLANK([2]MonthlyUserInfo!B399), "No Data", [2]MonthlyUserInfo!A399&amp;"\"&amp;[2]MonthlyUserInfo!B399)</f>
        <v>No Data</v>
      </c>
      <c r="P399" s="14" t="str">
        <f t="shared" si="79"/>
        <v>No Data</v>
      </c>
      <c r="Q399" s="14" t="str">
        <f t="shared" si="80"/>
        <v>No Data</v>
      </c>
      <c r="R399" s="14" t="str">
        <f t="shared" si="81"/>
        <v>No Data</v>
      </c>
      <c r="S399" s="14" t="str">
        <f t="shared" si="82"/>
        <v>No Data</v>
      </c>
      <c r="T399" s="15" t="str">
        <f t="shared" si="83"/>
        <v>No Data</v>
      </c>
    </row>
    <row r="400" spans="1:20" x14ac:dyDescent="0.3">
      <c r="A400" t="b">
        <f>ISBLANK([1]MonthlyLoginLogoutInfo!A399)</f>
        <v>1</v>
      </c>
      <c r="B400" t="str">
        <f t="shared" si="74"/>
        <v>No Data</v>
      </c>
      <c r="C400" t="str">
        <f t="shared" si="75"/>
        <v>No Data</v>
      </c>
      <c r="D400" t="str">
        <f>IF(A400=TRUE, "No Data", FIND(";", [1]MonthlyLoginLogoutInfo!A399))</f>
        <v>No Data</v>
      </c>
      <c r="E400" t="str">
        <f>IF(A400=TRUE,"No Data",FIND(";",[1]MonthlyLoginLogoutInfo!A399,D400+1))</f>
        <v>No Data</v>
      </c>
      <c r="F400" t="str">
        <f>IF(A400=TRUE,"No Data",FIND(" ",[1]MonthlyLoginLogoutInfo!A399))</f>
        <v>No Data</v>
      </c>
      <c r="G400" t="str">
        <f t="shared" si="76"/>
        <v>No Data</v>
      </c>
      <c r="H400" t="str">
        <f t="shared" si="77"/>
        <v>No Data</v>
      </c>
      <c r="I400" t="str">
        <f t="shared" si="78"/>
        <v>No Data</v>
      </c>
      <c r="J400" s="4" t="str">
        <f>IF(A400=TRUE,"No Data",MID([1]MonthlyLoginLogoutInfo!A399,8,F400-8))</f>
        <v>No Data</v>
      </c>
      <c r="K400" s="5" t="str">
        <f>IF(A400=TRUE,"No Data",MID([1]MonthlyLoginLogoutInfo!A399,F400+1,D400-F400 - 1))</f>
        <v>No Data</v>
      </c>
      <c r="L400" s="6" t="str">
        <f>IF(A400=TRUE,"No Data",MID([1]MonthlyLoginLogoutInfo!A399, D400 + 7, E400 - D400 - 7))</f>
        <v>No Data</v>
      </c>
      <c r="M400" s="7" t="str">
        <f>IF(A400=TRUE,"No Data",MID([1]MonthlyLoginLogoutInfo!A399,E400+8,LEN([1]MonthlyLoginLogoutInfo!A399)-(E400+8)))</f>
        <v>No Data</v>
      </c>
      <c r="O400" s="12" t="str">
        <f>IF(ISBLANK([2]MonthlyUserInfo!B400), "No Data", [2]MonthlyUserInfo!A400&amp;"\"&amp;[2]MonthlyUserInfo!B400)</f>
        <v>No Data</v>
      </c>
      <c r="P400" s="14" t="str">
        <f t="shared" si="79"/>
        <v>No Data</v>
      </c>
      <c r="Q400" s="14" t="str">
        <f t="shared" si="80"/>
        <v>No Data</v>
      </c>
      <c r="R400" s="14" t="str">
        <f t="shared" si="81"/>
        <v>No Data</v>
      </c>
      <c r="S400" s="14" t="str">
        <f t="shared" si="82"/>
        <v>No Data</v>
      </c>
      <c r="T400" s="15" t="str">
        <f t="shared" si="83"/>
        <v>No Data</v>
      </c>
    </row>
    <row r="401" spans="1:20" x14ac:dyDescent="0.3">
      <c r="A401" t="b">
        <f>ISBLANK([1]MonthlyLoginLogoutInfo!A400)</f>
        <v>1</v>
      </c>
      <c r="B401" t="str">
        <f t="shared" si="74"/>
        <v>No Data</v>
      </c>
      <c r="C401" t="str">
        <f t="shared" si="75"/>
        <v>No Data</v>
      </c>
      <c r="D401" t="str">
        <f>IF(A401=TRUE, "No Data", FIND(";", [1]MonthlyLoginLogoutInfo!A400))</f>
        <v>No Data</v>
      </c>
      <c r="E401" t="str">
        <f>IF(A401=TRUE,"No Data",FIND(";",[1]MonthlyLoginLogoutInfo!A400,D401+1))</f>
        <v>No Data</v>
      </c>
      <c r="F401" t="str">
        <f>IF(A401=TRUE,"No Data",FIND(" ",[1]MonthlyLoginLogoutInfo!A400))</f>
        <v>No Data</v>
      </c>
      <c r="G401" t="str">
        <f t="shared" si="76"/>
        <v>No Data</v>
      </c>
      <c r="H401" t="str">
        <f t="shared" si="77"/>
        <v>No Data</v>
      </c>
      <c r="I401" t="str">
        <f t="shared" si="78"/>
        <v>No Data</v>
      </c>
      <c r="J401" s="4" t="str">
        <f>IF(A401=TRUE,"No Data",MID([1]MonthlyLoginLogoutInfo!A400,8,F401-8))</f>
        <v>No Data</v>
      </c>
      <c r="K401" s="5" t="str">
        <f>IF(A401=TRUE,"No Data",MID([1]MonthlyLoginLogoutInfo!A400,F401+1,D401-F401 - 1))</f>
        <v>No Data</v>
      </c>
      <c r="L401" s="6" t="str">
        <f>IF(A401=TRUE,"No Data",MID([1]MonthlyLoginLogoutInfo!A400, D401 + 7, E401 - D401 - 7))</f>
        <v>No Data</v>
      </c>
      <c r="M401" s="7" t="str">
        <f>IF(A401=TRUE,"No Data",MID([1]MonthlyLoginLogoutInfo!A400,E401+8,LEN([1]MonthlyLoginLogoutInfo!A400)-(E401+8)))</f>
        <v>No Data</v>
      </c>
      <c r="O401" s="12" t="str">
        <f>IF(ISBLANK([2]MonthlyUserInfo!B401), "No Data", [2]MonthlyUserInfo!A401&amp;"\"&amp;[2]MonthlyUserInfo!B401)</f>
        <v>No Data</v>
      </c>
      <c r="P401" s="14" t="str">
        <f t="shared" si="79"/>
        <v>No Data</v>
      </c>
      <c r="Q401" s="14" t="str">
        <f t="shared" si="80"/>
        <v>No Data</v>
      </c>
      <c r="R401" s="14" t="str">
        <f t="shared" si="81"/>
        <v>No Data</v>
      </c>
      <c r="S401" s="14" t="str">
        <f t="shared" si="82"/>
        <v>No Data</v>
      </c>
      <c r="T401" s="15" t="str">
        <f t="shared" si="83"/>
        <v>No Data</v>
      </c>
    </row>
    <row r="402" spans="1:20" x14ac:dyDescent="0.3">
      <c r="A402" t="b">
        <f>ISBLANK([1]MonthlyLoginLogoutInfo!A401)</f>
        <v>1</v>
      </c>
      <c r="B402" t="str">
        <f t="shared" si="74"/>
        <v>No Data</v>
      </c>
      <c r="C402" t="str">
        <f t="shared" si="75"/>
        <v>No Data</v>
      </c>
      <c r="D402" t="str">
        <f>IF(A402=TRUE, "No Data", FIND(";", [1]MonthlyLoginLogoutInfo!A401))</f>
        <v>No Data</v>
      </c>
      <c r="E402" t="str">
        <f>IF(A402=TRUE,"No Data",FIND(";",[1]MonthlyLoginLogoutInfo!A401,D402+1))</f>
        <v>No Data</v>
      </c>
      <c r="F402" t="str">
        <f>IF(A402=TRUE,"No Data",FIND(" ",[1]MonthlyLoginLogoutInfo!A401))</f>
        <v>No Data</v>
      </c>
      <c r="G402" t="str">
        <f t="shared" si="76"/>
        <v>No Data</v>
      </c>
      <c r="H402" t="str">
        <f t="shared" si="77"/>
        <v>No Data</v>
      </c>
      <c r="I402" t="str">
        <f t="shared" si="78"/>
        <v>No Data</v>
      </c>
      <c r="J402" s="4" t="str">
        <f>IF(A402=TRUE,"No Data",MID([1]MonthlyLoginLogoutInfo!A401,8,F402-8))</f>
        <v>No Data</v>
      </c>
      <c r="K402" s="5" t="str">
        <f>IF(A402=TRUE,"No Data",MID([1]MonthlyLoginLogoutInfo!A401,F402+1,D402-F402 - 1))</f>
        <v>No Data</v>
      </c>
      <c r="L402" s="6" t="str">
        <f>IF(A402=TRUE,"No Data",MID([1]MonthlyLoginLogoutInfo!A401, D402 + 7, E402 - D402 - 7))</f>
        <v>No Data</v>
      </c>
      <c r="M402" s="7" t="str">
        <f>IF(A402=TRUE,"No Data",MID([1]MonthlyLoginLogoutInfo!A401,E402+8,LEN([1]MonthlyLoginLogoutInfo!A401)-(E402+8)))</f>
        <v>No Data</v>
      </c>
      <c r="O402" s="12" t="str">
        <f>IF(ISBLANK([2]MonthlyUserInfo!B402), "No Data", [2]MonthlyUserInfo!A402&amp;"\"&amp;[2]MonthlyUserInfo!B402)</f>
        <v>No Data</v>
      </c>
      <c r="P402" s="14" t="str">
        <f t="shared" si="79"/>
        <v>No Data</v>
      </c>
      <c r="Q402" s="14" t="str">
        <f t="shared" si="80"/>
        <v>No Data</v>
      </c>
      <c r="R402" s="14" t="str">
        <f t="shared" si="81"/>
        <v>No Data</v>
      </c>
      <c r="S402" s="14" t="str">
        <f t="shared" si="82"/>
        <v>No Data</v>
      </c>
      <c r="T402" s="15" t="str">
        <f t="shared" si="83"/>
        <v>No Data</v>
      </c>
    </row>
    <row r="403" spans="1:20" x14ac:dyDescent="0.3">
      <c r="A403" t="b">
        <f>ISBLANK([1]MonthlyLoginLogoutInfo!A402)</f>
        <v>1</v>
      </c>
      <c r="B403" t="str">
        <f t="shared" si="74"/>
        <v>No Data</v>
      </c>
      <c r="C403" t="str">
        <f t="shared" si="75"/>
        <v>No Data</v>
      </c>
      <c r="D403" t="str">
        <f>IF(A403=TRUE, "No Data", FIND(";", [1]MonthlyLoginLogoutInfo!A402))</f>
        <v>No Data</v>
      </c>
      <c r="E403" t="str">
        <f>IF(A403=TRUE,"No Data",FIND(";",[1]MonthlyLoginLogoutInfo!A402,D403+1))</f>
        <v>No Data</v>
      </c>
      <c r="F403" t="str">
        <f>IF(A403=TRUE,"No Data",FIND(" ",[1]MonthlyLoginLogoutInfo!A402))</f>
        <v>No Data</v>
      </c>
      <c r="G403" t="str">
        <f t="shared" si="76"/>
        <v>No Data</v>
      </c>
      <c r="H403" t="str">
        <f t="shared" si="77"/>
        <v>No Data</v>
      </c>
      <c r="I403" t="str">
        <f t="shared" si="78"/>
        <v>No Data</v>
      </c>
      <c r="J403" s="4" t="str">
        <f>IF(A403=TRUE,"No Data",MID([1]MonthlyLoginLogoutInfo!A402,8,F403-8))</f>
        <v>No Data</v>
      </c>
      <c r="K403" s="5" t="str">
        <f>IF(A403=TRUE,"No Data",MID([1]MonthlyLoginLogoutInfo!A402,F403+1,D403-F403 - 1))</f>
        <v>No Data</v>
      </c>
      <c r="L403" s="6" t="str">
        <f>IF(A403=TRUE,"No Data",MID([1]MonthlyLoginLogoutInfo!A402, D403 + 7, E403 - D403 - 7))</f>
        <v>No Data</v>
      </c>
      <c r="M403" s="7" t="str">
        <f>IF(A403=TRUE,"No Data",MID([1]MonthlyLoginLogoutInfo!A402,E403+8,LEN([1]MonthlyLoginLogoutInfo!A402)-(E403+8)))</f>
        <v>No Data</v>
      </c>
      <c r="O403" s="12" t="str">
        <f>IF(ISBLANK([2]MonthlyUserInfo!B403), "No Data", [2]MonthlyUserInfo!A403&amp;"\"&amp;[2]MonthlyUserInfo!B403)</f>
        <v>No Data</v>
      </c>
      <c r="P403" s="14" t="str">
        <f t="shared" si="79"/>
        <v>No Data</v>
      </c>
      <c r="Q403" s="14" t="str">
        <f t="shared" si="80"/>
        <v>No Data</v>
      </c>
      <c r="R403" s="14" t="str">
        <f t="shared" si="81"/>
        <v>No Data</v>
      </c>
      <c r="S403" s="14" t="str">
        <f t="shared" si="82"/>
        <v>No Data</v>
      </c>
      <c r="T403" s="15" t="str">
        <f t="shared" si="83"/>
        <v>No Data</v>
      </c>
    </row>
    <row r="404" spans="1:20" x14ac:dyDescent="0.3">
      <c r="A404" t="b">
        <f>ISBLANK([1]MonthlyLoginLogoutInfo!A403)</f>
        <v>1</v>
      </c>
      <c r="B404" t="str">
        <f t="shared" si="74"/>
        <v>No Data</v>
      </c>
      <c r="C404" t="str">
        <f t="shared" si="75"/>
        <v>No Data</v>
      </c>
      <c r="D404" t="str">
        <f>IF(A404=TRUE, "No Data", FIND(";", [1]MonthlyLoginLogoutInfo!A403))</f>
        <v>No Data</v>
      </c>
      <c r="E404" t="str">
        <f>IF(A404=TRUE,"No Data",FIND(";",[1]MonthlyLoginLogoutInfo!A403,D404+1))</f>
        <v>No Data</v>
      </c>
      <c r="F404" t="str">
        <f>IF(A404=TRUE,"No Data",FIND(" ",[1]MonthlyLoginLogoutInfo!A403))</f>
        <v>No Data</v>
      </c>
      <c r="G404" t="str">
        <f t="shared" si="76"/>
        <v>No Data</v>
      </c>
      <c r="H404" t="str">
        <f t="shared" si="77"/>
        <v>No Data</v>
      </c>
      <c r="I404" t="str">
        <f t="shared" si="78"/>
        <v>No Data</v>
      </c>
      <c r="J404" s="4" t="str">
        <f>IF(A404=TRUE,"No Data",MID([1]MonthlyLoginLogoutInfo!A403,8,F404-8))</f>
        <v>No Data</v>
      </c>
      <c r="K404" s="5" t="str">
        <f>IF(A404=TRUE,"No Data",MID([1]MonthlyLoginLogoutInfo!A403,F404+1,D404-F404 - 1))</f>
        <v>No Data</v>
      </c>
      <c r="L404" s="6" t="str">
        <f>IF(A404=TRUE,"No Data",MID([1]MonthlyLoginLogoutInfo!A403, D404 + 7, E404 - D404 - 7))</f>
        <v>No Data</v>
      </c>
      <c r="M404" s="7" t="str">
        <f>IF(A404=TRUE,"No Data",MID([1]MonthlyLoginLogoutInfo!A403,E404+8,LEN([1]MonthlyLoginLogoutInfo!A403)-(E404+8)))</f>
        <v>No Data</v>
      </c>
      <c r="O404" s="12" t="str">
        <f>IF(ISBLANK([2]MonthlyUserInfo!B404), "No Data", [2]MonthlyUserInfo!A404&amp;"\"&amp;[2]MonthlyUserInfo!B404)</f>
        <v>No Data</v>
      </c>
      <c r="P404" s="14" t="str">
        <f t="shared" si="79"/>
        <v>No Data</v>
      </c>
      <c r="Q404" s="14" t="str">
        <f t="shared" si="80"/>
        <v>No Data</v>
      </c>
      <c r="R404" s="14" t="str">
        <f t="shared" si="81"/>
        <v>No Data</v>
      </c>
      <c r="S404" s="14" t="str">
        <f t="shared" si="82"/>
        <v>No Data</v>
      </c>
      <c r="T404" s="15" t="str">
        <f t="shared" si="83"/>
        <v>No Data</v>
      </c>
    </row>
    <row r="405" spans="1:20" x14ac:dyDescent="0.3">
      <c r="A405" t="b">
        <f>ISBLANK([1]MonthlyLoginLogoutInfo!A404)</f>
        <v>1</v>
      </c>
      <c r="B405" t="str">
        <f t="shared" si="74"/>
        <v>No Data</v>
      </c>
      <c r="C405" t="str">
        <f t="shared" si="75"/>
        <v>No Data</v>
      </c>
      <c r="D405" t="str">
        <f>IF(A405=TRUE, "No Data", FIND(";", [1]MonthlyLoginLogoutInfo!A404))</f>
        <v>No Data</v>
      </c>
      <c r="E405" t="str">
        <f>IF(A405=TRUE,"No Data",FIND(";",[1]MonthlyLoginLogoutInfo!A404,D405+1))</f>
        <v>No Data</v>
      </c>
      <c r="F405" t="str">
        <f>IF(A405=TRUE,"No Data",FIND(" ",[1]MonthlyLoginLogoutInfo!A404))</f>
        <v>No Data</v>
      </c>
      <c r="G405" t="str">
        <f t="shared" si="76"/>
        <v>No Data</v>
      </c>
      <c r="H405" t="str">
        <f t="shared" si="77"/>
        <v>No Data</v>
      </c>
      <c r="I405" t="str">
        <f t="shared" si="78"/>
        <v>No Data</v>
      </c>
      <c r="J405" s="4" t="str">
        <f>IF(A405=TRUE,"No Data",MID([1]MonthlyLoginLogoutInfo!A404,8,F405-8))</f>
        <v>No Data</v>
      </c>
      <c r="K405" s="5" t="str">
        <f>IF(A405=TRUE,"No Data",MID([1]MonthlyLoginLogoutInfo!A404,F405+1,D405-F405 - 1))</f>
        <v>No Data</v>
      </c>
      <c r="L405" s="6" t="str">
        <f>IF(A405=TRUE,"No Data",MID([1]MonthlyLoginLogoutInfo!A404, D405 + 7, E405 - D405 - 7))</f>
        <v>No Data</v>
      </c>
      <c r="M405" s="7" t="str">
        <f>IF(A405=TRUE,"No Data",MID([1]MonthlyLoginLogoutInfo!A404,E405+8,LEN([1]MonthlyLoginLogoutInfo!A404)-(E405+8)))</f>
        <v>No Data</v>
      </c>
      <c r="O405" s="12" t="str">
        <f>IF(ISBLANK([2]MonthlyUserInfo!B405), "No Data", [2]MonthlyUserInfo!A405&amp;"\"&amp;[2]MonthlyUserInfo!B405)</f>
        <v>No Data</v>
      </c>
      <c r="P405" s="14" t="str">
        <f t="shared" si="79"/>
        <v>No Data</v>
      </c>
      <c r="Q405" s="14" t="str">
        <f t="shared" si="80"/>
        <v>No Data</v>
      </c>
      <c r="R405" s="14" t="str">
        <f t="shared" si="81"/>
        <v>No Data</v>
      </c>
      <c r="S405" s="14" t="str">
        <f t="shared" si="82"/>
        <v>No Data</v>
      </c>
      <c r="T405" s="15" t="str">
        <f t="shared" si="83"/>
        <v>No Data</v>
      </c>
    </row>
    <row r="406" spans="1:20" x14ac:dyDescent="0.3">
      <c r="A406" t="b">
        <f>ISBLANK([1]MonthlyLoginLogoutInfo!A405)</f>
        <v>1</v>
      </c>
      <c r="B406" t="str">
        <f t="shared" si="74"/>
        <v>No Data</v>
      </c>
      <c r="C406" t="str">
        <f t="shared" si="75"/>
        <v>No Data</v>
      </c>
      <c r="D406" t="str">
        <f>IF(A406=TRUE, "No Data", FIND(";", [1]MonthlyLoginLogoutInfo!A405))</f>
        <v>No Data</v>
      </c>
      <c r="E406" t="str">
        <f>IF(A406=TRUE,"No Data",FIND(";",[1]MonthlyLoginLogoutInfo!A405,D406+1))</f>
        <v>No Data</v>
      </c>
      <c r="F406" t="str">
        <f>IF(A406=TRUE,"No Data",FIND(" ",[1]MonthlyLoginLogoutInfo!A405))</f>
        <v>No Data</v>
      </c>
      <c r="G406" t="str">
        <f t="shared" si="76"/>
        <v>No Data</v>
      </c>
      <c r="H406" t="str">
        <f t="shared" si="77"/>
        <v>No Data</v>
      </c>
      <c r="I406" t="str">
        <f t="shared" si="78"/>
        <v>No Data</v>
      </c>
      <c r="J406" s="4" t="str">
        <f>IF(A406=TRUE,"No Data",MID([1]MonthlyLoginLogoutInfo!A405,8,F406-8))</f>
        <v>No Data</v>
      </c>
      <c r="K406" s="5" t="str">
        <f>IF(A406=TRUE,"No Data",MID([1]MonthlyLoginLogoutInfo!A405,F406+1,D406-F406 - 1))</f>
        <v>No Data</v>
      </c>
      <c r="L406" s="6" t="str">
        <f>IF(A406=TRUE,"No Data",MID([1]MonthlyLoginLogoutInfo!A405, D406 + 7, E406 - D406 - 7))</f>
        <v>No Data</v>
      </c>
      <c r="M406" s="7" t="str">
        <f>IF(A406=TRUE,"No Data",MID([1]MonthlyLoginLogoutInfo!A405,E406+8,LEN([1]MonthlyLoginLogoutInfo!A405)-(E406+8)))</f>
        <v>No Data</v>
      </c>
      <c r="O406" s="12" t="str">
        <f>IF(ISBLANK([2]MonthlyUserInfo!B406), "No Data", [2]MonthlyUserInfo!A406&amp;"\"&amp;[2]MonthlyUserInfo!B406)</f>
        <v>No Data</v>
      </c>
      <c r="P406" s="14" t="str">
        <f t="shared" si="79"/>
        <v>No Data</v>
      </c>
      <c r="Q406" s="14" t="str">
        <f t="shared" si="80"/>
        <v>No Data</v>
      </c>
      <c r="R406" s="14" t="str">
        <f t="shared" si="81"/>
        <v>No Data</v>
      </c>
      <c r="S406" s="14" t="str">
        <f t="shared" si="82"/>
        <v>No Data</v>
      </c>
      <c r="T406" s="15" t="str">
        <f t="shared" si="83"/>
        <v>No Data</v>
      </c>
    </row>
    <row r="407" spans="1:20" x14ac:dyDescent="0.3">
      <c r="A407" t="b">
        <f>ISBLANK([1]MonthlyLoginLogoutInfo!A406)</f>
        <v>1</v>
      </c>
      <c r="B407" t="str">
        <f t="shared" si="74"/>
        <v>No Data</v>
      </c>
      <c r="C407" t="str">
        <f t="shared" si="75"/>
        <v>No Data</v>
      </c>
      <c r="D407" t="str">
        <f>IF(A407=TRUE, "No Data", FIND(";", [1]MonthlyLoginLogoutInfo!A406))</f>
        <v>No Data</v>
      </c>
      <c r="E407" t="str">
        <f>IF(A407=TRUE,"No Data",FIND(";",[1]MonthlyLoginLogoutInfo!A406,D407+1))</f>
        <v>No Data</v>
      </c>
      <c r="F407" t="str">
        <f>IF(A407=TRUE,"No Data",FIND(" ",[1]MonthlyLoginLogoutInfo!A406))</f>
        <v>No Data</v>
      </c>
      <c r="G407" t="str">
        <f t="shared" si="76"/>
        <v>No Data</v>
      </c>
      <c r="H407" t="str">
        <f t="shared" si="77"/>
        <v>No Data</v>
      </c>
      <c r="I407" t="str">
        <f t="shared" si="78"/>
        <v>No Data</v>
      </c>
      <c r="J407" s="4" t="str">
        <f>IF(A407=TRUE,"No Data",MID([1]MonthlyLoginLogoutInfo!A406,8,F407-8))</f>
        <v>No Data</v>
      </c>
      <c r="K407" s="5" t="str">
        <f>IF(A407=TRUE,"No Data",MID([1]MonthlyLoginLogoutInfo!A406,F407+1,D407-F407 - 1))</f>
        <v>No Data</v>
      </c>
      <c r="L407" s="6" t="str">
        <f>IF(A407=TRUE,"No Data",MID([1]MonthlyLoginLogoutInfo!A406, D407 + 7, E407 - D407 - 7))</f>
        <v>No Data</v>
      </c>
      <c r="M407" s="7" t="str">
        <f>IF(A407=TRUE,"No Data",MID([1]MonthlyLoginLogoutInfo!A406,E407+8,LEN([1]MonthlyLoginLogoutInfo!A406)-(E407+8)))</f>
        <v>No Data</v>
      </c>
      <c r="O407" s="12" t="str">
        <f>IF(ISBLANK([2]MonthlyUserInfo!B407), "No Data", [2]MonthlyUserInfo!A407&amp;"\"&amp;[2]MonthlyUserInfo!B407)</f>
        <v>No Data</v>
      </c>
      <c r="P407" s="14" t="str">
        <f t="shared" si="79"/>
        <v>No Data</v>
      </c>
      <c r="Q407" s="14" t="str">
        <f t="shared" si="80"/>
        <v>No Data</v>
      </c>
      <c r="R407" s="14" t="str">
        <f t="shared" si="81"/>
        <v>No Data</v>
      </c>
      <c r="S407" s="14" t="str">
        <f t="shared" si="82"/>
        <v>No Data</v>
      </c>
      <c r="T407" s="15" t="str">
        <f t="shared" si="83"/>
        <v>No Data</v>
      </c>
    </row>
    <row r="408" spans="1:20" x14ac:dyDescent="0.3">
      <c r="A408" t="b">
        <f>ISBLANK([1]MonthlyLoginLogoutInfo!A407)</f>
        <v>1</v>
      </c>
      <c r="B408" t="str">
        <f t="shared" si="74"/>
        <v>No Data</v>
      </c>
      <c r="C408" t="str">
        <f t="shared" si="75"/>
        <v>No Data</v>
      </c>
      <c r="D408" t="str">
        <f>IF(A408=TRUE, "No Data", FIND(";", [1]MonthlyLoginLogoutInfo!A407))</f>
        <v>No Data</v>
      </c>
      <c r="E408" t="str">
        <f>IF(A408=TRUE,"No Data",FIND(";",[1]MonthlyLoginLogoutInfo!A407,D408+1))</f>
        <v>No Data</v>
      </c>
      <c r="F408" t="str">
        <f>IF(A408=TRUE,"No Data",FIND(" ",[1]MonthlyLoginLogoutInfo!A407))</f>
        <v>No Data</v>
      </c>
      <c r="G408" t="str">
        <f t="shared" si="76"/>
        <v>No Data</v>
      </c>
      <c r="H408" t="str">
        <f t="shared" si="77"/>
        <v>No Data</v>
      </c>
      <c r="I408" t="str">
        <f t="shared" si="78"/>
        <v>No Data</v>
      </c>
      <c r="J408" s="4" t="str">
        <f>IF(A408=TRUE,"No Data",MID([1]MonthlyLoginLogoutInfo!A407,8,F408-8))</f>
        <v>No Data</v>
      </c>
      <c r="K408" s="5" t="str">
        <f>IF(A408=TRUE,"No Data",MID([1]MonthlyLoginLogoutInfo!A407,F408+1,D408-F408 - 1))</f>
        <v>No Data</v>
      </c>
      <c r="L408" s="6" t="str">
        <f>IF(A408=TRUE,"No Data",MID([1]MonthlyLoginLogoutInfo!A407, D408 + 7, E408 - D408 - 7))</f>
        <v>No Data</v>
      </c>
      <c r="M408" s="7" t="str">
        <f>IF(A408=TRUE,"No Data",MID([1]MonthlyLoginLogoutInfo!A407,E408+8,LEN([1]MonthlyLoginLogoutInfo!A407)-(E408+8)))</f>
        <v>No Data</v>
      </c>
      <c r="O408" s="12" t="str">
        <f>IF(ISBLANK([2]MonthlyUserInfo!B408), "No Data", [2]MonthlyUserInfo!A408&amp;"\"&amp;[2]MonthlyUserInfo!B408)</f>
        <v>No Data</v>
      </c>
      <c r="P408" s="14" t="str">
        <f t="shared" si="79"/>
        <v>No Data</v>
      </c>
      <c r="Q408" s="14" t="str">
        <f t="shared" si="80"/>
        <v>No Data</v>
      </c>
      <c r="R408" s="14" t="str">
        <f t="shared" si="81"/>
        <v>No Data</v>
      </c>
      <c r="S408" s="14" t="str">
        <f t="shared" si="82"/>
        <v>No Data</v>
      </c>
      <c r="T408" s="15" t="str">
        <f t="shared" si="83"/>
        <v>No Data</v>
      </c>
    </row>
    <row r="409" spans="1:20" x14ac:dyDescent="0.3">
      <c r="A409" t="b">
        <f>ISBLANK([1]MonthlyLoginLogoutInfo!A408)</f>
        <v>1</v>
      </c>
      <c r="B409" t="str">
        <f t="shared" si="74"/>
        <v>No Data</v>
      </c>
      <c r="C409" t="str">
        <f t="shared" si="75"/>
        <v>No Data</v>
      </c>
      <c r="D409" t="str">
        <f>IF(A409=TRUE, "No Data", FIND(";", [1]MonthlyLoginLogoutInfo!A408))</f>
        <v>No Data</v>
      </c>
      <c r="E409" t="str">
        <f>IF(A409=TRUE,"No Data",FIND(";",[1]MonthlyLoginLogoutInfo!A408,D409+1))</f>
        <v>No Data</v>
      </c>
      <c r="F409" t="str">
        <f>IF(A409=TRUE,"No Data",FIND(" ",[1]MonthlyLoginLogoutInfo!A408))</f>
        <v>No Data</v>
      </c>
      <c r="G409" t="str">
        <f t="shared" si="76"/>
        <v>No Data</v>
      </c>
      <c r="H409" t="str">
        <f t="shared" si="77"/>
        <v>No Data</v>
      </c>
      <c r="I409" t="str">
        <f t="shared" si="78"/>
        <v>No Data</v>
      </c>
      <c r="J409" s="4" t="str">
        <f>IF(A409=TRUE,"No Data",MID([1]MonthlyLoginLogoutInfo!A408,8,F409-8))</f>
        <v>No Data</v>
      </c>
      <c r="K409" s="5" t="str">
        <f>IF(A409=TRUE,"No Data",MID([1]MonthlyLoginLogoutInfo!A408,F409+1,D409-F409 - 1))</f>
        <v>No Data</v>
      </c>
      <c r="L409" s="6" t="str">
        <f>IF(A409=TRUE,"No Data",MID([1]MonthlyLoginLogoutInfo!A408, D409 + 7, E409 - D409 - 7))</f>
        <v>No Data</v>
      </c>
      <c r="M409" s="7" t="str">
        <f>IF(A409=TRUE,"No Data",MID([1]MonthlyLoginLogoutInfo!A408,E409+8,LEN([1]MonthlyLoginLogoutInfo!A408)-(E409+8)))</f>
        <v>No Data</v>
      </c>
      <c r="O409" s="12" t="str">
        <f>IF(ISBLANK([2]MonthlyUserInfo!B409), "No Data", [2]MonthlyUserInfo!A409&amp;"\"&amp;[2]MonthlyUserInfo!B409)</f>
        <v>No Data</v>
      </c>
      <c r="P409" s="14" t="str">
        <f t="shared" si="79"/>
        <v>No Data</v>
      </c>
      <c r="Q409" s="14" t="str">
        <f t="shared" si="80"/>
        <v>No Data</v>
      </c>
      <c r="R409" s="14" t="str">
        <f t="shared" si="81"/>
        <v>No Data</v>
      </c>
      <c r="S409" s="14" t="str">
        <f t="shared" si="82"/>
        <v>No Data</v>
      </c>
      <c r="T409" s="15" t="str">
        <f t="shared" si="83"/>
        <v>No Data</v>
      </c>
    </row>
    <row r="410" spans="1:20" x14ac:dyDescent="0.3">
      <c r="A410" t="b">
        <f>ISBLANK([1]MonthlyLoginLogoutInfo!A409)</f>
        <v>1</v>
      </c>
      <c r="B410" t="str">
        <f t="shared" si="74"/>
        <v>No Data</v>
      </c>
      <c r="C410" t="str">
        <f t="shared" si="75"/>
        <v>No Data</v>
      </c>
      <c r="D410" t="str">
        <f>IF(A410=TRUE, "No Data", FIND(";", [1]MonthlyLoginLogoutInfo!A409))</f>
        <v>No Data</v>
      </c>
      <c r="E410" t="str">
        <f>IF(A410=TRUE,"No Data",FIND(";",[1]MonthlyLoginLogoutInfo!A409,D410+1))</f>
        <v>No Data</v>
      </c>
      <c r="F410" t="str">
        <f>IF(A410=TRUE,"No Data",FIND(" ",[1]MonthlyLoginLogoutInfo!A409))</f>
        <v>No Data</v>
      </c>
      <c r="G410" t="str">
        <f t="shared" si="76"/>
        <v>No Data</v>
      </c>
      <c r="H410" t="str">
        <f t="shared" si="77"/>
        <v>No Data</v>
      </c>
      <c r="I410" t="str">
        <f t="shared" si="78"/>
        <v>No Data</v>
      </c>
      <c r="J410" s="4" t="str">
        <f>IF(A410=TRUE,"No Data",MID([1]MonthlyLoginLogoutInfo!A409,8,F410-8))</f>
        <v>No Data</v>
      </c>
      <c r="K410" s="5" t="str">
        <f>IF(A410=TRUE,"No Data",MID([1]MonthlyLoginLogoutInfo!A409,F410+1,D410-F410 - 1))</f>
        <v>No Data</v>
      </c>
      <c r="L410" s="6" t="str">
        <f>IF(A410=TRUE,"No Data",MID([1]MonthlyLoginLogoutInfo!A409, D410 + 7, E410 - D410 - 7))</f>
        <v>No Data</v>
      </c>
      <c r="M410" s="7" t="str">
        <f>IF(A410=TRUE,"No Data",MID([1]MonthlyLoginLogoutInfo!A409,E410+8,LEN([1]MonthlyLoginLogoutInfo!A409)-(E410+8)))</f>
        <v>No Data</v>
      </c>
      <c r="O410" s="12" t="str">
        <f>IF(ISBLANK([2]MonthlyUserInfo!B410), "No Data", [2]MonthlyUserInfo!A410&amp;"\"&amp;[2]MonthlyUserInfo!B410)</f>
        <v>No Data</v>
      </c>
      <c r="P410" s="14" t="str">
        <f t="shared" si="79"/>
        <v>No Data</v>
      </c>
      <c r="Q410" s="14" t="str">
        <f t="shared" si="80"/>
        <v>No Data</v>
      </c>
      <c r="R410" s="14" t="str">
        <f t="shared" si="81"/>
        <v>No Data</v>
      </c>
      <c r="S410" s="14" t="str">
        <f t="shared" si="82"/>
        <v>No Data</v>
      </c>
      <c r="T410" s="15" t="str">
        <f t="shared" si="83"/>
        <v>No Data</v>
      </c>
    </row>
    <row r="411" spans="1:20" x14ac:dyDescent="0.3">
      <c r="A411" t="b">
        <f>ISBLANK([1]MonthlyLoginLogoutInfo!A410)</f>
        <v>1</v>
      </c>
      <c r="B411" t="str">
        <f t="shared" si="74"/>
        <v>No Data</v>
      </c>
      <c r="C411" t="str">
        <f t="shared" si="75"/>
        <v>No Data</v>
      </c>
      <c r="D411" t="str">
        <f>IF(A411=TRUE, "No Data", FIND(";", [1]MonthlyLoginLogoutInfo!A410))</f>
        <v>No Data</v>
      </c>
      <c r="E411" t="str">
        <f>IF(A411=TRUE,"No Data",FIND(";",[1]MonthlyLoginLogoutInfo!A410,D411+1))</f>
        <v>No Data</v>
      </c>
      <c r="F411" t="str">
        <f>IF(A411=TRUE,"No Data",FIND(" ",[1]MonthlyLoginLogoutInfo!A410))</f>
        <v>No Data</v>
      </c>
      <c r="G411" t="str">
        <f t="shared" si="76"/>
        <v>No Data</v>
      </c>
      <c r="H411" t="str">
        <f t="shared" si="77"/>
        <v>No Data</v>
      </c>
      <c r="I411" t="str">
        <f t="shared" si="78"/>
        <v>No Data</v>
      </c>
      <c r="J411" s="4" t="str">
        <f>IF(A411=TRUE,"No Data",MID([1]MonthlyLoginLogoutInfo!A410,8,F411-8))</f>
        <v>No Data</v>
      </c>
      <c r="K411" s="5" t="str">
        <f>IF(A411=TRUE,"No Data",MID([1]MonthlyLoginLogoutInfo!A410,F411+1,D411-F411 - 1))</f>
        <v>No Data</v>
      </c>
      <c r="L411" s="6" t="str">
        <f>IF(A411=TRUE,"No Data",MID([1]MonthlyLoginLogoutInfo!A410, D411 + 7, E411 - D411 - 7))</f>
        <v>No Data</v>
      </c>
      <c r="M411" s="7" t="str">
        <f>IF(A411=TRUE,"No Data",MID([1]MonthlyLoginLogoutInfo!A410,E411+8,LEN([1]MonthlyLoginLogoutInfo!A410)-(E411+8)))</f>
        <v>No Data</v>
      </c>
      <c r="O411" s="12" t="str">
        <f>IF(ISBLANK([2]MonthlyUserInfo!B411), "No Data", [2]MonthlyUserInfo!A411&amp;"\"&amp;[2]MonthlyUserInfo!B411)</f>
        <v>No Data</v>
      </c>
      <c r="P411" s="14" t="str">
        <f t="shared" si="79"/>
        <v>No Data</v>
      </c>
      <c r="Q411" s="14" t="str">
        <f t="shared" si="80"/>
        <v>No Data</v>
      </c>
      <c r="R411" s="14" t="str">
        <f t="shared" si="81"/>
        <v>No Data</v>
      </c>
      <c r="S411" s="14" t="str">
        <f t="shared" si="82"/>
        <v>No Data</v>
      </c>
      <c r="T411" s="15" t="str">
        <f t="shared" si="83"/>
        <v>No Data</v>
      </c>
    </row>
    <row r="412" spans="1:20" x14ac:dyDescent="0.3">
      <c r="A412" t="b">
        <f>ISBLANK([1]MonthlyLoginLogoutInfo!A411)</f>
        <v>1</v>
      </c>
      <c r="B412" t="str">
        <f t="shared" si="74"/>
        <v>No Data</v>
      </c>
      <c r="C412" t="str">
        <f t="shared" si="75"/>
        <v>No Data</v>
      </c>
      <c r="D412" t="str">
        <f>IF(A412=TRUE, "No Data", FIND(";", [1]MonthlyLoginLogoutInfo!A411))</f>
        <v>No Data</v>
      </c>
      <c r="E412" t="str">
        <f>IF(A412=TRUE,"No Data",FIND(";",[1]MonthlyLoginLogoutInfo!A411,D412+1))</f>
        <v>No Data</v>
      </c>
      <c r="F412" t="str">
        <f>IF(A412=TRUE,"No Data",FIND(" ",[1]MonthlyLoginLogoutInfo!A411))</f>
        <v>No Data</v>
      </c>
      <c r="G412" t="str">
        <f t="shared" si="76"/>
        <v>No Data</v>
      </c>
      <c r="H412" t="str">
        <f t="shared" si="77"/>
        <v>No Data</v>
      </c>
      <c r="I412" t="str">
        <f t="shared" si="78"/>
        <v>No Data</v>
      </c>
      <c r="J412" s="4" t="str">
        <f>IF(A412=TRUE,"No Data",MID([1]MonthlyLoginLogoutInfo!A411,8,F412-8))</f>
        <v>No Data</v>
      </c>
      <c r="K412" s="5" t="str">
        <f>IF(A412=TRUE,"No Data",MID([1]MonthlyLoginLogoutInfo!A411,F412+1,D412-F412 - 1))</f>
        <v>No Data</v>
      </c>
      <c r="L412" s="6" t="str">
        <f>IF(A412=TRUE,"No Data",MID([1]MonthlyLoginLogoutInfo!A411, D412 + 7, E412 - D412 - 7))</f>
        <v>No Data</v>
      </c>
      <c r="M412" s="7" t="str">
        <f>IF(A412=TRUE,"No Data",MID([1]MonthlyLoginLogoutInfo!A411,E412+8,LEN([1]MonthlyLoginLogoutInfo!A411)-(E412+8)))</f>
        <v>No Data</v>
      </c>
      <c r="O412" s="12" t="str">
        <f>IF(ISBLANK([2]MonthlyUserInfo!B412), "No Data", [2]MonthlyUserInfo!A412&amp;"\"&amp;[2]MonthlyUserInfo!B412)</f>
        <v>No Data</v>
      </c>
      <c r="P412" s="14" t="str">
        <f t="shared" si="79"/>
        <v>No Data</v>
      </c>
      <c r="Q412" s="14" t="str">
        <f t="shared" si="80"/>
        <v>No Data</v>
      </c>
      <c r="R412" s="14" t="str">
        <f t="shared" si="81"/>
        <v>No Data</v>
      </c>
      <c r="S412" s="14" t="str">
        <f t="shared" si="82"/>
        <v>No Data</v>
      </c>
      <c r="T412" s="15" t="str">
        <f t="shared" si="83"/>
        <v>No Data</v>
      </c>
    </row>
    <row r="413" spans="1:20" x14ac:dyDescent="0.3">
      <c r="A413" t="b">
        <f>ISBLANK([1]MonthlyLoginLogoutInfo!A412)</f>
        <v>1</v>
      </c>
      <c r="B413" t="str">
        <f t="shared" si="74"/>
        <v>No Data</v>
      </c>
      <c r="C413" t="str">
        <f t="shared" si="75"/>
        <v>No Data</v>
      </c>
      <c r="D413" t="str">
        <f>IF(A413=TRUE, "No Data", FIND(";", [1]MonthlyLoginLogoutInfo!A412))</f>
        <v>No Data</v>
      </c>
      <c r="E413" t="str">
        <f>IF(A413=TRUE,"No Data",FIND(";",[1]MonthlyLoginLogoutInfo!A412,D413+1))</f>
        <v>No Data</v>
      </c>
      <c r="F413" t="str">
        <f>IF(A413=TRUE,"No Data",FIND(" ",[1]MonthlyLoginLogoutInfo!A412))</f>
        <v>No Data</v>
      </c>
      <c r="G413" t="str">
        <f t="shared" si="76"/>
        <v>No Data</v>
      </c>
      <c r="H413" t="str">
        <f t="shared" si="77"/>
        <v>No Data</v>
      </c>
      <c r="I413" t="str">
        <f t="shared" si="78"/>
        <v>No Data</v>
      </c>
      <c r="J413" s="4" t="str">
        <f>IF(A413=TRUE,"No Data",MID([1]MonthlyLoginLogoutInfo!A412,8,F413-8))</f>
        <v>No Data</v>
      </c>
      <c r="K413" s="5" t="str">
        <f>IF(A413=TRUE,"No Data",MID([1]MonthlyLoginLogoutInfo!A412,F413+1,D413-F413 - 1))</f>
        <v>No Data</v>
      </c>
      <c r="L413" s="6" t="str">
        <f>IF(A413=TRUE,"No Data",MID([1]MonthlyLoginLogoutInfo!A412, D413 + 7, E413 - D413 - 7))</f>
        <v>No Data</v>
      </c>
      <c r="M413" s="7" t="str">
        <f>IF(A413=TRUE,"No Data",MID([1]MonthlyLoginLogoutInfo!A412,E413+8,LEN([1]MonthlyLoginLogoutInfo!A412)-(E413+8)))</f>
        <v>No Data</v>
      </c>
      <c r="O413" s="12" t="str">
        <f>IF(ISBLANK([2]MonthlyUserInfo!B413), "No Data", [2]MonthlyUserInfo!A413&amp;"\"&amp;[2]MonthlyUserInfo!B413)</f>
        <v>No Data</v>
      </c>
      <c r="P413" s="14" t="str">
        <f t="shared" si="79"/>
        <v>No Data</v>
      </c>
      <c r="Q413" s="14" t="str">
        <f t="shared" si="80"/>
        <v>No Data</v>
      </c>
      <c r="R413" s="14" t="str">
        <f t="shared" si="81"/>
        <v>No Data</v>
      </c>
      <c r="S413" s="14" t="str">
        <f t="shared" si="82"/>
        <v>No Data</v>
      </c>
      <c r="T413" s="15" t="str">
        <f t="shared" si="83"/>
        <v>No Data</v>
      </c>
    </row>
    <row r="414" spans="1:20" x14ac:dyDescent="0.3">
      <c r="A414" t="b">
        <f>ISBLANK([1]MonthlyLoginLogoutInfo!A413)</f>
        <v>1</v>
      </c>
      <c r="B414" t="str">
        <f t="shared" si="74"/>
        <v>No Data</v>
      </c>
      <c r="C414" t="str">
        <f t="shared" si="75"/>
        <v>No Data</v>
      </c>
      <c r="D414" t="str">
        <f>IF(A414=TRUE, "No Data", FIND(";", [1]MonthlyLoginLogoutInfo!A413))</f>
        <v>No Data</v>
      </c>
      <c r="E414" t="str">
        <f>IF(A414=TRUE,"No Data",FIND(";",[1]MonthlyLoginLogoutInfo!A413,D414+1))</f>
        <v>No Data</v>
      </c>
      <c r="F414" t="str">
        <f>IF(A414=TRUE,"No Data",FIND(" ",[1]MonthlyLoginLogoutInfo!A413))</f>
        <v>No Data</v>
      </c>
      <c r="G414" t="str">
        <f t="shared" si="76"/>
        <v>No Data</v>
      </c>
      <c r="H414" t="str">
        <f t="shared" si="77"/>
        <v>No Data</v>
      </c>
      <c r="I414" t="str">
        <f t="shared" si="78"/>
        <v>No Data</v>
      </c>
      <c r="J414" s="4" t="str">
        <f>IF(A414=TRUE,"No Data",MID([1]MonthlyLoginLogoutInfo!A413,8,F414-8))</f>
        <v>No Data</v>
      </c>
      <c r="K414" s="5" t="str">
        <f>IF(A414=TRUE,"No Data",MID([1]MonthlyLoginLogoutInfo!A413,F414+1,D414-F414 - 1))</f>
        <v>No Data</v>
      </c>
      <c r="L414" s="6" t="str">
        <f>IF(A414=TRUE,"No Data",MID([1]MonthlyLoginLogoutInfo!A413, D414 + 7, E414 - D414 - 7))</f>
        <v>No Data</v>
      </c>
      <c r="M414" s="7" t="str">
        <f>IF(A414=TRUE,"No Data",MID([1]MonthlyLoginLogoutInfo!A413,E414+8,LEN([1]MonthlyLoginLogoutInfo!A413)-(E414+8)))</f>
        <v>No Data</v>
      </c>
      <c r="O414" s="12" t="str">
        <f>IF(ISBLANK([2]MonthlyUserInfo!B414), "No Data", [2]MonthlyUserInfo!A414&amp;"\"&amp;[2]MonthlyUserInfo!B414)</f>
        <v>No Data</v>
      </c>
      <c r="P414" s="14" t="str">
        <f t="shared" si="79"/>
        <v>No Data</v>
      </c>
      <c r="Q414" s="14" t="str">
        <f t="shared" si="80"/>
        <v>No Data</v>
      </c>
      <c r="R414" s="14" t="str">
        <f t="shared" si="81"/>
        <v>No Data</v>
      </c>
      <c r="S414" s="14" t="str">
        <f t="shared" si="82"/>
        <v>No Data</v>
      </c>
      <c r="T414" s="15" t="str">
        <f t="shared" si="83"/>
        <v>No Data</v>
      </c>
    </row>
    <row r="415" spans="1:20" x14ac:dyDescent="0.3">
      <c r="A415" t="b">
        <f>ISBLANK([1]MonthlyLoginLogoutInfo!A414)</f>
        <v>1</v>
      </c>
      <c r="B415" t="str">
        <f t="shared" si="74"/>
        <v>No Data</v>
      </c>
      <c r="C415" t="str">
        <f t="shared" si="75"/>
        <v>No Data</v>
      </c>
      <c r="D415" t="str">
        <f>IF(A415=TRUE, "No Data", FIND(";", [1]MonthlyLoginLogoutInfo!A414))</f>
        <v>No Data</v>
      </c>
      <c r="E415" t="str">
        <f>IF(A415=TRUE,"No Data",FIND(";",[1]MonthlyLoginLogoutInfo!A414,D415+1))</f>
        <v>No Data</v>
      </c>
      <c r="F415" t="str">
        <f>IF(A415=TRUE,"No Data",FIND(" ",[1]MonthlyLoginLogoutInfo!A414))</f>
        <v>No Data</v>
      </c>
      <c r="G415" t="str">
        <f t="shared" si="76"/>
        <v>No Data</v>
      </c>
      <c r="H415" t="str">
        <f t="shared" si="77"/>
        <v>No Data</v>
      </c>
      <c r="I415" t="str">
        <f t="shared" si="78"/>
        <v>No Data</v>
      </c>
      <c r="J415" s="4" t="str">
        <f>IF(A415=TRUE,"No Data",MID([1]MonthlyLoginLogoutInfo!A414,8,F415-8))</f>
        <v>No Data</v>
      </c>
      <c r="K415" s="5" t="str">
        <f>IF(A415=TRUE,"No Data",MID([1]MonthlyLoginLogoutInfo!A414,F415+1,D415-F415 - 1))</f>
        <v>No Data</v>
      </c>
      <c r="L415" s="6" t="str">
        <f>IF(A415=TRUE,"No Data",MID([1]MonthlyLoginLogoutInfo!A414, D415 + 7, E415 - D415 - 7))</f>
        <v>No Data</v>
      </c>
      <c r="M415" s="7" t="str">
        <f>IF(A415=TRUE,"No Data",MID([1]MonthlyLoginLogoutInfo!A414,E415+8,LEN([1]MonthlyLoginLogoutInfo!A414)-(E415+8)))</f>
        <v>No Data</v>
      </c>
      <c r="O415" s="12" t="str">
        <f>IF(ISBLANK([2]MonthlyUserInfo!B415), "No Data", [2]MonthlyUserInfo!A415&amp;"\"&amp;[2]MonthlyUserInfo!B415)</f>
        <v>No Data</v>
      </c>
      <c r="P415" s="14" t="str">
        <f t="shared" si="79"/>
        <v>No Data</v>
      </c>
      <c r="Q415" s="14" t="str">
        <f t="shared" si="80"/>
        <v>No Data</v>
      </c>
      <c r="R415" s="14" t="str">
        <f t="shared" si="81"/>
        <v>No Data</v>
      </c>
      <c r="S415" s="14" t="str">
        <f t="shared" si="82"/>
        <v>No Data</v>
      </c>
      <c r="T415" s="15" t="str">
        <f t="shared" si="83"/>
        <v>No Data</v>
      </c>
    </row>
    <row r="416" spans="1:20" x14ac:dyDescent="0.3">
      <c r="A416" t="b">
        <f>ISBLANK([1]MonthlyLoginLogoutInfo!A415)</f>
        <v>1</v>
      </c>
      <c r="B416" t="str">
        <f t="shared" si="74"/>
        <v>No Data</v>
      </c>
      <c r="C416" t="str">
        <f t="shared" si="75"/>
        <v>No Data</v>
      </c>
      <c r="D416" t="str">
        <f>IF(A416=TRUE, "No Data", FIND(";", [1]MonthlyLoginLogoutInfo!A415))</f>
        <v>No Data</v>
      </c>
      <c r="E416" t="str">
        <f>IF(A416=TRUE,"No Data",FIND(";",[1]MonthlyLoginLogoutInfo!A415,D416+1))</f>
        <v>No Data</v>
      </c>
      <c r="F416" t="str">
        <f>IF(A416=TRUE,"No Data",FIND(" ",[1]MonthlyLoginLogoutInfo!A415))</f>
        <v>No Data</v>
      </c>
      <c r="G416" t="str">
        <f t="shared" si="76"/>
        <v>No Data</v>
      </c>
      <c r="H416" t="str">
        <f t="shared" si="77"/>
        <v>No Data</v>
      </c>
      <c r="I416" t="str">
        <f t="shared" si="78"/>
        <v>No Data</v>
      </c>
      <c r="J416" s="4" t="str">
        <f>IF(A416=TRUE,"No Data",MID([1]MonthlyLoginLogoutInfo!A415,8,F416-8))</f>
        <v>No Data</v>
      </c>
      <c r="K416" s="5" t="str">
        <f>IF(A416=TRUE,"No Data",MID([1]MonthlyLoginLogoutInfo!A415,F416+1,D416-F416 - 1))</f>
        <v>No Data</v>
      </c>
      <c r="L416" s="6" t="str">
        <f>IF(A416=TRUE,"No Data",MID([1]MonthlyLoginLogoutInfo!A415, D416 + 7, E416 - D416 - 7))</f>
        <v>No Data</v>
      </c>
      <c r="M416" s="7" t="str">
        <f>IF(A416=TRUE,"No Data",MID([1]MonthlyLoginLogoutInfo!A415,E416+8,LEN([1]MonthlyLoginLogoutInfo!A415)-(E416+8)))</f>
        <v>No Data</v>
      </c>
      <c r="O416" s="12" t="str">
        <f>IF(ISBLANK([2]MonthlyUserInfo!B416), "No Data", [2]MonthlyUserInfo!A416&amp;"\"&amp;[2]MonthlyUserInfo!B416)</f>
        <v>No Data</v>
      </c>
      <c r="P416" s="14" t="str">
        <f t="shared" si="79"/>
        <v>No Data</v>
      </c>
      <c r="Q416" s="14" t="str">
        <f t="shared" si="80"/>
        <v>No Data</v>
      </c>
      <c r="R416" s="14" t="str">
        <f t="shared" si="81"/>
        <v>No Data</v>
      </c>
      <c r="S416" s="14" t="str">
        <f t="shared" si="82"/>
        <v>No Data</v>
      </c>
      <c r="T416" s="15" t="str">
        <f t="shared" si="83"/>
        <v>No Data</v>
      </c>
    </row>
    <row r="417" spans="1:20" x14ac:dyDescent="0.3">
      <c r="A417" t="b">
        <f>ISBLANK([1]MonthlyLoginLogoutInfo!A416)</f>
        <v>1</v>
      </c>
      <c r="B417" t="str">
        <f t="shared" si="74"/>
        <v>No Data</v>
      </c>
      <c r="C417" t="str">
        <f t="shared" si="75"/>
        <v>No Data</v>
      </c>
      <c r="D417" t="str">
        <f>IF(A417=TRUE, "No Data", FIND(";", [1]MonthlyLoginLogoutInfo!A416))</f>
        <v>No Data</v>
      </c>
      <c r="E417" t="str">
        <f>IF(A417=TRUE,"No Data",FIND(";",[1]MonthlyLoginLogoutInfo!A416,D417+1))</f>
        <v>No Data</v>
      </c>
      <c r="F417" t="str">
        <f>IF(A417=TRUE,"No Data",FIND(" ",[1]MonthlyLoginLogoutInfo!A416))</f>
        <v>No Data</v>
      </c>
      <c r="G417" t="str">
        <f t="shared" si="76"/>
        <v>No Data</v>
      </c>
      <c r="H417" t="str">
        <f t="shared" si="77"/>
        <v>No Data</v>
      </c>
      <c r="I417" t="str">
        <f t="shared" si="78"/>
        <v>No Data</v>
      </c>
      <c r="J417" s="4" t="str">
        <f>IF(A417=TRUE,"No Data",MID([1]MonthlyLoginLogoutInfo!A416,8,F417-8))</f>
        <v>No Data</v>
      </c>
      <c r="K417" s="5" t="str">
        <f>IF(A417=TRUE,"No Data",MID([1]MonthlyLoginLogoutInfo!A416,F417+1,D417-F417 - 1))</f>
        <v>No Data</v>
      </c>
      <c r="L417" s="6" t="str">
        <f>IF(A417=TRUE,"No Data",MID([1]MonthlyLoginLogoutInfo!A416, D417 + 7, E417 - D417 - 7))</f>
        <v>No Data</v>
      </c>
      <c r="M417" s="7" t="str">
        <f>IF(A417=TRUE,"No Data",MID([1]MonthlyLoginLogoutInfo!A416,E417+8,LEN([1]MonthlyLoginLogoutInfo!A416)-(E417+8)))</f>
        <v>No Data</v>
      </c>
      <c r="O417" s="12" t="str">
        <f>IF(ISBLANK([2]MonthlyUserInfo!B417), "No Data", [2]MonthlyUserInfo!A417&amp;"\"&amp;[2]MonthlyUserInfo!B417)</f>
        <v>No Data</v>
      </c>
      <c r="P417" s="14" t="str">
        <f t="shared" si="79"/>
        <v>No Data</v>
      </c>
      <c r="Q417" s="14" t="str">
        <f t="shared" si="80"/>
        <v>No Data</v>
      </c>
      <c r="R417" s="14" t="str">
        <f t="shared" si="81"/>
        <v>No Data</v>
      </c>
      <c r="S417" s="14" t="str">
        <f t="shared" si="82"/>
        <v>No Data</v>
      </c>
      <c r="T417" s="15" t="str">
        <f t="shared" si="83"/>
        <v>No Data</v>
      </c>
    </row>
    <row r="418" spans="1:20" x14ac:dyDescent="0.3">
      <c r="A418" t="b">
        <f>ISBLANK([1]MonthlyLoginLogoutInfo!A417)</f>
        <v>1</v>
      </c>
      <c r="B418" t="str">
        <f t="shared" si="74"/>
        <v>No Data</v>
      </c>
      <c r="C418" t="str">
        <f t="shared" si="75"/>
        <v>No Data</v>
      </c>
      <c r="D418" t="str">
        <f>IF(A418=TRUE, "No Data", FIND(";", [1]MonthlyLoginLogoutInfo!A417))</f>
        <v>No Data</v>
      </c>
      <c r="E418" t="str">
        <f>IF(A418=TRUE,"No Data",FIND(";",[1]MonthlyLoginLogoutInfo!A417,D418+1))</f>
        <v>No Data</v>
      </c>
      <c r="F418" t="str">
        <f>IF(A418=TRUE,"No Data",FIND(" ",[1]MonthlyLoginLogoutInfo!A417))</f>
        <v>No Data</v>
      </c>
      <c r="G418" t="str">
        <f t="shared" si="76"/>
        <v>No Data</v>
      </c>
      <c r="H418" t="str">
        <f t="shared" si="77"/>
        <v>No Data</v>
      </c>
      <c r="I418" t="str">
        <f t="shared" si="78"/>
        <v>No Data</v>
      </c>
      <c r="J418" s="4" t="str">
        <f>IF(A418=TRUE,"No Data",MID([1]MonthlyLoginLogoutInfo!A417,8,F418-8))</f>
        <v>No Data</v>
      </c>
      <c r="K418" s="5" t="str">
        <f>IF(A418=TRUE,"No Data",MID([1]MonthlyLoginLogoutInfo!A417,F418+1,D418-F418 - 1))</f>
        <v>No Data</v>
      </c>
      <c r="L418" s="6" t="str">
        <f>IF(A418=TRUE,"No Data",MID([1]MonthlyLoginLogoutInfo!A417, D418 + 7, E418 - D418 - 7))</f>
        <v>No Data</v>
      </c>
      <c r="M418" s="7" t="str">
        <f>IF(A418=TRUE,"No Data",MID([1]MonthlyLoginLogoutInfo!A417,E418+8,LEN([1]MonthlyLoginLogoutInfo!A417)-(E418+8)))</f>
        <v>No Data</v>
      </c>
      <c r="O418" s="12" t="str">
        <f>IF(ISBLANK([2]MonthlyUserInfo!B418), "No Data", [2]MonthlyUserInfo!A418&amp;"\"&amp;[2]MonthlyUserInfo!B418)</f>
        <v>No Data</v>
      </c>
      <c r="P418" s="14" t="str">
        <f t="shared" si="79"/>
        <v>No Data</v>
      </c>
      <c r="Q418" s="14" t="str">
        <f t="shared" si="80"/>
        <v>No Data</v>
      </c>
      <c r="R418" s="14" t="str">
        <f t="shared" si="81"/>
        <v>No Data</v>
      </c>
      <c r="S418" s="14" t="str">
        <f t="shared" si="82"/>
        <v>No Data</v>
      </c>
      <c r="T418" s="15" t="str">
        <f t="shared" si="83"/>
        <v>No Data</v>
      </c>
    </row>
    <row r="419" spans="1:20" x14ac:dyDescent="0.3">
      <c r="A419" t="b">
        <f>ISBLANK([1]MonthlyLoginLogoutInfo!A418)</f>
        <v>1</v>
      </c>
      <c r="B419" t="str">
        <f t="shared" si="74"/>
        <v>No Data</v>
      </c>
      <c r="C419" t="str">
        <f t="shared" si="75"/>
        <v>No Data</v>
      </c>
      <c r="D419" t="str">
        <f>IF(A419=TRUE, "No Data", FIND(";", [1]MonthlyLoginLogoutInfo!A418))</f>
        <v>No Data</v>
      </c>
      <c r="E419" t="str">
        <f>IF(A419=TRUE,"No Data",FIND(";",[1]MonthlyLoginLogoutInfo!A418,D419+1))</f>
        <v>No Data</v>
      </c>
      <c r="F419" t="str">
        <f>IF(A419=TRUE,"No Data",FIND(" ",[1]MonthlyLoginLogoutInfo!A418))</f>
        <v>No Data</v>
      </c>
      <c r="G419" t="str">
        <f t="shared" si="76"/>
        <v>No Data</v>
      </c>
      <c r="H419" t="str">
        <f t="shared" si="77"/>
        <v>No Data</v>
      </c>
      <c r="I419" t="str">
        <f t="shared" si="78"/>
        <v>No Data</v>
      </c>
      <c r="J419" s="4" t="str">
        <f>IF(A419=TRUE,"No Data",MID([1]MonthlyLoginLogoutInfo!A418,8,F419-8))</f>
        <v>No Data</v>
      </c>
      <c r="K419" s="5" t="str">
        <f>IF(A419=TRUE,"No Data",MID([1]MonthlyLoginLogoutInfo!A418,F419+1,D419-F419 - 1))</f>
        <v>No Data</v>
      </c>
      <c r="L419" s="6" t="str">
        <f>IF(A419=TRUE,"No Data",MID([1]MonthlyLoginLogoutInfo!A418, D419 + 7, E419 - D419 - 7))</f>
        <v>No Data</v>
      </c>
      <c r="M419" s="7" t="str">
        <f>IF(A419=TRUE,"No Data",MID([1]MonthlyLoginLogoutInfo!A418,E419+8,LEN([1]MonthlyLoginLogoutInfo!A418)-(E419+8)))</f>
        <v>No Data</v>
      </c>
      <c r="O419" s="12" t="str">
        <f>IF(ISBLANK([2]MonthlyUserInfo!B419), "No Data", [2]MonthlyUserInfo!A419&amp;"\"&amp;[2]MonthlyUserInfo!B419)</f>
        <v>No Data</v>
      </c>
      <c r="P419" s="14" t="str">
        <f t="shared" si="79"/>
        <v>No Data</v>
      </c>
      <c r="Q419" s="14" t="str">
        <f t="shared" si="80"/>
        <v>No Data</v>
      </c>
      <c r="R419" s="14" t="str">
        <f t="shared" si="81"/>
        <v>No Data</v>
      </c>
      <c r="S419" s="14" t="str">
        <f t="shared" si="82"/>
        <v>No Data</v>
      </c>
      <c r="T419" s="15" t="str">
        <f t="shared" si="83"/>
        <v>No Data</v>
      </c>
    </row>
    <row r="420" spans="1:20" x14ac:dyDescent="0.3">
      <c r="A420" t="b">
        <f>ISBLANK([1]MonthlyLoginLogoutInfo!A419)</f>
        <v>1</v>
      </c>
      <c r="B420" t="str">
        <f t="shared" si="74"/>
        <v>No Data</v>
      </c>
      <c r="C420" t="str">
        <f t="shared" si="75"/>
        <v>No Data</v>
      </c>
      <c r="D420" t="str">
        <f>IF(A420=TRUE, "No Data", FIND(";", [1]MonthlyLoginLogoutInfo!A419))</f>
        <v>No Data</v>
      </c>
      <c r="E420" t="str">
        <f>IF(A420=TRUE,"No Data",FIND(";",[1]MonthlyLoginLogoutInfo!A419,D420+1))</f>
        <v>No Data</v>
      </c>
      <c r="F420" t="str">
        <f>IF(A420=TRUE,"No Data",FIND(" ",[1]MonthlyLoginLogoutInfo!A419))</f>
        <v>No Data</v>
      </c>
      <c r="G420" t="str">
        <f t="shared" si="76"/>
        <v>No Data</v>
      </c>
      <c r="H420" t="str">
        <f t="shared" si="77"/>
        <v>No Data</v>
      </c>
      <c r="I420" t="str">
        <f t="shared" si="78"/>
        <v>No Data</v>
      </c>
      <c r="J420" s="4" t="str">
        <f>IF(A420=TRUE,"No Data",MID([1]MonthlyLoginLogoutInfo!A419,8,F420-8))</f>
        <v>No Data</v>
      </c>
      <c r="K420" s="5" t="str">
        <f>IF(A420=TRUE,"No Data",MID([1]MonthlyLoginLogoutInfo!A419,F420+1,D420-F420 - 1))</f>
        <v>No Data</v>
      </c>
      <c r="L420" s="6" t="str">
        <f>IF(A420=TRUE,"No Data",MID([1]MonthlyLoginLogoutInfo!A419, D420 + 7, E420 - D420 - 7))</f>
        <v>No Data</v>
      </c>
      <c r="M420" s="7" t="str">
        <f>IF(A420=TRUE,"No Data",MID([1]MonthlyLoginLogoutInfo!A419,E420+8,LEN([1]MonthlyLoginLogoutInfo!A419)-(E420+8)))</f>
        <v>No Data</v>
      </c>
      <c r="O420" s="12" t="str">
        <f>IF(ISBLANK([2]MonthlyUserInfo!B420), "No Data", [2]MonthlyUserInfo!A420&amp;"\"&amp;[2]MonthlyUserInfo!B420)</f>
        <v>No Data</v>
      </c>
      <c r="P420" s="14" t="str">
        <f t="shared" si="79"/>
        <v>No Data</v>
      </c>
      <c r="Q420" s="14" t="str">
        <f t="shared" si="80"/>
        <v>No Data</v>
      </c>
      <c r="R420" s="14" t="str">
        <f t="shared" si="81"/>
        <v>No Data</v>
      </c>
      <c r="S420" s="14" t="str">
        <f t="shared" si="82"/>
        <v>No Data</v>
      </c>
      <c r="T420" s="15" t="str">
        <f t="shared" si="83"/>
        <v>No Data</v>
      </c>
    </row>
    <row r="421" spans="1:20" x14ac:dyDescent="0.3">
      <c r="A421" t="b">
        <f>ISBLANK([1]MonthlyLoginLogoutInfo!A420)</f>
        <v>1</v>
      </c>
      <c r="B421" t="str">
        <f t="shared" si="74"/>
        <v>No Data</v>
      </c>
      <c r="C421" t="str">
        <f t="shared" si="75"/>
        <v>No Data</v>
      </c>
      <c r="D421" t="str">
        <f>IF(A421=TRUE, "No Data", FIND(";", [1]MonthlyLoginLogoutInfo!A420))</f>
        <v>No Data</v>
      </c>
      <c r="E421" t="str">
        <f>IF(A421=TRUE,"No Data",FIND(";",[1]MonthlyLoginLogoutInfo!A420,D421+1))</f>
        <v>No Data</v>
      </c>
      <c r="F421" t="str">
        <f>IF(A421=TRUE,"No Data",FIND(" ",[1]MonthlyLoginLogoutInfo!A420))</f>
        <v>No Data</v>
      </c>
      <c r="G421" t="str">
        <f t="shared" si="76"/>
        <v>No Data</v>
      </c>
      <c r="H421" t="str">
        <f t="shared" si="77"/>
        <v>No Data</v>
      </c>
      <c r="I421" t="str">
        <f t="shared" si="78"/>
        <v>No Data</v>
      </c>
      <c r="J421" s="4" t="str">
        <f>IF(A421=TRUE,"No Data",MID([1]MonthlyLoginLogoutInfo!A420,8,F421-8))</f>
        <v>No Data</v>
      </c>
      <c r="K421" s="5" t="str">
        <f>IF(A421=TRUE,"No Data",MID([1]MonthlyLoginLogoutInfo!A420,F421+1,D421-F421 - 1))</f>
        <v>No Data</v>
      </c>
      <c r="L421" s="6" t="str">
        <f>IF(A421=TRUE,"No Data",MID([1]MonthlyLoginLogoutInfo!A420, D421 + 7, E421 - D421 - 7))</f>
        <v>No Data</v>
      </c>
      <c r="M421" s="7" t="str">
        <f>IF(A421=TRUE,"No Data",MID([1]MonthlyLoginLogoutInfo!A420,E421+8,LEN([1]MonthlyLoginLogoutInfo!A420)-(E421+8)))</f>
        <v>No Data</v>
      </c>
      <c r="O421" s="12" t="str">
        <f>IF(ISBLANK([2]MonthlyUserInfo!B421), "No Data", [2]MonthlyUserInfo!A421&amp;"\"&amp;[2]MonthlyUserInfo!B421)</f>
        <v>No Data</v>
      </c>
      <c r="P421" s="14" t="str">
        <f t="shared" si="79"/>
        <v>No Data</v>
      </c>
      <c r="Q421" s="14" t="str">
        <f t="shared" si="80"/>
        <v>No Data</v>
      </c>
      <c r="R421" s="14" t="str">
        <f t="shared" si="81"/>
        <v>No Data</v>
      </c>
      <c r="S421" s="14" t="str">
        <f t="shared" si="82"/>
        <v>No Data</v>
      </c>
      <c r="T421" s="15" t="str">
        <f t="shared" si="83"/>
        <v>No Data</v>
      </c>
    </row>
    <row r="422" spans="1:20" x14ac:dyDescent="0.3">
      <c r="A422" t="b">
        <f>ISBLANK([1]MonthlyLoginLogoutInfo!A421)</f>
        <v>1</v>
      </c>
      <c r="B422" t="str">
        <f t="shared" si="74"/>
        <v>No Data</v>
      </c>
      <c r="C422" t="str">
        <f t="shared" si="75"/>
        <v>No Data</v>
      </c>
      <c r="D422" t="str">
        <f>IF(A422=TRUE, "No Data", FIND(";", [1]MonthlyLoginLogoutInfo!A421))</f>
        <v>No Data</v>
      </c>
      <c r="E422" t="str">
        <f>IF(A422=TRUE,"No Data",FIND(";",[1]MonthlyLoginLogoutInfo!A421,D422+1))</f>
        <v>No Data</v>
      </c>
      <c r="F422" t="str">
        <f>IF(A422=TRUE,"No Data",FIND(" ",[1]MonthlyLoginLogoutInfo!A421))</f>
        <v>No Data</v>
      </c>
      <c r="G422" t="str">
        <f t="shared" si="76"/>
        <v>No Data</v>
      </c>
      <c r="H422" t="str">
        <f t="shared" si="77"/>
        <v>No Data</v>
      </c>
      <c r="I422" t="str">
        <f t="shared" si="78"/>
        <v>No Data</v>
      </c>
      <c r="J422" s="4" t="str">
        <f>IF(A422=TRUE,"No Data",MID([1]MonthlyLoginLogoutInfo!A421,8,F422-8))</f>
        <v>No Data</v>
      </c>
      <c r="K422" s="5" t="str">
        <f>IF(A422=TRUE,"No Data",MID([1]MonthlyLoginLogoutInfo!A421,F422+1,D422-F422 - 1))</f>
        <v>No Data</v>
      </c>
      <c r="L422" s="6" t="str">
        <f>IF(A422=TRUE,"No Data",MID([1]MonthlyLoginLogoutInfo!A421, D422 + 7, E422 - D422 - 7))</f>
        <v>No Data</v>
      </c>
      <c r="M422" s="7" t="str">
        <f>IF(A422=TRUE,"No Data",MID([1]MonthlyLoginLogoutInfo!A421,E422+8,LEN([1]MonthlyLoginLogoutInfo!A421)-(E422+8)))</f>
        <v>No Data</v>
      </c>
      <c r="O422" s="12" t="str">
        <f>IF(ISBLANK([2]MonthlyUserInfo!B422), "No Data", [2]MonthlyUserInfo!A422&amp;"\"&amp;[2]MonthlyUserInfo!B422)</f>
        <v>No Data</v>
      </c>
      <c r="P422" s="14" t="str">
        <f t="shared" si="79"/>
        <v>No Data</v>
      </c>
      <c r="Q422" s="14" t="str">
        <f t="shared" si="80"/>
        <v>No Data</v>
      </c>
      <c r="R422" s="14" t="str">
        <f t="shared" si="81"/>
        <v>No Data</v>
      </c>
      <c r="S422" s="14" t="str">
        <f t="shared" si="82"/>
        <v>No Data</v>
      </c>
      <c r="T422" s="15" t="str">
        <f t="shared" si="83"/>
        <v>No Data</v>
      </c>
    </row>
    <row r="423" spans="1:20" x14ac:dyDescent="0.3">
      <c r="A423" t="b">
        <f>ISBLANK([1]MonthlyLoginLogoutInfo!A422)</f>
        <v>1</v>
      </c>
      <c r="B423" t="str">
        <f t="shared" si="74"/>
        <v>No Data</v>
      </c>
      <c r="C423" t="str">
        <f t="shared" si="75"/>
        <v>No Data</v>
      </c>
      <c r="D423" t="str">
        <f>IF(A423=TRUE, "No Data", FIND(";", [1]MonthlyLoginLogoutInfo!A422))</f>
        <v>No Data</v>
      </c>
      <c r="E423" t="str">
        <f>IF(A423=TRUE,"No Data",FIND(";",[1]MonthlyLoginLogoutInfo!A422,D423+1))</f>
        <v>No Data</v>
      </c>
      <c r="F423" t="str">
        <f>IF(A423=TRUE,"No Data",FIND(" ",[1]MonthlyLoginLogoutInfo!A422))</f>
        <v>No Data</v>
      </c>
      <c r="G423" t="str">
        <f t="shared" si="76"/>
        <v>No Data</v>
      </c>
      <c r="H423" t="str">
        <f t="shared" si="77"/>
        <v>No Data</v>
      </c>
      <c r="I423" t="str">
        <f t="shared" si="78"/>
        <v>No Data</v>
      </c>
      <c r="J423" s="4" t="str">
        <f>IF(A423=TRUE,"No Data",MID([1]MonthlyLoginLogoutInfo!A422,8,F423-8))</f>
        <v>No Data</v>
      </c>
      <c r="K423" s="5" t="str">
        <f>IF(A423=TRUE,"No Data",MID([1]MonthlyLoginLogoutInfo!A422,F423+1,D423-F423 - 1))</f>
        <v>No Data</v>
      </c>
      <c r="L423" s="6" t="str">
        <f>IF(A423=TRUE,"No Data",MID([1]MonthlyLoginLogoutInfo!A422, D423 + 7, E423 - D423 - 7))</f>
        <v>No Data</v>
      </c>
      <c r="M423" s="7" t="str">
        <f>IF(A423=TRUE,"No Data",MID([1]MonthlyLoginLogoutInfo!A422,E423+8,LEN([1]MonthlyLoginLogoutInfo!A422)-(E423+8)))</f>
        <v>No Data</v>
      </c>
      <c r="O423" s="12" t="str">
        <f>IF(ISBLANK([2]MonthlyUserInfo!B423), "No Data", [2]MonthlyUserInfo!A423&amp;"\"&amp;[2]MonthlyUserInfo!B423)</f>
        <v>No Data</v>
      </c>
      <c r="P423" s="14" t="str">
        <f t="shared" si="79"/>
        <v>No Data</v>
      </c>
      <c r="Q423" s="14" t="str">
        <f t="shared" si="80"/>
        <v>No Data</v>
      </c>
      <c r="R423" s="14" t="str">
        <f t="shared" si="81"/>
        <v>No Data</v>
      </c>
      <c r="S423" s="14" t="str">
        <f t="shared" si="82"/>
        <v>No Data</v>
      </c>
      <c r="T423" s="15" t="str">
        <f t="shared" si="83"/>
        <v>No Data</v>
      </c>
    </row>
    <row r="424" spans="1:20" x14ac:dyDescent="0.3">
      <c r="A424" t="b">
        <f>ISBLANK([1]MonthlyLoginLogoutInfo!A423)</f>
        <v>1</v>
      </c>
      <c r="B424" t="str">
        <f t="shared" si="74"/>
        <v>No Data</v>
      </c>
      <c r="C424" t="str">
        <f t="shared" si="75"/>
        <v>No Data</v>
      </c>
      <c r="D424" t="str">
        <f>IF(A424=TRUE, "No Data", FIND(";", [1]MonthlyLoginLogoutInfo!A423))</f>
        <v>No Data</v>
      </c>
      <c r="E424" t="str">
        <f>IF(A424=TRUE,"No Data",FIND(";",[1]MonthlyLoginLogoutInfo!A423,D424+1))</f>
        <v>No Data</v>
      </c>
      <c r="F424" t="str">
        <f>IF(A424=TRUE,"No Data",FIND(" ",[1]MonthlyLoginLogoutInfo!A423))</f>
        <v>No Data</v>
      </c>
      <c r="G424" t="str">
        <f t="shared" si="76"/>
        <v>No Data</v>
      </c>
      <c r="H424" t="str">
        <f t="shared" si="77"/>
        <v>No Data</v>
      </c>
      <c r="I424" t="str">
        <f t="shared" si="78"/>
        <v>No Data</v>
      </c>
      <c r="J424" s="4" t="str">
        <f>IF(A424=TRUE,"No Data",MID([1]MonthlyLoginLogoutInfo!A423,8,F424-8))</f>
        <v>No Data</v>
      </c>
      <c r="K424" s="5" t="str">
        <f>IF(A424=TRUE,"No Data",MID([1]MonthlyLoginLogoutInfo!A423,F424+1,D424-F424 - 1))</f>
        <v>No Data</v>
      </c>
      <c r="L424" s="6" t="str">
        <f>IF(A424=TRUE,"No Data",MID([1]MonthlyLoginLogoutInfo!A423, D424 + 7, E424 - D424 - 7))</f>
        <v>No Data</v>
      </c>
      <c r="M424" s="7" t="str">
        <f>IF(A424=TRUE,"No Data",MID([1]MonthlyLoginLogoutInfo!A423,E424+8,LEN([1]MonthlyLoginLogoutInfo!A423)-(E424+8)))</f>
        <v>No Data</v>
      </c>
      <c r="O424" s="12" t="str">
        <f>IF(ISBLANK([2]MonthlyUserInfo!B424), "No Data", [2]MonthlyUserInfo!A424&amp;"\"&amp;[2]MonthlyUserInfo!B424)</f>
        <v>No Data</v>
      </c>
      <c r="P424" s="14" t="str">
        <f t="shared" si="79"/>
        <v>No Data</v>
      </c>
      <c r="Q424" s="14" t="str">
        <f t="shared" si="80"/>
        <v>No Data</v>
      </c>
      <c r="R424" s="14" t="str">
        <f t="shared" si="81"/>
        <v>No Data</v>
      </c>
      <c r="S424" s="14" t="str">
        <f t="shared" si="82"/>
        <v>No Data</v>
      </c>
      <c r="T424" s="15" t="str">
        <f t="shared" si="83"/>
        <v>No Data</v>
      </c>
    </row>
    <row r="425" spans="1:20" x14ac:dyDescent="0.3">
      <c r="A425" t="b">
        <f>ISBLANK([1]MonthlyLoginLogoutInfo!A424)</f>
        <v>1</v>
      </c>
      <c r="B425" t="str">
        <f t="shared" si="74"/>
        <v>No Data</v>
      </c>
      <c r="C425" t="str">
        <f t="shared" si="75"/>
        <v>No Data</v>
      </c>
      <c r="D425" t="str">
        <f>IF(A425=TRUE, "No Data", FIND(";", [1]MonthlyLoginLogoutInfo!A424))</f>
        <v>No Data</v>
      </c>
      <c r="E425" t="str">
        <f>IF(A425=TRUE,"No Data",FIND(";",[1]MonthlyLoginLogoutInfo!A424,D425+1))</f>
        <v>No Data</v>
      </c>
      <c r="F425" t="str">
        <f>IF(A425=TRUE,"No Data",FIND(" ",[1]MonthlyLoginLogoutInfo!A424))</f>
        <v>No Data</v>
      </c>
      <c r="G425" t="str">
        <f t="shared" si="76"/>
        <v>No Data</v>
      </c>
      <c r="H425" t="str">
        <f t="shared" si="77"/>
        <v>No Data</v>
      </c>
      <c r="I425" t="str">
        <f t="shared" si="78"/>
        <v>No Data</v>
      </c>
      <c r="J425" s="4" t="str">
        <f>IF(A425=TRUE,"No Data",MID([1]MonthlyLoginLogoutInfo!A424,8,F425-8))</f>
        <v>No Data</v>
      </c>
      <c r="K425" s="5" t="str">
        <f>IF(A425=TRUE,"No Data",MID([1]MonthlyLoginLogoutInfo!A424,F425+1,D425-F425 - 1))</f>
        <v>No Data</v>
      </c>
      <c r="L425" s="6" t="str">
        <f>IF(A425=TRUE,"No Data",MID([1]MonthlyLoginLogoutInfo!A424, D425 + 7, E425 - D425 - 7))</f>
        <v>No Data</v>
      </c>
      <c r="M425" s="7" t="str">
        <f>IF(A425=TRUE,"No Data",MID([1]MonthlyLoginLogoutInfo!A424,E425+8,LEN([1]MonthlyLoginLogoutInfo!A424)-(E425+8)))</f>
        <v>No Data</v>
      </c>
      <c r="O425" s="12" t="str">
        <f>IF(ISBLANK([2]MonthlyUserInfo!B425), "No Data", [2]MonthlyUserInfo!A425&amp;"\"&amp;[2]MonthlyUserInfo!B425)</f>
        <v>No Data</v>
      </c>
      <c r="P425" s="14" t="str">
        <f t="shared" si="79"/>
        <v>No Data</v>
      </c>
      <c r="Q425" s="14" t="str">
        <f t="shared" si="80"/>
        <v>No Data</v>
      </c>
      <c r="R425" s="14" t="str">
        <f t="shared" si="81"/>
        <v>No Data</v>
      </c>
      <c r="S425" s="14" t="str">
        <f t="shared" si="82"/>
        <v>No Data</v>
      </c>
      <c r="T425" s="15" t="str">
        <f t="shared" si="83"/>
        <v>No Data</v>
      </c>
    </row>
    <row r="426" spans="1:20" x14ac:dyDescent="0.3">
      <c r="A426" t="b">
        <f>ISBLANK([1]MonthlyLoginLogoutInfo!A425)</f>
        <v>1</v>
      </c>
      <c r="B426" t="str">
        <f t="shared" si="74"/>
        <v>No Data</v>
      </c>
      <c r="C426" t="str">
        <f t="shared" si="75"/>
        <v>No Data</v>
      </c>
      <c r="D426" t="str">
        <f>IF(A426=TRUE, "No Data", FIND(";", [1]MonthlyLoginLogoutInfo!A425))</f>
        <v>No Data</v>
      </c>
      <c r="E426" t="str">
        <f>IF(A426=TRUE,"No Data",FIND(";",[1]MonthlyLoginLogoutInfo!A425,D426+1))</f>
        <v>No Data</v>
      </c>
      <c r="F426" t="str">
        <f>IF(A426=TRUE,"No Data",FIND(" ",[1]MonthlyLoginLogoutInfo!A425))</f>
        <v>No Data</v>
      </c>
      <c r="G426" t="str">
        <f t="shared" si="76"/>
        <v>No Data</v>
      </c>
      <c r="H426" t="str">
        <f t="shared" si="77"/>
        <v>No Data</v>
      </c>
      <c r="I426" t="str">
        <f t="shared" si="78"/>
        <v>No Data</v>
      </c>
      <c r="J426" s="4" t="str">
        <f>IF(A426=TRUE,"No Data",MID([1]MonthlyLoginLogoutInfo!A425,8,F426-8))</f>
        <v>No Data</v>
      </c>
      <c r="K426" s="5" t="str">
        <f>IF(A426=TRUE,"No Data",MID([1]MonthlyLoginLogoutInfo!A425,F426+1,D426-F426 - 1))</f>
        <v>No Data</v>
      </c>
      <c r="L426" s="6" t="str">
        <f>IF(A426=TRUE,"No Data",MID([1]MonthlyLoginLogoutInfo!A425, D426 + 7, E426 - D426 - 7))</f>
        <v>No Data</v>
      </c>
      <c r="M426" s="7" t="str">
        <f>IF(A426=TRUE,"No Data",MID([1]MonthlyLoginLogoutInfo!A425,E426+8,LEN([1]MonthlyLoginLogoutInfo!A425)-(E426+8)))</f>
        <v>No Data</v>
      </c>
      <c r="O426" s="12" t="str">
        <f>IF(ISBLANK([2]MonthlyUserInfo!B426), "No Data", [2]MonthlyUserInfo!A426&amp;"\"&amp;[2]MonthlyUserInfo!B426)</f>
        <v>No Data</v>
      </c>
      <c r="P426" s="14" t="str">
        <f t="shared" si="79"/>
        <v>No Data</v>
      </c>
      <c r="Q426" s="14" t="str">
        <f t="shared" si="80"/>
        <v>No Data</v>
      </c>
      <c r="R426" s="14" t="str">
        <f t="shared" si="81"/>
        <v>No Data</v>
      </c>
      <c r="S426" s="14" t="str">
        <f t="shared" si="82"/>
        <v>No Data</v>
      </c>
      <c r="T426" s="15" t="str">
        <f t="shared" si="83"/>
        <v>No Data</v>
      </c>
    </row>
    <row r="427" spans="1:20" x14ac:dyDescent="0.3">
      <c r="A427" t="b">
        <f>ISBLANK([1]MonthlyLoginLogoutInfo!A426)</f>
        <v>1</v>
      </c>
      <c r="B427" t="str">
        <f t="shared" si="74"/>
        <v>No Data</v>
      </c>
      <c r="C427" t="str">
        <f t="shared" si="75"/>
        <v>No Data</v>
      </c>
      <c r="D427" t="str">
        <f>IF(A427=TRUE, "No Data", FIND(";", [1]MonthlyLoginLogoutInfo!A426))</f>
        <v>No Data</v>
      </c>
      <c r="E427" t="str">
        <f>IF(A427=TRUE,"No Data",FIND(";",[1]MonthlyLoginLogoutInfo!A426,D427+1))</f>
        <v>No Data</v>
      </c>
      <c r="F427" t="str">
        <f>IF(A427=TRUE,"No Data",FIND(" ",[1]MonthlyLoginLogoutInfo!A426))</f>
        <v>No Data</v>
      </c>
      <c r="G427" t="str">
        <f t="shared" si="76"/>
        <v>No Data</v>
      </c>
      <c r="H427" t="str">
        <f t="shared" si="77"/>
        <v>No Data</v>
      </c>
      <c r="I427" t="str">
        <f t="shared" si="78"/>
        <v>No Data</v>
      </c>
      <c r="J427" s="4" t="str">
        <f>IF(A427=TRUE,"No Data",MID([1]MonthlyLoginLogoutInfo!A426,8,F427-8))</f>
        <v>No Data</v>
      </c>
      <c r="K427" s="5" t="str">
        <f>IF(A427=TRUE,"No Data",MID([1]MonthlyLoginLogoutInfo!A426,F427+1,D427-F427 - 1))</f>
        <v>No Data</v>
      </c>
      <c r="L427" s="6" t="str">
        <f>IF(A427=TRUE,"No Data",MID([1]MonthlyLoginLogoutInfo!A426, D427 + 7, E427 - D427 - 7))</f>
        <v>No Data</v>
      </c>
      <c r="M427" s="7" t="str">
        <f>IF(A427=TRUE,"No Data",MID([1]MonthlyLoginLogoutInfo!A426,E427+8,LEN([1]MonthlyLoginLogoutInfo!A426)-(E427+8)))</f>
        <v>No Data</v>
      </c>
      <c r="O427" s="12" t="str">
        <f>IF(ISBLANK([2]MonthlyUserInfo!B427), "No Data", [2]MonthlyUserInfo!A427&amp;"\"&amp;[2]MonthlyUserInfo!B427)</f>
        <v>No Data</v>
      </c>
      <c r="P427" s="14" t="str">
        <f t="shared" si="79"/>
        <v>No Data</v>
      </c>
      <c r="Q427" s="14" t="str">
        <f t="shared" si="80"/>
        <v>No Data</v>
      </c>
      <c r="R427" s="14" t="str">
        <f t="shared" si="81"/>
        <v>No Data</v>
      </c>
      <c r="S427" s="14" t="str">
        <f t="shared" si="82"/>
        <v>No Data</v>
      </c>
      <c r="T427" s="15" t="str">
        <f t="shared" si="83"/>
        <v>No Data</v>
      </c>
    </row>
    <row r="428" spans="1:20" x14ac:dyDescent="0.3">
      <c r="A428" t="b">
        <f>ISBLANK([1]MonthlyLoginLogoutInfo!A427)</f>
        <v>1</v>
      </c>
      <c r="B428" t="str">
        <f t="shared" si="74"/>
        <v>No Data</v>
      </c>
      <c r="C428" t="str">
        <f t="shared" si="75"/>
        <v>No Data</v>
      </c>
      <c r="D428" t="str">
        <f>IF(A428=TRUE, "No Data", FIND(";", [1]MonthlyLoginLogoutInfo!A427))</f>
        <v>No Data</v>
      </c>
      <c r="E428" t="str">
        <f>IF(A428=TRUE,"No Data",FIND(";",[1]MonthlyLoginLogoutInfo!A427,D428+1))</f>
        <v>No Data</v>
      </c>
      <c r="F428" t="str">
        <f>IF(A428=TRUE,"No Data",FIND(" ",[1]MonthlyLoginLogoutInfo!A427))</f>
        <v>No Data</v>
      </c>
      <c r="G428" t="str">
        <f t="shared" si="76"/>
        <v>No Data</v>
      </c>
      <c r="H428" t="str">
        <f t="shared" si="77"/>
        <v>No Data</v>
      </c>
      <c r="I428" t="str">
        <f t="shared" si="78"/>
        <v>No Data</v>
      </c>
      <c r="J428" s="4" t="str">
        <f>IF(A428=TRUE,"No Data",MID([1]MonthlyLoginLogoutInfo!A427,8,F428-8))</f>
        <v>No Data</v>
      </c>
      <c r="K428" s="5" t="str">
        <f>IF(A428=TRUE,"No Data",MID([1]MonthlyLoginLogoutInfo!A427,F428+1,D428-F428 - 1))</f>
        <v>No Data</v>
      </c>
      <c r="L428" s="6" t="str">
        <f>IF(A428=TRUE,"No Data",MID([1]MonthlyLoginLogoutInfo!A427, D428 + 7, E428 - D428 - 7))</f>
        <v>No Data</v>
      </c>
      <c r="M428" s="7" t="str">
        <f>IF(A428=TRUE,"No Data",MID([1]MonthlyLoginLogoutInfo!A427,E428+8,LEN([1]MonthlyLoginLogoutInfo!A427)-(E428+8)))</f>
        <v>No Data</v>
      </c>
      <c r="O428" s="12" t="str">
        <f>IF(ISBLANK([2]MonthlyUserInfo!B428), "No Data", [2]MonthlyUserInfo!A428&amp;"\"&amp;[2]MonthlyUserInfo!B428)</f>
        <v>No Data</v>
      </c>
      <c r="P428" s="14" t="str">
        <f t="shared" si="79"/>
        <v>No Data</v>
      </c>
      <c r="Q428" s="14" t="str">
        <f t="shared" si="80"/>
        <v>No Data</v>
      </c>
      <c r="R428" s="14" t="str">
        <f t="shared" si="81"/>
        <v>No Data</v>
      </c>
      <c r="S428" s="14" t="str">
        <f t="shared" si="82"/>
        <v>No Data</v>
      </c>
      <c r="T428" s="15" t="str">
        <f t="shared" si="83"/>
        <v>No Data</v>
      </c>
    </row>
    <row r="429" spans="1:20" x14ac:dyDescent="0.3">
      <c r="A429" t="b">
        <f>ISBLANK([1]MonthlyLoginLogoutInfo!A428)</f>
        <v>1</v>
      </c>
      <c r="B429" t="str">
        <f t="shared" si="74"/>
        <v>No Data</v>
      </c>
      <c r="C429" t="str">
        <f t="shared" si="75"/>
        <v>No Data</v>
      </c>
      <c r="D429" t="str">
        <f>IF(A429=TRUE, "No Data", FIND(";", [1]MonthlyLoginLogoutInfo!A428))</f>
        <v>No Data</v>
      </c>
      <c r="E429" t="str">
        <f>IF(A429=TRUE,"No Data",FIND(";",[1]MonthlyLoginLogoutInfo!A428,D429+1))</f>
        <v>No Data</v>
      </c>
      <c r="F429" t="str">
        <f>IF(A429=TRUE,"No Data",FIND(" ",[1]MonthlyLoginLogoutInfo!A428))</f>
        <v>No Data</v>
      </c>
      <c r="G429" t="str">
        <f t="shared" si="76"/>
        <v>No Data</v>
      </c>
      <c r="H429" t="str">
        <f t="shared" si="77"/>
        <v>No Data</v>
      </c>
      <c r="I429" t="str">
        <f t="shared" si="78"/>
        <v>No Data</v>
      </c>
      <c r="J429" s="4" t="str">
        <f>IF(A429=TRUE,"No Data",MID([1]MonthlyLoginLogoutInfo!A428,8,F429-8))</f>
        <v>No Data</v>
      </c>
      <c r="K429" s="5" t="str">
        <f>IF(A429=TRUE,"No Data",MID([1]MonthlyLoginLogoutInfo!A428,F429+1,D429-F429 - 1))</f>
        <v>No Data</v>
      </c>
      <c r="L429" s="6" t="str">
        <f>IF(A429=TRUE,"No Data",MID([1]MonthlyLoginLogoutInfo!A428, D429 + 7, E429 - D429 - 7))</f>
        <v>No Data</v>
      </c>
      <c r="M429" s="7" t="str">
        <f>IF(A429=TRUE,"No Data",MID([1]MonthlyLoginLogoutInfo!A428,E429+8,LEN([1]MonthlyLoginLogoutInfo!A428)-(E429+8)))</f>
        <v>No Data</v>
      </c>
      <c r="O429" s="12" t="str">
        <f>IF(ISBLANK([2]MonthlyUserInfo!B429), "No Data", [2]MonthlyUserInfo!A429&amp;"\"&amp;[2]MonthlyUserInfo!B429)</f>
        <v>No Data</v>
      </c>
      <c r="P429" s="14" t="str">
        <f t="shared" si="79"/>
        <v>No Data</v>
      </c>
      <c r="Q429" s="14" t="str">
        <f t="shared" si="80"/>
        <v>No Data</v>
      </c>
      <c r="R429" s="14" t="str">
        <f t="shared" si="81"/>
        <v>No Data</v>
      </c>
      <c r="S429" s="14" t="str">
        <f t="shared" si="82"/>
        <v>No Data</v>
      </c>
      <c r="T429" s="15" t="str">
        <f t="shared" si="83"/>
        <v>No Data</v>
      </c>
    </row>
    <row r="430" spans="1:20" x14ac:dyDescent="0.3">
      <c r="A430" t="b">
        <f>ISBLANK([1]MonthlyLoginLogoutInfo!A429)</f>
        <v>1</v>
      </c>
      <c r="B430" t="str">
        <f t="shared" si="74"/>
        <v>No Data</v>
      </c>
      <c r="C430" t="str">
        <f t="shared" si="75"/>
        <v>No Data</v>
      </c>
      <c r="D430" t="str">
        <f>IF(A430=TRUE, "No Data", FIND(";", [1]MonthlyLoginLogoutInfo!A429))</f>
        <v>No Data</v>
      </c>
      <c r="E430" t="str">
        <f>IF(A430=TRUE,"No Data",FIND(";",[1]MonthlyLoginLogoutInfo!A429,D430+1))</f>
        <v>No Data</v>
      </c>
      <c r="F430" t="str">
        <f>IF(A430=TRUE,"No Data",FIND(" ",[1]MonthlyLoginLogoutInfo!A429))</f>
        <v>No Data</v>
      </c>
      <c r="G430" t="str">
        <f t="shared" si="76"/>
        <v>No Data</v>
      </c>
      <c r="H430" t="str">
        <f t="shared" si="77"/>
        <v>No Data</v>
      </c>
      <c r="I430" t="str">
        <f t="shared" si="78"/>
        <v>No Data</v>
      </c>
      <c r="J430" s="4" t="str">
        <f>IF(A430=TRUE,"No Data",MID([1]MonthlyLoginLogoutInfo!A429,8,F430-8))</f>
        <v>No Data</v>
      </c>
      <c r="K430" s="5" t="str">
        <f>IF(A430=TRUE,"No Data",MID([1]MonthlyLoginLogoutInfo!A429,F430+1,D430-F430 - 1))</f>
        <v>No Data</v>
      </c>
      <c r="L430" s="6" t="str">
        <f>IF(A430=TRUE,"No Data",MID([1]MonthlyLoginLogoutInfo!A429, D430 + 7, E430 - D430 - 7))</f>
        <v>No Data</v>
      </c>
      <c r="M430" s="7" t="str">
        <f>IF(A430=TRUE,"No Data",MID([1]MonthlyLoginLogoutInfo!A429,E430+8,LEN([1]MonthlyLoginLogoutInfo!A429)-(E430+8)))</f>
        <v>No Data</v>
      </c>
      <c r="O430" s="12" t="str">
        <f>IF(ISBLANK([2]MonthlyUserInfo!B430), "No Data", [2]MonthlyUserInfo!A430&amp;"\"&amp;[2]MonthlyUserInfo!B430)</f>
        <v>No Data</v>
      </c>
      <c r="P430" s="14" t="str">
        <f t="shared" si="79"/>
        <v>No Data</v>
      </c>
      <c r="Q430" s="14" t="str">
        <f t="shared" si="80"/>
        <v>No Data</v>
      </c>
      <c r="R430" s="14" t="str">
        <f t="shared" si="81"/>
        <v>No Data</v>
      </c>
      <c r="S430" s="14" t="str">
        <f t="shared" si="82"/>
        <v>No Data</v>
      </c>
      <c r="T430" s="15" t="str">
        <f t="shared" si="83"/>
        <v>No Data</v>
      </c>
    </row>
    <row r="431" spans="1:20" x14ac:dyDescent="0.3">
      <c r="A431" t="b">
        <f>ISBLANK([1]MonthlyLoginLogoutInfo!A430)</f>
        <v>1</v>
      </c>
      <c r="B431" t="str">
        <f t="shared" si="74"/>
        <v>No Data</v>
      </c>
      <c r="C431" t="str">
        <f t="shared" si="75"/>
        <v>No Data</v>
      </c>
      <c r="D431" t="str">
        <f>IF(A431=TRUE, "No Data", FIND(";", [1]MonthlyLoginLogoutInfo!A430))</f>
        <v>No Data</v>
      </c>
      <c r="E431" t="str">
        <f>IF(A431=TRUE,"No Data",FIND(";",[1]MonthlyLoginLogoutInfo!A430,D431+1))</f>
        <v>No Data</v>
      </c>
      <c r="F431" t="str">
        <f>IF(A431=TRUE,"No Data",FIND(" ",[1]MonthlyLoginLogoutInfo!A430))</f>
        <v>No Data</v>
      </c>
      <c r="G431" t="str">
        <f t="shared" si="76"/>
        <v>No Data</v>
      </c>
      <c r="H431" t="str">
        <f t="shared" si="77"/>
        <v>No Data</v>
      </c>
      <c r="I431" t="str">
        <f t="shared" si="78"/>
        <v>No Data</v>
      </c>
      <c r="J431" s="4" t="str">
        <f>IF(A431=TRUE,"No Data",MID([1]MonthlyLoginLogoutInfo!A430,8,F431-8))</f>
        <v>No Data</v>
      </c>
      <c r="K431" s="5" t="str">
        <f>IF(A431=TRUE,"No Data",MID([1]MonthlyLoginLogoutInfo!A430,F431+1,D431-F431 - 1))</f>
        <v>No Data</v>
      </c>
      <c r="L431" s="6" t="str">
        <f>IF(A431=TRUE,"No Data",MID([1]MonthlyLoginLogoutInfo!A430, D431 + 7, E431 - D431 - 7))</f>
        <v>No Data</v>
      </c>
      <c r="M431" s="7" t="str">
        <f>IF(A431=TRUE,"No Data",MID([1]MonthlyLoginLogoutInfo!A430,E431+8,LEN([1]MonthlyLoginLogoutInfo!A430)-(E431+8)))</f>
        <v>No Data</v>
      </c>
      <c r="O431" s="12" t="str">
        <f>IF(ISBLANK([2]MonthlyUserInfo!B431), "No Data", [2]MonthlyUserInfo!A431&amp;"\"&amp;[2]MonthlyUserInfo!B431)</f>
        <v>No Data</v>
      </c>
      <c r="P431" s="14" t="str">
        <f t="shared" si="79"/>
        <v>No Data</v>
      </c>
      <c r="Q431" s="14" t="str">
        <f t="shared" si="80"/>
        <v>No Data</v>
      </c>
      <c r="R431" s="14" t="str">
        <f t="shared" si="81"/>
        <v>No Data</v>
      </c>
      <c r="S431" s="14" t="str">
        <f t="shared" si="82"/>
        <v>No Data</v>
      </c>
      <c r="T431" s="15" t="str">
        <f t="shared" si="83"/>
        <v>No Data</v>
      </c>
    </row>
    <row r="432" spans="1:20" x14ac:dyDescent="0.3">
      <c r="A432" t="b">
        <f>ISBLANK([1]MonthlyLoginLogoutInfo!A431)</f>
        <v>1</v>
      </c>
      <c r="B432" t="str">
        <f t="shared" si="74"/>
        <v>No Data</v>
      </c>
      <c r="C432" t="str">
        <f t="shared" si="75"/>
        <v>No Data</v>
      </c>
      <c r="D432" t="str">
        <f>IF(A432=TRUE, "No Data", FIND(";", [1]MonthlyLoginLogoutInfo!A431))</f>
        <v>No Data</v>
      </c>
      <c r="E432" t="str">
        <f>IF(A432=TRUE,"No Data",FIND(";",[1]MonthlyLoginLogoutInfo!A431,D432+1))</f>
        <v>No Data</v>
      </c>
      <c r="F432" t="str">
        <f>IF(A432=TRUE,"No Data",FIND(" ",[1]MonthlyLoginLogoutInfo!A431))</f>
        <v>No Data</v>
      </c>
      <c r="G432" t="str">
        <f t="shared" si="76"/>
        <v>No Data</v>
      </c>
      <c r="H432" t="str">
        <f t="shared" si="77"/>
        <v>No Data</v>
      </c>
      <c r="I432" t="str">
        <f t="shared" si="78"/>
        <v>No Data</v>
      </c>
      <c r="J432" s="4" t="str">
        <f>IF(A432=TRUE,"No Data",MID([1]MonthlyLoginLogoutInfo!A431,8,F432-8))</f>
        <v>No Data</v>
      </c>
      <c r="K432" s="5" t="str">
        <f>IF(A432=TRUE,"No Data",MID([1]MonthlyLoginLogoutInfo!A431,F432+1,D432-F432 - 1))</f>
        <v>No Data</v>
      </c>
      <c r="L432" s="6" t="str">
        <f>IF(A432=TRUE,"No Data",MID([1]MonthlyLoginLogoutInfo!A431, D432 + 7, E432 - D432 - 7))</f>
        <v>No Data</v>
      </c>
      <c r="M432" s="7" t="str">
        <f>IF(A432=TRUE,"No Data",MID([1]MonthlyLoginLogoutInfo!A431,E432+8,LEN([1]MonthlyLoginLogoutInfo!A431)-(E432+8)))</f>
        <v>No Data</v>
      </c>
      <c r="O432" s="12" t="str">
        <f>IF(ISBLANK([2]MonthlyUserInfo!B432), "No Data", [2]MonthlyUserInfo!A432&amp;"\"&amp;[2]MonthlyUserInfo!B432)</f>
        <v>No Data</v>
      </c>
      <c r="P432" s="14" t="str">
        <f t="shared" si="79"/>
        <v>No Data</v>
      </c>
      <c r="Q432" s="14" t="str">
        <f t="shared" si="80"/>
        <v>No Data</v>
      </c>
      <c r="R432" s="14" t="str">
        <f t="shared" si="81"/>
        <v>No Data</v>
      </c>
      <c r="S432" s="14" t="str">
        <f t="shared" si="82"/>
        <v>No Data</v>
      </c>
      <c r="T432" s="15" t="str">
        <f t="shared" si="83"/>
        <v>No Data</v>
      </c>
    </row>
    <row r="433" spans="1:20" x14ac:dyDescent="0.3">
      <c r="A433" t="b">
        <f>ISBLANK([1]MonthlyLoginLogoutInfo!A432)</f>
        <v>1</v>
      </c>
      <c r="B433" t="str">
        <f t="shared" si="74"/>
        <v>No Data</v>
      </c>
      <c r="C433" t="str">
        <f t="shared" si="75"/>
        <v>No Data</v>
      </c>
      <c r="D433" t="str">
        <f>IF(A433=TRUE, "No Data", FIND(";", [1]MonthlyLoginLogoutInfo!A432))</f>
        <v>No Data</v>
      </c>
      <c r="E433" t="str">
        <f>IF(A433=TRUE,"No Data",FIND(";",[1]MonthlyLoginLogoutInfo!A432,D433+1))</f>
        <v>No Data</v>
      </c>
      <c r="F433" t="str">
        <f>IF(A433=TRUE,"No Data",FIND(" ",[1]MonthlyLoginLogoutInfo!A432))</f>
        <v>No Data</v>
      </c>
      <c r="G433" t="str">
        <f t="shared" si="76"/>
        <v>No Data</v>
      </c>
      <c r="H433" t="str">
        <f t="shared" si="77"/>
        <v>No Data</v>
      </c>
      <c r="I433" t="str">
        <f t="shared" si="78"/>
        <v>No Data</v>
      </c>
      <c r="J433" s="4" t="str">
        <f>IF(A433=TRUE,"No Data",MID([1]MonthlyLoginLogoutInfo!A432,8,F433-8))</f>
        <v>No Data</v>
      </c>
      <c r="K433" s="5" t="str">
        <f>IF(A433=TRUE,"No Data",MID([1]MonthlyLoginLogoutInfo!A432,F433+1,D433-F433 - 1))</f>
        <v>No Data</v>
      </c>
      <c r="L433" s="6" t="str">
        <f>IF(A433=TRUE,"No Data",MID([1]MonthlyLoginLogoutInfo!A432, D433 + 7, E433 - D433 - 7))</f>
        <v>No Data</v>
      </c>
      <c r="M433" s="7" t="str">
        <f>IF(A433=TRUE,"No Data",MID([1]MonthlyLoginLogoutInfo!A432,E433+8,LEN([1]MonthlyLoginLogoutInfo!A432)-(E433+8)))</f>
        <v>No Data</v>
      </c>
      <c r="O433" s="12" t="str">
        <f>IF(ISBLANK([2]MonthlyUserInfo!B433), "No Data", [2]MonthlyUserInfo!A433&amp;"\"&amp;[2]MonthlyUserInfo!B433)</f>
        <v>No Data</v>
      </c>
      <c r="P433" s="14" t="str">
        <f t="shared" si="79"/>
        <v>No Data</v>
      </c>
      <c r="Q433" s="14" t="str">
        <f t="shared" si="80"/>
        <v>No Data</v>
      </c>
      <c r="R433" s="14" t="str">
        <f t="shared" si="81"/>
        <v>No Data</v>
      </c>
      <c r="S433" s="14" t="str">
        <f t="shared" si="82"/>
        <v>No Data</v>
      </c>
      <c r="T433" s="15" t="str">
        <f t="shared" si="83"/>
        <v>No Data</v>
      </c>
    </row>
    <row r="434" spans="1:20" x14ac:dyDescent="0.3">
      <c r="A434" t="b">
        <f>ISBLANK([1]MonthlyLoginLogoutInfo!A433)</f>
        <v>1</v>
      </c>
      <c r="B434" t="str">
        <f t="shared" si="74"/>
        <v>No Data</v>
      </c>
      <c r="C434" t="str">
        <f t="shared" si="75"/>
        <v>No Data</v>
      </c>
      <c r="D434" t="str">
        <f>IF(A434=TRUE, "No Data", FIND(";", [1]MonthlyLoginLogoutInfo!A433))</f>
        <v>No Data</v>
      </c>
      <c r="E434" t="str">
        <f>IF(A434=TRUE,"No Data",FIND(";",[1]MonthlyLoginLogoutInfo!A433,D434+1))</f>
        <v>No Data</v>
      </c>
      <c r="F434" t="str">
        <f>IF(A434=TRUE,"No Data",FIND(" ",[1]MonthlyLoginLogoutInfo!A433))</f>
        <v>No Data</v>
      </c>
      <c r="G434" t="str">
        <f t="shared" si="76"/>
        <v>No Data</v>
      </c>
      <c r="H434" t="str">
        <f t="shared" si="77"/>
        <v>No Data</v>
      </c>
      <c r="I434" t="str">
        <f t="shared" si="78"/>
        <v>No Data</v>
      </c>
      <c r="J434" s="4" t="str">
        <f>IF(A434=TRUE,"No Data",MID([1]MonthlyLoginLogoutInfo!A433,8,F434-8))</f>
        <v>No Data</v>
      </c>
      <c r="K434" s="5" t="str">
        <f>IF(A434=TRUE,"No Data",MID([1]MonthlyLoginLogoutInfo!A433,F434+1,D434-F434 - 1))</f>
        <v>No Data</v>
      </c>
      <c r="L434" s="6" t="str">
        <f>IF(A434=TRUE,"No Data",MID([1]MonthlyLoginLogoutInfo!A433, D434 + 7, E434 - D434 - 7))</f>
        <v>No Data</v>
      </c>
      <c r="M434" s="7" t="str">
        <f>IF(A434=TRUE,"No Data",MID([1]MonthlyLoginLogoutInfo!A433,E434+8,LEN([1]MonthlyLoginLogoutInfo!A433)-(E434+8)))</f>
        <v>No Data</v>
      </c>
      <c r="O434" s="12" t="str">
        <f>IF(ISBLANK([2]MonthlyUserInfo!B434), "No Data", [2]MonthlyUserInfo!A434&amp;"\"&amp;[2]MonthlyUserInfo!B434)</f>
        <v>No Data</v>
      </c>
      <c r="P434" s="14" t="str">
        <f t="shared" si="79"/>
        <v>No Data</v>
      </c>
      <c r="Q434" s="14" t="str">
        <f t="shared" si="80"/>
        <v>No Data</v>
      </c>
      <c r="R434" s="14" t="str">
        <f t="shared" si="81"/>
        <v>No Data</v>
      </c>
      <c r="S434" s="14" t="str">
        <f t="shared" si="82"/>
        <v>No Data</v>
      </c>
      <c r="T434" s="15" t="str">
        <f t="shared" si="83"/>
        <v>No Data</v>
      </c>
    </row>
    <row r="435" spans="1:20" x14ac:dyDescent="0.3">
      <c r="A435" t="b">
        <f>ISBLANK([1]MonthlyLoginLogoutInfo!A434)</f>
        <v>1</v>
      </c>
      <c r="B435" t="str">
        <f t="shared" si="74"/>
        <v>No Data</v>
      </c>
      <c r="C435" t="str">
        <f t="shared" si="75"/>
        <v>No Data</v>
      </c>
      <c r="D435" t="str">
        <f>IF(A435=TRUE, "No Data", FIND(";", [1]MonthlyLoginLogoutInfo!A434))</f>
        <v>No Data</v>
      </c>
      <c r="E435" t="str">
        <f>IF(A435=TRUE,"No Data",FIND(";",[1]MonthlyLoginLogoutInfo!A434,D435+1))</f>
        <v>No Data</v>
      </c>
      <c r="F435" t="str">
        <f>IF(A435=TRUE,"No Data",FIND(" ",[1]MonthlyLoginLogoutInfo!A434))</f>
        <v>No Data</v>
      </c>
      <c r="G435" t="str">
        <f t="shared" si="76"/>
        <v>No Data</v>
      </c>
      <c r="H435" t="str">
        <f t="shared" si="77"/>
        <v>No Data</v>
      </c>
      <c r="I435" t="str">
        <f t="shared" si="78"/>
        <v>No Data</v>
      </c>
      <c r="J435" s="4" t="str">
        <f>IF(A435=TRUE,"No Data",MID([1]MonthlyLoginLogoutInfo!A434,8,F435-8))</f>
        <v>No Data</v>
      </c>
      <c r="K435" s="5" t="str">
        <f>IF(A435=TRUE,"No Data",MID([1]MonthlyLoginLogoutInfo!A434,F435+1,D435-F435 - 1))</f>
        <v>No Data</v>
      </c>
      <c r="L435" s="6" t="str">
        <f>IF(A435=TRUE,"No Data",MID([1]MonthlyLoginLogoutInfo!A434, D435 + 7, E435 - D435 - 7))</f>
        <v>No Data</v>
      </c>
      <c r="M435" s="7" t="str">
        <f>IF(A435=TRUE,"No Data",MID([1]MonthlyLoginLogoutInfo!A434,E435+8,LEN([1]MonthlyLoginLogoutInfo!A434)-(E435+8)))</f>
        <v>No Data</v>
      </c>
      <c r="O435" s="12" t="str">
        <f>IF(ISBLANK([2]MonthlyUserInfo!B435), "No Data", [2]MonthlyUserInfo!A435&amp;"\"&amp;[2]MonthlyUserInfo!B435)</f>
        <v>No Data</v>
      </c>
      <c r="P435" s="14" t="str">
        <f t="shared" si="79"/>
        <v>No Data</v>
      </c>
      <c r="Q435" s="14" t="str">
        <f t="shared" si="80"/>
        <v>No Data</v>
      </c>
      <c r="R435" s="14" t="str">
        <f t="shared" si="81"/>
        <v>No Data</v>
      </c>
      <c r="S435" s="14" t="str">
        <f t="shared" si="82"/>
        <v>No Data</v>
      </c>
      <c r="T435" s="15" t="str">
        <f t="shared" si="83"/>
        <v>No Data</v>
      </c>
    </row>
    <row r="436" spans="1:20" x14ac:dyDescent="0.3">
      <c r="A436" t="b">
        <f>ISBLANK([1]MonthlyLoginLogoutInfo!A435)</f>
        <v>1</v>
      </c>
      <c r="B436" t="str">
        <f t="shared" si="74"/>
        <v>No Data</v>
      </c>
      <c r="C436" t="str">
        <f t="shared" si="75"/>
        <v>No Data</v>
      </c>
      <c r="D436" t="str">
        <f>IF(A436=TRUE, "No Data", FIND(";", [1]MonthlyLoginLogoutInfo!A435))</f>
        <v>No Data</v>
      </c>
      <c r="E436" t="str">
        <f>IF(A436=TRUE,"No Data",FIND(";",[1]MonthlyLoginLogoutInfo!A435,D436+1))</f>
        <v>No Data</v>
      </c>
      <c r="F436" t="str">
        <f>IF(A436=TRUE,"No Data",FIND(" ",[1]MonthlyLoginLogoutInfo!A435))</f>
        <v>No Data</v>
      </c>
      <c r="G436" t="str">
        <f t="shared" si="76"/>
        <v>No Data</v>
      </c>
      <c r="H436" t="str">
        <f t="shared" si="77"/>
        <v>No Data</v>
      </c>
      <c r="I436" t="str">
        <f t="shared" si="78"/>
        <v>No Data</v>
      </c>
      <c r="J436" s="4" t="str">
        <f>IF(A436=TRUE,"No Data",MID([1]MonthlyLoginLogoutInfo!A435,8,F436-8))</f>
        <v>No Data</v>
      </c>
      <c r="K436" s="5" t="str">
        <f>IF(A436=TRUE,"No Data",MID([1]MonthlyLoginLogoutInfo!A435,F436+1,D436-F436 - 1))</f>
        <v>No Data</v>
      </c>
      <c r="L436" s="6" t="str">
        <f>IF(A436=TRUE,"No Data",MID([1]MonthlyLoginLogoutInfo!A435, D436 + 7, E436 - D436 - 7))</f>
        <v>No Data</v>
      </c>
      <c r="M436" s="7" t="str">
        <f>IF(A436=TRUE,"No Data",MID([1]MonthlyLoginLogoutInfo!A435,E436+8,LEN([1]MonthlyLoginLogoutInfo!A435)-(E436+8)))</f>
        <v>No Data</v>
      </c>
      <c r="O436" s="12" t="str">
        <f>IF(ISBLANK([2]MonthlyUserInfo!B436), "No Data", [2]MonthlyUserInfo!A436&amp;"\"&amp;[2]MonthlyUserInfo!B436)</f>
        <v>No Data</v>
      </c>
      <c r="P436" s="14" t="str">
        <f t="shared" si="79"/>
        <v>No Data</v>
      </c>
      <c r="Q436" s="14" t="str">
        <f t="shared" si="80"/>
        <v>No Data</v>
      </c>
      <c r="R436" s="14" t="str">
        <f t="shared" si="81"/>
        <v>No Data</v>
      </c>
      <c r="S436" s="14" t="str">
        <f t="shared" si="82"/>
        <v>No Data</v>
      </c>
      <c r="T436" s="15" t="str">
        <f t="shared" si="83"/>
        <v>No Data</v>
      </c>
    </row>
    <row r="437" spans="1:20" x14ac:dyDescent="0.3">
      <c r="A437" t="b">
        <f>ISBLANK([1]MonthlyLoginLogoutInfo!A436)</f>
        <v>1</v>
      </c>
      <c r="B437" t="str">
        <f t="shared" si="74"/>
        <v>No Data</v>
      </c>
      <c r="C437" t="str">
        <f t="shared" si="75"/>
        <v>No Data</v>
      </c>
      <c r="D437" t="str">
        <f>IF(A437=TRUE, "No Data", FIND(";", [1]MonthlyLoginLogoutInfo!A436))</f>
        <v>No Data</v>
      </c>
      <c r="E437" t="str">
        <f>IF(A437=TRUE,"No Data",FIND(";",[1]MonthlyLoginLogoutInfo!A436,D437+1))</f>
        <v>No Data</v>
      </c>
      <c r="F437" t="str">
        <f>IF(A437=TRUE,"No Data",FIND(" ",[1]MonthlyLoginLogoutInfo!A436))</f>
        <v>No Data</v>
      </c>
      <c r="G437" t="str">
        <f t="shared" si="76"/>
        <v>No Data</v>
      </c>
      <c r="H437" t="str">
        <f t="shared" si="77"/>
        <v>No Data</v>
      </c>
      <c r="I437" t="str">
        <f t="shared" si="78"/>
        <v>No Data</v>
      </c>
      <c r="J437" s="4" t="str">
        <f>IF(A437=TRUE,"No Data",MID([1]MonthlyLoginLogoutInfo!A436,8,F437-8))</f>
        <v>No Data</v>
      </c>
      <c r="K437" s="5" t="str">
        <f>IF(A437=TRUE,"No Data",MID([1]MonthlyLoginLogoutInfo!A436,F437+1,D437-F437 - 1))</f>
        <v>No Data</v>
      </c>
      <c r="L437" s="6" t="str">
        <f>IF(A437=TRUE,"No Data",MID([1]MonthlyLoginLogoutInfo!A436, D437 + 7, E437 - D437 - 7))</f>
        <v>No Data</v>
      </c>
      <c r="M437" s="7" t="str">
        <f>IF(A437=TRUE,"No Data",MID([1]MonthlyLoginLogoutInfo!A436,E437+8,LEN([1]MonthlyLoginLogoutInfo!A436)-(E437+8)))</f>
        <v>No Data</v>
      </c>
      <c r="O437" s="12" t="str">
        <f>IF(ISBLANK([2]MonthlyUserInfo!B437), "No Data", [2]MonthlyUserInfo!A437&amp;"\"&amp;[2]MonthlyUserInfo!B437)</f>
        <v>No Data</v>
      </c>
      <c r="P437" s="14" t="str">
        <f t="shared" si="79"/>
        <v>No Data</v>
      </c>
      <c r="Q437" s="14" t="str">
        <f t="shared" si="80"/>
        <v>No Data</v>
      </c>
      <c r="R437" s="14" t="str">
        <f t="shared" si="81"/>
        <v>No Data</v>
      </c>
      <c r="S437" s="14" t="str">
        <f t="shared" si="82"/>
        <v>No Data</v>
      </c>
      <c r="T437" s="15" t="str">
        <f t="shared" si="83"/>
        <v>No Data</v>
      </c>
    </row>
    <row r="438" spans="1:20" x14ac:dyDescent="0.3">
      <c r="A438" t="b">
        <f>ISBLANK([1]MonthlyLoginLogoutInfo!A437)</f>
        <v>1</v>
      </c>
      <c r="B438" t="str">
        <f t="shared" si="74"/>
        <v>No Data</v>
      </c>
      <c r="C438" t="str">
        <f t="shared" si="75"/>
        <v>No Data</v>
      </c>
      <c r="D438" t="str">
        <f>IF(A438=TRUE, "No Data", FIND(";", [1]MonthlyLoginLogoutInfo!A437))</f>
        <v>No Data</v>
      </c>
      <c r="E438" t="str">
        <f>IF(A438=TRUE,"No Data",FIND(";",[1]MonthlyLoginLogoutInfo!A437,D438+1))</f>
        <v>No Data</v>
      </c>
      <c r="F438" t="str">
        <f>IF(A438=TRUE,"No Data",FIND(" ",[1]MonthlyLoginLogoutInfo!A437))</f>
        <v>No Data</v>
      </c>
      <c r="G438" t="str">
        <f t="shared" si="76"/>
        <v>No Data</v>
      </c>
      <c r="H438" t="str">
        <f t="shared" si="77"/>
        <v>No Data</v>
      </c>
      <c r="I438" t="str">
        <f t="shared" si="78"/>
        <v>No Data</v>
      </c>
      <c r="J438" s="4" t="str">
        <f>IF(A438=TRUE,"No Data",MID([1]MonthlyLoginLogoutInfo!A437,8,F438-8))</f>
        <v>No Data</v>
      </c>
      <c r="K438" s="5" t="str">
        <f>IF(A438=TRUE,"No Data",MID([1]MonthlyLoginLogoutInfo!A437,F438+1,D438-F438 - 1))</f>
        <v>No Data</v>
      </c>
      <c r="L438" s="6" t="str">
        <f>IF(A438=TRUE,"No Data",MID([1]MonthlyLoginLogoutInfo!A437, D438 + 7, E438 - D438 - 7))</f>
        <v>No Data</v>
      </c>
      <c r="M438" s="7" t="str">
        <f>IF(A438=TRUE,"No Data",MID([1]MonthlyLoginLogoutInfo!A437,E438+8,LEN([1]MonthlyLoginLogoutInfo!A437)-(E438+8)))</f>
        <v>No Data</v>
      </c>
      <c r="O438" s="12" t="str">
        <f>IF(ISBLANK([2]MonthlyUserInfo!B438), "No Data", [2]MonthlyUserInfo!A438&amp;"\"&amp;[2]MonthlyUserInfo!B438)</f>
        <v>No Data</v>
      </c>
      <c r="P438" s="14" t="str">
        <f t="shared" si="79"/>
        <v>No Data</v>
      </c>
      <c r="Q438" s="14" t="str">
        <f t="shared" si="80"/>
        <v>No Data</v>
      </c>
      <c r="R438" s="14" t="str">
        <f t="shared" si="81"/>
        <v>No Data</v>
      </c>
      <c r="S438" s="14" t="str">
        <f t="shared" si="82"/>
        <v>No Data</v>
      </c>
      <c r="T438" s="15" t="str">
        <f t="shared" si="83"/>
        <v>No Data</v>
      </c>
    </row>
    <row r="439" spans="1:20" x14ac:dyDescent="0.3">
      <c r="A439" t="b">
        <f>ISBLANK([1]MonthlyLoginLogoutInfo!A438)</f>
        <v>1</v>
      </c>
      <c r="B439" t="str">
        <f t="shared" si="74"/>
        <v>No Data</v>
      </c>
      <c r="C439" t="str">
        <f t="shared" si="75"/>
        <v>No Data</v>
      </c>
      <c r="D439" t="str">
        <f>IF(A439=TRUE, "No Data", FIND(";", [1]MonthlyLoginLogoutInfo!A438))</f>
        <v>No Data</v>
      </c>
      <c r="E439" t="str">
        <f>IF(A439=TRUE,"No Data",FIND(";",[1]MonthlyLoginLogoutInfo!A438,D439+1))</f>
        <v>No Data</v>
      </c>
      <c r="F439" t="str">
        <f>IF(A439=TRUE,"No Data",FIND(" ",[1]MonthlyLoginLogoutInfo!A438))</f>
        <v>No Data</v>
      </c>
      <c r="G439" t="str">
        <f t="shared" si="76"/>
        <v>No Data</v>
      </c>
      <c r="H439" t="str">
        <f t="shared" si="77"/>
        <v>No Data</v>
      </c>
      <c r="I439" t="str">
        <f t="shared" si="78"/>
        <v>No Data</v>
      </c>
      <c r="J439" s="4" t="str">
        <f>IF(A439=TRUE,"No Data",MID([1]MonthlyLoginLogoutInfo!A438,8,F439-8))</f>
        <v>No Data</v>
      </c>
      <c r="K439" s="5" t="str">
        <f>IF(A439=TRUE,"No Data",MID([1]MonthlyLoginLogoutInfo!A438,F439+1,D439-F439 - 1))</f>
        <v>No Data</v>
      </c>
      <c r="L439" s="6" t="str">
        <f>IF(A439=TRUE,"No Data",MID([1]MonthlyLoginLogoutInfo!A438, D439 + 7, E439 - D439 - 7))</f>
        <v>No Data</v>
      </c>
      <c r="M439" s="7" t="str">
        <f>IF(A439=TRUE,"No Data",MID([1]MonthlyLoginLogoutInfo!A438,E439+8,LEN([1]MonthlyLoginLogoutInfo!A438)-(E439+8)))</f>
        <v>No Data</v>
      </c>
      <c r="O439" s="12" t="str">
        <f>IF(ISBLANK([2]MonthlyUserInfo!B439), "No Data", [2]MonthlyUserInfo!A439&amp;"\"&amp;[2]MonthlyUserInfo!B439)</f>
        <v>No Data</v>
      </c>
      <c r="P439" s="14" t="str">
        <f t="shared" si="79"/>
        <v>No Data</v>
      </c>
      <c r="Q439" s="14" t="str">
        <f t="shared" si="80"/>
        <v>No Data</v>
      </c>
      <c r="R439" s="14" t="str">
        <f t="shared" si="81"/>
        <v>No Data</v>
      </c>
      <c r="S439" s="14" t="str">
        <f t="shared" si="82"/>
        <v>No Data</v>
      </c>
      <c r="T439" s="15" t="str">
        <f t="shared" si="83"/>
        <v>No Data</v>
      </c>
    </row>
    <row r="440" spans="1:20" x14ac:dyDescent="0.3">
      <c r="A440" t="b">
        <f>ISBLANK([1]MonthlyLoginLogoutInfo!A439)</f>
        <v>1</v>
      </c>
      <c r="B440" t="str">
        <f t="shared" si="74"/>
        <v>No Data</v>
      </c>
      <c r="C440" t="str">
        <f t="shared" si="75"/>
        <v>No Data</v>
      </c>
      <c r="D440" t="str">
        <f>IF(A440=TRUE, "No Data", FIND(";", [1]MonthlyLoginLogoutInfo!A439))</f>
        <v>No Data</v>
      </c>
      <c r="E440" t="str">
        <f>IF(A440=TRUE,"No Data",FIND(";",[1]MonthlyLoginLogoutInfo!A439,D440+1))</f>
        <v>No Data</v>
      </c>
      <c r="F440" t="str">
        <f>IF(A440=TRUE,"No Data",FIND(" ",[1]MonthlyLoginLogoutInfo!A439))</f>
        <v>No Data</v>
      </c>
      <c r="G440" t="str">
        <f t="shared" si="76"/>
        <v>No Data</v>
      </c>
      <c r="H440" t="str">
        <f t="shared" si="77"/>
        <v>No Data</v>
      </c>
      <c r="I440" t="str">
        <f t="shared" si="78"/>
        <v>No Data</v>
      </c>
      <c r="J440" s="4" t="str">
        <f>IF(A440=TRUE,"No Data",MID([1]MonthlyLoginLogoutInfo!A439,8,F440-8))</f>
        <v>No Data</v>
      </c>
      <c r="K440" s="5" t="str">
        <f>IF(A440=TRUE,"No Data",MID([1]MonthlyLoginLogoutInfo!A439,F440+1,D440-F440 - 1))</f>
        <v>No Data</v>
      </c>
      <c r="L440" s="6" t="str">
        <f>IF(A440=TRUE,"No Data",MID([1]MonthlyLoginLogoutInfo!A439, D440 + 7, E440 - D440 - 7))</f>
        <v>No Data</v>
      </c>
      <c r="M440" s="7" t="str">
        <f>IF(A440=TRUE,"No Data",MID([1]MonthlyLoginLogoutInfo!A439,E440+8,LEN([1]MonthlyLoginLogoutInfo!A439)-(E440+8)))</f>
        <v>No Data</v>
      </c>
      <c r="O440" s="12" t="str">
        <f>IF(ISBLANK([2]MonthlyUserInfo!B440), "No Data", [2]MonthlyUserInfo!A440&amp;"\"&amp;[2]MonthlyUserInfo!B440)</f>
        <v>No Data</v>
      </c>
      <c r="P440" s="14" t="str">
        <f t="shared" si="79"/>
        <v>No Data</v>
      </c>
      <c r="Q440" s="14" t="str">
        <f t="shared" si="80"/>
        <v>No Data</v>
      </c>
      <c r="R440" s="14" t="str">
        <f t="shared" si="81"/>
        <v>No Data</v>
      </c>
      <c r="S440" s="14" t="str">
        <f t="shared" si="82"/>
        <v>No Data</v>
      </c>
      <c r="T440" s="15" t="str">
        <f t="shared" si="83"/>
        <v>No Data</v>
      </c>
    </row>
    <row r="441" spans="1:20" x14ac:dyDescent="0.3">
      <c r="A441" t="b">
        <f>ISBLANK([1]MonthlyLoginLogoutInfo!A440)</f>
        <v>1</v>
      </c>
      <c r="B441" t="str">
        <f t="shared" si="74"/>
        <v>No Data</v>
      </c>
      <c r="C441" t="str">
        <f t="shared" si="75"/>
        <v>No Data</v>
      </c>
      <c r="D441" t="str">
        <f>IF(A441=TRUE, "No Data", FIND(";", [1]MonthlyLoginLogoutInfo!A440))</f>
        <v>No Data</v>
      </c>
      <c r="E441" t="str">
        <f>IF(A441=TRUE,"No Data",FIND(";",[1]MonthlyLoginLogoutInfo!A440,D441+1))</f>
        <v>No Data</v>
      </c>
      <c r="F441" t="str">
        <f>IF(A441=TRUE,"No Data",FIND(" ",[1]MonthlyLoginLogoutInfo!A440))</f>
        <v>No Data</v>
      </c>
      <c r="G441" t="str">
        <f t="shared" si="76"/>
        <v>No Data</v>
      </c>
      <c r="H441" t="str">
        <f t="shared" si="77"/>
        <v>No Data</v>
      </c>
      <c r="I441" t="str">
        <f t="shared" si="78"/>
        <v>No Data</v>
      </c>
      <c r="J441" s="4" t="str">
        <f>IF(A441=TRUE,"No Data",MID([1]MonthlyLoginLogoutInfo!A440,8,F441-8))</f>
        <v>No Data</v>
      </c>
      <c r="K441" s="5" t="str">
        <f>IF(A441=TRUE,"No Data",MID([1]MonthlyLoginLogoutInfo!A440,F441+1,D441-F441 - 1))</f>
        <v>No Data</v>
      </c>
      <c r="L441" s="6" t="str">
        <f>IF(A441=TRUE,"No Data",MID([1]MonthlyLoginLogoutInfo!A440, D441 + 7, E441 - D441 - 7))</f>
        <v>No Data</v>
      </c>
      <c r="M441" s="7" t="str">
        <f>IF(A441=TRUE,"No Data",MID([1]MonthlyLoginLogoutInfo!A440,E441+8,LEN([1]MonthlyLoginLogoutInfo!A440)-(E441+8)))</f>
        <v>No Data</v>
      </c>
      <c r="O441" s="12" t="str">
        <f>IF(ISBLANK([2]MonthlyUserInfo!B441), "No Data", [2]MonthlyUserInfo!A441&amp;"\"&amp;[2]MonthlyUserInfo!B441)</f>
        <v>No Data</v>
      </c>
      <c r="P441" s="14" t="str">
        <f t="shared" si="79"/>
        <v>No Data</v>
      </c>
      <c r="Q441" s="14" t="str">
        <f t="shared" si="80"/>
        <v>No Data</v>
      </c>
      <c r="R441" s="14" t="str">
        <f t="shared" si="81"/>
        <v>No Data</v>
      </c>
      <c r="S441" s="14" t="str">
        <f t="shared" si="82"/>
        <v>No Data</v>
      </c>
      <c r="T441" s="15" t="str">
        <f t="shared" si="83"/>
        <v>No Data</v>
      </c>
    </row>
    <row r="442" spans="1:20" x14ac:dyDescent="0.3">
      <c r="A442" t="b">
        <f>ISBLANK([1]MonthlyLoginLogoutInfo!A441)</f>
        <v>1</v>
      </c>
      <c r="B442" t="str">
        <f t="shared" si="74"/>
        <v>No Data</v>
      </c>
      <c r="C442" t="str">
        <f t="shared" si="75"/>
        <v>No Data</v>
      </c>
      <c r="D442" t="str">
        <f>IF(A442=TRUE, "No Data", FIND(";", [1]MonthlyLoginLogoutInfo!A441))</f>
        <v>No Data</v>
      </c>
      <c r="E442" t="str">
        <f>IF(A442=TRUE,"No Data",FIND(";",[1]MonthlyLoginLogoutInfo!A441,D442+1))</f>
        <v>No Data</v>
      </c>
      <c r="F442" t="str">
        <f>IF(A442=TRUE,"No Data",FIND(" ",[1]MonthlyLoginLogoutInfo!A441))</f>
        <v>No Data</v>
      </c>
      <c r="G442" t="str">
        <f t="shared" si="76"/>
        <v>No Data</v>
      </c>
      <c r="H442" t="str">
        <f t="shared" si="77"/>
        <v>No Data</v>
      </c>
      <c r="I442" t="str">
        <f t="shared" si="78"/>
        <v>No Data</v>
      </c>
      <c r="J442" s="4" t="str">
        <f>IF(A442=TRUE,"No Data",MID([1]MonthlyLoginLogoutInfo!A441,8,F442-8))</f>
        <v>No Data</v>
      </c>
      <c r="K442" s="5" t="str">
        <f>IF(A442=TRUE,"No Data",MID([1]MonthlyLoginLogoutInfo!A441,F442+1,D442-F442 - 1))</f>
        <v>No Data</v>
      </c>
      <c r="L442" s="6" t="str">
        <f>IF(A442=TRUE,"No Data",MID([1]MonthlyLoginLogoutInfo!A441, D442 + 7, E442 - D442 - 7))</f>
        <v>No Data</v>
      </c>
      <c r="M442" s="7" t="str">
        <f>IF(A442=TRUE,"No Data",MID([1]MonthlyLoginLogoutInfo!A441,E442+8,LEN([1]MonthlyLoginLogoutInfo!A441)-(E442+8)))</f>
        <v>No Data</v>
      </c>
      <c r="O442" s="12" t="str">
        <f>IF(ISBLANK([2]MonthlyUserInfo!B442), "No Data", [2]MonthlyUserInfo!A442&amp;"\"&amp;[2]MonthlyUserInfo!B442)</f>
        <v>No Data</v>
      </c>
      <c r="P442" s="14" t="str">
        <f t="shared" si="79"/>
        <v>No Data</v>
      </c>
      <c r="Q442" s="14" t="str">
        <f t="shared" si="80"/>
        <v>No Data</v>
      </c>
      <c r="R442" s="14" t="str">
        <f t="shared" si="81"/>
        <v>No Data</v>
      </c>
      <c r="S442" s="14" t="str">
        <f t="shared" si="82"/>
        <v>No Data</v>
      </c>
      <c r="T442" s="15" t="str">
        <f t="shared" si="83"/>
        <v>No Data</v>
      </c>
    </row>
    <row r="443" spans="1:20" x14ac:dyDescent="0.3">
      <c r="A443" t="b">
        <f>ISBLANK([1]MonthlyLoginLogoutInfo!A442)</f>
        <v>1</v>
      </c>
      <c r="B443" t="str">
        <f t="shared" si="74"/>
        <v>No Data</v>
      </c>
      <c r="C443" t="str">
        <f t="shared" si="75"/>
        <v>No Data</v>
      </c>
      <c r="D443" t="str">
        <f>IF(A443=TRUE, "No Data", FIND(";", [1]MonthlyLoginLogoutInfo!A442))</f>
        <v>No Data</v>
      </c>
      <c r="E443" t="str">
        <f>IF(A443=TRUE,"No Data",FIND(";",[1]MonthlyLoginLogoutInfo!A442,D443+1))</f>
        <v>No Data</v>
      </c>
      <c r="F443" t="str">
        <f>IF(A443=TRUE,"No Data",FIND(" ",[1]MonthlyLoginLogoutInfo!A442))</f>
        <v>No Data</v>
      </c>
      <c r="G443" t="str">
        <f t="shared" si="76"/>
        <v>No Data</v>
      </c>
      <c r="H443" t="str">
        <f t="shared" si="77"/>
        <v>No Data</v>
      </c>
      <c r="I443" t="str">
        <f t="shared" si="78"/>
        <v>No Data</v>
      </c>
      <c r="J443" s="4" t="str">
        <f>IF(A443=TRUE,"No Data",MID([1]MonthlyLoginLogoutInfo!A442,8,F443-8))</f>
        <v>No Data</v>
      </c>
      <c r="K443" s="5" t="str">
        <f>IF(A443=TRUE,"No Data",MID([1]MonthlyLoginLogoutInfo!A442,F443+1,D443-F443 - 1))</f>
        <v>No Data</v>
      </c>
      <c r="L443" s="6" t="str">
        <f>IF(A443=TRUE,"No Data",MID([1]MonthlyLoginLogoutInfo!A442, D443 + 7, E443 - D443 - 7))</f>
        <v>No Data</v>
      </c>
      <c r="M443" s="7" t="str">
        <f>IF(A443=TRUE,"No Data",MID([1]MonthlyLoginLogoutInfo!A442,E443+8,LEN([1]MonthlyLoginLogoutInfo!A442)-(E443+8)))</f>
        <v>No Data</v>
      </c>
      <c r="O443" s="12" t="str">
        <f>IF(ISBLANK([2]MonthlyUserInfo!B443), "No Data", [2]MonthlyUserInfo!A443&amp;"\"&amp;[2]MonthlyUserInfo!B443)</f>
        <v>No Data</v>
      </c>
      <c r="P443" s="14" t="str">
        <f t="shared" si="79"/>
        <v>No Data</v>
      </c>
      <c r="Q443" s="14" t="str">
        <f t="shared" si="80"/>
        <v>No Data</v>
      </c>
      <c r="R443" s="14" t="str">
        <f t="shared" si="81"/>
        <v>No Data</v>
      </c>
      <c r="S443" s="14" t="str">
        <f t="shared" si="82"/>
        <v>No Data</v>
      </c>
      <c r="T443" s="15" t="str">
        <f t="shared" si="83"/>
        <v>No Data</v>
      </c>
    </row>
    <row r="444" spans="1:20" x14ac:dyDescent="0.3">
      <c r="A444" t="b">
        <f>ISBLANK([1]MonthlyLoginLogoutInfo!A443)</f>
        <v>1</v>
      </c>
      <c r="B444" t="str">
        <f t="shared" si="74"/>
        <v>No Data</v>
      </c>
      <c r="C444" t="str">
        <f t="shared" si="75"/>
        <v>No Data</v>
      </c>
      <c r="D444" t="str">
        <f>IF(A444=TRUE, "No Data", FIND(";", [1]MonthlyLoginLogoutInfo!A443))</f>
        <v>No Data</v>
      </c>
      <c r="E444" t="str">
        <f>IF(A444=TRUE,"No Data",FIND(";",[1]MonthlyLoginLogoutInfo!A443,D444+1))</f>
        <v>No Data</v>
      </c>
      <c r="F444" t="str">
        <f>IF(A444=TRUE,"No Data",FIND(" ",[1]MonthlyLoginLogoutInfo!A443))</f>
        <v>No Data</v>
      </c>
      <c r="G444" t="str">
        <f t="shared" si="76"/>
        <v>No Data</v>
      </c>
      <c r="H444" t="str">
        <f t="shared" si="77"/>
        <v>No Data</v>
      </c>
      <c r="I444" t="str">
        <f t="shared" si="78"/>
        <v>No Data</v>
      </c>
      <c r="J444" s="4" t="str">
        <f>IF(A444=TRUE,"No Data",MID([1]MonthlyLoginLogoutInfo!A443,8,F444-8))</f>
        <v>No Data</v>
      </c>
      <c r="K444" s="5" t="str">
        <f>IF(A444=TRUE,"No Data",MID([1]MonthlyLoginLogoutInfo!A443,F444+1,D444-F444 - 1))</f>
        <v>No Data</v>
      </c>
      <c r="L444" s="6" t="str">
        <f>IF(A444=TRUE,"No Data",MID([1]MonthlyLoginLogoutInfo!A443, D444 + 7, E444 - D444 - 7))</f>
        <v>No Data</v>
      </c>
      <c r="M444" s="7" t="str">
        <f>IF(A444=TRUE,"No Data",MID([1]MonthlyLoginLogoutInfo!A443,E444+8,LEN([1]MonthlyLoginLogoutInfo!A443)-(E444+8)))</f>
        <v>No Data</v>
      </c>
      <c r="O444" s="12" t="str">
        <f>IF(ISBLANK([2]MonthlyUserInfo!B444), "No Data", [2]MonthlyUserInfo!A444&amp;"\"&amp;[2]MonthlyUserInfo!B444)</f>
        <v>No Data</v>
      </c>
      <c r="P444" s="14" t="str">
        <f t="shared" si="79"/>
        <v>No Data</v>
      </c>
      <c r="Q444" s="14" t="str">
        <f t="shared" si="80"/>
        <v>No Data</v>
      </c>
      <c r="R444" s="14" t="str">
        <f t="shared" si="81"/>
        <v>No Data</v>
      </c>
      <c r="S444" s="14" t="str">
        <f t="shared" si="82"/>
        <v>No Data</v>
      </c>
      <c r="T444" s="15" t="str">
        <f t="shared" si="83"/>
        <v>No Data</v>
      </c>
    </row>
    <row r="445" spans="1:20" x14ac:dyDescent="0.3">
      <c r="A445" t="b">
        <f>ISBLANK([1]MonthlyLoginLogoutInfo!A444)</f>
        <v>1</v>
      </c>
      <c r="B445" t="str">
        <f t="shared" si="74"/>
        <v>No Data</v>
      </c>
      <c r="C445" t="str">
        <f t="shared" si="75"/>
        <v>No Data</v>
      </c>
      <c r="D445" t="str">
        <f>IF(A445=TRUE, "No Data", FIND(";", [1]MonthlyLoginLogoutInfo!A444))</f>
        <v>No Data</v>
      </c>
      <c r="E445" t="str">
        <f>IF(A445=TRUE,"No Data",FIND(";",[1]MonthlyLoginLogoutInfo!A444,D445+1))</f>
        <v>No Data</v>
      </c>
      <c r="F445" t="str">
        <f>IF(A445=TRUE,"No Data",FIND(" ",[1]MonthlyLoginLogoutInfo!A444))</f>
        <v>No Data</v>
      </c>
      <c r="G445" t="str">
        <f t="shared" si="76"/>
        <v>No Data</v>
      </c>
      <c r="H445" t="str">
        <f t="shared" si="77"/>
        <v>No Data</v>
      </c>
      <c r="I445" t="str">
        <f t="shared" si="78"/>
        <v>No Data</v>
      </c>
      <c r="J445" s="4" t="str">
        <f>IF(A445=TRUE,"No Data",MID([1]MonthlyLoginLogoutInfo!A444,8,F445-8))</f>
        <v>No Data</v>
      </c>
      <c r="K445" s="5" t="str">
        <f>IF(A445=TRUE,"No Data",MID([1]MonthlyLoginLogoutInfo!A444,F445+1,D445-F445 - 1))</f>
        <v>No Data</v>
      </c>
      <c r="L445" s="6" t="str">
        <f>IF(A445=TRUE,"No Data",MID([1]MonthlyLoginLogoutInfo!A444, D445 + 7, E445 - D445 - 7))</f>
        <v>No Data</v>
      </c>
      <c r="M445" s="7" t="str">
        <f>IF(A445=TRUE,"No Data",MID([1]MonthlyLoginLogoutInfo!A444,E445+8,LEN([1]MonthlyLoginLogoutInfo!A444)-(E445+8)))</f>
        <v>No Data</v>
      </c>
      <c r="O445" s="12" t="str">
        <f>IF(ISBLANK([2]MonthlyUserInfo!B445), "No Data", [2]MonthlyUserInfo!A445&amp;"\"&amp;[2]MonthlyUserInfo!B445)</f>
        <v>No Data</v>
      </c>
      <c r="P445" s="14" t="str">
        <f t="shared" si="79"/>
        <v>No Data</v>
      </c>
      <c r="Q445" s="14" t="str">
        <f t="shared" si="80"/>
        <v>No Data</v>
      </c>
      <c r="R445" s="14" t="str">
        <f t="shared" si="81"/>
        <v>No Data</v>
      </c>
      <c r="S445" s="14" t="str">
        <f t="shared" si="82"/>
        <v>No Data</v>
      </c>
      <c r="T445" s="15" t="str">
        <f t="shared" si="83"/>
        <v>No Data</v>
      </c>
    </row>
    <row r="446" spans="1:20" x14ac:dyDescent="0.3">
      <c r="A446" t="b">
        <f>ISBLANK([1]MonthlyLoginLogoutInfo!A445)</f>
        <v>1</v>
      </c>
      <c r="B446" t="str">
        <f t="shared" si="74"/>
        <v>No Data</v>
      </c>
      <c r="C446" t="str">
        <f t="shared" si="75"/>
        <v>No Data</v>
      </c>
      <c r="D446" t="str">
        <f>IF(A446=TRUE, "No Data", FIND(";", [1]MonthlyLoginLogoutInfo!A445))</f>
        <v>No Data</v>
      </c>
      <c r="E446" t="str">
        <f>IF(A446=TRUE,"No Data",FIND(";",[1]MonthlyLoginLogoutInfo!A445,D446+1))</f>
        <v>No Data</v>
      </c>
      <c r="F446" t="str">
        <f>IF(A446=TRUE,"No Data",FIND(" ",[1]MonthlyLoginLogoutInfo!A445))</f>
        <v>No Data</v>
      </c>
      <c r="G446" t="str">
        <f t="shared" si="76"/>
        <v>No Data</v>
      </c>
      <c r="H446" t="str">
        <f t="shared" si="77"/>
        <v>No Data</v>
      </c>
      <c r="I446" t="str">
        <f t="shared" si="78"/>
        <v>No Data</v>
      </c>
      <c r="J446" s="4" t="str">
        <f>IF(A446=TRUE,"No Data",MID([1]MonthlyLoginLogoutInfo!A445,8,F446-8))</f>
        <v>No Data</v>
      </c>
      <c r="K446" s="5" t="str">
        <f>IF(A446=TRUE,"No Data",MID([1]MonthlyLoginLogoutInfo!A445,F446+1,D446-F446 - 1))</f>
        <v>No Data</v>
      </c>
      <c r="L446" s="6" t="str">
        <f>IF(A446=TRUE,"No Data",MID([1]MonthlyLoginLogoutInfo!A445, D446 + 7, E446 - D446 - 7))</f>
        <v>No Data</v>
      </c>
      <c r="M446" s="7" t="str">
        <f>IF(A446=TRUE,"No Data",MID([1]MonthlyLoginLogoutInfo!A445,E446+8,LEN([1]MonthlyLoginLogoutInfo!A445)-(E446+8)))</f>
        <v>No Data</v>
      </c>
      <c r="O446" s="12" t="str">
        <f>IF(ISBLANK([2]MonthlyUserInfo!B446), "No Data", [2]MonthlyUserInfo!A446&amp;"\"&amp;[2]MonthlyUserInfo!B446)</f>
        <v>No Data</v>
      </c>
      <c r="P446" s="14" t="str">
        <f t="shared" si="79"/>
        <v>No Data</v>
      </c>
      <c r="Q446" s="14" t="str">
        <f t="shared" si="80"/>
        <v>No Data</v>
      </c>
      <c r="R446" s="14" t="str">
        <f t="shared" si="81"/>
        <v>No Data</v>
      </c>
      <c r="S446" s="14" t="str">
        <f t="shared" si="82"/>
        <v>No Data</v>
      </c>
      <c r="T446" s="15" t="str">
        <f t="shared" si="83"/>
        <v>No Data</v>
      </c>
    </row>
    <row r="447" spans="1:20" x14ac:dyDescent="0.3">
      <c r="A447" t="b">
        <f>ISBLANK([1]MonthlyLoginLogoutInfo!A446)</f>
        <v>1</v>
      </c>
      <c r="B447" t="str">
        <f t="shared" si="74"/>
        <v>No Data</v>
      </c>
      <c r="C447" t="str">
        <f t="shared" si="75"/>
        <v>No Data</v>
      </c>
      <c r="D447" t="str">
        <f>IF(A447=TRUE, "No Data", FIND(";", [1]MonthlyLoginLogoutInfo!A446))</f>
        <v>No Data</v>
      </c>
      <c r="E447" t="str">
        <f>IF(A447=TRUE,"No Data",FIND(";",[1]MonthlyLoginLogoutInfo!A446,D447+1))</f>
        <v>No Data</v>
      </c>
      <c r="F447" t="str">
        <f>IF(A447=TRUE,"No Data",FIND(" ",[1]MonthlyLoginLogoutInfo!A446))</f>
        <v>No Data</v>
      </c>
      <c r="G447" t="str">
        <f t="shared" si="76"/>
        <v>No Data</v>
      </c>
      <c r="H447" t="str">
        <f t="shared" si="77"/>
        <v>No Data</v>
      </c>
      <c r="I447" t="str">
        <f t="shared" si="78"/>
        <v>No Data</v>
      </c>
      <c r="J447" s="4" t="str">
        <f>IF(A447=TRUE,"No Data",MID([1]MonthlyLoginLogoutInfo!A446,8,F447-8))</f>
        <v>No Data</v>
      </c>
      <c r="K447" s="5" t="str">
        <f>IF(A447=TRUE,"No Data",MID([1]MonthlyLoginLogoutInfo!A446,F447+1,D447-F447 - 1))</f>
        <v>No Data</v>
      </c>
      <c r="L447" s="6" t="str">
        <f>IF(A447=TRUE,"No Data",MID([1]MonthlyLoginLogoutInfo!A446, D447 + 7, E447 - D447 - 7))</f>
        <v>No Data</v>
      </c>
      <c r="M447" s="7" t="str">
        <f>IF(A447=TRUE,"No Data",MID([1]MonthlyLoginLogoutInfo!A446,E447+8,LEN([1]MonthlyLoginLogoutInfo!A446)-(E447+8)))</f>
        <v>No Data</v>
      </c>
      <c r="O447" s="12" t="str">
        <f>IF(ISBLANK([2]MonthlyUserInfo!B447), "No Data", [2]MonthlyUserInfo!A447&amp;"\"&amp;[2]MonthlyUserInfo!B447)</f>
        <v>No Data</v>
      </c>
      <c r="P447" s="14" t="str">
        <f t="shared" si="79"/>
        <v>No Data</v>
      </c>
      <c r="Q447" s="14" t="str">
        <f t="shared" si="80"/>
        <v>No Data</v>
      </c>
      <c r="R447" s="14" t="str">
        <f t="shared" si="81"/>
        <v>No Data</v>
      </c>
      <c r="S447" s="14" t="str">
        <f t="shared" si="82"/>
        <v>No Data</v>
      </c>
      <c r="T447" s="15" t="str">
        <f t="shared" si="83"/>
        <v>No Data</v>
      </c>
    </row>
    <row r="448" spans="1:20" x14ac:dyDescent="0.3">
      <c r="A448" t="b">
        <f>ISBLANK([1]MonthlyLoginLogoutInfo!A447)</f>
        <v>1</v>
      </c>
      <c r="B448" t="str">
        <f t="shared" si="74"/>
        <v>No Data</v>
      </c>
      <c r="C448" t="str">
        <f t="shared" si="75"/>
        <v>No Data</v>
      </c>
      <c r="D448" t="str">
        <f>IF(A448=TRUE, "No Data", FIND(";", [1]MonthlyLoginLogoutInfo!A447))</f>
        <v>No Data</v>
      </c>
      <c r="E448" t="str">
        <f>IF(A448=TRUE,"No Data",FIND(";",[1]MonthlyLoginLogoutInfo!A447,D448+1))</f>
        <v>No Data</v>
      </c>
      <c r="F448" t="str">
        <f>IF(A448=TRUE,"No Data",FIND(" ",[1]MonthlyLoginLogoutInfo!A447))</f>
        <v>No Data</v>
      </c>
      <c r="G448" t="str">
        <f t="shared" si="76"/>
        <v>No Data</v>
      </c>
      <c r="H448" t="str">
        <f t="shared" si="77"/>
        <v>No Data</v>
      </c>
      <c r="I448" t="str">
        <f t="shared" si="78"/>
        <v>No Data</v>
      </c>
      <c r="J448" s="4" t="str">
        <f>IF(A448=TRUE,"No Data",MID([1]MonthlyLoginLogoutInfo!A447,8,F448-8))</f>
        <v>No Data</v>
      </c>
      <c r="K448" s="5" t="str">
        <f>IF(A448=TRUE,"No Data",MID([1]MonthlyLoginLogoutInfo!A447,F448+1,D448-F448 - 1))</f>
        <v>No Data</v>
      </c>
      <c r="L448" s="6" t="str">
        <f>IF(A448=TRUE,"No Data",MID([1]MonthlyLoginLogoutInfo!A447, D448 + 7, E448 - D448 - 7))</f>
        <v>No Data</v>
      </c>
      <c r="M448" s="7" t="str">
        <f>IF(A448=TRUE,"No Data",MID([1]MonthlyLoginLogoutInfo!A447,E448+8,LEN([1]MonthlyLoginLogoutInfo!A447)-(E448+8)))</f>
        <v>No Data</v>
      </c>
      <c r="O448" s="12" t="str">
        <f>IF(ISBLANK([2]MonthlyUserInfo!B448), "No Data", [2]MonthlyUserInfo!A448&amp;"\"&amp;[2]MonthlyUserInfo!B448)</f>
        <v>No Data</v>
      </c>
      <c r="P448" s="14" t="str">
        <f t="shared" si="79"/>
        <v>No Data</v>
      </c>
      <c r="Q448" s="14" t="str">
        <f t="shared" si="80"/>
        <v>No Data</v>
      </c>
      <c r="R448" s="14" t="str">
        <f t="shared" si="81"/>
        <v>No Data</v>
      </c>
      <c r="S448" s="14" t="str">
        <f t="shared" si="82"/>
        <v>No Data</v>
      </c>
      <c r="T448" s="15" t="str">
        <f t="shared" si="83"/>
        <v>No Data</v>
      </c>
    </row>
    <row r="449" spans="1:20" x14ac:dyDescent="0.3">
      <c r="A449" t="b">
        <f>ISBLANK([1]MonthlyLoginLogoutInfo!A448)</f>
        <v>1</v>
      </c>
      <c r="B449" t="str">
        <f t="shared" si="74"/>
        <v>No Data</v>
      </c>
      <c r="C449" t="str">
        <f t="shared" si="75"/>
        <v>No Data</v>
      </c>
      <c r="D449" t="str">
        <f>IF(A449=TRUE, "No Data", FIND(";", [1]MonthlyLoginLogoutInfo!A448))</f>
        <v>No Data</v>
      </c>
      <c r="E449" t="str">
        <f>IF(A449=TRUE,"No Data",FIND(";",[1]MonthlyLoginLogoutInfo!A448,D449+1))</f>
        <v>No Data</v>
      </c>
      <c r="F449" t="str">
        <f>IF(A449=TRUE,"No Data",FIND(" ",[1]MonthlyLoginLogoutInfo!A448))</f>
        <v>No Data</v>
      </c>
      <c r="G449" t="str">
        <f t="shared" si="76"/>
        <v>No Data</v>
      </c>
      <c r="H449" t="str">
        <f t="shared" si="77"/>
        <v>No Data</v>
      </c>
      <c r="I449" t="str">
        <f t="shared" si="78"/>
        <v>No Data</v>
      </c>
      <c r="J449" s="4" t="str">
        <f>IF(A449=TRUE,"No Data",MID([1]MonthlyLoginLogoutInfo!A448,8,F449-8))</f>
        <v>No Data</v>
      </c>
      <c r="K449" s="5" t="str">
        <f>IF(A449=TRUE,"No Data",MID([1]MonthlyLoginLogoutInfo!A448,F449+1,D449-F449 - 1))</f>
        <v>No Data</v>
      </c>
      <c r="L449" s="6" t="str">
        <f>IF(A449=TRUE,"No Data",MID([1]MonthlyLoginLogoutInfo!A448, D449 + 7, E449 - D449 - 7))</f>
        <v>No Data</v>
      </c>
      <c r="M449" s="7" t="str">
        <f>IF(A449=TRUE,"No Data",MID([1]MonthlyLoginLogoutInfo!A448,E449+8,LEN([1]MonthlyLoginLogoutInfo!A448)-(E449+8)))</f>
        <v>No Data</v>
      </c>
      <c r="O449" s="12" t="str">
        <f>IF(ISBLANK([2]MonthlyUserInfo!B449), "No Data", [2]MonthlyUserInfo!A449&amp;"\"&amp;[2]MonthlyUserInfo!B449)</f>
        <v>No Data</v>
      </c>
      <c r="P449" s="14" t="str">
        <f t="shared" si="79"/>
        <v>No Data</v>
      </c>
      <c r="Q449" s="14" t="str">
        <f t="shared" si="80"/>
        <v>No Data</v>
      </c>
      <c r="R449" s="14" t="str">
        <f t="shared" si="81"/>
        <v>No Data</v>
      </c>
      <c r="S449" s="14" t="str">
        <f t="shared" si="82"/>
        <v>No Data</v>
      </c>
      <c r="T449" s="15" t="str">
        <f t="shared" si="83"/>
        <v>No Data</v>
      </c>
    </row>
    <row r="450" spans="1:20" x14ac:dyDescent="0.3">
      <c r="A450" t="b">
        <f>ISBLANK([1]MonthlyLoginLogoutInfo!A449)</f>
        <v>1</v>
      </c>
      <c r="B450" t="str">
        <f t="shared" ref="B450:B513" si="84">IF(A450=TRUE,"No Data",IF(L450=L449,IF(AND(M450="logon",M449="logoff"),"New Session","Calculate This"),"New User Input"))</f>
        <v>No Data</v>
      </c>
      <c r="C450" t="str">
        <f t="shared" ref="C450:C513" si="85">IF(A450=TRUE,"No Data",IF(B450&lt;&gt;"Calculate This",0,(G450-G449)*24))</f>
        <v>No Data</v>
      </c>
      <c r="D450" t="str">
        <f>IF(A450=TRUE, "No Data", FIND(";", [1]MonthlyLoginLogoutInfo!A449))</f>
        <v>No Data</v>
      </c>
      <c r="E450" t="str">
        <f>IF(A450=TRUE,"No Data",FIND(";",[1]MonthlyLoginLogoutInfo!A449,D450+1))</f>
        <v>No Data</v>
      </c>
      <c r="F450" t="str">
        <f>IF(A450=TRUE,"No Data",FIND(" ",[1]MonthlyLoginLogoutInfo!A449))</f>
        <v>No Data</v>
      </c>
      <c r="G450" t="str">
        <f t="shared" ref="G450:G513" si="86">IF( A450 = TRUE, "No Data", H450+I450)</f>
        <v>No Data</v>
      </c>
      <c r="H450" t="str">
        <f t="shared" ref="H450:H513" si="87">IF(J450 = "No Data", "No Data", DATEVALUE(J450))</f>
        <v>No Data</v>
      </c>
      <c r="I450" t="str">
        <f t="shared" ref="I450:I513" si="88">IF(K450 = "No Data", "No Data", TIMEVALUE(K450))</f>
        <v>No Data</v>
      </c>
      <c r="J450" s="4" t="str">
        <f>IF(A450=TRUE,"No Data",MID([1]MonthlyLoginLogoutInfo!A449,8,F450-8))</f>
        <v>No Data</v>
      </c>
      <c r="K450" s="5" t="str">
        <f>IF(A450=TRUE,"No Data",MID([1]MonthlyLoginLogoutInfo!A449,F450+1,D450-F450 - 1))</f>
        <v>No Data</v>
      </c>
      <c r="L450" s="6" t="str">
        <f>IF(A450=TRUE,"No Data",MID([1]MonthlyLoginLogoutInfo!A449, D450 + 7, E450 - D450 - 7))</f>
        <v>No Data</v>
      </c>
      <c r="M450" s="7" t="str">
        <f>IF(A450=TRUE,"No Data",MID([1]MonthlyLoginLogoutInfo!A449,E450+8,LEN([1]MonthlyLoginLogoutInfo!A449)-(E450+8)))</f>
        <v>No Data</v>
      </c>
      <c r="O450" s="12" t="str">
        <f>IF(ISBLANK([2]MonthlyUserInfo!B450), "No Data", [2]MonthlyUserInfo!A450&amp;"\"&amp;[2]MonthlyUserInfo!B450)</f>
        <v>No Data</v>
      </c>
      <c r="P450" s="14" t="str">
        <f t="shared" si="79"/>
        <v>No Data</v>
      </c>
      <c r="Q450" s="14" t="str">
        <f t="shared" si="80"/>
        <v>No Data</v>
      </c>
      <c r="R450" s="14" t="str">
        <f t="shared" si="81"/>
        <v>No Data</v>
      </c>
      <c r="S450" s="14" t="str">
        <f t="shared" si="82"/>
        <v>No Data</v>
      </c>
      <c r="T450" s="15" t="str">
        <f t="shared" si="83"/>
        <v>No Data</v>
      </c>
    </row>
    <row r="451" spans="1:20" x14ac:dyDescent="0.3">
      <c r="A451" t="b">
        <f>ISBLANK([1]MonthlyLoginLogoutInfo!A450)</f>
        <v>1</v>
      </c>
      <c r="B451" t="str">
        <f t="shared" si="84"/>
        <v>No Data</v>
      </c>
      <c r="C451" t="str">
        <f t="shared" si="85"/>
        <v>No Data</v>
      </c>
      <c r="D451" t="str">
        <f>IF(A451=TRUE, "No Data", FIND(";", [1]MonthlyLoginLogoutInfo!A450))</f>
        <v>No Data</v>
      </c>
      <c r="E451" t="str">
        <f>IF(A451=TRUE,"No Data",FIND(";",[1]MonthlyLoginLogoutInfo!A450,D451+1))</f>
        <v>No Data</v>
      </c>
      <c r="F451" t="str">
        <f>IF(A451=TRUE,"No Data",FIND(" ",[1]MonthlyLoginLogoutInfo!A450))</f>
        <v>No Data</v>
      </c>
      <c r="G451" t="str">
        <f t="shared" si="86"/>
        <v>No Data</v>
      </c>
      <c r="H451" t="str">
        <f t="shared" si="87"/>
        <v>No Data</v>
      </c>
      <c r="I451" t="str">
        <f t="shared" si="88"/>
        <v>No Data</v>
      </c>
      <c r="J451" s="4" t="str">
        <f>IF(A451=TRUE,"No Data",MID([1]MonthlyLoginLogoutInfo!A450,8,F451-8))</f>
        <v>No Data</v>
      </c>
      <c r="K451" s="5" t="str">
        <f>IF(A451=TRUE,"No Data",MID([1]MonthlyLoginLogoutInfo!A450,F451+1,D451-F451 - 1))</f>
        <v>No Data</v>
      </c>
      <c r="L451" s="6" t="str">
        <f>IF(A451=TRUE,"No Data",MID([1]MonthlyLoginLogoutInfo!A450, D451 + 7, E451 - D451 - 7))</f>
        <v>No Data</v>
      </c>
      <c r="M451" s="7" t="str">
        <f>IF(A451=TRUE,"No Data",MID([1]MonthlyLoginLogoutInfo!A450,E451+8,LEN([1]MonthlyLoginLogoutInfo!A450)-(E451+8)))</f>
        <v>No Data</v>
      </c>
      <c r="O451" s="12" t="str">
        <f>IF(ISBLANK([2]MonthlyUserInfo!B451), "No Data", [2]MonthlyUserInfo!A451&amp;"\"&amp;[2]MonthlyUserInfo!B451)</f>
        <v>No Data</v>
      </c>
      <c r="P451" s="14" t="str">
        <f t="shared" ref="P451:P514" si="89">IF(O451="No Data","No Data",IF(R451+S451=0, "No Instances", MATCH(O451,L:L,0)))</f>
        <v>No Data</v>
      </c>
      <c r="Q451" s="14" t="str">
        <f t="shared" si="80"/>
        <v>No Data</v>
      </c>
      <c r="R451" s="14" t="str">
        <f t="shared" si="81"/>
        <v>No Data</v>
      </c>
      <c r="S451" s="14" t="str">
        <f t="shared" si="82"/>
        <v>No Data</v>
      </c>
      <c r="T451" s="15" t="str">
        <f t="shared" si="83"/>
        <v>No Data</v>
      </c>
    </row>
    <row r="452" spans="1:20" x14ac:dyDescent="0.3">
      <c r="A452" t="b">
        <f>ISBLANK([1]MonthlyLoginLogoutInfo!A451)</f>
        <v>1</v>
      </c>
      <c r="B452" t="str">
        <f t="shared" si="84"/>
        <v>No Data</v>
      </c>
      <c r="C452" t="str">
        <f t="shared" si="85"/>
        <v>No Data</v>
      </c>
      <c r="D452" t="str">
        <f>IF(A452=TRUE, "No Data", FIND(";", [1]MonthlyLoginLogoutInfo!A451))</f>
        <v>No Data</v>
      </c>
      <c r="E452" t="str">
        <f>IF(A452=TRUE,"No Data",FIND(";",[1]MonthlyLoginLogoutInfo!A451,D452+1))</f>
        <v>No Data</v>
      </c>
      <c r="F452" t="str">
        <f>IF(A452=TRUE,"No Data",FIND(" ",[1]MonthlyLoginLogoutInfo!A451))</f>
        <v>No Data</v>
      </c>
      <c r="G452" t="str">
        <f t="shared" si="86"/>
        <v>No Data</v>
      </c>
      <c r="H452" t="str">
        <f t="shared" si="87"/>
        <v>No Data</v>
      </c>
      <c r="I452" t="str">
        <f t="shared" si="88"/>
        <v>No Data</v>
      </c>
      <c r="J452" s="4" t="str">
        <f>IF(A452=TRUE,"No Data",MID([1]MonthlyLoginLogoutInfo!A451,8,F452-8))</f>
        <v>No Data</v>
      </c>
      <c r="K452" s="5" t="str">
        <f>IF(A452=TRUE,"No Data",MID([1]MonthlyLoginLogoutInfo!A451,F452+1,D452-F452 - 1))</f>
        <v>No Data</v>
      </c>
      <c r="L452" s="6" t="str">
        <f>IF(A452=TRUE,"No Data",MID([1]MonthlyLoginLogoutInfo!A451, D452 + 7, E452 - D452 - 7))</f>
        <v>No Data</v>
      </c>
      <c r="M452" s="7" t="str">
        <f>IF(A452=TRUE,"No Data",MID([1]MonthlyLoginLogoutInfo!A451,E452+8,LEN([1]MonthlyLoginLogoutInfo!A451)-(E452+8)))</f>
        <v>No Data</v>
      </c>
      <c r="O452" s="12" t="str">
        <f>IF(ISBLANK([2]MonthlyUserInfo!B452), "No Data", [2]MonthlyUserInfo!A452&amp;"\"&amp;[2]MonthlyUserInfo!B452)</f>
        <v>No Data</v>
      </c>
      <c r="P452" s="14" t="str">
        <f t="shared" si="89"/>
        <v>No Data</v>
      </c>
      <c r="Q452" s="14" t="str">
        <f t="shared" si="80"/>
        <v>No Data</v>
      </c>
      <c r="R452" s="14" t="str">
        <f t="shared" si="81"/>
        <v>No Data</v>
      </c>
      <c r="S452" s="14" t="str">
        <f t="shared" si="82"/>
        <v>No Data</v>
      </c>
      <c r="T452" s="15" t="str">
        <f t="shared" si="83"/>
        <v>No Data</v>
      </c>
    </row>
    <row r="453" spans="1:20" x14ac:dyDescent="0.3">
      <c r="A453" t="b">
        <f>ISBLANK([1]MonthlyLoginLogoutInfo!A452)</f>
        <v>1</v>
      </c>
      <c r="B453" t="str">
        <f t="shared" si="84"/>
        <v>No Data</v>
      </c>
      <c r="C453" t="str">
        <f t="shared" si="85"/>
        <v>No Data</v>
      </c>
      <c r="D453" t="str">
        <f>IF(A453=TRUE, "No Data", FIND(";", [1]MonthlyLoginLogoutInfo!A452))</f>
        <v>No Data</v>
      </c>
      <c r="E453" t="str">
        <f>IF(A453=TRUE,"No Data",FIND(";",[1]MonthlyLoginLogoutInfo!A452,D453+1))</f>
        <v>No Data</v>
      </c>
      <c r="F453" t="str">
        <f>IF(A453=TRUE,"No Data",FIND(" ",[1]MonthlyLoginLogoutInfo!A452))</f>
        <v>No Data</v>
      </c>
      <c r="G453" t="str">
        <f t="shared" si="86"/>
        <v>No Data</v>
      </c>
      <c r="H453" t="str">
        <f t="shared" si="87"/>
        <v>No Data</v>
      </c>
      <c r="I453" t="str">
        <f t="shared" si="88"/>
        <v>No Data</v>
      </c>
      <c r="J453" s="4" t="str">
        <f>IF(A453=TRUE,"No Data",MID([1]MonthlyLoginLogoutInfo!A452,8,F453-8))</f>
        <v>No Data</v>
      </c>
      <c r="K453" s="5" t="str">
        <f>IF(A453=TRUE,"No Data",MID([1]MonthlyLoginLogoutInfo!A452,F453+1,D453-F453 - 1))</f>
        <v>No Data</v>
      </c>
      <c r="L453" s="6" t="str">
        <f>IF(A453=TRUE,"No Data",MID([1]MonthlyLoginLogoutInfo!A452, D453 + 7, E453 - D453 - 7))</f>
        <v>No Data</v>
      </c>
      <c r="M453" s="7" t="str">
        <f>IF(A453=TRUE,"No Data",MID([1]MonthlyLoginLogoutInfo!A452,E453+8,LEN([1]MonthlyLoginLogoutInfo!A452)-(E453+8)))</f>
        <v>No Data</v>
      </c>
      <c r="O453" s="12" t="str">
        <f>IF(ISBLANK([2]MonthlyUserInfo!B453), "No Data", [2]MonthlyUserInfo!A453&amp;"\"&amp;[2]MonthlyUserInfo!B453)</f>
        <v>No Data</v>
      </c>
      <c r="P453" s="14" t="str">
        <f t="shared" si="89"/>
        <v>No Data</v>
      </c>
      <c r="Q453" s="14" t="str">
        <f t="shared" si="80"/>
        <v>No Data</v>
      </c>
      <c r="R453" s="14" t="str">
        <f t="shared" si="81"/>
        <v>No Data</v>
      </c>
      <c r="S453" s="14" t="str">
        <f t="shared" si="82"/>
        <v>No Data</v>
      </c>
      <c r="T453" s="15" t="str">
        <f t="shared" si="83"/>
        <v>No Data</v>
      </c>
    </row>
    <row r="454" spans="1:20" x14ac:dyDescent="0.3">
      <c r="A454" t="b">
        <f>ISBLANK([1]MonthlyLoginLogoutInfo!A453)</f>
        <v>1</v>
      </c>
      <c r="B454" t="str">
        <f t="shared" si="84"/>
        <v>No Data</v>
      </c>
      <c r="C454" t="str">
        <f t="shared" si="85"/>
        <v>No Data</v>
      </c>
      <c r="D454" t="str">
        <f>IF(A454=TRUE, "No Data", FIND(";", [1]MonthlyLoginLogoutInfo!A453))</f>
        <v>No Data</v>
      </c>
      <c r="E454" t="str">
        <f>IF(A454=TRUE,"No Data",FIND(";",[1]MonthlyLoginLogoutInfo!A453,D454+1))</f>
        <v>No Data</v>
      </c>
      <c r="F454" t="str">
        <f>IF(A454=TRUE,"No Data",FIND(" ",[1]MonthlyLoginLogoutInfo!A453))</f>
        <v>No Data</v>
      </c>
      <c r="G454" t="str">
        <f t="shared" si="86"/>
        <v>No Data</v>
      </c>
      <c r="H454" t="str">
        <f t="shared" si="87"/>
        <v>No Data</v>
      </c>
      <c r="I454" t="str">
        <f t="shared" si="88"/>
        <v>No Data</v>
      </c>
      <c r="J454" s="4" t="str">
        <f>IF(A454=TRUE,"No Data",MID([1]MonthlyLoginLogoutInfo!A453,8,F454-8))</f>
        <v>No Data</v>
      </c>
      <c r="K454" s="5" t="str">
        <f>IF(A454=TRUE,"No Data",MID([1]MonthlyLoginLogoutInfo!A453,F454+1,D454-F454 - 1))</f>
        <v>No Data</v>
      </c>
      <c r="L454" s="6" t="str">
        <f>IF(A454=TRUE,"No Data",MID([1]MonthlyLoginLogoutInfo!A453, D454 + 7, E454 - D454 - 7))</f>
        <v>No Data</v>
      </c>
      <c r="M454" s="7" t="str">
        <f>IF(A454=TRUE,"No Data",MID([1]MonthlyLoginLogoutInfo!A453,E454+8,LEN([1]MonthlyLoginLogoutInfo!A453)-(E454+8)))</f>
        <v>No Data</v>
      </c>
      <c r="O454" s="12" t="str">
        <f>IF(ISBLANK([2]MonthlyUserInfo!B454), "No Data", [2]MonthlyUserInfo!A454&amp;"\"&amp;[2]MonthlyUserInfo!B454)</f>
        <v>No Data</v>
      </c>
      <c r="P454" s="14" t="str">
        <f t="shared" si="89"/>
        <v>No Data</v>
      </c>
      <c r="Q454" s="14" t="str">
        <f t="shared" si="80"/>
        <v>No Data</v>
      </c>
      <c r="R454" s="14" t="str">
        <f t="shared" si="81"/>
        <v>No Data</v>
      </c>
      <c r="S454" s="14" t="str">
        <f t="shared" si="82"/>
        <v>No Data</v>
      </c>
      <c r="T454" s="15" t="str">
        <f t="shared" si="83"/>
        <v>No Data</v>
      </c>
    </row>
    <row r="455" spans="1:20" x14ac:dyDescent="0.3">
      <c r="A455" t="b">
        <f>ISBLANK([1]MonthlyLoginLogoutInfo!A454)</f>
        <v>1</v>
      </c>
      <c r="B455" t="str">
        <f t="shared" si="84"/>
        <v>No Data</v>
      </c>
      <c r="C455" t="str">
        <f t="shared" si="85"/>
        <v>No Data</v>
      </c>
      <c r="D455" t="str">
        <f>IF(A455=TRUE, "No Data", FIND(";", [1]MonthlyLoginLogoutInfo!A454))</f>
        <v>No Data</v>
      </c>
      <c r="E455" t="str">
        <f>IF(A455=TRUE,"No Data",FIND(";",[1]MonthlyLoginLogoutInfo!A454,D455+1))</f>
        <v>No Data</v>
      </c>
      <c r="F455" t="str">
        <f>IF(A455=TRUE,"No Data",FIND(" ",[1]MonthlyLoginLogoutInfo!A454))</f>
        <v>No Data</v>
      </c>
      <c r="G455" t="str">
        <f t="shared" si="86"/>
        <v>No Data</v>
      </c>
      <c r="H455" t="str">
        <f t="shared" si="87"/>
        <v>No Data</v>
      </c>
      <c r="I455" t="str">
        <f t="shared" si="88"/>
        <v>No Data</v>
      </c>
      <c r="J455" s="4" t="str">
        <f>IF(A455=TRUE,"No Data",MID([1]MonthlyLoginLogoutInfo!A454,8,F455-8))</f>
        <v>No Data</v>
      </c>
      <c r="K455" s="5" t="str">
        <f>IF(A455=TRUE,"No Data",MID([1]MonthlyLoginLogoutInfo!A454,F455+1,D455-F455 - 1))</f>
        <v>No Data</v>
      </c>
      <c r="L455" s="6" t="str">
        <f>IF(A455=TRUE,"No Data",MID([1]MonthlyLoginLogoutInfo!A454, D455 + 7, E455 - D455 - 7))</f>
        <v>No Data</v>
      </c>
      <c r="M455" s="7" t="str">
        <f>IF(A455=TRUE,"No Data",MID([1]MonthlyLoginLogoutInfo!A454,E455+8,LEN([1]MonthlyLoginLogoutInfo!A454)-(E455+8)))</f>
        <v>No Data</v>
      </c>
      <c r="O455" s="12" t="str">
        <f>IF(ISBLANK([2]MonthlyUserInfo!B455), "No Data", [2]MonthlyUserInfo!A455&amp;"\"&amp;[2]MonthlyUserInfo!B455)</f>
        <v>No Data</v>
      </c>
      <c r="P455" s="14" t="str">
        <f t="shared" si="89"/>
        <v>No Data</v>
      </c>
      <c r="Q455" s="14" t="str">
        <f t="shared" si="80"/>
        <v>No Data</v>
      </c>
      <c r="R455" s="14" t="str">
        <f t="shared" si="81"/>
        <v>No Data</v>
      </c>
      <c r="S455" s="14" t="str">
        <f t="shared" si="82"/>
        <v>No Data</v>
      </c>
      <c r="T455" s="15" t="str">
        <f t="shared" si="83"/>
        <v>No Data</v>
      </c>
    </row>
    <row r="456" spans="1:20" x14ac:dyDescent="0.3">
      <c r="A456" t="b">
        <f>ISBLANK([1]MonthlyLoginLogoutInfo!A455)</f>
        <v>1</v>
      </c>
      <c r="B456" t="str">
        <f t="shared" si="84"/>
        <v>No Data</v>
      </c>
      <c r="C456" t="str">
        <f t="shared" si="85"/>
        <v>No Data</v>
      </c>
      <c r="D456" t="str">
        <f>IF(A456=TRUE, "No Data", FIND(";", [1]MonthlyLoginLogoutInfo!A455))</f>
        <v>No Data</v>
      </c>
      <c r="E456" t="str">
        <f>IF(A456=TRUE,"No Data",FIND(";",[1]MonthlyLoginLogoutInfo!A455,D456+1))</f>
        <v>No Data</v>
      </c>
      <c r="F456" t="str">
        <f>IF(A456=TRUE,"No Data",FIND(" ",[1]MonthlyLoginLogoutInfo!A455))</f>
        <v>No Data</v>
      </c>
      <c r="G456" t="str">
        <f t="shared" si="86"/>
        <v>No Data</v>
      </c>
      <c r="H456" t="str">
        <f t="shared" si="87"/>
        <v>No Data</v>
      </c>
      <c r="I456" t="str">
        <f t="shared" si="88"/>
        <v>No Data</v>
      </c>
      <c r="J456" s="4" t="str">
        <f>IF(A456=TRUE,"No Data",MID([1]MonthlyLoginLogoutInfo!A455,8,F456-8))</f>
        <v>No Data</v>
      </c>
      <c r="K456" s="5" t="str">
        <f>IF(A456=TRUE,"No Data",MID([1]MonthlyLoginLogoutInfo!A455,F456+1,D456-F456 - 1))</f>
        <v>No Data</v>
      </c>
      <c r="L456" s="6" t="str">
        <f>IF(A456=TRUE,"No Data",MID([1]MonthlyLoginLogoutInfo!A455, D456 + 7, E456 - D456 - 7))</f>
        <v>No Data</v>
      </c>
      <c r="M456" s="7" t="str">
        <f>IF(A456=TRUE,"No Data",MID([1]MonthlyLoginLogoutInfo!A455,E456+8,LEN([1]MonthlyLoginLogoutInfo!A455)-(E456+8)))</f>
        <v>No Data</v>
      </c>
      <c r="O456" s="12" t="str">
        <f>IF(ISBLANK([2]MonthlyUserInfo!B456), "No Data", [2]MonthlyUserInfo!A456&amp;"\"&amp;[2]MonthlyUserInfo!B456)</f>
        <v>No Data</v>
      </c>
      <c r="P456" s="14" t="str">
        <f t="shared" si="89"/>
        <v>No Data</v>
      </c>
      <c r="Q456" s="14" t="str">
        <f t="shared" ref="Q456:Q519" si="90">IF(P456="No Data","No Data",IF(P456="No Instances","No Instances",P456+R456+S456-1))</f>
        <v>No Data</v>
      </c>
      <c r="R456" s="14" t="str">
        <f t="shared" ref="R456:R519" si="91">IF(O456&lt;&gt;"No Data",COUNTIFS($L$2:$L$2500,O456,$M$2:$M$2500,"logon"),"No Data")</f>
        <v>No Data</v>
      </c>
      <c r="S456" s="14" t="str">
        <f t="shared" ref="S456:S519" si="92">IF(O456&lt;&gt;"No Data",COUNTIFS($L$2:$L$2500,O456,$M$2:$M$2500,"Logoff"),"No Data")</f>
        <v>No Data</v>
      </c>
      <c r="T456" s="15" t="str">
        <f t="shared" ref="T456:T519" si="93">IF(O456&lt;&gt;"No Data",SUMIF(L:L,O456,C:C),"No Data")</f>
        <v>No Data</v>
      </c>
    </row>
    <row r="457" spans="1:20" x14ac:dyDescent="0.3">
      <c r="A457" t="b">
        <f>ISBLANK([1]MonthlyLoginLogoutInfo!A456)</f>
        <v>1</v>
      </c>
      <c r="B457" t="str">
        <f t="shared" si="84"/>
        <v>No Data</v>
      </c>
      <c r="C457" t="str">
        <f t="shared" si="85"/>
        <v>No Data</v>
      </c>
      <c r="D457" t="str">
        <f>IF(A457=TRUE, "No Data", FIND(";", [1]MonthlyLoginLogoutInfo!A456))</f>
        <v>No Data</v>
      </c>
      <c r="E457" t="str">
        <f>IF(A457=TRUE,"No Data",FIND(";",[1]MonthlyLoginLogoutInfo!A456,D457+1))</f>
        <v>No Data</v>
      </c>
      <c r="F457" t="str">
        <f>IF(A457=TRUE,"No Data",FIND(" ",[1]MonthlyLoginLogoutInfo!A456))</f>
        <v>No Data</v>
      </c>
      <c r="G457" t="str">
        <f t="shared" si="86"/>
        <v>No Data</v>
      </c>
      <c r="H457" t="str">
        <f t="shared" si="87"/>
        <v>No Data</v>
      </c>
      <c r="I457" t="str">
        <f t="shared" si="88"/>
        <v>No Data</v>
      </c>
      <c r="J457" s="4" t="str">
        <f>IF(A457=TRUE,"No Data",MID([1]MonthlyLoginLogoutInfo!A456,8,F457-8))</f>
        <v>No Data</v>
      </c>
      <c r="K457" s="5" t="str">
        <f>IF(A457=TRUE,"No Data",MID([1]MonthlyLoginLogoutInfo!A456,F457+1,D457-F457 - 1))</f>
        <v>No Data</v>
      </c>
      <c r="L457" s="6" t="str">
        <f>IF(A457=TRUE,"No Data",MID([1]MonthlyLoginLogoutInfo!A456, D457 + 7, E457 - D457 - 7))</f>
        <v>No Data</v>
      </c>
      <c r="M457" s="7" t="str">
        <f>IF(A457=TRUE,"No Data",MID([1]MonthlyLoginLogoutInfo!A456,E457+8,LEN([1]MonthlyLoginLogoutInfo!A456)-(E457+8)))</f>
        <v>No Data</v>
      </c>
      <c r="O457" s="12" t="str">
        <f>IF(ISBLANK([2]MonthlyUserInfo!B457), "No Data", [2]MonthlyUserInfo!A457&amp;"\"&amp;[2]MonthlyUserInfo!B457)</f>
        <v>No Data</v>
      </c>
      <c r="P457" s="14" t="str">
        <f t="shared" si="89"/>
        <v>No Data</v>
      </c>
      <c r="Q457" s="14" t="str">
        <f t="shared" si="90"/>
        <v>No Data</v>
      </c>
      <c r="R457" s="14" t="str">
        <f t="shared" si="91"/>
        <v>No Data</v>
      </c>
      <c r="S457" s="14" t="str">
        <f t="shared" si="92"/>
        <v>No Data</v>
      </c>
      <c r="T457" s="15" t="str">
        <f t="shared" si="93"/>
        <v>No Data</v>
      </c>
    </row>
    <row r="458" spans="1:20" x14ac:dyDescent="0.3">
      <c r="A458" t="b">
        <f>ISBLANK([1]MonthlyLoginLogoutInfo!A457)</f>
        <v>1</v>
      </c>
      <c r="B458" t="str">
        <f t="shared" si="84"/>
        <v>No Data</v>
      </c>
      <c r="C458" t="str">
        <f t="shared" si="85"/>
        <v>No Data</v>
      </c>
      <c r="D458" t="str">
        <f>IF(A458=TRUE, "No Data", FIND(";", [1]MonthlyLoginLogoutInfo!A457))</f>
        <v>No Data</v>
      </c>
      <c r="E458" t="str">
        <f>IF(A458=TRUE,"No Data",FIND(";",[1]MonthlyLoginLogoutInfo!A457,D458+1))</f>
        <v>No Data</v>
      </c>
      <c r="F458" t="str">
        <f>IF(A458=TRUE,"No Data",FIND(" ",[1]MonthlyLoginLogoutInfo!A457))</f>
        <v>No Data</v>
      </c>
      <c r="G458" t="str">
        <f t="shared" si="86"/>
        <v>No Data</v>
      </c>
      <c r="H458" t="str">
        <f t="shared" si="87"/>
        <v>No Data</v>
      </c>
      <c r="I458" t="str">
        <f t="shared" si="88"/>
        <v>No Data</v>
      </c>
      <c r="J458" s="4" t="str">
        <f>IF(A458=TRUE,"No Data",MID([1]MonthlyLoginLogoutInfo!A457,8,F458-8))</f>
        <v>No Data</v>
      </c>
      <c r="K458" s="5" t="str">
        <f>IF(A458=TRUE,"No Data",MID([1]MonthlyLoginLogoutInfo!A457,F458+1,D458-F458 - 1))</f>
        <v>No Data</v>
      </c>
      <c r="L458" s="6" t="str">
        <f>IF(A458=TRUE,"No Data",MID([1]MonthlyLoginLogoutInfo!A457, D458 + 7, E458 - D458 - 7))</f>
        <v>No Data</v>
      </c>
      <c r="M458" s="7" t="str">
        <f>IF(A458=TRUE,"No Data",MID([1]MonthlyLoginLogoutInfo!A457,E458+8,LEN([1]MonthlyLoginLogoutInfo!A457)-(E458+8)))</f>
        <v>No Data</v>
      </c>
      <c r="O458" s="12" t="str">
        <f>IF(ISBLANK([2]MonthlyUserInfo!B458), "No Data", [2]MonthlyUserInfo!A458&amp;"\"&amp;[2]MonthlyUserInfo!B458)</f>
        <v>No Data</v>
      </c>
      <c r="P458" s="14" t="str">
        <f t="shared" si="89"/>
        <v>No Data</v>
      </c>
      <c r="Q458" s="14" t="str">
        <f t="shared" si="90"/>
        <v>No Data</v>
      </c>
      <c r="R458" s="14" t="str">
        <f t="shared" si="91"/>
        <v>No Data</v>
      </c>
      <c r="S458" s="14" t="str">
        <f t="shared" si="92"/>
        <v>No Data</v>
      </c>
      <c r="T458" s="15" t="str">
        <f t="shared" si="93"/>
        <v>No Data</v>
      </c>
    </row>
    <row r="459" spans="1:20" x14ac:dyDescent="0.3">
      <c r="A459" t="b">
        <f>ISBLANK([1]MonthlyLoginLogoutInfo!A458)</f>
        <v>1</v>
      </c>
      <c r="B459" t="str">
        <f t="shared" si="84"/>
        <v>No Data</v>
      </c>
      <c r="C459" t="str">
        <f t="shared" si="85"/>
        <v>No Data</v>
      </c>
      <c r="D459" t="str">
        <f>IF(A459=TRUE, "No Data", FIND(";", [1]MonthlyLoginLogoutInfo!A458))</f>
        <v>No Data</v>
      </c>
      <c r="E459" t="str">
        <f>IF(A459=TRUE,"No Data",FIND(";",[1]MonthlyLoginLogoutInfo!A458,D459+1))</f>
        <v>No Data</v>
      </c>
      <c r="F459" t="str">
        <f>IF(A459=TRUE,"No Data",FIND(" ",[1]MonthlyLoginLogoutInfo!A458))</f>
        <v>No Data</v>
      </c>
      <c r="G459" t="str">
        <f t="shared" si="86"/>
        <v>No Data</v>
      </c>
      <c r="H459" t="str">
        <f t="shared" si="87"/>
        <v>No Data</v>
      </c>
      <c r="I459" t="str">
        <f t="shared" si="88"/>
        <v>No Data</v>
      </c>
      <c r="J459" s="4" t="str">
        <f>IF(A459=TRUE,"No Data",MID([1]MonthlyLoginLogoutInfo!A458,8,F459-8))</f>
        <v>No Data</v>
      </c>
      <c r="K459" s="5" t="str">
        <f>IF(A459=TRUE,"No Data",MID([1]MonthlyLoginLogoutInfo!A458,F459+1,D459-F459 - 1))</f>
        <v>No Data</v>
      </c>
      <c r="L459" s="6" t="str">
        <f>IF(A459=TRUE,"No Data",MID([1]MonthlyLoginLogoutInfo!A458, D459 + 7, E459 - D459 - 7))</f>
        <v>No Data</v>
      </c>
      <c r="M459" s="7" t="str">
        <f>IF(A459=TRUE,"No Data",MID([1]MonthlyLoginLogoutInfo!A458,E459+8,LEN([1]MonthlyLoginLogoutInfo!A458)-(E459+8)))</f>
        <v>No Data</v>
      </c>
      <c r="O459" s="12" t="str">
        <f>IF(ISBLANK([2]MonthlyUserInfo!B459), "No Data", [2]MonthlyUserInfo!A459&amp;"\"&amp;[2]MonthlyUserInfo!B459)</f>
        <v>No Data</v>
      </c>
      <c r="P459" s="14" t="str">
        <f t="shared" si="89"/>
        <v>No Data</v>
      </c>
      <c r="Q459" s="14" t="str">
        <f t="shared" si="90"/>
        <v>No Data</v>
      </c>
      <c r="R459" s="14" t="str">
        <f t="shared" si="91"/>
        <v>No Data</v>
      </c>
      <c r="S459" s="14" t="str">
        <f t="shared" si="92"/>
        <v>No Data</v>
      </c>
      <c r="T459" s="15" t="str">
        <f t="shared" si="93"/>
        <v>No Data</v>
      </c>
    </row>
    <row r="460" spans="1:20" x14ac:dyDescent="0.3">
      <c r="A460" t="b">
        <f>ISBLANK([1]MonthlyLoginLogoutInfo!A459)</f>
        <v>1</v>
      </c>
      <c r="B460" t="str">
        <f t="shared" si="84"/>
        <v>No Data</v>
      </c>
      <c r="C460" t="str">
        <f t="shared" si="85"/>
        <v>No Data</v>
      </c>
      <c r="D460" t="str">
        <f>IF(A460=TRUE, "No Data", FIND(";", [1]MonthlyLoginLogoutInfo!A459))</f>
        <v>No Data</v>
      </c>
      <c r="E460" t="str">
        <f>IF(A460=TRUE,"No Data",FIND(";",[1]MonthlyLoginLogoutInfo!A459,D460+1))</f>
        <v>No Data</v>
      </c>
      <c r="F460" t="str">
        <f>IF(A460=TRUE,"No Data",FIND(" ",[1]MonthlyLoginLogoutInfo!A459))</f>
        <v>No Data</v>
      </c>
      <c r="G460" t="str">
        <f t="shared" si="86"/>
        <v>No Data</v>
      </c>
      <c r="H460" t="str">
        <f t="shared" si="87"/>
        <v>No Data</v>
      </c>
      <c r="I460" t="str">
        <f t="shared" si="88"/>
        <v>No Data</v>
      </c>
      <c r="J460" s="4" t="str">
        <f>IF(A460=TRUE,"No Data",MID([1]MonthlyLoginLogoutInfo!A459,8,F460-8))</f>
        <v>No Data</v>
      </c>
      <c r="K460" s="5" t="str">
        <f>IF(A460=TRUE,"No Data",MID([1]MonthlyLoginLogoutInfo!A459,F460+1,D460-F460 - 1))</f>
        <v>No Data</v>
      </c>
      <c r="L460" s="6" t="str">
        <f>IF(A460=TRUE,"No Data",MID([1]MonthlyLoginLogoutInfo!A459, D460 + 7, E460 - D460 - 7))</f>
        <v>No Data</v>
      </c>
      <c r="M460" s="7" t="str">
        <f>IF(A460=TRUE,"No Data",MID([1]MonthlyLoginLogoutInfo!A459,E460+8,LEN([1]MonthlyLoginLogoutInfo!A459)-(E460+8)))</f>
        <v>No Data</v>
      </c>
      <c r="O460" s="12" t="str">
        <f>IF(ISBLANK([2]MonthlyUserInfo!B460), "No Data", [2]MonthlyUserInfo!A460&amp;"\"&amp;[2]MonthlyUserInfo!B460)</f>
        <v>No Data</v>
      </c>
      <c r="P460" s="14" t="str">
        <f t="shared" si="89"/>
        <v>No Data</v>
      </c>
      <c r="Q460" s="14" t="str">
        <f t="shared" si="90"/>
        <v>No Data</v>
      </c>
      <c r="R460" s="14" t="str">
        <f t="shared" si="91"/>
        <v>No Data</v>
      </c>
      <c r="S460" s="14" t="str">
        <f t="shared" si="92"/>
        <v>No Data</v>
      </c>
      <c r="T460" s="15" t="str">
        <f t="shared" si="93"/>
        <v>No Data</v>
      </c>
    </row>
    <row r="461" spans="1:20" x14ac:dyDescent="0.3">
      <c r="A461" t="b">
        <f>ISBLANK([1]MonthlyLoginLogoutInfo!A460)</f>
        <v>1</v>
      </c>
      <c r="B461" t="str">
        <f t="shared" si="84"/>
        <v>No Data</v>
      </c>
      <c r="C461" t="str">
        <f t="shared" si="85"/>
        <v>No Data</v>
      </c>
      <c r="D461" t="str">
        <f>IF(A461=TRUE, "No Data", FIND(";", [1]MonthlyLoginLogoutInfo!A460))</f>
        <v>No Data</v>
      </c>
      <c r="E461" t="str">
        <f>IF(A461=TRUE,"No Data",FIND(";",[1]MonthlyLoginLogoutInfo!A460,D461+1))</f>
        <v>No Data</v>
      </c>
      <c r="F461" t="str">
        <f>IF(A461=TRUE,"No Data",FIND(" ",[1]MonthlyLoginLogoutInfo!A460))</f>
        <v>No Data</v>
      </c>
      <c r="G461" t="str">
        <f t="shared" si="86"/>
        <v>No Data</v>
      </c>
      <c r="H461" t="str">
        <f t="shared" si="87"/>
        <v>No Data</v>
      </c>
      <c r="I461" t="str">
        <f t="shared" si="88"/>
        <v>No Data</v>
      </c>
      <c r="J461" s="4" t="str">
        <f>IF(A461=TRUE,"No Data",MID([1]MonthlyLoginLogoutInfo!A460,8,F461-8))</f>
        <v>No Data</v>
      </c>
      <c r="K461" s="5" t="str">
        <f>IF(A461=TRUE,"No Data",MID([1]MonthlyLoginLogoutInfo!A460,F461+1,D461-F461 - 1))</f>
        <v>No Data</v>
      </c>
      <c r="L461" s="6" t="str">
        <f>IF(A461=TRUE,"No Data",MID([1]MonthlyLoginLogoutInfo!A460, D461 + 7, E461 - D461 - 7))</f>
        <v>No Data</v>
      </c>
      <c r="M461" s="7" t="str">
        <f>IF(A461=TRUE,"No Data",MID([1]MonthlyLoginLogoutInfo!A460,E461+8,LEN([1]MonthlyLoginLogoutInfo!A460)-(E461+8)))</f>
        <v>No Data</v>
      </c>
      <c r="O461" s="12" t="str">
        <f>IF(ISBLANK([2]MonthlyUserInfo!B461), "No Data", [2]MonthlyUserInfo!A461&amp;"\"&amp;[2]MonthlyUserInfo!B461)</f>
        <v>No Data</v>
      </c>
      <c r="P461" s="14" t="str">
        <f t="shared" si="89"/>
        <v>No Data</v>
      </c>
      <c r="Q461" s="14" t="str">
        <f t="shared" si="90"/>
        <v>No Data</v>
      </c>
      <c r="R461" s="14" t="str">
        <f t="shared" si="91"/>
        <v>No Data</v>
      </c>
      <c r="S461" s="14" t="str">
        <f t="shared" si="92"/>
        <v>No Data</v>
      </c>
      <c r="T461" s="15" t="str">
        <f t="shared" si="93"/>
        <v>No Data</v>
      </c>
    </row>
    <row r="462" spans="1:20" x14ac:dyDescent="0.3">
      <c r="A462" t="b">
        <f>ISBLANK([1]MonthlyLoginLogoutInfo!A461)</f>
        <v>1</v>
      </c>
      <c r="B462" t="str">
        <f t="shared" si="84"/>
        <v>No Data</v>
      </c>
      <c r="C462" t="str">
        <f t="shared" si="85"/>
        <v>No Data</v>
      </c>
      <c r="D462" t="str">
        <f>IF(A462=TRUE, "No Data", FIND(";", [1]MonthlyLoginLogoutInfo!A461))</f>
        <v>No Data</v>
      </c>
      <c r="E462" t="str">
        <f>IF(A462=TRUE,"No Data",FIND(";",[1]MonthlyLoginLogoutInfo!A461,D462+1))</f>
        <v>No Data</v>
      </c>
      <c r="F462" t="str">
        <f>IF(A462=TRUE,"No Data",FIND(" ",[1]MonthlyLoginLogoutInfo!A461))</f>
        <v>No Data</v>
      </c>
      <c r="G462" t="str">
        <f t="shared" si="86"/>
        <v>No Data</v>
      </c>
      <c r="H462" t="str">
        <f t="shared" si="87"/>
        <v>No Data</v>
      </c>
      <c r="I462" t="str">
        <f t="shared" si="88"/>
        <v>No Data</v>
      </c>
      <c r="J462" s="4" t="str">
        <f>IF(A462=TRUE,"No Data",MID([1]MonthlyLoginLogoutInfo!A461,8,F462-8))</f>
        <v>No Data</v>
      </c>
      <c r="K462" s="5" t="str">
        <f>IF(A462=TRUE,"No Data",MID([1]MonthlyLoginLogoutInfo!A461,F462+1,D462-F462 - 1))</f>
        <v>No Data</v>
      </c>
      <c r="L462" s="6" t="str">
        <f>IF(A462=TRUE,"No Data",MID([1]MonthlyLoginLogoutInfo!A461, D462 + 7, E462 - D462 - 7))</f>
        <v>No Data</v>
      </c>
      <c r="M462" s="7" t="str">
        <f>IF(A462=TRUE,"No Data",MID([1]MonthlyLoginLogoutInfo!A461,E462+8,LEN([1]MonthlyLoginLogoutInfo!A461)-(E462+8)))</f>
        <v>No Data</v>
      </c>
      <c r="O462" s="12" t="str">
        <f>IF(ISBLANK([2]MonthlyUserInfo!B462), "No Data", [2]MonthlyUserInfo!A462&amp;"\"&amp;[2]MonthlyUserInfo!B462)</f>
        <v>No Data</v>
      </c>
      <c r="P462" s="14" t="str">
        <f t="shared" si="89"/>
        <v>No Data</v>
      </c>
      <c r="Q462" s="14" t="str">
        <f t="shared" si="90"/>
        <v>No Data</v>
      </c>
      <c r="R462" s="14" t="str">
        <f t="shared" si="91"/>
        <v>No Data</v>
      </c>
      <c r="S462" s="14" t="str">
        <f t="shared" si="92"/>
        <v>No Data</v>
      </c>
      <c r="T462" s="15" t="str">
        <f t="shared" si="93"/>
        <v>No Data</v>
      </c>
    </row>
    <row r="463" spans="1:20" x14ac:dyDescent="0.3">
      <c r="A463" t="b">
        <f>ISBLANK([1]MonthlyLoginLogoutInfo!A462)</f>
        <v>1</v>
      </c>
      <c r="B463" t="str">
        <f t="shared" si="84"/>
        <v>No Data</v>
      </c>
      <c r="C463" t="str">
        <f t="shared" si="85"/>
        <v>No Data</v>
      </c>
      <c r="D463" t="str">
        <f>IF(A463=TRUE, "No Data", FIND(";", [1]MonthlyLoginLogoutInfo!A462))</f>
        <v>No Data</v>
      </c>
      <c r="E463" t="str">
        <f>IF(A463=TRUE,"No Data",FIND(";",[1]MonthlyLoginLogoutInfo!A462,D463+1))</f>
        <v>No Data</v>
      </c>
      <c r="F463" t="str">
        <f>IF(A463=TRUE,"No Data",FIND(" ",[1]MonthlyLoginLogoutInfo!A462))</f>
        <v>No Data</v>
      </c>
      <c r="G463" t="str">
        <f t="shared" si="86"/>
        <v>No Data</v>
      </c>
      <c r="H463" t="str">
        <f t="shared" si="87"/>
        <v>No Data</v>
      </c>
      <c r="I463" t="str">
        <f t="shared" si="88"/>
        <v>No Data</v>
      </c>
      <c r="J463" s="4" t="str">
        <f>IF(A463=TRUE,"No Data",MID([1]MonthlyLoginLogoutInfo!A462,8,F463-8))</f>
        <v>No Data</v>
      </c>
      <c r="K463" s="5" t="str">
        <f>IF(A463=TRUE,"No Data",MID([1]MonthlyLoginLogoutInfo!A462,F463+1,D463-F463 - 1))</f>
        <v>No Data</v>
      </c>
      <c r="L463" s="6" t="str">
        <f>IF(A463=TRUE,"No Data",MID([1]MonthlyLoginLogoutInfo!A462, D463 + 7, E463 - D463 - 7))</f>
        <v>No Data</v>
      </c>
      <c r="M463" s="7" t="str">
        <f>IF(A463=TRUE,"No Data",MID([1]MonthlyLoginLogoutInfo!A462,E463+8,LEN([1]MonthlyLoginLogoutInfo!A462)-(E463+8)))</f>
        <v>No Data</v>
      </c>
      <c r="O463" s="12" t="str">
        <f>IF(ISBLANK([2]MonthlyUserInfo!B463), "No Data", [2]MonthlyUserInfo!A463&amp;"\"&amp;[2]MonthlyUserInfo!B463)</f>
        <v>No Data</v>
      </c>
      <c r="P463" s="14" t="str">
        <f t="shared" si="89"/>
        <v>No Data</v>
      </c>
      <c r="Q463" s="14" t="str">
        <f t="shared" si="90"/>
        <v>No Data</v>
      </c>
      <c r="R463" s="14" t="str">
        <f t="shared" si="91"/>
        <v>No Data</v>
      </c>
      <c r="S463" s="14" t="str">
        <f t="shared" si="92"/>
        <v>No Data</v>
      </c>
      <c r="T463" s="15" t="str">
        <f t="shared" si="93"/>
        <v>No Data</v>
      </c>
    </row>
    <row r="464" spans="1:20" x14ac:dyDescent="0.3">
      <c r="A464" t="b">
        <f>ISBLANK([1]MonthlyLoginLogoutInfo!A463)</f>
        <v>1</v>
      </c>
      <c r="B464" t="str">
        <f t="shared" si="84"/>
        <v>No Data</v>
      </c>
      <c r="C464" t="str">
        <f t="shared" si="85"/>
        <v>No Data</v>
      </c>
      <c r="D464" t="str">
        <f>IF(A464=TRUE, "No Data", FIND(";", [1]MonthlyLoginLogoutInfo!A463))</f>
        <v>No Data</v>
      </c>
      <c r="E464" t="str">
        <f>IF(A464=TRUE,"No Data",FIND(";",[1]MonthlyLoginLogoutInfo!A463,D464+1))</f>
        <v>No Data</v>
      </c>
      <c r="F464" t="str">
        <f>IF(A464=TRUE,"No Data",FIND(" ",[1]MonthlyLoginLogoutInfo!A463))</f>
        <v>No Data</v>
      </c>
      <c r="G464" t="str">
        <f t="shared" si="86"/>
        <v>No Data</v>
      </c>
      <c r="H464" t="str">
        <f t="shared" si="87"/>
        <v>No Data</v>
      </c>
      <c r="I464" t="str">
        <f t="shared" si="88"/>
        <v>No Data</v>
      </c>
      <c r="J464" s="4" t="str">
        <f>IF(A464=TRUE,"No Data",MID([1]MonthlyLoginLogoutInfo!A463,8,F464-8))</f>
        <v>No Data</v>
      </c>
      <c r="K464" s="5" t="str">
        <f>IF(A464=TRUE,"No Data",MID([1]MonthlyLoginLogoutInfo!A463,F464+1,D464-F464 - 1))</f>
        <v>No Data</v>
      </c>
      <c r="L464" s="6" t="str">
        <f>IF(A464=TRUE,"No Data",MID([1]MonthlyLoginLogoutInfo!A463, D464 + 7, E464 - D464 - 7))</f>
        <v>No Data</v>
      </c>
      <c r="M464" s="7" t="str">
        <f>IF(A464=TRUE,"No Data",MID([1]MonthlyLoginLogoutInfo!A463,E464+8,LEN([1]MonthlyLoginLogoutInfo!A463)-(E464+8)))</f>
        <v>No Data</v>
      </c>
      <c r="O464" s="12" t="str">
        <f>IF(ISBLANK([2]MonthlyUserInfo!B464), "No Data", [2]MonthlyUserInfo!A464&amp;"\"&amp;[2]MonthlyUserInfo!B464)</f>
        <v>No Data</v>
      </c>
      <c r="P464" s="14" t="str">
        <f t="shared" si="89"/>
        <v>No Data</v>
      </c>
      <c r="Q464" s="14" t="str">
        <f t="shared" si="90"/>
        <v>No Data</v>
      </c>
      <c r="R464" s="14" t="str">
        <f t="shared" si="91"/>
        <v>No Data</v>
      </c>
      <c r="S464" s="14" t="str">
        <f t="shared" si="92"/>
        <v>No Data</v>
      </c>
      <c r="T464" s="15" t="str">
        <f t="shared" si="93"/>
        <v>No Data</v>
      </c>
    </row>
    <row r="465" spans="1:20" x14ac:dyDescent="0.3">
      <c r="A465" t="b">
        <f>ISBLANK([1]MonthlyLoginLogoutInfo!A464)</f>
        <v>1</v>
      </c>
      <c r="B465" t="str">
        <f t="shared" si="84"/>
        <v>No Data</v>
      </c>
      <c r="C465" t="str">
        <f t="shared" si="85"/>
        <v>No Data</v>
      </c>
      <c r="D465" t="str">
        <f>IF(A465=TRUE, "No Data", FIND(";", [1]MonthlyLoginLogoutInfo!A464))</f>
        <v>No Data</v>
      </c>
      <c r="E465" t="str">
        <f>IF(A465=TRUE,"No Data",FIND(";",[1]MonthlyLoginLogoutInfo!A464,D465+1))</f>
        <v>No Data</v>
      </c>
      <c r="F465" t="str">
        <f>IF(A465=TRUE,"No Data",FIND(" ",[1]MonthlyLoginLogoutInfo!A464))</f>
        <v>No Data</v>
      </c>
      <c r="G465" t="str">
        <f t="shared" si="86"/>
        <v>No Data</v>
      </c>
      <c r="H465" t="str">
        <f t="shared" si="87"/>
        <v>No Data</v>
      </c>
      <c r="I465" t="str">
        <f t="shared" si="88"/>
        <v>No Data</v>
      </c>
      <c r="J465" s="4" t="str">
        <f>IF(A465=TRUE,"No Data",MID([1]MonthlyLoginLogoutInfo!A464,8,F465-8))</f>
        <v>No Data</v>
      </c>
      <c r="K465" s="5" t="str">
        <f>IF(A465=TRUE,"No Data",MID([1]MonthlyLoginLogoutInfo!A464,F465+1,D465-F465 - 1))</f>
        <v>No Data</v>
      </c>
      <c r="L465" s="6" t="str">
        <f>IF(A465=TRUE,"No Data",MID([1]MonthlyLoginLogoutInfo!A464, D465 + 7, E465 - D465 - 7))</f>
        <v>No Data</v>
      </c>
      <c r="M465" s="7" t="str">
        <f>IF(A465=TRUE,"No Data",MID([1]MonthlyLoginLogoutInfo!A464,E465+8,LEN([1]MonthlyLoginLogoutInfo!A464)-(E465+8)))</f>
        <v>No Data</v>
      </c>
      <c r="O465" s="12" t="str">
        <f>IF(ISBLANK([2]MonthlyUserInfo!B465), "No Data", [2]MonthlyUserInfo!A465&amp;"\"&amp;[2]MonthlyUserInfo!B465)</f>
        <v>No Data</v>
      </c>
      <c r="P465" s="14" t="str">
        <f t="shared" si="89"/>
        <v>No Data</v>
      </c>
      <c r="Q465" s="14" t="str">
        <f t="shared" si="90"/>
        <v>No Data</v>
      </c>
      <c r="R465" s="14" t="str">
        <f t="shared" si="91"/>
        <v>No Data</v>
      </c>
      <c r="S465" s="14" t="str">
        <f t="shared" si="92"/>
        <v>No Data</v>
      </c>
      <c r="T465" s="15" t="str">
        <f t="shared" si="93"/>
        <v>No Data</v>
      </c>
    </row>
    <row r="466" spans="1:20" x14ac:dyDescent="0.3">
      <c r="A466" t="b">
        <f>ISBLANK([1]MonthlyLoginLogoutInfo!A465)</f>
        <v>1</v>
      </c>
      <c r="B466" t="str">
        <f t="shared" si="84"/>
        <v>No Data</v>
      </c>
      <c r="C466" t="str">
        <f t="shared" si="85"/>
        <v>No Data</v>
      </c>
      <c r="D466" t="str">
        <f>IF(A466=TRUE, "No Data", FIND(";", [1]MonthlyLoginLogoutInfo!A465))</f>
        <v>No Data</v>
      </c>
      <c r="E466" t="str">
        <f>IF(A466=TRUE,"No Data",FIND(";",[1]MonthlyLoginLogoutInfo!A465,D466+1))</f>
        <v>No Data</v>
      </c>
      <c r="F466" t="str">
        <f>IF(A466=TRUE,"No Data",FIND(" ",[1]MonthlyLoginLogoutInfo!A465))</f>
        <v>No Data</v>
      </c>
      <c r="G466" t="str">
        <f t="shared" si="86"/>
        <v>No Data</v>
      </c>
      <c r="H466" t="str">
        <f t="shared" si="87"/>
        <v>No Data</v>
      </c>
      <c r="I466" t="str">
        <f t="shared" si="88"/>
        <v>No Data</v>
      </c>
      <c r="J466" s="4" t="str">
        <f>IF(A466=TRUE,"No Data",MID([1]MonthlyLoginLogoutInfo!A465,8,F466-8))</f>
        <v>No Data</v>
      </c>
      <c r="K466" s="5" t="str">
        <f>IF(A466=TRUE,"No Data",MID([1]MonthlyLoginLogoutInfo!A465,F466+1,D466-F466 - 1))</f>
        <v>No Data</v>
      </c>
      <c r="L466" s="6" t="str">
        <f>IF(A466=TRUE,"No Data",MID([1]MonthlyLoginLogoutInfo!A465, D466 + 7, E466 - D466 - 7))</f>
        <v>No Data</v>
      </c>
      <c r="M466" s="7" t="str">
        <f>IF(A466=TRUE,"No Data",MID([1]MonthlyLoginLogoutInfo!A465,E466+8,LEN([1]MonthlyLoginLogoutInfo!A465)-(E466+8)))</f>
        <v>No Data</v>
      </c>
      <c r="O466" s="12" t="str">
        <f>IF(ISBLANK([2]MonthlyUserInfo!B466), "No Data", [2]MonthlyUserInfo!A466&amp;"\"&amp;[2]MonthlyUserInfo!B466)</f>
        <v>No Data</v>
      </c>
      <c r="P466" s="14" t="str">
        <f t="shared" si="89"/>
        <v>No Data</v>
      </c>
      <c r="Q466" s="14" t="str">
        <f t="shared" si="90"/>
        <v>No Data</v>
      </c>
      <c r="R466" s="14" t="str">
        <f t="shared" si="91"/>
        <v>No Data</v>
      </c>
      <c r="S466" s="14" t="str">
        <f t="shared" si="92"/>
        <v>No Data</v>
      </c>
      <c r="T466" s="15" t="str">
        <f t="shared" si="93"/>
        <v>No Data</v>
      </c>
    </row>
    <row r="467" spans="1:20" x14ac:dyDescent="0.3">
      <c r="A467" t="b">
        <f>ISBLANK([1]MonthlyLoginLogoutInfo!A466)</f>
        <v>1</v>
      </c>
      <c r="B467" t="str">
        <f t="shared" si="84"/>
        <v>No Data</v>
      </c>
      <c r="C467" t="str">
        <f t="shared" si="85"/>
        <v>No Data</v>
      </c>
      <c r="D467" t="str">
        <f>IF(A467=TRUE, "No Data", FIND(";", [1]MonthlyLoginLogoutInfo!A466))</f>
        <v>No Data</v>
      </c>
      <c r="E467" t="str">
        <f>IF(A467=TRUE,"No Data",FIND(";",[1]MonthlyLoginLogoutInfo!A466,D467+1))</f>
        <v>No Data</v>
      </c>
      <c r="F467" t="str">
        <f>IF(A467=TRUE,"No Data",FIND(" ",[1]MonthlyLoginLogoutInfo!A466))</f>
        <v>No Data</v>
      </c>
      <c r="G467" t="str">
        <f t="shared" si="86"/>
        <v>No Data</v>
      </c>
      <c r="H467" t="str">
        <f t="shared" si="87"/>
        <v>No Data</v>
      </c>
      <c r="I467" t="str">
        <f t="shared" si="88"/>
        <v>No Data</v>
      </c>
      <c r="J467" s="4" t="str">
        <f>IF(A467=TRUE,"No Data",MID([1]MonthlyLoginLogoutInfo!A466,8,F467-8))</f>
        <v>No Data</v>
      </c>
      <c r="K467" s="5" t="str">
        <f>IF(A467=TRUE,"No Data",MID([1]MonthlyLoginLogoutInfo!A466,F467+1,D467-F467 - 1))</f>
        <v>No Data</v>
      </c>
      <c r="L467" s="6" t="str">
        <f>IF(A467=TRUE,"No Data",MID([1]MonthlyLoginLogoutInfo!A466, D467 + 7, E467 - D467 - 7))</f>
        <v>No Data</v>
      </c>
      <c r="M467" s="7" t="str">
        <f>IF(A467=TRUE,"No Data",MID([1]MonthlyLoginLogoutInfo!A466,E467+8,LEN([1]MonthlyLoginLogoutInfo!A466)-(E467+8)))</f>
        <v>No Data</v>
      </c>
      <c r="O467" s="12" t="str">
        <f>IF(ISBLANK([2]MonthlyUserInfo!B467), "No Data", [2]MonthlyUserInfo!A467&amp;"\"&amp;[2]MonthlyUserInfo!B467)</f>
        <v>No Data</v>
      </c>
      <c r="P467" s="14" t="str">
        <f t="shared" si="89"/>
        <v>No Data</v>
      </c>
      <c r="Q467" s="14" t="str">
        <f t="shared" si="90"/>
        <v>No Data</v>
      </c>
      <c r="R467" s="14" t="str">
        <f t="shared" si="91"/>
        <v>No Data</v>
      </c>
      <c r="S467" s="14" t="str">
        <f t="shared" si="92"/>
        <v>No Data</v>
      </c>
      <c r="T467" s="15" t="str">
        <f t="shared" si="93"/>
        <v>No Data</v>
      </c>
    </row>
    <row r="468" spans="1:20" x14ac:dyDescent="0.3">
      <c r="A468" t="b">
        <f>ISBLANK([1]MonthlyLoginLogoutInfo!A467)</f>
        <v>1</v>
      </c>
      <c r="B468" t="str">
        <f t="shared" si="84"/>
        <v>No Data</v>
      </c>
      <c r="C468" t="str">
        <f t="shared" si="85"/>
        <v>No Data</v>
      </c>
      <c r="D468" t="str">
        <f>IF(A468=TRUE, "No Data", FIND(";", [1]MonthlyLoginLogoutInfo!A467))</f>
        <v>No Data</v>
      </c>
      <c r="E468" t="str">
        <f>IF(A468=TRUE,"No Data",FIND(";",[1]MonthlyLoginLogoutInfo!A467,D468+1))</f>
        <v>No Data</v>
      </c>
      <c r="F468" t="str">
        <f>IF(A468=TRUE,"No Data",FIND(" ",[1]MonthlyLoginLogoutInfo!A467))</f>
        <v>No Data</v>
      </c>
      <c r="G468" t="str">
        <f t="shared" si="86"/>
        <v>No Data</v>
      </c>
      <c r="H468" t="str">
        <f t="shared" si="87"/>
        <v>No Data</v>
      </c>
      <c r="I468" t="str">
        <f t="shared" si="88"/>
        <v>No Data</v>
      </c>
      <c r="J468" s="4" t="str">
        <f>IF(A468=TRUE,"No Data",MID([1]MonthlyLoginLogoutInfo!A467,8,F468-8))</f>
        <v>No Data</v>
      </c>
      <c r="K468" s="5" t="str">
        <f>IF(A468=TRUE,"No Data",MID([1]MonthlyLoginLogoutInfo!A467,F468+1,D468-F468 - 1))</f>
        <v>No Data</v>
      </c>
      <c r="L468" s="6" t="str">
        <f>IF(A468=TRUE,"No Data",MID([1]MonthlyLoginLogoutInfo!A467, D468 + 7, E468 - D468 - 7))</f>
        <v>No Data</v>
      </c>
      <c r="M468" s="7" t="str">
        <f>IF(A468=TRUE,"No Data",MID([1]MonthlyLoginLogoutInfo!A467,E468+8,LEN([1]MonthlyLoginLogoutInfo!A467)-(E468+8)))</f>
        <v>No Data</v>
      </c>
      <c r="O468" s="12" t="str">
        <f>IF(ISBLANK([2]MonthlyUserInfo!B468), "No Data", [2]MonthlyUserInfo!A468&amp;"\"&amp;[2]MonthlyUserInfo!B468)</f>
        <v>No Data</v>
      </c>
      <c r="P468" s="14" t="str">
        <f t="shared" si="89"/>
        <v>No Data</v>
      </c>
      <c r="Q468" s="14" t="str">
        <f t="shared" si="90"/>
        <v>No Data</v>
      </c>
      <c r="R468" s="14" t="str">
        <f t="shared" si="91"/>
        <v>No Data</v>
      </c>
      <c r="S468" s="14" t="str">
        <f t="shared" si="92"/>
        <v>No Data</v>
      </c>
      <c r="T468" s="15" t="str">
        <f t="shared" si="93"/>
        <v>No Data</v>
      </c>
    </row>
    <row r="469" spans="1:20" x14ac:dyDescent="0.3">
      <c r="A469" t="b">
        <f>ISBLANK([1]MonthlyLoginLogoutInfo!A468)</f>
        <v>1</v>
      </c>
      <c r="B469" t="str">
        <f t="shared" si="84"/>
        <v>No Data</v>
      </c>
      <c r="C469" t="str">
        <f t="shared" si="85"/>
        <v>No Data</v>
      </c>
      <c r="D469" t="str">
        <f>IF(A469=TRUE, "No Data", FIND(";", [1]MonthlyLoginLogoutInfo!A468))</f>
        <v>No Data</v>
      </c>
      <c r="E469" t="str">
        <f>IF(A469=TRUE,"No Data",FIND(";",[1]MonthlyLoginLogoutInfo!A468,D469+1))</f>
        <v>No Data</v>
      </c>
      <c r="F469" t="str">
        <f>IF(A469=TRUE,"No Data",FIND(" ",[1]MonthlyLoginLogoutInfo!A468))</f>
        <v>No Data</v>
      </c>
      <c r="G469" t="str">
        <f t="shared" si="86"/>
        <v>No Data</v>
      </c>
      <c r="H469" t="str">
        <f t="shared" si="87"/>
        <v>No Data</v>
      </c>
      <c r="I469" t="str">
        <f t="shared" si="88"/>
        <v>No Data</v>
      </c>
      <c r="J469" s="4" t="str">
        <f>IF(A469=TRUE,"No Data",MID([1]MonthlyLoginLogoutInfo!A468,8,F469-8))</f>
        <v>No Data</v>
      </c>
      <c r="K469" s="5" t="str">
        <f>IF(A469=TRUE,"No Data",MID([1]MonthlyLoginLogoutInfo!A468,F469+1,D469-F469 - 1))</f>
        <v>No Data</v>
      </c>
      <c r="L469" s="6" t="str">
        <f>IF(A469=TRUE,"No Data",MID([1]MonthlyLoginLogoutInfo!A468, D469 + 7, E469 - D469 - 7))</f>
        <v>No Data</v>
      </c>
      <c r="M469" s="7" t="str">
        <f>IF(A469=TRUE,"No Data",MID([1]MonthlyLoginLogoutInfo!A468,E469+8,LEN([1]MonthlyLoginLogoutInfo!A468)-(E469+8)))</f>
        <v>No Data</v>
      </c>
      <c r="O469" s="12" t="str">
        <f>IF(ISBLANK([2]MonthlyUserInfo!B469), "No Data", [2]MonthlyUserInfo!A469&amp;"\"&amp;[2]MonthlyUserInfo!B469)</f>
        <v>No Data</v>
      </c>
      <c r="P469" s="14" t="str">
        <f t="shared" si="89"/>
        <v>No Data</v>
      </c>
      <c r="Q469" s="14" t="str">
        <f t="shared" si="90"/>
        <v>No Data</v>
      </c>
      <c r="R469" s="14" t="str">
        <f t="shared" si="91"/>
        <v>No Data</v>
      </c>
      <c r="S469" s="14" t="str">
        <f t="shared" si="92"/>
        <v>No Data</v>
      </c>
      <c r="T469" s="15" t="str">
        <f t="shared" si="93"/>
        <v>No Data</v>
      </c>
    </row>
    <row r="470" spans="1:20" x14ac:dyDescent="0.3">
      <c r="A470" t="b">
        <f>ISBLANK([1]MonthlyLoginLogoutInfo!A469)</f>
        <v>1</v>
      </c>
      <c r="B470" t="str">
        <f t="shared" si="84"/>
        <v>No Data</v>
      </c>
      <c r="C470" t="str">
        <f t="shared" si="85"/>
        <v>No Data</v>
      </c>
      <c r="D470" t="str">
        <f>IF(A470=TRUE, "No Data", FIND(";", [1]MonthlyLoginLogoutInfo!A469))</f>
        <v>No Data</v>
      </c>
      <c r="E470" t="str">
        <f>IF(A470=TRUE,"No Data",FIND(";",[1]MonthlyLoginLogoutInfo!A469,D470+1))</f>
        <v>No Data</v>
      </c>
      <c r="F470" t="str">
        <f>IF(A470=TRUE,"No Data",FIND(" ",[1]MonthlyLoginLogoutInfo!A469))</f>
        <v>No Data</v>
      </c>
      <c r="G470" t="str">
        <f t="shared" si="86"/>
        <v>No Data</v>
      </c>
      <c r="H470" t="str">
        <f t="shared" si="87"/>
        <v>No Data</v>
      </c>
      <c r="I470" t="str">
        <f t="shared" si="88"/>
        <v>No Data</v>
      </c>
      <c r="J470" s="4" t="str">
        <f>IF(A470=TRUE,"No Data",MID([1]MonthlyLoginLogoutInfo!A469,8,F470-8))</f>
        <v>No Data</v>
      </c>
      <c r="K470" s="5" t="str">
        <f>IF(A470=TRUE,"No Data",MID([1]MonthlyLoginLogoutInfo!A469,F470+1,D470-F470 - 1))</f>
        <v>No Data</v>
      </c>
      <c r="L470" s="6" t="str">
        <f>IF(A470=TRUE,"No Data",MID([1]MonthlyLoginLogoutInfo!A469, D470 + 7, E470 - D470 - 7))</f>
        <v>No Data</v>
      </c>
      <c r="M470" s="7" t="str">
        <f>IF(A470=TRUE,"No Data",MID([1]MonthlyLoginLogoutInfo!A469,E470+8,LEN([1]MonthlyLoginLogoutInfo!A469)-(E470+8)))</f>
        <v>No Data</v>
      </c>
      <c r="O470" s="12" t="str">
        <f>IF(ISBLANK([2]MonthlyUserInfo!B470), "No Data", [2]MonthlyUserInfo!A470&amp;"\"&amp;[2]MonthlyUserInfo!B470)</f>
        <v>No Data</v>
      </c>
      <c r="P470" s="14" t="str">
        <f t="shared" si="89"/>
        <v>No Data</v>
      </c>
      <c r="Q470" s="14" t="str">
        <f t="shared" si="90"/>
        <v>No Data</v>
      </c>
      <c r="R470" s="14" t="str">
        <f t="shared" si="91"/>
        <v>No Data</v>
      </c>
      <c r="S470" s="14" t="str">
        <f t="shared" si="92"/>
        <v>No Data</v>
      </c>
      <c r="T470" s="15" t="str">
        <f t="shared" si="93"/>
        <v>No Data</v>
      </c>
    </row>
    <row r="471" spans="1:20" x14ac:dyDescent="0.3">
      <c r="A471" t="b">
        <f>ISBLANK([1]MonthlyLoginLogoutInfo!A470)</f>
        <v>1</v>
      </c>
      <c r="B471" t="str">
        <f t="shared" si="84"/>
        <v>No Data</v>
      </c>
      <c r="C471" t="str">
        <f t="shared" si="85"/>
        <v>No Data</v>
      </c>
      <c r="D471" t="str">
        <f>IF(A471=TRUE, "No Data", FIND(";", [1]MonthlyLoginLogoutInfo!A470))</f>
        <v>No Data</v>
      </c>
      <c r="E471" t="str">
        <f>IF(A471=TRUE,"No Data",FIND(";",[1]MonthlyLoginLogoutInfo!A470,D471+1))</f>
        <v>No Data</v>
      </c>
      <c r="F471" t="str">
        <f>IF(A471=TRUE,"No Data",FIND(" ",[1]MonthlyLoginLogoutInfo!A470))</f>
        <v>No Data</v>
      </c>
      <c r="G471" t="str">
        <f t="shared" si="86"/>
        <v>No Data</v>
      </c>
      <c r="H471" t="str">
        <f t="shared" si="87"/>
        <v>No Data</v>
      </c>
      <c r="I471" t="str">
        <f t="shared" si="88"/>
        <v>No Data</v>
      </c>
      <c r="J471" s="4" t="str">
        <f>IF(A471=TRUE,"No Data",MID([1]MonthlyLoginLogoutInfo!A470,8,F471-8))</f>
        <v>No Data</v>
      </c>
      <c r="K471" s="5" t="str">
        <f>IF(A471=TRUE,"No Data",MID([1]MonthlyLoginLogoutInfo!A470,F471+1,D471-F471 - 1))</f>
        <v>No Data</v>
      </c>
      <c r="L471" s="6" t="str">
        <f>IF(A471=TRUE,"No Data",MID([1]MonthlyLoginLogoutInfo!A470, D471 + 7, E471 - D471 - 7))</f>
        <v>No Data</v>
      </c>
      <c r="M471" s="7" t="str">
        <f>IF(A471=TRUE,"No Data",MID([1]MonthlyLoginLogoutInfo!A470,E471+8,LEN([1]MonthlyLoginLogoutInfo!A470)-(E471+8)))</f>
        <v>No Data</v>
      </c>
      <c r="O471" s="12" t="str">
        <f>IF(ISBLANK([2]MonthlyUserInfo!B471), "No Data", [2]MonthlyUserInfo!A471&amp;"\"&amp;[2]MonthlyUserInfo!B471)</f>
        <v>No Data</v>
      </c>
      <c r="P471" s="14" t="str">
        <f t="shared" si="89"/>
        <v>No Data</v>
      </c>
      <c r="Q471" s="14" t="str">
        <f t="shared" si="90"/>
        <v>No Data</v>
      </c>
      <c r="R471" s="14" t="str">
        <f t="shared" si="91"/>
        <v>No Data</v>
      </c>
      <c r="S471" s="14" t="str">
        <f t="shared" si="92"/>
        <v>No Data</v>
      </c>
      <c r="T471" s="15" t="str">
        <f t="shared" si="93"/>
        <v>No Data</v>
      </c>
    </row>
    <row r="472" spans="1:20" x14ac:dyDescent="0.3">
      <c r="A472" t="b">
        <f>ISBLANK([1]MonthlyLoginLogoutInfo!A471)</f>
        <v>1</v>
      </c>
      <c r="B472" t="str">
        <f t="shared" si="84"/>
        <v>No Data</v>
      </c>
      <c r="C472" t="str">
        <f t="shared" si="85"/>
        <v>No Data</v>
      </c>
      <c r="D472" t="str">
        <f>IF(A472=TRUE, "No Data", FIND(";", [1]MonthlyLoginLogoutInfo!A471))</f>
        <v>No Data</v>
      </c>
      <c r="E472" t="str">
        <f>IF(A472=TRUE,"No Data",FIND(";",[1]MonthlyLoginLogoutInfo!A471,D472+1))</f>
        <v>No Data</v>
      </c>
      <c r="F472" t="str">
        <f>IF(A472=TRUE,"No Data",FIND(" ",[1]MonthlyLoginLogoutInfo!A471))</f>
        <v>No Data</v>
      </c>
      <c r="G472" t="str">
        <f t="shared" si="86"/>
        <v>No Data</v>
      </c>
      <c r="H472" t="str">
        <f t="shared" si="87"/>
        <v>No Data</v>
      </c>
      <c r="I472" t="str">
        <f t="shared" si="88"/>
        <v>No Data</v>
      </c>
      <c r="J472" s="4" t="str">
        <f>IF(A472=TRUE,"No Data",MID([1]MonthlyLoginLogoutInfo!A471,8,F472-8))</f>
        <v>No Data</v>
      </c>
      <c r="K472" s="5" t="str">
        <f>IF(A472=TRUE,"No Data",MID([1]MonthlyLoginLogoutInfo!A471,F472+1,D472-F472 - 1))</f>
        <v>No Data</v>
      </c>
      <c r="L472" s="6" t="str">
        <f>IF(A472=TRUE,"No Data",MID([1]MonthlyLoginLogoutInfo!A471, D472 + 7, E472 - D472 - 7))</f>
        <v>No Data</v>
      </c>
      <c r="M472" s="7" t="str">
        <f>IF(A472=TRUE,"No Data",MID([1]MonthlyLoginLogoutInfo!A471,E472+8,LEN([1]MonthlyLoginLogoutInfo!A471)-(E472+8)))</f>
        <v>No Data</v>
      </c>
      <c r="O472" s="12" t="str">
        <f>IF(ISBLANK([2]MonthlyUserInfo!B472), "No Data", [2]MonthlyUserInfo!A472&amp;"\"&amp;[2]MonthlyUserInfo!B472)</f>
        <v>No Data</v>
      </c>
      <c r="P472" s="14" t="str">
        <f t="shared" si="89"/>
        <v>No Data</v>
      </c>
      <c r="Q472" s="14" t="str">
        <f t="shared" si="90"/>
        <v>No Data</v>
      </c>
      <c r="R472" s="14" t="str">
        <f t="shared" si="91"/>
        <v>No Data</v>
      </c>
      <c r="S472" s="14" t="str">
        <f t="shared" si="92"/>
        <v>No Data</v>
      </c>
      <c r="T472" s="15" t="str">
        <f t="shared" si="93"/>
        <v>No Data</v>
      </c>
    </row>
    <row r="473" spans="1:20" x14ac:dyDescent="0.3">
      <c r="A473" t="b">
        <f>ISBLANK([1]MonthlyLoginLogoutInfo!A472)</f>
        <v>1</v>
      </c>
      <c r="B473" t="str">
        <f t="shared" si="84"/>
        <v>No Data</v>
      </c>
      <c r="C473" t="str">
        <f t="shared" si="85"/>
        <v>No Data</v>
      </c>
      <c r="D473" t="str">
        <f>IF(A473=TRUE, "No Data", FIND(";", [1]MonthlyLoginLogoutInfo!A472))</f>
        <v>No Data</v>
      </c>
      <c r="E473" t="str">
        <f>IF(A473=TRUE,"No Data",FIND(";",[1]MonthlyLoginLogoutInfo!A472,D473+1))</f>
        <v>No Data</v>
      </c>
      <c r="F473" t="str">
        <f>IF(A473=TRUE,"No Data",FIND(" ",[1]MonthlyLoginLogoutInfo!A472))</f>
        <v>No Data</v>
      </c>
      <c r="G473" t="str">
        <f t="shared" si="86"/>
        <v>No Data</v>
      </c>
      <c r="H473" t="str">
        <f t="shared" si="87"/>
        <v>No Data</v>
      </c>
      <c r="I473" t="str">
        <f t="shared" si="88"/>
        <v>No Data</v>
      </c>
      <c r="J473" s="4" t="str">
        <f>IF(A473=TRUE,"No Data",MID([1]MonthlyLoginLogoutInfo!A472,8,F473-8))</f>
        <v>No Data</v>
      </c>
      <c r="K473" s="5" t="str">
        <f>IF(A473=TRUE,"No Data",MID([1]MonthlyLoginLogoutInfo!A472,F473+1,D473-F473 - 1))</f>
        <v>No Data</v>
      </c>
      <c r="L473" s="6" t="str">
        <f>IF(A473=TRUE,"No Data",MID([1]MonthlyLoginLogoutInfo!A472, D473 + 7, E473 - D473 - 7))</f>
        <v>No Data</v>
      </c>
      <c r="M473" s="7" t="str">
        <f>IF(A473=TRUE,"No Data",MID([1]MonthlyLoginLogoutInfo!A472,E473+8,LEN([1]MonthlyLoginLogoutInfo!A472)-(E473+8)))</f>
        <v>No Data</v>
      </c>
      <c r="O473" s="12" t="str">
        <f>IF(ISBLANK([2]MonthlyUserInfo!B473), "No Data", [2]MonthlyUserInfo!A473&amp;"\"&amp;[2]MonthlyUserInfo!B473)</f>
        <v>No Data</v>
      </c>
      <c r="P473" s="14" t="str">
        <f t="shared" si="89"/>
        <v>No Data</v>
      </c>
      <c r="Q473" s="14" t="str">
        <f t="shared" si="90"/>
        <v>No Data</v>
      </c>
      <c r="R473" s="14" t="str">
        <f t="shared" si="91"/>
        <v>No Data</v>
      </c>
      <c r="S473" s="14" t="str">
        <f t="shared" si="92"/>
        <v>No Data</v>
      </c>
      <c r="T473" s="15" t="str">
        <f t="shared" si="93"/>
        <v>No Data</v>
      </c>
    </row>
    <row r="474" spans="1:20" x14ac:dyDescent="0.3">
      <c r="A474" t="b">
        <f>ISBLANK([1]MonthlyLoginLogoutInfo!A473)</f>
        <v>1</v>
      </c>
      <c r="B474" t="str">
        <f t="shared" si="84"/>
        <v>No Data</v>
      </c>
      <c r="C474" t="str">
        <f t="shared" si="85"/>
        <v>No Data</v>
      </c>
      <c r="D474" t="str">
        <f>IF(A474=TRUE, "No Data", FIND(";", [1]MonthlyLoginLogoutInfo!A473))</f>
        <v>No Data</v>
      </c>
      <c r="E474" t="str">
        <f>IF(A474=TRUE,"No Data",FIND(";",[1]MonthlyLoginLogoutInfo!A473,D474+1))</f>
        <v>No Data</v>
      </c>
      <c r="F474" t="str">
        <f>IF(A474=TRUE,"No Data",FIND(" ",[1]MonthlyLoginLogoutInfo!A473))</f>
        <v>No Data</v>
      </c>
      <c r="G474" t="str">
        <f t="shared" si="86"/>
        <v>No Data</v>
      </c>
      <c r="H474" t="str">
        <f t="shared" si="87"/>
        <v>No Data</v>
      </c>
      <c r="I474" t="str">
        <f t="shared" si="88"/>
        <v>No Data</v>
      </c>
      <c r="J474" s="4" t="str">
        <f>IF(A474=TRUE,"No Data",MID([1]MonthlyLoginLogoutInfo!A473,8,F474-8))</f>
        <v>No Data</v>
      </c>
      <c r="K474" s="5" t="str">
        <f>IF(A474=TRUE,"No Data",MID([1]MonthlyLoginLogoutInfo!A473,F474+1,D474-F474 - 1))</f>
        <v>No Data</v>
      </c>
      <c r="L474" s="6" t="str">
        <f>IF(A474=TRUE,"No Data",MID([1]MonthlyLoginLogoutInfo!A473, D474 + 7, E474 - D474 - 7))</f>
        <v>No Data</v>
      </c>
      <c r="M474" s="7" t="str">
        <f>IF(A474=TRUE,"No Data",MID([1]MonthlyLoginLogoutInfo!A473,E474+8,LEN([1]MonthlyLoginLogoutInfo!A473)-(E474+8)))</f>
        <v>No Data</v>
      </c>
      <c r="O474" s="12" t="str">
        <f>IF(ISBLANK([2]MonthlyUserInfo!B474), "No Data", [2]MonthlyUserInfo!A474&amp;"\"&amp;[2]MonthlyUserInfo!B474)</f>
        <v>No Data</v>
      </c>
      <c r="P474" s="14" t="str">
        <f t="shared" si="89"/>
        <v>No Data</v>
      </c>
      <c r="Q474" s="14" t="str">
        <f t="shared" si="90"/>
        <v>No Data</v>
      </c>
      <c r="R474" s="14" t="str">
        <f t="shared" si="91"/>
        <v>No Data</v>
      </c>
      <c r="S474" s="14" t="str">
        <f t="shared" si="92"/>
        <v>No Data</v>
      </c>
      <c r="T474" s="15" t="str">
        <f t="shared" si="93"/>
        <v>No Data</v>
      </c>
    </row>
    <row r="475" spans="1:20" x14ac:dyDescent="0.3">
      <c r="A475" t="b">
        <f>ISBLANK([1]MonthlyLoginLogoutInfo!A474)</f>
        <v>1</v>
      </c>
      <c r="B475" t="str">
        <f t="shared" si="84"/>
        <v>No Data</v>
      </c>
      <c r="C475" t="str">
        <f t="shared" si="85"/>
        <v>No Data</v>
      </c>
      <c r="D475" t="str">
        <f>IF(A475=TRUE, "No Data", FIND(";", [1]MonthlyLoginLogoutInfo!A474))</f>
        <v>No Data</v>
      </c>
      <c r="E475" t="str">
        <f>IF(A475=TRUE,"No Data",FIND(";",[1]MonthlyLoginLogoutInfo!A474,D475+1))</f>
        <v>No Data</v>
      </c>
      <c r="F475" t="str">
        <f>IF(A475=TRUE,"No Data",FIND(" ",[1]MonthlyLoginLogoutInfo!A474))</f>
        <v>No Data</v>
      </c>
      <c r="G475" t="str">
        <f t="shared" si="86"/>
        <v>No Data</v>
      </c>
      <c r="H475" t="str">
        <f t="shared" si="87"/>
        <v>No Data</v>
      </c>
      <c r="I475" t="str">
        <f t="shared" si="88"/>
        <v>No Data</v>
      </c>
      <c r="J475" s="4" t="str">
        <f>IF(A475=TRUE,"No Data",MID([1]MonthlyLoginLogoutInfo!A474,8,F475-8))</f>
        <v>No Data</v>
      </c>
      <c r="K475" s="5" t="str">
        <f>IF(A475=TRUE,"No Data",MID([1]MonthlyLoginLogoutInfo!A474,F475+1,D475-F475 - 1))</f>
        <v>No Data</v>
      </c>
      <c r="L475" s="6" t="str">
        <f>IF(A475=TRUE,"No Data",MID([1]MonthlyLoginLogoutInfo!A474, D475 + 7, E475 - D475 - 7))</f>
        <v>No Data</v>
      </c>
      <c r="M475" s="7" t="str">
        <f>IF(A475=TRUE,"No Data",MID([1]MonthlyLoginLogoutInfo!A474,E475+8,LEN([1]MonthlyLoginLogoutInfo!A474)-(E475+8)))</f>
        <v>No Data</v>
      </c>
      <c r="O475" s="12" t="str">
        <f>IF(ISBLANK([2]MonthlyUserInfo!B475), "No Data", [2]MonthlyUserInfo!A475&amp;"\"&amp;[2]MonthlyUserInfo!B475)</f>
        <v>No Data</v>
      </c>
      <c r="P475" s="14" t="str">
        <f t="shared" si="89"/>
        <v>No Data</v>
      </c>
      <c r="Q475" s="14" t="str">
        <f t="shared" si="90"/>
        <v>No Data</v>
      </c>
      <c r="R475" s="14" t="str">
        <f t="shared" si="91"/>
        <v>No Data</v>
      </c>
      <c r="S475" s="14" t="str">
        <f t="shared" si="92"/>
        <v>No Data</v>
      </c>
      <c r="T475" s="15" t="str">
        <f t="shared" si="93"/>
        <v>No Data</v>
      </c>
    </row>
    <row r="476" spans="1:20" x14ac:dyDescent="0.3">
      <c r="A476" t="b">
        <f>ISBLANK([1]MonthlyLoginLogoutInfo!A475)</f>
        <v>1</v>
      </c>
      <c r="B476" t="str">
        <f t="shared" si="84"/>
        <v>No Data</v>
      </c>
      <c r="C476" t="str">
        <f t="shared" si="85"/>
        <v>No Data</v>
      </c>
      <c r="D476" t="str">
        <f>IF(A476=TRUE, "No Data", FIND(";", [1]MonthlyLoginLogoutInfo!A475))</f>
        <v>No Data</v>
      </c>
      <c r="E476" t="str">
        <f>IF(A476=TRUE,"No Data",FIND(";",[1]MonthlyLoginLogoutInfo!A475,D476+1))</f>
        <v>No Data</v>
      </c>
      <c r="F476" t="str">
        <f>IF(A476=TRUE,"No Data",FIND(" ",[1]MonthlyLoginLogoutInfo!A475))</f>
        <v>No Data</v>
      </c>
      <c r="G476" t="str">
        <f t="shared" si="86"/>
        <v>No Data</v>
      </c>
      <c r="H476" t="str">
        <f t="shared" si="87"/>
        <v>No Data</v>
      </c>
      <c r="I476" t="str">
        <f t="shared" si="88"/>
        <v>No Data</v>
      </c>
      <c r="J476" s="4" t="str">
        <f>IF(A476=TRUE,"No Data",MID([1]MonthlyLoginLogoutInfo!A475,8,F476-8))</f>
        <v>No Data</v>
      </c>
      <c r="K476" s="5" t="str">
        <f>IF(A476=TRUE,"No Data",MID([1]MonthlyLoginLogoutInfo!A475,F476+1,D476-F476 - 1))</f>
        <v>No Data</v>
      </c>
      <c r="L476" s="6" t="str">
        <f>IF(A476=TRUE,"No Data",MID([1]MonthlyLoginLogoutInfo!A475, D476 + 7, E476 - D476 - 7))</f>
        <v>No Data</v>
      </c>
      <c r="M476" s="7" t="str">
        <f>IF(A476=TRUE,"No Data",MID([1]MonthlyLoginLogoutInfo!A475,E476+8,LEN([1]MonthlyLoginLogoutInfo!A475)-(E476+8)))</f>
        <v>No Data</v>
      </c>
      <c r="O476" s="12" t="str">
        <f>IF(ISBLANK([2]MonthlyUserInfo!B476), "No Data", [2]MonthlyUserInfo!A476&amp;"\"&amp;[2]MonthlyUserInfo!B476)</f>
        <v>No Data</v>
      </c>
      <c r="P476" s="14" t="str">
        <f t="shared" si="89"/>
        <v>No Data</v>
      </c>
      <c r="Q476" s="14" t="str">
        <f t="shared" si="90"/>
        <v>No Data</v>
      </c>
      <c r="R476" s="14" t="str">
        <f t="shared" si="91"/>
        <v>No Data</v>
      </c>
      <c r="S476" s="14" t="str">
        <f t="shared" si="92"/>
        <v>No Data</v>
      </c>
      <c r="T476" s="15" t="str">
        <f t="shared" si="93"/>
        <v>No Data</v>
      </c>
    </row>
    <row r="477" spans="1:20" x14ac:dyDescent="0.3">
      <c r="A477" t="b">
        <f>ISBLANK([1]MonthlyLoginLogoutInfo!A476)</f>
        <v>1</v>
      </c>
      <c r="B477" t="str">
        <f t="shared" si="84"/>
        <v>No Data</v>
      </c>
      <c r="C477" t="str">
        <f t="shared" si="85"/>
        <v>No Data</v>
      </c>
      <c r="D477" t="str">
        <f>IF(A477=TRUE, "No Data", FIND(";", [1]MonthlyLoginLogoutInfo!A476))</f>
        <v>No Data</v>
      </c>
      <c r="E477" t="str">
        <f>IF(A477=TRUE,"No Data",FIND(";",[1]MonthlyLoginLogoutInfo!A476,D477+1))</f>
        <v>No Data</v>
      </c>
      <c r="F477" t="str">
        <f>IF(A477=TRUE,"No Data",FIND(" ",[1]MonthlyLoginLogoutInfo!A476))</f>
        <v>No Data</v>
      </c>
      <c r="G477" t="str">
        <f t="shared" si="86"/>
        <v>No Data</v>
      </c>
      <c r="H477" t="str">
        <f t="shared" si="87"/>
        <v>No Data</v>
      </c>
      <c r="I477" t="str">
        <f t="shared" si="88"/>
        <v>No Data</v>
      </c>
      <c r="J477" s="4" t="str">
        <f>IF(A477=TRUE,"No Data",MID([1]MonthlyLoginLogoutInfo!A476,8,F477-8))</f>
        <v>No Data</v>
      </c>
      <c r="K477" s="5" t="str">
        <f>IF(A477=TRUE,"No Data",MID([1]MonthlyLoginLogoutInfo!A476,F477+1,D477-F477 - 1))</f>
        <v>No Data</v>
      </c>
      <c r="L477" s="6" t="str">
        <f>IF(A477=TRUE,"No Data",MID([1]MonthlyLoginLogoutInfo!A476, D477 + 7, E477 - D477 - 7))</f>
        <v>No Data</v>
      </c>
      <c r="M477" s="7" t="str">
        <f>IF(A477=TRUE,"No Data",MID([1]MonthlyLoginLogoutInfo!A476,E477+8,LEN([1]MonthlyLoginLogoutInfo!A476)-(E477+8)))</f>
        <v>No Data</v>
      </c>
      <c r="O477" s="12" t="str">
        <f>IF(ISBLANK([2]MonthlyUserInfo!B477), "No Data", [2]MonthlyUserInfo!A477&amp;"\"&amp;[2]MonthlyUserInfo!B477)</f>
        <v>No Data</v>
      </c>
      <c r="P477" s="14" t="str">
        <f t="shared" si="89"/>
        <v>No Data</v>
      </c>
      <c r="Q477" s="14" t="str">
        <f t="shared" si="90"/>
        <v>No Data</v>
      </c>
      <c r="R477" s="14" t="str">
        <f t="shared" si="91"/>
        <v>No Data</v>
      </c>
      <c r="S477" s="14" t="str">
        <f t="shared" si="92"/>
        <v>No Data</v>
      </c>
      <c r="T477" s="15" t="str">
        <f t="shared" si="93"/>
        <v>No Data</v>
      </c>
    </row>
    <row r="478" spans="1:20" x14ac:dyDescent="0.3">
      <c r="A478" t="b">
        <f>ISBLANK([1]MonthlyLoginLogoutInfo!A477)</f>
        <v>1</v>
      </c>
      <c r="B478" t="str">
        <f t="shared" si="84"/>
        <v>No Data</v>
      </c>
      <c r="C478" t="str">
        <f t="shared" si="85"/>
        <v>No Data</v>
      </c>
      <c r="D478" t="str">
        <f>IF(A478=TRUE, "No Data", FIND(";", [1]MonthlyLoginLogoutInfo!A477))</f>
        <v>No Data</v>
      </c>
      <c r="E478" t="str">
        <f>IF(A478=TRUE,"No Data",FIND(";",[1]MonthlyLoginLogoutInfo!A477,D478+1))</f>
        <v>No Data</v>
      </c>
      <c r="F478" t="str">
        <f>IF(A478=TRUE,"No Data",FIND(" ",[1]MonthlyLoginLogoutInfo!A477))</f>
        <v>No Data</v>
      </c>
      <c r="G478" t="str">
        <f t="shared" si="86"/>
        <v>No Data</v>
      </c>
      <c r="H478" t="str">
        <f t="shared" si="87"/>
        <v>No Data</v>
      </c>
      <c r="I478" t="str">
        <f t="shared" si="88"/>
        <v>No Data</v>
      </c>
      <c r="J478" s="4" t="str">
        <f>IF(A478=TRUE,"No Data",MID([1]MonthlyLoginLogoutInfo!A477,8,F478-8))</f>
        <v>No Data</v>
      </c>
      <c r="K478" s="5" t="str">
        <f>IF(A478=TRUE,"No Data",MID([1]MonthlyLoginLogoutInfo!A477,F478+1,D478-F478 - 1))</f>
        <v>No Data</v>
      </c>
      <c r="L478" s="6" t="str">
        <f>IF(A478=TRUE,"No Data",MID([1]MonthlyLoginLogoutInfo!A477, D478 + 7, E478 - D478 - 7))</f>
        <v>No Data</v>
      </c>
      <c r="M478" s="7" t="str">
        <f>IF(A478=TRUE,"No Data",MID([1]MonthlyLoginLogoutInfo!A477,E478+8,LEN([1]MonthlyLoginLogoutInfo!A477)-(E478+8)))</f>
        <v>No Data</v>
      </c>
      <c r="O478" s="12" t="str">
        <f>IF(ISBLANK([2]MonthlyUserInfo!B478), "No Data", [2]MonthlyUserInfo!A478&amp;"\"&amp;[2]MonthlyUserInfo!B478)</f>
        <v>No Data</v>
      </c>
      <c r="P478" s="14" t="str">
        <f t="shared" si="89"/>
        <v>No Data</v>
      </c>
      <c r="Q478" s="14" t="str">
        <f t="shared" si="90"/>
        <v>No Data</v>
      </c>
      <c r="R478" s="14" t="str">
        <f t="shared" si="91"/>
        <v>No Data</v>
      </c>
      <c r="S478" s="14" t="str">
        <f t="shared" si="92"/>
        <v>No Data</v>
      </c>
      <c r="T478" s="15" t="str">
        <f t="shared" si="93"/>
        <v>No Data</v>
      </c>
    </row>
    <row r="479" spans="1:20" x14ac:dyDescent="0.3">
      <c r="A479" t="b">
        <f>ISBLANK([1]MonthlyLoginLogoutInfo!A478)</f>
        <v>1</v>
      </c>
      <c r="B479" t="str">
        <f t="shared" si="84"/>
        <v>No Data</v>
      </c>
      <c r="C479" t="str">
        <f t="shared" si="85"/>
        <v>No Data</v>
      </c>
      <c r="D479" t="str">
        <f>IF(A479=TRUE, "No Data", FIND(";", [1]MonthlyLoginLogoutInfo!A478))</f>
        <v>No Data</v>
      </c>
      <c r="E479" t="str">
        <f>IF(A479=TRUE,"No Data",FIND(";",[1]MonthlyLoginLogoutInfo!A478,D479+1))</f>
        <v>No Data</v>
      </c>
      <c r="F479" t="str">
        <f>IF(A479=TRUE,"No Data",FIND(" ",[1]MonthlyLoginLogoutInfo!A478))</f>
        <v>No Data</v>
      </c>
      <c r="G479" t="str">
        <f t="shared" si="86"/>
        <v>No Data</v>
      </c>
      <c r="H479" t="str">
        <f t="shared" si="87"/>
        <v>No Data</v>
      </c>
      <c r="I479" t="str">
        <f t="shared" si="88"/>
        <v>No Data</v>
      </c>
      <c r="J479" s="4" t="str">
        <f>IF(A479=TRUE,"No Data",MID([1]MonthlyLoginLogoutInfo!A478,8,F479-8))</f>
        <v>No Data</v>
      </c>
      <c r="K479" s="5" t="str">
        <f>IF(A479=TRUE,"No Data",MID([1]MonthlyLoginLogoutInfo!A478,F479+1,D479-F479 - 1))</f>
        <v>No Data</v>
      </c>
      <c r="L479" s="6" t="str">
        <f>IF(A479=TRUE,"No Data",MID([1]MonthlyLoginLogoutInfo!A478, D479 + 7, E479 - D479 - 7))</f>
        <v>No Data</v>
      </c>
      <c r="M479" s="7" t="str">
        <f>IF(A479=TRUE,"No Data",MID([1]MonthlyLoginLogoutInfo!A478,E479+8,LEN([1]MonthlyLoginLogoutInfo!A478)-(E479+8)))</f>
        <v>No Data</v>
      </c>
      <c r="O479" s="12" t="str">
        <f>IF(ISBLANK([2]MonthlyUserInfo!B479), "No Data", [2]MonthlyUserInfo!A479&amp;"\"&amp;[2]MonthlyUserInfo!B479)</f>
        <v>No Data</v>
      </c>
      <c r="P479" s="14" t="str">
        <f t="shared" si="89"/>
        <v>No Data</v>
      </c>
      <c r="Q479" s="14" t="str">
        <f t="shared" si="90"/>
        <v>No Data</v>
      </c>
      <c r="R479" s="14" t="str">
        <f t="shared" si="91"/>
        <v>No Data</v>
      </c>
      <c r="S479" s="14" t="str">
        <f t="shared" si="92"/>
        <v>No Data</v>
      </c>
      <c r="T479" s="15" t="str">
        <f t="shared" si="93"/>
        <v>No Data</v>
      </c>
    </row>
    <row r="480" spans="1:20" x14ac:dyDescent="0.3">
      <c r="A480" t="b">
        <f>ISBLANK([1]MonthlyLoginLogoutInfo!A479)</f>
        <v>1</v>
      </c>
      <c r="B480" t="str">
        <f t="shared" si="84"/>
        <v>No Data</v>
      </c>
      <c r="C480" t="str">
        <f t="shared" si="85"/>
        <v>No Data</v>
      </c>
      <c r="D480" t="str">
        <f>IF(A480=TRUE, "No Data", FIND(";", [1]MonthlyLoginLogoutInfo!A479))</f>
        <v>No Data</v>
      </c>
      <c r="E480" t="str">
        <f>IF(A480=TRUE,"No Data",FIND(";",[1]MonthlyLoginLogoutInfo!A479,D480+1))</f>
        <v>No Data</v>
      </c>
      <c r="F480" t="str">
        <f>IF(A480=TRUE,"No Data",FIND(" ",[1]MonthlyLoginLogoutInfo!A479))</f>
        <v>No Data</v>
      </c>
      <c r="G480" t="str">
        <f t="shared" si="86"/>
        <v>No Data</v>
      </c>
      <c r="H480" t="str">
        <f t="shared" si="87"/>
        <v>No Data</v>
      </c>
      <c r="I480" t="str">
        <f t="shared" si="88"/>
        <v>No Data</v>
      </c>
      <c r="J480" s="4" t="str">
        <f>IF(A480=TRUE,"No Data",MID([1]MonthlyLoginLogoutInfo!A479,8,F480-8))</f>
        <v>No Data</v>
      </c>
      <c r="K480" s="5" t="str">
        <f>IF(A480=TRUE,"No Data",MID([1]MonthlyLoginLogoutInfo!A479,F480+1,D480-F480 - 1))</f>
        <v>No Data</v>
      </c>
      <c r="L480" s="6" t="str">
        <f>IF(A480=TRUE,"No Data",MID([1]MonthlyLoginLogoutInfo!A479, D480 + 7, E480 - D480 - 7))</f>
        <v>No Data</v>
      </c>
      <c r="M480" s="7" t="str">
        <f>IF(A480=TRUE,"No Data",MID([1]MonthlyLoginLogoutInfo!A479,E480+8,LEN([1]MonthlyLoginLogoutInfo!A479)-(E480+8)))</f>
        <v>No Data</v>
      </c>
      <c r="O480" s="12" t="str">
        <f>IF(ISBLANK([2]MonthlyUserInfo!B480), "No Data", [2]MonthlyUserInfo!A480&amp;"\"&amp;[2]MonthlyUserInfo!B480)</f>
        <v>No Data</v>
      </c>
      <c r="P480" s="14" t="str">
        <f t="shared" si="89"/>
        <v>No Data</v>
      </c>
      <c r="Q480" s="14" t="str">
        <f t="shared" si="90"/>
        <v>No Data</v>
      </c>
      <c r="R480" s="14" t="str">
        <f t="shared" si="91"/>
        <v>No Data</v>
      </c>
      <c r="S480" s="14" t="str">
        <f t="shared" si="92"/>
        <v>No Data</v>
      </c>
      <c r="T480" s="15" t="str">
        <f t="shared" si="93"/>
        <v>No Data</v>
      </c>
    </row>
    <row r="481" spans="1:20" x14ac:dyDescent="0.3">
      <c r="A481" t="b">
        <f>ISBLANK([1]MonthlyLoginLogoutInfo!A480)</f>
        <v>1</v>
      </c>
      <c r="B481" t="str">
        <f t="shared" si="84"/>
        <v>No Data</v>
      </c>
      <c r="C481" t="str">
        <f t="shared" si="85"/>
        <v>No Data</v>
      </c>
      <c r="D481" t="str">
        <f>IF(A481=TRUE, "No Data", FIND(";", [1]MonthlyLoginLogoutInfo!A480))</f>
        <v>No Data</v>
      </c>
      <c r="E481" t="str">
        <f>IF(A481=TRUE,"No Data",FIND(";",[1]MonthlyLoginLogoutInfo!A480,D481+1))</f>
        <v>No Data</v>
      </c>
      <c r="F481" t="str">
        <f>IF(A481=TRUE,"No Data",FIND(" ",[1]MonthlyLoginLogoutInfo!A480))</f>
        <v>No Data</v>
      </c>
      <c r="G481" t="str">
        <f t="shared" si="86"/>
        <v>No Data</v>
      </c>
      <c r="H481" t="str">
        <f t="shared" si="87"/>
        <v>No Data</v>
      </c>
      <c r="I481" t="str">
        <f t="shared" si="88"/>
        <v>No Data</v>
      </c>
      <c r="J481" s="4" t="str">
        <f>IF(A481=TRUE,"No Data",MID([1]MonthlyLoginLogoutInfo!A480,8,F481-8))</f>
        <v>No Data</v>
      </c>
      <c r="K481" s="5" t="str">
        <f>IF(A481=TRUE,"No Data",MID([1]MonthlyLoginLogoutInfo!A480,F481+1,D481-F481 - 1))</f>
        <v>No Data</v>
      </c>
      <c r="L481" s="6" t="str">
        <f>IF(A481=TRUE,"No Data",MID([1]MonthlyLoginLogoutInfo!A480, D481 + 7, E481 - D481 - 7))</f>
        <v>No Data</v>
      </c>
      <c r="M481" s="7" t="str">
        <f>IF(A481=TRUE,"No Data",MID([1]MonthlyLoginLogoutInfo!A480,E481+8,LEN([1]MonthlyLoginLogoutInfo!A480)-(E481+8)))</f>
        <v>No Data</v>
      </c>
      <c r="O481" s="12" t="str">
        <f>IF(ISBLANK([2]MonthlyUserInfo!B481), "No Data", [2]MonthlyUserInfo!A481&amp;"\"&amp;[2]MonthlyUserInfo!B481)</f>
        <v>No Data</v>
      </c>
      <c r="P481" s="14" t="str">
        <f t="shared" si="89"/>
        <v>No Data</v>
      </c>
      <c r="Q481" s="14" t="str">
        <f t="shared" si="90"/>
        <v>No Data</v>
      </c>
      <c r="R481" s="14" t="str">
        <f t="shared" si="91"/>
        <v>No Data</v>
      </c>
      <c r="S481" s="14" t="str">
        <f t="shared" si="92"/>
        <v>No Data</v>
      </c>
      <c r="T481" s="15" t="str">
        <f t="shared" si="93"/>
        <v>No Data</v>
      </c>
    </row>
    <row r="482" spans="1:20" x14ac:dyDescent="0.3">
      <c r="A482" t="b">
        <f>ISBLANK([1]MonthlyLoginLogoutInfo!A481)</f>
        <v>1</v>
      </c>
      <c r="B482" t="str">
        <f t="shared" si="84"/>
        <v>No Data</v>
      </c>
      <c r="C482" t="str">
        <f t="shared" si="85"/>
        <v>No Data</v>
      </c>
      <c r="D482" t="str">
        <f>IF(A482=TRUE, "No Data", FIND(";", [1]MonthlyLoginLogoutInfo!A481))</f>
        <v>No Data</v>
      </c>
      <c r="E482" t="str">
        <f>IF(A482=TRUE,"No Data",FIND(";",[1]MonthlyLoginLogoutInfo!A481,D482+1))</f>
        <v>No Data</v>
      </c>
      <c r="F482" t="str">
        <f>IF(A482=TRUE,"No Data",FIND(" ",[1]MonthlyLoginLogoutInfo!A481))</f>
        <v>No Data</v>
      </c>
      <c r="G482" t="str">
        <f t="shared" si="86"/>
        <v>No Data</v>
      </c>
      <c r="H482" t="str">
        <f t="shared" si="87"/>
        <v>No Data</v>
      </c>
      <c r="I482" t="str">
        <f t="shared" si="88"/>
        <v>No Data</v>
      </c>
      <c r="J482" s="4" t="str">
        <f>IF(A482=TRUE,"No Data",MID([1]MonthlyLoginLogoutInfo!A481,8,F482-8))</f>
        <v>No Data</v>
      </c>
      <c r="K482" s="5" t="str">
        <f>IF(A482=TRUE,"No Data",MID([1]MonthlyLoginLogoutInfo!A481,F482+1,D482-F482 - 1))</f>
        <v>No Data</v>
      </c>
      <c r="L482" s="6" t="str">
        <f>IF(A482=TRUE,"No Data",MID([1]MonthlyLoginLogoutInfo!A481, D482 + 7, E482 - D482 - 7))</f>
        <v>No Data</v>
      </c>
      <c r="M482" s="7" t="str">
        <f>IF(A482=TRUE,"No Data",MID([1]MonthlyLoginLogoutInfo!A481,E482+8,LEN([1]MonthlyLoginLogoutInfo!A481)-(E482+8)))</f>
        <v>No Data</v>
      </c>
      <c r="O482" s="12" t="str">
        <f>IF(ISBLANK([2]MonthlyUserInfo!B482), "No Data", [2]MonthlyUserInfo!A482&amp;"\"&amp;[2]MonthlyUserInfo!B482)</f>
        <v>No Data</v>
      </c>
      <c r="P482" s="14" t="str">
        <f t="shared" si="89"/>
        <v>No Data</v>
      </c>
      <c r="Q482" s="14" t="str">
        <f t="shared" si="90"/>
        <v>No Data</v>
      </c>
      <c r="R482" s="14" t="str">
        <f t="shared" si="91"/>
        <v>No Data</v>
      </c>
      <c r="S482" s="14" t="str">
        <f t="shared" si="92"/>
        <v>No Data</v>
      </c>
      <c r="T482" s="15" t="str">
        <f t="shared" si="93"/>
        <v>No Data</v>
      </c>
    </row>
    <row r="483" spans="1:20" x14ac:dyDescent="0.3">
      <c r="A483" t="b">
        <f>ISBLANK([1]MonthlyLoginLogoutInfo!A482)</f>
        <v>1</v>
      </c>
      <c r="B483" t="str">
        <f t="shared" si="84"/>
        <v>No Data</v>
      </c>
      <c r="C483" t="str">
        <f t="shared" si="85"/>
        <v>No Data</v>
      </c>
      <c r="D483" t="str">
        <f>IF(A483=TRUE, "No Data", FIND(";", [1]MonthlyLoginLogoutInfo!A482))</f>
        <v>No Data</v>
      </c>
      <c r="E483" t="str">
        <f>IF(A483=TRUE,"No Data",FIND(";",[1]MonthlyLoginLogoutInfo!A482,D483+1))</f>
        <v>No Data</v>
      </c>
      <c r="F483" t="str">
        <f>IF(A483=TRUE,"No Data",FIND(" ",[1]MonthlyLoginLogoutInfo!A482))</f>
        <v>No Data</v>
      </c>
      <c r="G483" t="str">
        <f t="shared" si="86"/>
        <v>No Data</v>
      </c>
      <c r="H483" t="str">
        <f t="shared" si="87"/>
        <v>No Data</v>
      </c>
      <c r="I483" t="str">
        <f t="shared" si="88"/>
        <v>No Data</v>
      </c>
      <c r="J483" s="4" t="str">
        <f>IF(A483=TRUE,"No Data",MID([1]MonthlyLoginLogoutInfo!A482,8,F483-8))</f>
        <v>No Data</v>
      </c>
      <c r="K483" s="5" t="str">
        <f>IF(A483=TRUE,"No Data",MID([1]MonthlyLoginLogoutInfo!A482,F483+1,D483-F483 - 1))</f>
        <v>No Data</v>
      </c>
      <c r="L483" s="6" t="str">
        <f>IF(A483=TRUE,"No Data",MID([1]MonthlyLoginLogoutInfo!A482, D483 + 7, E483 - D483 - 7))</f>
        <v>No Data</v>
      </c>
      <c r="M483" s="7" t="str">
        <f>IF(A483=TRUE,"No Data",MID([1]MonthlyLoginLogoutInfo!A482,E483+8,LEN([1]MonthlyLoginLogoutInfo!A482)-(E483+8)))</f>
        <v>No Data</v>
      </c>
      <c r="O483" s="12" t="str">
        <f>IF(ISBLANK([2]MonthlyUserInfo!B483), "No Data", [2]MonthlyUserInfo!A483&amp;"\"&amp;[2]MonthlyUserInfo!B483)</f>
        <v>No Data</v>
      </c>
      <c r="P483" s="14" t="str">
        <f t="shared" si="89"/>
        <v>No Data</v>
      </c>
      <c r="Q483" s="14" t="str">
        <f t="shared" si="90"/>
        <v>No Data</v>
      </c>
      <c r="R483" s="14" t="str">
        <f t="shared" si="91"/>
        <v>No Data</v>
      </c>
      <c r="S483" s="14" t="str">
        <f t="shared" si="92"/>
        <v>No Data</v>
      </c>
      <c r="T483" s="15" t="str">
        <f t="shared" si="93"/>
        <v>No Data</v>
      </c>
    </row>
    <row r="484" spans="1:20" x14ac:dyDescent="0.3">
      <c r="A484" t="b">
        <f>ISBLANK([1]MonthlyLoginLogoutInfo!A483)</f>
        <v>1</v>
      </c>
      <c r="B484" t="str">
        <f t="shared" si="84"/>
        <v>No Data</v>
      </c>
      <c r="C484" t="str">
        <f t="shared" si="85"/>
        <v>No Data</v>
      </c>
      <c r="D484" t="str">
        <f>IF(A484=TRUE, "No Data", FIND(";", [1]MonthlyLoginLogoutInfo!A483))</f>
        <v>No Data</v>
      </c>
      <c r="E484" t="str">
        <f>IF(A484=TRUE,"No Data",FIND(";",[1]MonthlyLoginLogoutInfo!A483,D484+1))</f>
        <v>No Data</v>
      </c>
      <c r="F484" t="str">
        <f>IF(A484=TRUE,"No Data",FIND(" ",[1]MonthlyLoginLogoutInfo!A483))</f>
        <v>No Data</v>
      </c>
      <c r="G484" t="str">
        <f t="shared" si="86"/>
        <v>No Data</v>
      </c>
      <c r="H484" t="str">
        <f t="shared" si="87"/>
        <v>No Data</v>
      </c>
      <c r="I484" t="str">
        <f t="shared" si="88"/>
        <v>No Data</v>
      </c>
      <c r="J484" s="4" t="str">
        <f>IF(A484=TRUE,"No Data",MID([1]MonthlyLoginLogoutInfo!A483,8,F484-8))</f>
        <v>No Data</v>
      </c>
      <c r="K484" s="5" t="str">
        <f>IF(A484=TRUE,"No Data",MID([1]MonthlyLoginLogoutInfo!A483,F484+1,D484-F484 - 1))</f>
        <v>No Data</v>
      </c>
      <c r="L484" s="6" t="str">
        <f>IF(A484=TRUE,"No Data",MID([1]MonthlyLoginLogoutInfo!A483, D484 + 7, E484 - D484 - 7))</f>
        <v>No Data</v>
      </c>
      <c r="M484" s="7" t="str">
        <f>IF(A484=TRUE,"No Data",MID([1]MonthlyLoginLogoutInfo!A483,E484+8,LEN([1]MonthlyLoginLogoutInfo!A483)-(E484+8)))</f>
        <v>No Data</v>
      </c>
      <c r="O484" s="12" t="str">
        <f>IF(ISBLANK([2]MonthlyUserInfo!B484), "No Data", [2]MonthlyUserInfo!A484&amp;"\"&amp;[2]MonthlyUserInfo!B484)</f>
        <v>No Data</v>
      </c>
      <c r="P484" s="14" t="str">
        <f t="shared" si="89"/>
        <v>No Data</v>
      </c>
      <c r="Q484" s="14" t="str">
        <f t="shared" si="90"/>
        <v>No Data</v>
      </c>
      <c r="R484" s="14" t="str">
        <f t="shared" si="91"/>
        <v>No Data</v>
      </c>
      <c r="S484" s="14" t="str">
        <f t="shared" si="92"/>
        <v>No Data</v>
      </c>
      <c r="T484" s="15" t="str">
        <f t="shared" si="93"/>
        <v>No Data</v>
      </c>
    </row>
    <row r="485" spans="1:20" x14ac:dyDescent="0.3">
      <c r="A485" t="b">
        <f>ISBLANK([1]MonthlyLoginLogoutInfo!A484)</f>
        <v>1</v>
      </c>
      <c r="B485" t="str">
        <f t="shared" si="84"/>
        <v>No Data</v>
      </c>
      <c r="C485" t="str">
        <f t="shared" si="85"/>
        <v>No Data</v>
      </c>
      <c r="D485" t="str">
        <f>IF(A485=TRUE, "No Data", FIND(";", [1]MonthlyLoginLogoutInfo!A484))</f>
        <v>No Data</v>
      </c>
      <c r="E485" t="str">
        <f>IF(A485=TRUE,"No Data",FIND(";",[1]MonthlyLoginLogoutInfo!A484,D485+1))</f>
        <v>No Data</v>
      </c>
      <c r="F485" t="str">
        <f>IF(A485=TRUE,"No Data",FIND(" ",[1]MonthlyLoginLogoutInfo!A484))</f>
        <v>No Data</v>
      </c>
      <c r="G485" t="str">
        <f t="shared" si="86"/>
        <v>No Data</v>
      </c>
      <c r="H485" t="str">
        <f t="shared" si="87"/>
        <v>No Data</v>
      </c>
      <c r="I485" t="str">
        <f t="shared" si="88"/>
        <v>No Data</v>
      </c>
      <c r="J485" s="4" t="str">
        <f>IF(A485=TRUE,"No Data",MID([1]MonthlyLoginLogoutInfo!A484,8,F485-8))</f>
        <v>No Data</v>
      </c>
      <c r="K485" s="5" t="str">
        <f>IF(A485=TRUE,"No Data",MID([1]MonthlyLoginLogoutInfo!A484,F485+1,D485-F485 - 1))</f>
        <v>No Data</v>
      </c>
      <c r="L485" s="6" t="str">
        <f>IF(A485=TRUE,"No Data",MID([1]MonthlyLoginLogoutInfo!A484, D485 + 7, E485 - D485 - 7))</f>
        <v>No Data</v>
      </c>
      <c r="M485" s="7" t="str">
        <f>IF(A485=TRUE,"No Data",MID([1]MonthlyLoginLogoutInfo!A484,E485+8,LEN([1]MonthlyLoginLogoutInfo!A484)-(E485+8)))</f>
        <v>No Data</v>
      </c>
      <c r="O485" s="12" t="str">
        <f>IF(ISBLANK([2]MonthlyUserInfo!B485), "No Data", [2]MonthlyUserInfo!A485&amp;"\"&amp;[2]MonthlyUserInfo!B485)</f>
        <v>No Data</v>
      </c>
      <c r="P485" s="14" t="str">
        <f t="shared" si="89"/>
        <v>No Data</v>
      </c>
      <c r="Q485" s="14" t="str">
        <f t="shared" si="90"/>
        <v>No Data</v>
      </c>
      <c r="R485" s="14" t="str">
        <f t="shared" si="91"/>
        <v>No Data</v>
      </c>
      <c r="S485" s="14" t="str">
        <f t="shared" si="92"/>
        <v>No Data</v>
      </c>
      <c r="T485" s="15" t="str">
        <f t="shared" si="93"/>
        <v>No Data</v>
      </c>
    </row>
    <row r="486" spans="1:20" x14ac:dyDescent="0.3">
      <c r="A486" t="b">
        <f>ISBLANK([1]MonthlyLoginLogoutInfo!A485)</f>
        <v>1</v>
      </c>
      <c r="B486" t="str">
        <f t="shared" si="84"/>
        <v>No Data</v>
      </c>
      <c r="C486" t="str">
        <f t="shared" si="85"/>
        <v>No Data</v>
      </c>
      <c r="D486" t="str">
        <f>IF(A486=TRUE, "No Data", FIND(";", [1]MonthlyLoginLogoutInfo!A485))</f>
        <v>No Data</v>
      </c>
      <c r="E486" t="str">
        <f>IF(A486=TRUE,"No Data",FIND(";",[1]MonthlyLoginLogoutInfo!A485,D486+1))</f>
        <v>No Data</v>
      </c>
      <c r="F486" t="str">
        <f>IF(A486=TRUE,"No Data",FIND(" ",[1]MonthlyLoginLogoutInfo!A485))</f>
        <v>No Data</v>
      </c>
      <c r="G486" t="str">
        <f t="shared" si="86"/>
        <v>No Data</v>
      </c>
      <c r="H486" t="str">
        <f t="shared" si="87"/>
        <v>No Data</v>
      </c>
      <c r="I486" t="str">
        <f t="shared" si="88"/>
        <v>No Data</v>
      </c>
      <c r="J486" s="4" t="str">
        <f>IF(A486=TRUE,"No Data",MID([1]MonthlyLoginLogoutInfo!A485,8,F486-8))</f>
        <v>No Data</v>
      </c>
      <c r="K486" s="5" t="str">
        <f>IF(A486=TRUE,"No Data",MID([1]MonthlyLoginLogoutInfo!A485,F486+1,D486-F486 - 1))</f>
        <v>No Data</v>
      </c>
      <c r="L486" s="6" t="str">
        <f>IF(A486=TRUE,"No Data",MID([1]MonthlyLoginLogoutInfo!A485, D486 + 7, E486 - D486 - 7))</f>
        <v>No Data</v>
      </c>
      <c r="M486" s="7" t="str">
        <f>IF(A486=TRUE,"No Data",MID([1]MonthlyLoginLogoutInfo!A485,E486+8,LEN([1]MonthlyLoginLogoutInfo!A485)-(E486+8)))</f>
        <v>No Data</v>
      </c>
      <c r="O486" s="12" t="str">
        <f>IF(ISBLANK([2]MonthlyUserInfo!B486), "No Data", [2]MonthlyUserInfo!A486&amp;"\"&amp;[2]MonthlyUserInfo!B486)</f>
        <v>No Data</v>
      </c>
      <c r="P486" s="14" t="str">
        <f t="shared" si="89"/>
        <v>No Data</v>
      </c>
      <c r="Q486" s="14" t="str">
        <f t="shared" si="90"/>
        <v>No Data</v>
      </c>
      <c r="R486" s="14" t="str">
        <f t="shared" si="91"/>
        <v>No Data</v>
      </c>
      <c r="S486" s="14" t="str">
        <f t="shared" si="92"/>
        <v>No Data</v>
      </c>
      <c r="T486" s="15" t="str">
        <f t="shared" si="93"/>
        <v>No Data</v>
      </c>
    </row>
    <row r="487" spans="1:20" x14ac:dyDescent="0.3">
      <c r="A487" t="b">
        <f>ISBLANK([1]MonthlyLoginLogoutInfo!A486)</f>
        <v>1</v>
      </c>
      <c r="B487" t="str">
        <f t="shared" si="84"/>
        <v>No Data</v>
      </c>
      <c r="C487" t="str">
        <f t="shared" si="85"/>
        <v>No Data</v>
      </c>
      <c r="D487" t="str">
        <f>IF(A487=TRUE, "No Data", FIND(";", [1]MonthlyLoginLogoutInfo!A486))</f>
        <v>No Data</v>
      </c>
      <c r="E487" t="str">
        <f>IF(A487=TRUE,"No Data",FIND(";",[1]MonthlyLoginLogoutInfo!A486,D487+1))</f>
        <v>No Data</v>
      </c>
      <c r="F487" t="str">
        <f>IF(A487=TRUE,"No Data",FIND(" ",[1]MonthlyLoginLogoutInfo!A486))</f>
        <v>No Data</v>
      </c>
      <c r="G487" t="str">
        <f t="shared" si="86"/>
        <v>No Data</v>
      </c>
      <c r="H487" t="str">
        <f t="shared" si="87"/>
        <v>No Data</v>
      </c>
      <c r="I487" t="str">
        <f t="shared" si="88"/>
        <v>No Data</v>
      </c>
      <c r="J487" s="4" t="str">
        <f>IF(A487=TRUE,"No Data",MID([1]MonthlyLoginLogoutInfo!A486,8,F487-8))</f>
        <v>No Data</v>
      </c>
      <c r="K487" s="5" t="str">
        <f>IF(A487=TRUE,"No Data",MID([1]MonthlyLoginLogoutInfo!A486,F487+1,D487-F487 - 1))</f>
        <v>No Data</v>
      </c>
      <c r="L487" s="6" t="str">
        <f>IF(A487=TRUE,"No Data",MID([1]MonthlyLoginLogoutInfo!A486, D487 + 7, E487 - D487 - 7))</f>
        <v>No Data</v>
      </c>
      <c r="M487" s="7" t="str">
        <f>IF(A487=TRUE,"No Data",MID([1]MonthlyLoginLogoutInfo!A486,E487+8,LEN([1]MonthlyLoginLogoutInfo!A486)-(E487+8)))</f>
        <v>No Data</v>
      </c>
      <c r="O487" s="12" t="str">
        <f>IF(ISBLANK([2]MonthlyUserInfo!B487), "No Data", [2]MonthlyUserInfo!A487&amp;"\"&amp;[2]MonthlyUserInfo!B487)</f>
        <v>No Data</v>
      </c>
      <c r="P487" s="14" t="str">
        <f t="shared" si="89"/>
        <v>No Data</v>
      </c>
      <c r="Q487" s="14" t="str">
        <f t="shared" si="90"/>
        <v>No Data</v>
      </c>
      <c r="R487" s="14" t="str">
        <f t="shared" si="91"/>
        <v>No Data</v>
      </c>
      <c r="S487" s="14" t="str">
        <f t="shared" si="92"/>
        <v>No Data</v>
      </c>
      <c r="T487" s="15" t="str">
        <f t="shared" si="93"/>
        <v>No Data</v>
      </c>
    </row>
    <row r="488" spans="1:20" x14ac:dyDescent="0.3">
      <c r="A488" t="b">
        <f>ISBLANK([1]MonthlyLoginLogoutInfo!A487)</f>
        <v>1</v>
      </c>
      <c r="B488" t="str">
        <f t="shared" si="84"/>
        <v>No Data</v>
      </c>
      <c r="C488" t="str">
        <f t="shared" si="85"/>
        <v>No Data</v>
      </c>
      <c r="D488" t="str">
        <f>IF(A488=TRUE, "No Data", FIND(";", [1]MonthlyLoginLogoutInfo!A487))</f>
        <v>No Data</v>
      </c>
      <c r="E488" t="str">
        <f>IF(A488=TRUE,"No Data",FIND(";",[1]MonthlyLoginLogoutInfo!A487,D488+1))</f>
        <v>No Data</v>
      </c>
      <c r="F488" t="str">
        <f>IF(A488=TRUE,"No Data",FIND(" ",[1]MonthlyLoginLogoutInfo!A487))</f>
        <v>No Data</v>
      </c>
      <c r="G488" t="str">
        <f t="shared" si="86"/>
        <v>No Data</v>
      </c>
      <c r="H488" t="str">
        <f t="shared" si="87"/>
        <v>No Data</v>
      </c>
      <c r="I488" t="str">
        <f t="shared" si="88"/>
        <v>No Data</v>
      </c>
      <c r="J488" s="4" t="str">
        <f>IF(A488=TRUE,"No Data",MID([1]MonthlyLoginLogoutInfo!A487,8,F488-8))</f>
        <v>No Data</v>
      </c>
      <c r="K488" s="5" t="str">
        <f>IF(A488=TRUE,"No Data",MID([1]MonthlyLoginLogoutInfo!A487,F488+1,D488-F488 - 1))</f>
        <v>No Data</v>
      </c>
      <c r="L488" s="6" t="str">
        <f>IF(A488=TRUE,"No Data",MID([1]MonthlyLoginLogoutInfo!A487, D488 + 7, E488 - D488 - 7))</f>
        <v>No Data</v>
      </c>
      <c r="M488" s="7" t="str">
        <f>IF(A488=TRUE,"No Data",MID([1]MonthlyLoginLogoutInfo!A487,E488+8,LEN([1]MonthlyLoginLogoutInfo!A487)-(E488+8)))</f>
        <v>No Data</v>
      </c>
      <c r="O488" s="12" t="str">
        <f>IF(ISBLANK([2]MonthlyUserInfo!B488), "No Data", [2]MonthlyUserInfo!A488&amp;"\"&amp;[2]MonthlyUserInfo!B488)</f>
        <v>No Data</v>
      </c>
      <c r="P488" s="14" t="str">
        <f t="shared" si="89"/>
        <v>No Data</v>
      </c>
      <c r="Q488" s="14" t="str">
        <f t="shared" si="90"/>
        <v>No Data</v>
      </c>
      <c r="R488" s="14" t="str">
        <f t="shared" si="91"/>
        <v>No Data</v>
      </c>
      <c r="S488" s="14" t="str">
        <f t="shared" si="92"/>
        <v>No Data</v>
      </c>
      <c r="T488" s="15" t="str">
        <f t="shared" si="93"/>
        <v>No Data</v>
      </c>
    </row>
    <row r="489" spans="1:20" x14ac:dyDescent="0.3">
      <c r="A489" t="b">
        <f>ISBLANK([1]MonthlyLoginLogoutInfo!A488)</f>
        <v>1</v>
      </c>
      <c r="B489" t="str">
        <f t="shared" si="84"/>
        <v>No Data</v>
      </c>
      <c r="C489" t="str">
        <f t="shared" si="85"/>
        <v>No Data</v>
      </c>
      <c r="D489" t="str">
        <f>IF(A489=TRUE, "No Data", FIND(";", [1]MonthlyLoginLogoutInfo!A488))</f>
        <v>No Data</v>
      </c>
      <c r="E489" t="str">
        <f>IF(A489=TRUE,"No Data",FIND(";",[1]MonthlyLoginLogoutInfo!A488,D489+1))</f>
        <v>No Data</v>
      </c>
      <c r="F489" t="str">
        <f>IF(A489=TRUE,"No Data",FIND(" ",[1]MonthlyLoginLogoutInfo!A488))</f>
        <v>No Data</v>
      </c>
      <c r="G489" t="str">
        <f t="shared" si="86"/>
        <v>No Data</v>
      </c>
      <c r="H489" t="str">
        <f t="shared" si="87"/>
        <v>No Data</v>
      </c>
      <c r="I489" t="str">
        <f t="shared" si="88"/>
        <v>No Data</v>
      </c>
      <c r="J489" s="4" t="str">
        <f>IF(A489=TRUE,"No Data",MID([1]MonthlyLoginLogoutInfo!A488,8,F489-8))</f>
        <v>No Data</v>
      </c>
      <c r="K489" s="5" t="str">
        <f>IF(A489=TRUE,"No Data",MID([1]MonthlyLoginLogoutInfo!A488,F489+1,D489-F489 - 1))</f>
        <v>No Data</v>
      </c>
      <c r="L489" s="6" t="str">
        <f>IF(A489=TRUE,"No Data",MID([1]MonthlyLoginLogoutInfo!A488, D489 + 7, E489 - D489 - 7))</f>
        <v>No Data</v>
      </c>
      <c r="M489" s="7" t="str">
        <f>IF(A489=TRUE,"No Data",MID([1]MonthlyLoginLogoutInfo!A488,E489+8,LEN([1]MonthlyLoginLogoutInfo!A488)-(E489+8)))</f>
        <v>No Data</v>
      </c>
      <c r="O489" s="12" t="str">
        <f>IF(ISBLANK([2]MonthlyUserInfo!B489), "No Data", [2]MonthlyUserInfo!A489&amp;"\"&amp;[2]MonthlyUserInfo!B489)</f>
        <v>No Data</v>
      </c>
      <c r="P489" s="14" t="str">
        <f t="shared" si="89"/>
        <v>No Data</v>
      </c>
      <c r="Q489" s="14" t="str">
        <f t="shared" si="90"/>
        <v>No Data</v>
      </c>
      <c r="R489" s="14" t="str">
        <f t="shared" si="91"/>
        <v>No Data</v>
      </c>
      <c r="S489" s="14" t="str">
        <f t="shared" si="92"/>
        <v>No Data</v>
      </c>
      <c r="T489" s="15" t="str">
        <f t="shared" si="93"/>
        <v>No Data</v>
      </c>
    </row>
    <row r="490" spans="1:20" x14ac:dyDescent="0.3">
      <c r="A490" t="b">
        <f>ISBLANK([1]MonthlyLoginLogoutInfo!A489)</f>
        <v>1</v>
      </c>
      <c r="B490" t="str">
        <f t="shared" si="84"/>
        <v>No Data</v>
      </c>
      <c r="C490" t="str">
        <f t="shared" si="85"/>
        <v>No Data</v>
      </c>
      <c r="D490" t="str">
        <f>IF(A490=TRUE, "No Data", FIND(";", [1]MonthlyLoginLogoutInfo!A489))</f>
        <v>No Data</v>
      </c>
      <c r="E490" t="str">
        <f>IF(A490=TRUE,"No Data",FIND(";",[1]MonthlyLoginLogoutInfo!A489,D490+1))</f>
        <v>No Data</v>
      </c>
      <c r="F490" t="str">
        <f>IF(A490=TRUE,"No Data",FIND(" ",[1]MonthlyLoginLogoutInfo!A489))</f>
        <v>No Data</v>
      </c>
      <c r="G490" t="str">
        <f t="shared" si="86"/>
        <v>No Data</v>
      </c>
      <c r="H490" t="str">
        <f t="shared" si="87"/>
        <v>No Data</v>
      </c>
      <c r="I490" t="str">
        <f t="shared" si="88"/>
        <v>No Data</v>
      </c>
      <c r="J490" s="4" t="str">
        <f>IF(A490=TRUE,"No Data",MID([1]MonthlyLoginLogoutInfo!A489,8,F490-8))</f>
        <v>No Data</v>
      </c>
      <c r="K490" s="5" t="str">
        <f>IF(A490=TRUE,"No Data",MID([1]MonthlyLoginLogoutInfo!A489,F490+1,D490-F490 - 1))</f>
        <v>No Data</v>
      </c>
      <c r="L490" s="6" t="str">
        <f>IF(A490=TRUE,"No Data",MID([1]MonthlyLoginLogoutInfo!A489, D490 + 7, E490 - D490 - 7))</f>
        <v>No Data</v>
      </c>
      <c r="M490" s="7" t="str">
        <f>IF(A490=TRUE,"No Data",MID([1]MonthlyLoginLogoutInfo!A489,E490+8,LEN([1]MonthlyLoginLogoutInfo!A489)-(E490+8)))</f>
        <v>No Data</v>
      </c>
      <c r="O490" s="12" t="str">
        <f>IF(ISBLANK([2]MonthlyUserInfo!B490), "No Data", [2]MonthlyUserInfo!A490&amp;"\"&amp;[2]MonthlyUserInfo!B490)</f>
        <v>No Data</v>
      </c>
      <c r="P490" s="14" t="str">
        <f t="shared" si="89"/>
        <v>No Data</v>
      </c>
      <c r="Q490" s="14" t="str">
        <f t="shared" si="90"/>
        <v>No Data</v>
      </c>
      <c r="R490" s="14" t="str">
        <f t="shared" si="91"/>
        <v>No Data</v>
      </c>
      <c r="S490" s="14" t="str">
        <f t="shared" si="92"/>
        <v>No Data</v>
      </c>
      <c r="T490" s="15" t="str">
        <f t="shared" si="93"/>
        <v>No Data</v>
      </c>
    </row>
    <row r="491" spans="1:20" x14ac:dyDescent="0.3">
      <c r="A491" t="b">
        <f>ISBLANK([1]MonthlyLoginLogoutInfo!A490)</f>
        <v>1</v>
      </c>
      <c r="B491" t="str">
        <f t="shared" si="84"/>
        <v>No Data</v>
      </c>
      <c r="C491" t="str">
        <f t="shared" si="85"/>
        <v>No Data</v>
      </c>
      <c r="D491" t="str">
        <f>IF(A491=TRUE, "No Data", FIND(";", [1]MonthlyLoginLogoutInfo!A490))</f>
        <v>No Data</v>
      </c>
      <c r="E491" t="str">
        <f>IF(A491=TRUE,"No Data",FIND(";",[1]MonthlyLoginLogoutInfo!A490,D491+1))</f>
        <v>No Data</v>
      </c>
      <c r="F491" t="str">
        <f>IF(A491=TRUE,"No Data",FIND(" ",[1]MonthlyLoginLogoutInfo!A490))</f>
        <v>No Data</v>
      </c>
      <c r="G491" t="str">
        <f t="shared" si="86"/>
        <v>No Data</v>
      </c>
      <c r="H491" t="str">
        <f t="shared" si="87"/>
        <v>No Data</v>
      </c>
      <c r="I491" t="str">
        <f t="shared" si="88"/>
        <v>No Data</v>
      </c>
      <c r="J491" s="4" t="str">
        <f>IF(A491=TRUE,"No Data",MID([1]MonthlyLoginLogoutInfo!A490,8,F491-8))</f>
        <v>No Data</v>
      </c>
      <c r="K491" s="5" t="str">
        <f>IF(A491=TRUE,"No Data",MID([1]MonthlyLoginLogoutInfo!A490,F491+1,D491-F491 - 1))</f>
        <v>No Data</v>
      </c>
      <c r="L491" s="6" t="str">
        <f>IF(A491=TRUE,"No Data",MID([1]MonthlyLoginLogoutInfo!A490, D491 + 7, E491 - D491 - 7))</f>
        <v>No Data</v>
      </c>
      <c r="M491" s="7" t="str">
        <f>IF(A491=TRUE,"No Data",MID([1]MonthlyLoginLogoutInfo!A490,E491+8,LEN([1]MonthlyLoginLogoutInfo!A490)-(E491+8)))</f>
        <v>No Data</v>
      </c>
      <c r="O491" s="12" t="str">
        <f>IF(ISBLANK([2]MonthlyUserInfo!B491), "No Data", [2]MonthlyUserInfo!A491&amp;"\"&amp;[2]MonthlyUserInfo!B491)</f>
        <v>No Data</v>
      </c>
      <c r="P491" s="14" t="str">
        <f t="shared" si="89"/>
        <v>No Data</v>
      </c>
      <c r="Q491" s="14" t="str">
        <f t="shared" si="90"/>
        <v>No Data</v>
      </c>
      <c r="R491" s="14" t="str">
        <f t="shared" si="91"/>
        <v>No Data</v>
      </c>
      <c r="S491" s="14" t="str">
        <f t="shared" si="92"/>
        <v>No Data</v>
      </c>
      <c r="T491" s="15" t="str">
        <f t="shared" si="93"/>
        <v>No Data</v>
      </c>
    </row>
    <row r="492" spans="1:20" x14ac:dyDescent="0.3">
      <c r="A492" t="b">
        <f>ISBLANK([1]MonthlyLoginLogoutInfo!A491)</f>
        <v>1</v>
      </c>
      <c r="B492" t="str">
        <f t="shared" si="84"/>
        <v>No Data</v>
      </c>
      <c r="C492" t="str">
        <f t="shared" si="85"/>
        <v>No Data</v>
      </c>
      <c r="D492" t="str">
        <f>IF(A492=TRUE, "No Data", FIND(";", [1]MonthlyLoginLogoutInfo!A491))</f>
        <v>No Data</v>
      </c>
      <c r="E492" t="str">
        <f>IF(A492=TRUE,"No Data",FIND(";",[1]MonthlyLoginLogoutInfo!A491,D492+1))</f>
        <v>No Data</v>
      </c>
      <c r="F492" t="str">
        <f>IF(A492=TRUE,"No Data",FIND(" ",[1]MonthlyLoginLogoutInfo!A491))</f>
        <v>No Data</v>
      </c>
      <c r="G492" t="str">
        <f t="shared" si="86"/>
        <v>No Data</v>
      </c>
      <c r="H492" t="str">
        <f t="shared" si="87"/>
        <v>No Data</v>
      </c>
      <c r="I492" t="str">
        <f t="shared" si="88"/>
        <v>No Data</v>
      </c>
      <c r="J492" s="4" t="str">
        <f>IF(A492=TRUE,"No Data",MID([1]MonthlyLoginLogoutInfo!A491,8,F492-8))</f>
        <v>No Data</v>
      </c>
      <c r="K492" s="5" t="str">
        <f>IF(A492=TRUE,"No Data",MID([1]MonthlyLoginLogoutInfo!A491,F492+1,D492-F492 - 1))</f>
        <v>No Data</v>
      </c>
      <c r="L492" s="6" t="str">
        <f>IF(A492=TRUE,"No Data",MID([1]MonthlyLoginLogoutInfo!A491, D492 + 7, E492 - D492 - 7))</f>
        <v>No Data</v>
      </c>
      <c r="M492" s="7" t="str">
        <f>IF(A492=TRUE,"No Data",MID([1]MonthlyLoginLogoutInfo!A491,E492+8,LEN([1]MonthlyLoginLogoutInfo!A491)-(E492+8)))</f>
        <v>No Data</v>
      </c>
      <c r="O492" s="12" t="str">
        <f>IF(ISBLANK([2]MonthlyUserInfo!B492), "No Data", [2]MonthlyUserInfo!A492&amp;"\"&amp;[2]MonthlyUserInfo!B492)</f>
        <v>No Data</v>
      </c>
      <c r="P492" s="14" t="str">
        <f t="shared" si="89"/>
        <v>No Data</v>
      </c>
      <c r="Q492" s="14" t="str">
        <f t="shared" si="90"/>
        <v>No Data</v>
      </c>
      <c r="R492" s="14" t="str">
        <f t="shared" si="91"/>
        <v>No Data</v>
      </c>
      <c r="S492" s="14" t="str">
        <f t="shared" si="92"/>
        <v>No Data</v>
      </c>
      <c r="T492" s="15" t="str">
        <f t="shared" si="93"/>
        <v>No Data</v>
      </c>
    </row>
    <row r="493" spans="1:20" x14ac:dyDescent="0.3">
      <c r="A493" t="b">
        <f>ISBLANK([1]MonthlyLoginLogoutInfo!A492)</f>
        <v>1</v>
      </c>
      <c r="B493" t="str">
        <f t="shared" si="84"/>
        <v>No Data</v>
      </c>
      <c r="C493" t="str">
        <f t="shared" si="85"/>
        <v>No Data</v>
      </c>
      <c r="D493" t="str">
        <f>IF(A493=TRUE, "No Data", FIND(";", [1]MonthlyLoginLogoutInfo!A492))</f>
        <v>No Data</v>
      </c>
      <c r="E493" t="str">
        <f>IF(A493=TRUE,"No Data",FIND(";",[1]MonthlyLoginLogoutInfo!A492,D493+1))</f>
        <v>No Data</v>
      </c>
      <c r="F493" t="str">
        <f>IF(A493=TRUE,"No Data",FIND(" ",[1]MonthlyLoginLogoutInfo!A492))</f>
        <v>No Data</v>
      </c>
      <c r="G493" t="str">
        <f t="shared" si="86"/>
        <v>No Data</v>
      </c>
      <c r="H493" t="str">
        <f t="shared" si="87"/>
        <v>No Data</v>
      </c>
      <c r="I493" t="str">
        <f t="shared" si="88"/>
        <v>No Data</v>
      </c>
      <c r="J493" s="4" t="str">
        <f>IF(A493=TRUE,"No Data",MID([1]MonthlyLoginLogoutInfo!A492,8,F493-8))</f>
        <v>No Data</v>
      </c>
      <c r="K493" s="5" t="str">
        <f>IF(A493=TRUE,"No Data",MID([1]MonthlyLoginLogoutInfo!A492,F493+1,D493-F493 - 1))</f>
        <v>No Data</v>
      </c>
      <c r="L493" s="6" t="str">
        <f>IF(A493=TRUE,"No Data",MID([1]MonthlyLoginLogoutInfo!A492, D493 + 7, E493 - D493 - 7))</f>
        <v>No Data</v>
      </c>
      <c r="M493" s="7" t="str">
        <f>IF(A493=TRUE,"No Data",MID([1]MonthlyLoginLogoutInfo!A492,E493+8,LEN([1]MonthlyLoginLogoutInfo!A492)-(E493+8)))</f>
        <v>No Data</v>
      </c>
      <c r="O493" s="12" t="str">
        <f>IF(ISBLANK([2]MonthlyUserInfo!B493), "No Data", [2]MonthlyUserInfo!A493&amp;"\"&amp;[2]MonthlyUserInfo!B493)</f>
        <v>No Data</v>
      </c>
      <c r="P493" s="14" t="str">
        <f t="shared" si="89"/>
        <v>No Data</v>
      </c>
      <c r="Q493" s="14" t="str">
        <f t="shared" si="90"/>
        <v>No Data</v>
      </c>
      <c r="R493" s="14" t="str">
        <f t="shared" si="91"/>
        <v>No Data</v>
      </c>
      <c r="S493" s="14" t="str">
        <f t="shared" si="92"/>
        <v>No Data</v>
      </c>
      <c r="T493" s="15" t="str">
        <f t="shared" si="93"/>
        <v>No Data</v>
      </c>
    </row>
    <row r="494" spans="1:20" x14ac:dyDescent="0.3">
      <c r="A494" t="b">
        <f>ISBLANK([1]MonthlyLoginLogoutInfo!A493)</f>
        <v>1</v>
      </c>
      <c r="B494" t="str">
        <f t="shared" si="84"/>
        <v>No Data</v>
      </c>
      <c r="C494" t="str">
        <f t="shared" si="85"/>
        <v>No Data</v>
      </c>
      <c r="D494" t="str">
        <f>IF(A494=TRUE, "No Data", FIND(";", [1]MonthlyLoginLogoutInfo!A493))</f>
        <v>No Data</v>
      </c>
      <c r="E494" t="str">
        <f>IF(A494=TRUE,"No Data",FIND(";",[1]MonthlyLoginLogoutInfo!A493,D494+1))</f>
        <v>No Data</v>
      </c>
      <c r="F494" t="str">
        <f>IF(A494=TRUE,"No Data",FIND(" ",[1]MonthlyLoginLogoutInfo!A493))</f>
        <v>No Data</v>
      </c>
      <c r="G494" t="str">
        <f t="shared" si="86"/>
        <v>No Data</v>
      </c>
      <c r="H494" t="str">
        <f t="shared" si="87"/>
        <v>No Data</v>
      </c>
      <c r="I494" t="str">
        <f t="shared" si="88"/>
        <v>No Data</v>
      </c>
      <c r="J494" s="4" t="str">
        <f>IF(A494=TRUE,"No Data",MID([1]MonthlyLoginLogoutInfo!A493,8,F494-8))</f>
        <v>No Data</v>
      </c>
      <c r="K494" s="5" t="str">
        <f>IF(A494=TRUE,"No Data",MID([1]MonthlyLoginLogoutInfo!A493,F494+1,D494-F494 - 1))</f>
        <v>No Data</v>
      </c>
      <c r="L494" s="6" t="str">
        <f>IF(A494=TRUE,"No Data",MID([1]MonthlyLoginLogoutInfo!A493, D494 + 7, E494 - D494 - 7))</f>
        <v>No Data</v>
      </c>
      <c r="M494" s="7" t="str">
        <f>IF(A494=TRUE,"No Data",MID([1]MonthlyLoginLogoutInfo!A493,E494+8,LEN([1]MonthlyLoginLogoutInfo!A493)-(E494+8)))</f>
        <v>No Data</v>
      </c>
      <c r="O494" s="12" t="str">
        <f>IF(ISBLANK([2]MonthlyUserInfo!B494), "No Data", [2]MonthlyUserInfo!A494&amp;"\"&amp;[2]MonthlyUserInfo!B494)</f>
        <v>No Data</v>
      </c>
      <c r="P494" s="14" t="str">
        <f t="shared" si="89"/>
        <v>No Data</v>
      </c>
      <c r="Q494" s="14" t="str">
        <f t="shared" si="90"/>
        <v>No Data</v>
      </c>
      <c r="R494" s="14" t="str">
        <f t="shared" si="91"/>
        <v>No Data</v>
      </c>
      <c r="S494" s="14" t="str">
        <f t="shared" si="92"/>
        <v>No Data</v>
      </c>
      <c r="T494" s="15" t="str">
        <f t="shared" si="93"/>
        <v>No Data</v>
      </c>
    </row>
    <row r="495" spans="1:20" x14ac:dyDescent="0.3">
      <c r="A495" t="b">
        <f>ISBLANK([1]MonthlyLoginLogoutInfo!A494)</f>
        <v>1</v>
      </c>
      <c r="B495" t="str">
        <f t="shared" si="84"/>
        <v>No Data</v>
      </c>
      <c r="C495" t="str">
        <f t="shared" si="85"/>
        <v>No Data</v>
      </c>
      <c r="D495" t="str">
        <f>IF(A495=TRUE, "No Data", FIND(";", [1]MonthlyLoginLogoutInfo!A494))</f>
        <v>No Data</v>
      </c>
      <c r="E495" t="str">
        <f>IF(A495=TRUE,"No Data",FIND(";",[1]MonthlyLoginLogoutInfo!A494,D495+1))</f>
        <v>No Data</v>
      </c>
      <c r="F495" t="str">
        <f>IF(A495=TRUE,"No Data",FIND(" ",[1]MonthlyLoginLogoutInfo!A494))</f>
        <v>No Data</v>
      </c>
      <c r="G495" t="str">
        <f t="shared" si="86"/>
        <v>No Data</v>
      </c>
      <c r="H495" t="str">
        <f t="shared" si="87"/>
        <v>No Data</v>
      </c>
      <c r="I495" t="str">
        <f t="shared" si="88"/>
        <v>No Data</v>
      </c>
      <c r="J495" s="4" t="str">
        <f>IF(A495=TRUE,"No Data",MID([1]MonthlyLoginLogoutInfo!A494,8,F495-8))</f>
        <v>No Data</v>
      </c>
      <c r="K495" s="5" t="str">
        <f>IF(A495=TRUE,"No Data",MID([1]MonthlyLoginLogoutInfo!A494,F495+1,D495-F495 - 1))</f>
        <v>No Data</v>
      </c>
      <c r="L495" s="6" t="str">
        <f>IF(A495=TRUE,"No Data",MID([1]MonthlyLoginLogoutInfo!A494, D495 + 7, E495 - D495 - 7))</f>
        <v>No Data</v>
      </c>
      <c r="M495" s="7" t="str">
        <f>IF(A495=TRUE,"No Data",MID([1]MonthlyLoginLogoutInfo!A494,E495+8,LEN([1]MonthlyLoginLogoutInfo!A494)-(E495+8)))</f>
        <v>No Data</v>
      </c>
      <c r="O495" s="12" t="str">
        <f>IF(ISBLANK([2]MonthlyUserInfo!B495), "No Data", [2]MonthlyUserInfo!A495&amp;"\"&amp;[2]MonthlyUserInfo!B495)</f>
        <v>No Data</v>
      </c>
      <c r="P495" s="14" t="str">
        <f t="shared" si="89"/>
        <v>No Data</v>
      </c>
      <c r="Q495" s="14" t="str">
        <f t="shared" si="90"/>
        <v>No Data</v>
      </c>
      <c r="R495" s="14" t="str">
        <f t="shared" si="91"/>
        <v>No Data</v>
      </c>
      <c r="S495" s="14" t="str">
        <f t="shared" si="92"/>
        <v>No Data</v>
      </c>
      <c r="T495" s="15" t="str">
        <f t="shared" si="93"/>
        <v>No Data</v>
      </c>
    </row>
    <row r="496" spans="1:20" x14ac:dyDescent="0.3">
      <c r="A496" t="b">
        <f>ISBLANK([1]MonthlyLoginLogoutInfo!A495)</f>
        <v>1</v>
      </c>
      <c r="B496" t="str">
        <f t="shared" si="84"/>
        <v>No Data</v>
      </c>
      <c r="C496" t="str">
        <f t="shared" si="85"/>
        <v>No Data</v>
      </c>
      <c r="D496" t="str">
        <f>IF(A496=TRUE, "No Data", FIND(";", [1]MonthlyLoginLogoutInfo!A495))</f>
        <v>No Data</v>
      </c>
      <c r="E496" t="str">
        <f>IF(A496=TRUE,"No Data",FIND(";",[1]MonthlyLoginLogoutInfo!A495,D496+1))</f>
        <v>No Data</v>
      </c>
      <c r="F496" t="str">
        <f>IF(A496=TRUE,"No Data",FIND(" ",[1]MonthlyLoginLogoutInfo!A495))</f>
        <v>No Data</v>
      </c>
      <c r="G496" t="str">
        <f t="shared" si="86"/>
        <v>No Data</v>
      </c>
      <c r="H496" t="str">
        <f t="shared" si="87"/>
        <v>No Data</v>
      </c>
      <c r="I496" t="str">
        <f t="shared" si="88"/>
        <v>No Data</v>
      </c>
      <c r="J496" s="4" t="str">
        <f>IF(A496=TRUE,"No Data",MID([1]MonthlyLoginLogoutInfo!A495,8,F496-8))</f>
        <v>No Data</v>
      </c>
      <c r="K496" s="5" t="str">
        <f>IF(A496=TRUE,"No Data",MID([1]MonthlyLoginLogoutInfo!A495,F496+1,D496-F496 - 1))</f>
        <v>No Data</v>
      </c>
      <c r="L496" s="6" t="str">
        <f>IF(A496=TRUE,"No Data",MID([1]MonthlyLoginLogoutInfo!A495, D496 + 7, E496 - D496 - 7))</f>
        <v>No Data</v>
      </c>
      <c r="M496" s="7" t="str">
        <f>IF(A496=TRUE,"No Data",MID([1]MonthlyLoginLogoutInfo!A495,E496+8,LEN([1]MonthlyLoginLogoutInfo!A495)-(E496+8)))</f>
        <v>No Data</v>
      </c>
      <c r="O496" s="12" t="str">
        <f>IF(ISBLANK([2]MonthlyUserInfo!B496), "No Data", [2]MonthlyUserInfo!A496&amp;"\"&amp;[2]MonthlyUserInfo!B496)</f>
        <v>No Data</v>
      </c>
      <c r="P496" s="14" t="str">
        <f t="shared" si="89"/>
        <v>No Data</v>
      </c>
      <c r="Q496" s="14" t="str">
        <f t="shared" si="90"/>
        <v>No Data</v>
      </c>
      <c r="R496" s="14" t="str">
        <f t="shared" si="91"/>
        <v>No Data</v>
      </c>
      <c r="S496" s="14" t="str">
        <f t="shared" si="92"/>
        <v>No Data</v>
      </c>
      <c r="T496" s="15" t="str">
        <f t="shared" si="93"/>
        <v>No Data</v>
      </c>
    </row>
    <row r="497" spans="1:20" x14ac:dyDescent="0.3">
      <c r="A497" t="b">
        <f>ISBLANK([1]MonthlyLoginLogoutInfo!A496)</f>
        <v>1</v>
      </c>
      <c r="B497" t="str">
        <f t="shared" si="84"/>
        <v>No Data</v>
      </c>
      <c r="C497" t="str">
        <f t="shared" si="85"/>
        <v>No Data</v>
      </c>
      <c r="D497" t="str">
        <f>IF(A497=TRUE, "No Data", FIND(";", [1]MonthlyLoginLogoutInfo!A496))</f>
        <v>No Data</v>
      </c>
      <c r="E497" t="str">
        <f>IF(A497=TRUE,"No Data",FIND(";",[1]MonthlyLoginLogoutInfo!A496,D497+1))</f>
        <v>No Data</v>
      </c>
      <c r="F497" t="str">
        <f>IF(A497=TRUE,"No Data",FIND(" ",[1]MonthlyLoginLogoutInfo!A496))</f>
        <v>No Data</v>
      </c>
      <c r="G497" t="str">
        <f t="shared" si="86"/>
        <v>No Data</v>
      </c>
      <c r="H497" t="str">
        <f t="shared" si="87"/>
        <v>No Data</v>
      </c>
      <c r="I497" t="str">
        <f t="shared" si="88"/>
        <v>No Data</v>
      </c>
      <c r="J497" s="4" t="str">
        <f>IF(A497=TRUE,"No Data",MID([1]MonthlyLoginLogoutInfo!A496,8,F497-8))</f>
        <v>No Data</v>
      </c>
      <c r="K497" s="5" t="str">
        <f>IF(A497=TRUE,"No Data",MID([1]MonthlyLoginLogoutInfo!A496,F497+1,D497-F497 - 1))</f>
        <v>No Data</v>
      </c>
      <c r="L497" s="6" t="str">
        <f>IF(A497=TRUE,"No Data",MID([1]MonthlyLoginLogoutInfo!A496, D497 + 7, E497 - D497 - 7))</f>
        <v>No Data</v>
      </c>
      <c r="M497" s="7" t="str">
        <f>IF(A497=TRUE,"No Data",MID([1]MonthlyLoginLogoutInfo!A496,E497+8,LEN([1]MonthlyLoginLogoutInfo!A496)-(E497+8)))</f>
        <v>No Data</v>
      </c>
      <c r="O497" s="12" t="str">
        <f>IF(ISBLANK([2]MonthlyUserInfo!B497), "No Data", [2]MonthlyUserInfo!A497&amp;"\"&amp;[2]MonthlyUserInfo!B497)</f>
        <v>No Data</v>
      </c>
      <c r="P497" s="14" t="str">
        <f t="shared" si="89"/>
        <v>No Data</v>
      </c>
      <c r="Q497" s="14" t="str">
        <f t="shared" si="90"/>
        <v>No Data</v>
      </c>
      <c r="R497" s="14" t="str">
        <f t="shared" si="91"/>
        <v>No Data</v>
      </c>
      <c r="S497" s="14" t="str">
        <f t="shared" si="92"/>
        <v>No Data</v>
      </c>
      <c r="T497" s="15" t="str">
        <f t="shared" si="93"/>
        <v>No Data</v>
      </c>
    </row>
    <row r="498" spans="1:20" x14ac:dyDescent="0.3">
      <c r="A498" t="b">
        <f>ISBLANK([1]MonthlyLoginLogoutInfo!A497)</f>
        <v>1</v>
      </c>
      <c r="B498" t="str">
        <f t="shared" si="84"/>
        <v>No Data</v>
      </c>
      <c r="C498" t="str">
        <f t="shared" si="85"/>
        <v>No Data</v>
      </c>
      <c r="D498" t="str">
        <f>IF(A498=TRUE, "No Data", FIND(";", [1]MonthlyLoginLogoutInfo!A497))</f>
        <v>No Data</v>
      </c>
      <c r="E498" t="str">
        <f>IF(A498=TRUE,"No Data",FIND(";",[1]MonthlyLoginLogoutInfo!A497,D498+1))</f>
        <v>No Data</v>
      </c>
      <c r="F498" t="str">
        <f>IF(A498=TRUE,"No Data",FIND(" ",[1]MonthlyLoginLogoutInfo!A497))</f>
        <v>No Data</v>
      </c>
      <c r="G498" t="str">
        <f t="shared" si="86"/>
        <v>No Data</v>
      </c>
      <c r="H498" t="str">
        <f t="shared" si="87"/>
        <v>No Data</v>
      </c>
      <c r="I498" t="str">
        <f t="shared" si="88"/>
        <v>No Data</v>
      </c>
      <c r="J498" s="4" t="str">
        <f>IF(A498=TRUE,"No Data",MID([1]MonthlyLoginLogoutInfo!A497,8,F498-8))</f>
        <v>No Data</v>
      </c>
      <c r="K498" s="5" t="str">
        <f>IF(A498=TRUE,"No Data",MID([1]MonthlyLoginLogoutInfo!A497,F498+1,D498-F498 - 1))</f>
        <v>No Data</v>
      </c>
      <c r="L498" s="6" t="str">
        <f>IF(A498=TRUE,"No Data",MID([1]MonthlyLoginLogoutInfo!A497, D498 + 7, E498 - D498 - 7))</f>
        <v>No Data</v>
      </c>
      <c r="M498" s="7" t="str">
        <f>IF(A498=TRUE,"No Data",MID([1]MonthlyLoginLogoutInfo!A497,E498+8,LEN([1]MonthlyLoginLogoutInfo!A497)-(E498+8)))</f>
        <v>No Data</v>
      </c>
      <c r="O498" s="12" t="str">
        <f>IF(ISBLANK([2]MonthlyUserInfo!B498), "No Data", [2]MonthlyUserInfo!A498&amp;"\"&amp;[2]MonthlyUserInfo!B498)</f>
        <v>No Data</v>
      </c>
      <c r="P498" s="14" t="str">
        <f t="shared" si="89"/>
        <v>No Data</v>
      </c>
      <c r="Q498" s="14" t="str">
        <f t="shared" si="90"/>
        <v>No Data</v>
      </c>
      <c r="R498" s="14" t="str">
        <f t="shared" si="91"/>
        <v>No Data</v>
      </c>
      <c r="S498" s="14" t="str">
        <f t="shared" si="92"/>
        <v>No Data</v>
      </c>
      <c r="T498" s="15" t="str">
        <f t="shared" si="93"/>
        <v>No Data</v>
      </c>
    </row>
    <row r="499" spans="1:20" x14ac:dyDescent="0.3">
      <c r="A499" t="b">
        <f>ISBLANK([1]MonthlyLoginLogoutInfo!A498)</f>
        <v>1</v>
      </c>
      <c r="B499" t="str">
        <f t="shared" si="84"/>
        <v>No Data</v>
      </c>
      <c r="C499" t="str">
        <f t="shared" si="85"/>
        <v>No Data</v>
      </c>
      <c r="D499" t="str">
        <f>IF(A499=TRUE, "No Data", FIND(";", [1]MonthlyLoginLogoutInfo!A498))</f>
        <v>No Data</v>
      </c>
      <c r="E499" t="str">
        <f>IF(A499=TRUE,"No Data",FIND(";",[1]MonthlyLoginLogoutInfo!A498,D499+1))</f>
        <v>No Data</v>
      </c>
      <c r="F499" t="str">
        <f>IF(A499=TRUE,"No Data",FIND(" ",[1]MonthlyLoginLogoutInfo!A498))</f>
        <v>No Data</v>
      </c>
      <c r="G499" t="str">
        <f t="shared" si="86"/>
        <v>No Data</v>
      </c>
      <c r="H499" t="str">
        <f t="shared" si="87"/>
        <v>No Data</v>
      </c>
      <c r="I499" t="str">
        <f t="shared" si="88"/>
        <v>No Data</v>
      </c>
      <c r="J499" s="4" t="str">
        <f>IF(A499=TRUE,"No Data",MID([1]MonthlyLoginLogoutInfo!A498,8,F499-8))</f>
        <v>No Data</v>
      </c>
      <c r="K499" s="5" t="str">
        <f>IF(A499=TRUE,"No Data",MID([1]MonthlyLoginLogoutInfo!A498,F499+1,D499-F499 - 1))</f>
        <v>No Data</v>
      </c>
      <c r="L499" s="6" t="str">
        <f>IF(A499=TRUE,"No Data",MID([1]MonthlyLoginLogoutInfo!A498, D499 + 7, E499 - D499 - 7))</f>
        <v>No Data</v>
      </c>
      <c r="M499" s="7" t="str">
        <f>IF(A499=TRUE,"No Data",MID([1]MonthlyLoginLogoutInfo!A498,E499+8,LEN([1]MonthlyLoginLogoutInfo!A498)-(E499+8)))</f>
        <v>No Data</v>
      </c>
      <c r="O499" s="12" t="str">
        <f>IF(ISBLANK([2]MonthlyUserInfo!B499), "No Data", [2]MonthlyUserInfo!A499&amp;"\"&amp;[2]MonthlyUserInfo!B499)</f>
        <v>No Data</v>
      </c>
      <c r="P499" s="14" t="str">
        <f t="shared" si="89"/>
        <v>No Data</v>
      </c>
      <c r="Q499" s="14" t="str">
        <f t="shared" si="90"/>
        <v>No Data</v>
      </c>
      <c r="R499" s="14" t="str">
        <f t="shared" si="91"/>
        <v>No Data</v>
      </c>
      <c r="S499" s="14" t="str">
        <f t="shared" si="92"/>
        <v>No Data</v>
      </c>
      <c r="T499" s="15" t="str">
        <f t="shared" si="93"/>
        <v>No Data</v>
      </c>
    </row>
    <row r="500" spans="1:20" x14ac:dyDescent="0.3">
      <c r="A500" t="b">
        <f>ISBLANK([1]MonthlyLoginLogoutInfo!A499)</f>
        <v>1</v>
      </c>
      <c r="B500" t="str">
        <f t="shared" si="84"/>
        <v>No Data</v>
      </c>
      <c r="C500" t="str">
        <f t="shared" si="85"/>
        <v>No Data</v>
      </c>
      <c r="D500" t="str">
        <f>IF(A500=TRUE, "No Data", FIND(";", [1]MonthlyLoginLogoutInfo!A499))</f>
        <v>No Data</v>
      </c>
      <c r="E500" t="str">
        <f>IF(A500=TRUE,"No Data",FIND(";",[1]MonthlyLoginLogoutInfo!A499,D500+1))</f>
        <v>No Data</v>
      </c>
      <c r="F500" t="str">
        <f>IF(A500=TRUE,"No Data",FIND(" ",[1]MonthlyLoginLogoutInfo!A499))</f>
        <v>No Data</v>
      </c>
      <c r="G500" t="str">
        <f t="shared" si="86"/>
        <v>No Data</v>
      </c>
      <c r="H500" t="str">
        <f t="shared" si="87"/>
        <v>No Data</v>
      </c>
      <c r="I500" t="str">
        <f t="shared" si="88"/>
        <v>No Data</v>
      </c>
      <c r="J500" s="4" t="str">
        <f>IF(A500=TRUE,"No Data",MID([1]MonthlyLoginLogoutInfo!A499,8,F500-8))</f>
        <v>No Data</v>
      </c>
      <c r="K500" s="5" t="str">
        <f>IF(A500=TRUE,"No Data",MID([1]MonthlyLoginLogoutInfo!A499,F500+1,D500-F500 - 1))</f>
        <v>No Data</v>
      </c>
      <c r="L500" s="6" t="str">
        <f>IF(A500=TRUE,"No Data",MID([1]MonthlyLoginLogoutInfo!A499, D500 + 7, E500 - D500 - 7))</f>
        <v>No Data</v>
      </c>
      <c r="M500" s="7" t="str">
        <f>IF(A500=TRUE,"No Data",MID([1]MonthlyLoginLogoutInfo!A499,E500+8,LEN([1]MonthlyLoginLogoutInfo!A499)-(E500+8)))</f>
        <v>No Data</v>
      </c>
      <c r="O500" s="12" t="str">
        <f>IF(ISBLANK([2]MonthlyUserInfo!B500), "No Data", [2]MonthlyUserInfo!A500&amp;"\"&amp;[2]MonthlyUserInfo!B500)</f>
        <v>No Data</v>
      </c>
      <c r="P500" s="14" t="str">
        <f t="shared" si="89"/>
        <v>No Data</v>
      </c>
      <c r="Q500" s="14" t="str">
        <f t="shared" si="90"/>
        <v>No Data</v>
      </c>
      <c r="R500" s="14" t="str">
        <f t="shared" si="91"/>
        <v>No Data</v>
      </c>
      <c r="S500" s="14" t="str">
        <f t="shared" si="92"/>
        <v>No Data</v>
      </c>
      <c r="T500" s="15" t="str">
        <f t="shared" si="93"/>
        <v>No Data</v>
      </c>
    </row>
    <row r="501" spans="1:20" x14ac:dyDescent="0.3">
      <c r="A501" t="b">
        <f>ISBLANK([1]MonthlyLoginLogoutInfo!A500)</f>
        <v>1</v>
      </c>
      <c r="B501" t="str">
        <f t="shared" si="84"/>
        <v>No Data</v>
      </c>
      <c r="C501" t="str">
        <f t="shared" si="85"/>
        <v>No Data</v>
      </c>
      <c r="D501" t="str">
        <f>IF(A501=TRUE, "No Data", FIND(";", [1]MonthlyLoginLogoutInfo!A500))</f>
        <v>No Data</v>
      </c>
      <c r="E501" t="str">
        <f>IF(A501=TRUE,"No Data",FIND(";",[1]MonthlyLoginLogoutInfo!A500,D501+1))</f>
        <v>No Data</v>
      </c>
      <c r="F501" t="str">
        <f>IF(A501=TRUE,"No Data",FIND(" ",[1]MonthlyLoginLogoutInfo!A500))</f>
        <v>No Data</v>
      </c>
      <c r="G501" t="str">
        <f t="shared" si="86"/>
        <v>No Data</v>
      </c>
      <c r="H501" t="str">
        <f t="shared" si="87"/>
        <v>No Data</v>
      </c>
      <c r="I501" t="str">
        <f t="shared" si="88"/>
        <v>No Data</v>
      </c>
      <c r="J501" s="4" t="str">
        <f>IF(A501=TRUE,"No Data",MID([1]MonthlyLoginLogoutInfo!A500,8,F501-8))</f>
        <v>No Data</v>
      </c>
      <c r="K501" s="5" t="str">
        <f>IF(A501=TRUE,"No Data",MID([1]MonthlyLoginLogoutInfo!A500,F501+1,D501-F501 - 1))</f>
        <v>No Data</v>
      </c>
      <c r="L501" s="6" t="str">
        <f>IF(A501=TRUE,"No Data",MID([1]MonthlyLoginLogoutInfo!A500, D501 + 7, E501 - D501 - 7))</f>
        <v>No Data</v>
      </c>
      <c r="M501" s="7" t="str">
        <f>IF(A501=TRUE,"No Data",MID([1]MonthlyLoginLogoutInfo!A500,E501+8,LEN([1]MonthlyLoginLogoutInfo!A500)-(E501+8)))</f>
        <v>No Data</v>
      </c>
      <c r="O501" s="12" t="str">
        <f>IF(ISBLANK([2]MonthlyUserInfo!B501), "No Data", [2]MonthlyUserInfo!A501&amp;"\"&amp;[2]MonthlyUserInfo!B501)</f>
        <v>No Data</v>
      </c>
      <c r="P501" s="14" t="str">
        <f t="shared" si="89"/>
        <v>No Data</v>
      </c>
      <c r="Q501" s="14" t="str">
        <f t="shared" si="90"/>
        <v>No Data</v>
      </c>
      <c r="R501" s="14" t="str">
        <f t="shared" si="91"/>
        <v>No Data</v>
      </c>
      <c r="S501" s="14" t="str">
        <f t="shared" si="92"/>
        <v>No Data</v>
      </c>
      <c r="T501" s="15" t="str">
        <f t="shared" si="93"/>
        <v>No Data</v>
      </c>
    </row>
    <row r="502" spans="1:20" x14ac:dyDescent="0.3">
      <c r="A502" t="b">
        <f>ISBLANK([1]MonthlyLoginLogoutInfo!A501)</f>
        <v>1</v>
      </c>
      <c r="B502" t="str">
        <f t="shared" si="84"/>
        <v>No Data</v>
      </c>
      <c r="C502" t="str">
        <f t="shared" si="85"/>
        <v>No Data</v>
      </c>
      <c r="D502" t="str">
        <f>IF(A502=TRUE, "No Data", FIND(";", [1]MonthlyLoginLogoutInfo!A501))</f>
        <v>No Data</v>
      </c>
      <c r="E502" t="str">
        <f>IF(A502=TRUE,"No Data",FIND(";",[1]MonthlyLoginLogoutInfo!A501,D502+1))</f>
        <v>No Data</v>
      </c>
      <c r="F502" t="str">
        <f>IF(A502=TRUE,"No Data",FIND(" ",[1]MonthlyLoginLogoutInfo!A501))</f>
        <v>No Data</v>
      </c>
      <c r="G502" t="str">
        <f t="shared" si="86"/>
        <v>No Data</v>
      </c>
      <c r="H502" t="str">
        <f t="shared" si="87"/>
        <v>No Data</v>
      </c>
      <c r="I502" t="str">
        <f t="shared" si="88"/>
        <v>No Data</v>
      </c>
      <c r="J502" s="4" t="str">
        <f>IF(A502=TRUE,"No Data",MID([1]MonthlyLoginLogoutInfo!A501,8,F502-8))</f>
        <v>No Data</v>
      </c>
      <c r="K502" s="5" t="str">
        <f>IF(A502=TRUE,"No Data",MID([1]MonthlyLoginLogoutInfo!A501,F502+1,D502-F502 - 1))</f>
        <v>No Data</v>
      </c>
      <c r="L502" s="6" t="str">
        <f>IF(A502=TRUE,"No Data",MID([1]MonthlyLoginLogoutInfo!A501, D502 + 7, E502 - D502 - 7))</f>
        <v>No Data</v>
      </c>
      <c r="M502" s="7" t="str">
        <f>IF(A502=TRUE,"No Data",MID([1]MonthlyLoginLogoutInfo!A501,E502+8,LEN([1]MonthlyLoginLogoutInfo!A501)-(E502+8)))</f>
        <v>No Data</v>
      </c>
      <c r="O502" s="12" t="str">
        <f>IF(ISBLANK([2]MonthlyUserInfo!B502), "No Data", [2]MonthlyUserInfo!A502&amp;"\"&amp;[2]MonthlyUserInfo!B502)</f>
        <v>No Data</v>
      </c>
      <c r="P502" s="14" t="str">
        <f t="shared" si="89"/>
        <v>No Data</v>
      </c>
      <c r="Q502" s="14" t="str">
        <f t="shared" si="90"/>
        <v>No Data</v>
      </c>
      <c r="R502" s="14" t="str">
        <f t="shared" si="91"/>
        <v>No Data</v>
      </c>
      <c r="S502" s="14" t="str">
        <f t="shared" si="92"/>
        <v>No Data</v>
      </c>
      <c r="T502" s="15" t="str">
        <f t="shared" si="93"/>
        <v>No Data</v>
      </c>
    </row>
    <row r="503" spans="1:20" x14ac:dyDescent="0.3">
      <c r="A503" t="b">
        <f>ISBLANK([1]MonthlyLoginLogoutInfo!A502)</f>
        <v>1</v>
      </c>
      <c r="B503" t="str">
        <f t="shared" si="84"/>
        <v>No Data</v>
      </c>
      <c r="C503" t="str">
        <f t="shared" si="85"/>
        <v>No Data</v>
      </c>
      <c r="D503" t="str">
        <f>IF(A503=TRUE, "No Data", FIND(";", [1]MonthlyLoginLogoutInfo!A502))</f>
        <v>No Data</v>
      </c>
      <c r="E503" t="str">
        <f>IF(A503=TRUE,"No Data",FIND(";",[1]MonthlyLoginLogoutInfo!A502,D503+1))</f>
        <v>No Data</v>
      </c>
      <c r="F503" t="str">
        <f>IF(A503=TRUE,"No Data",FIND(" ",[1]MonthlyLoginLogoutInfo!A502))</f>
        <v>No Data</v>
      </c>
      <c r="G503" t="str">
        <f t="shared" si="86"/>
        <v>No Data</v>
      </c>
      <c r="H503" t="str">
        <f t="shared" si="87"/>
        <v>No Data</v>
      </c>
      <c r="I503" t="str">
        <f t="shared" si="88"/>
        <v>No Data</v>
      </c>
      <c r="J503" s="4" t="str">
        <f>IF(A503=TRUE,"No Data",MID([1]MonthlyLoginLogoutInfo!A502,8,F503-8))</f>
        <v>No Data</v>
      </c>
      <c r="K503" s="5" t="str">
        <f>IF(A503=TRUE,"No Data",MID([1]MonthlyLoginLogoutInfo!A502,F503+1,D503-F503 - 1))</f>
        <v>No Data</v>
      </c>
      <c r="L503" s="6" t="str">
        <f>IF(A503=TRUE,"No Data",MID([1]MonthlyLoginLogoutInfo!A502, D503 + 7, E503 - D503 - 7))</f>
        <v>No Data</v>
      </c>
      <c r="M503" s="7" t="str">
        <f>IF(A503=TRUE,"No Data",MID([1]MonthlyLoginLogoutInfo!A502,E503+8,LEN([1]MonthlyLoginLogoutInfo!A502)-(E503+8)))</f>
        <v>No Data</v>
      </c>
      <c r="O503" s="12" t="str">
        <f>IF(ISBLANK([2]MonthlyUserInfo!B503), "No Data", [2]MonthlyUserInfo!A503&amp;"\"&amp;[2]MonthlyUserInfo!B503)</f>
        <v>No Data</v>
      </c>
      <c r="P503" s="14" t="str">
        <f t="shared" si="89"/>
        <v>No Data</v>
      </c>
      <c r="Q503" s="14" t="str">
        <f t="shared" si="90"/>
        <v>No Data</v>
      </c>
      <c r="R503" s="14" t="str">
        <f t="shared" si="91"/>
        <v>No Data</v>
      </c>
      <c r="S503" s="14" t="str">
        <f t="shared" si="92"/>
        <v>No Data</v>
      </c>
      <c r="T503" s="15" t="str">
        <f t="shared" si="93"/>
        <v>No Data</v>
      </c>
    </row>
    <row r="504" spans="1:20" x14ac:dyDescent="0.3">
      <c r="A504" t="b">
        <f>ISBLANK([1]MonthlyLoginLogoutInfo!A503)</f>
        <v>1</v>
      </c>
      <c r="B504" t="str">
        <f t="shared" si="84"/>
        <v>No Data</v>
      </c>
      <c r="C504" t="str">
        <f t="shared" si="85"/>
        <v>No Data</v>
      </c>
      <c r="D504" t="str">
        <f>IF(A504=TRUE, "No Data", FIND(";", [1]MonthlyLoginLogoutInfo!A503))</f>
        <v>No Data</v>
      </c>
      <c r="E504" t="str">
        <f>IF(A504=TRUE,"No Data",FIND(";",[1]MonthlyLoginLogoutInfo!A503,D504+1))</f>
        <v>No Data</v>
      </c>
      <c r="F504" t="str">
        <f>IF(A504=TRUE,"No Data",FIND(" ",[1]MonthlyLoginLogoutInfo!A503))</f>
        <v>No Data</v>
      </c>
      <c r="G504" t="str">
        <f t="shared" si="86"/>
        <v>No Data</v>
      </c>
      <c r="H504" t="str">
        <f t="shared" si="87"/>
        <v>No Data</v>
      </c>
      <c r="I504" t="str">
        <f t="shared" si="88"/>
        <v>No Data</v>
      </c>
      <c r="J504" s="4" t="str">
        <f>IF(A504=TRUE,"No Data",MID([1]MonthlyLoginLogoutInfo!A503,8,F504-8))</f>
        <v>No Data</v>
      </c>
      <c r="K504" s="5" t="str">
        <f>IF(A504=TRUE,"No Data",MID([1]MonthlyLoginLogoutInfo!A503,F504+1,D504-F504 - 1))</f>
        <v>No Data</v>
      </c>
      <c r="L504" s="6" t="str">
        <f>IF(A504=TRUE,"No Data",MID([1]MonthlyLoginLogoutInfo!A503, D504 + 7, E504 - D504 - 7))</f>
        <v>No Data</v>
      </c>
      <c r="M504" s="7" t="str">
        <f>IF(A504=TRUE,"No Data",MID([1]MonthlyLoginLogoutInfo!A503,E504+8,LEN([1]MonthlyLoginLogoutInfo!A503)-(E504+8)))</f>
        <v>No Data</v>
      </c>
      <c r="O504" s="12" t="str">
        <f>IF(ISBLANK([2]MonthlyUserInfo!B504), "No Data", [2]MonthlyUserInfo!A504&amp;"\"&amp;[2]MonthlyUserInfo!B504)</f>
        <v>No Data</v>
      </c>
      <c r="P504" s="14" t="str">
        <f t="shared" si="89"/>
        <v>No Data</v>
      </c>
      <c r="Q504" s="14" t="str">
        <f t="shared" si="90"/>
        <v>No Data</v>
      </c>
      <c r="R504" s="14" t="str">
        <f t="shared" si="91"/>
        <v>No Data</v>
      </c>
      <c r="S504" s="14" t="str">
        <f t="shared" si="92"/>
        <v>No Data</v>
      </c>
      <c r="T504" s="15" t="str">
        <f t="shared" si="93"/>
        <v>No Data</v>
      </c>
    </row>
    <row r="505" spans="1:20" x14ac:dyDescent="0.3">
      <c r="A505" t="b">
        <f>ISBLANK([1]MonthlyLoginLogoutInfo!A504)</f>
        <v>1</v>
      </c>
      <c r="B505" t="str">
        <f t="shared" si="84"/>
        <v>No Data</v>
      </c>
      <c r="C505" t="str">
        <f t="shared" si="85"/>
        <v>No Data</v>
      </c>
      <c r="D505" t="str">
        <f>IF(A505=TRUE, "No Data", FIND(";", [1]MonthlyLoginLogoutInfo!A504))</f>
        <v>No Data</v>
      </c>
      <c r="E505" t="str">
        <f>IF(A505=TRUE,"No Data",FIND(";",[1]MonthlyLoginLogoutInfo!A504,D505+1))</f>
        <v>No Data</v>
      </c>
      <c r="F505" t="str">
        <f>IF(A505=TRUE,"No Data",FIND(" ",[1]MonthlyLoginLogoutInfo!A504))</f>
        <v>No Data</v>
      </c>
      <c r="G505" t="str">
        <f t="shared" si="86"/>
        <v>No Data</v>
      </c>
      <c r="H505" t="str">
        <f t="shared" si="87"/>
        <v>No Data</v>
      </c>
      <c r="I505" t="str">
        <f t="shared" si="88"/>
        <v>No Data</v>
      </c>
      <c r="J505" s="4" t="str">
        <f>IF(A505=TRUE,"No Data",MID([1]MonthlyLoginLogoutInfo!A504,8,F505-8))</f>
        <v>No Data</v>
      </c>
      <c r="K505" s="5" t="str">
        <f>IF(A505=TRUE,"No Data",MID([1]MonthlyLoginLogoutInfo!A504,F505+1,D505-F505 - 1))</f>
        <v>No Data</v>
      </c>
      <c r="L505" s="6" t="str">
        <f>IF(A505=TRUE,"No Data",MID([1]MonthlyLoginLogoutInfo!A504, D505 + 7, E505 - D505 - 7))</f>
        <v>No Data</v>
      </c>
      <c r="M505" s="7" t="str">
        <f>IF(A505=TRUE,"No Data",MID([1]MonthlyLoginLogoutInfo!A504,E505+8,LEN([1]MonthlyLoginLogoutInfo!A504)-(E505+8)))</f>
        <v>No Data</v>
      </c>
      <c r="O505" s="12" t="str">
        <f>IF(ISBLANK([2]MonthlyUserInfo!B505), "No Data", [2]MonthlyUserInfo!A505&amp;"\"&amp;[2]MonthlyUserInfo!B505)</f>
        <v>No Data</v>
      </c>
      <c r="P505" s="14" t="str">
        <f t="shared" si="89"/>
        <v>No Data</v>
      </c>
      <c r="Q505" s="14" t="str">
        <f t="shared" si="90"/>
        <v>No Data</v>
      </c>
      <c r="R505" s="14" t="str">
        <f t="shared" si="91"/>
        <v>No Data</v>
      </c>
      <c r="S505" s="14" t="str">
        <f t="shared" si="92"/>
        <v>No Data</v>
      </c>
      <c r="T505" s="15" t="str">
        <f t="shared" si="93"/>
        <v>No Data</v>
      </c>
    </row>
    <row r="506" spans="1:20" x14ac:dyDescent="0.3">
      <c r="A506" t="b">
        <f>ISBLANK([1]MonthlyLoginLogoutInfo!A505)</f>
        <v>1</v>
      </c>
      <c r="B506" t="str">
        <f t="shared" si="84"/>
        <v>No Data</v>
      </c>
      <c r="C506" t="str">
        <f t="shared" si="85"/>
        <v>No Data</v>
      </c>
      <c r="D506" t="str">
        <f>IF(A506=TRUE, "No Data", FIND(";", [1]MonthlyLoginLogoutInfo!A505))</f>
        <v>No Data</v>
      </c>
      <c r="E506" t="str">
        <f>IF(A506=TRUE,"No Data",FIND(";",[1]MonthlyLoginLogoutInfo!A505,D506+1))</f>
        <v>No Data</v>
      </c>
      <c r="F506" t="str">
        <f>IF(A506=TRUE,"No Data",FIND(" ",[1]MonthlyLoginLogoutInfo!A505))</f>
        <v>No Data</v>
      </c>
      <c r="G506" t="str">
        <f t="shared" si="86"/>
        <v>No Data</v>
      </c>
      <c r="H506" t="str">
        <f t="shared" si="87"/>
        <v>No Data</v>
      </c>
      <c r="I506" t="str">
        <f t="shared" si="88"/>
        <v>No Data</v>
      </c>
      <c r="J506" s="4" t="str">
        <f>IF(A506=TRUE,"No Data",MID([1]MonthlyLoginLogoutInfo!A505,8,F506-8))</f>
        <v>No Data</v>
      </c>
      <c r="K506" s="5" t="str">
        <f>IF(A506=TRUE,"No Data",MID([1]MonthlyLoginLogoutInfo!A505,F506+1,D506-F506 - 1))</f>
        <v>No Data</v>
      </c>
      <c r="L506" s="6" t="str">
        <f>IF(A506=TRUE,"No Data",MID([1]MonthlyLoginLogoutInfo!A505, D506 + 7, E506 - D506 - 7))</f>
        <v>No Data</v>
      </c>
      <c r="M506" s="7" t="str">
        <f>IF(A506=TRUE,"No Data",MID([1]MonthlyLoginLogoutInfo!A505,E506+8,LEN([1]MonthlyLoginLogoutInfo!A505)-(E506+8)))</f>
        <v>No Data</v>
      </c>
      <c r="O506" s="12" t="str">
        <f>IF(ISBLANK([2]MonthlyUserInfo!B506), "No Data", [2]MonthlyUserInfo!A506&amp;"\"&amp;[2]MonthlyUserInfo!B506)</f>
        <v>No Data</v>
      </c>
      <c r="P506" s="14" t="str">
        <f t="shared" si="89"/>
        <v>No Data</v>
      </c>
      <c r="Q506" s="14" t="str">
        <f t="shared" si="90"/>
        <v>No Data</v>
      </c>
      <c r="R506" s="14" t="str">
        <f t="shared" si="91"/>
        <v>No Data</v>
      </c>
      <c r="S506" s="14" t="str">
        <f t="shared" si="92"/>
        <v>No Data</v>
      </c>
      <c r="T506" s="15" t="str">
        <f t="shared" si="93"/>
        <v>No Data</v>
      </c>
    </row>
    <row r="507" spans="1:20" x14ac:dyDescent="0.3">
      <c r="A507" t="b">
        <f>ISBLANK([1]MonthlyLoginLogoutInfo!A506)</f>
        <v>1</v>
      </c>
      <c r="B507" t="str">
        <f t="shared" si="84"/>
        <v>No Data</v>
      </c>
      <c r="C507" t="str">
        <f t="shared" si="85"/>
        <v>No Data</v>
      </c>
      <c r="D507" t="str">
        <f>IF(A507=TRUE, "No Data", FIND(";", [1]MonthlyLoginLogoutInfo!A506))</f>
        <v>No Data</v>
      </c>
      <c r="E507" t="str">
        <f>IF(A507=TRUE,"No Data",FIND(";",[1]MonthlyLoginLogoutInfo!A506,D507+1))</f>
        <v>No Data</v>
      </c>
      <c r="F507" t="str">
        <f>IF(A507=TRUE,"No Data",FIND(" ",[1]MonthlyLoginLogoutInfo!A506))</f>
        <v>No Data</v>
      </c>
      <c r="G507" t="str">
        <f t="shared" si="86"/>
        <v>No Data</v>
      </c>
      <c r="H507" t="str">
        <f t="shared" si="87"/>
        <v>No Data</v>
      </c>
      <c r="I507" t="str">
        <f t="shared" si="88"/>
        <v>No Data</v>
      </c>
      <c r="J507" s="4" t="str">
        <f>IF(A507=TRUE,"No Data",MID([1]MonthlyLoginLogoutInfo!A506,8,F507-8))</f>
        <v>No Data</v>
      </c>
      <c r="K507" s="5" t="str">
        <f>IF(A507=TRUE,"No Data",MID([1]MonthlyLoginLogoutInfo!A506,F507+1,D507-F507 - 1))</f>
        <v>No Data</v>
      </c>
      <c r="L507" s="6" t="str">
        <f>IF(A507=TRUE,"No Data",MID([1]MonthlyLoginLogoutInfo!A506, D507 + 7, E507 - D507 - 7))</f>
        <v>No Data</v>
      </c>
      <c r="M507" s="7" t="str">
        <f>IF(A507=TRUE,"No Data",MID([1]MonthlyLoginLogoutInfo!A506,E507+8,LEN([1]MonthlyLoginLogoutInfo!A506)-(E507+8)))</f>
        <v>No Data</v>
      </c>
      <c r="O507" s="12" t="str">
        <f>IF(ISBLANK([2]MonthlyUserInfo!B507), "No Data", [2]MonthlyUserInfo!A507&amp;"\"&amp;[2]MonthlyUserInfo!B507)</f>
        <v>No Data</v>
      </c>
      <c r="P507" s="14" t="str">
        <f t="shared" si="89"/>
        <v>No Data</v>
      </c>
      <c r="Q507" s="14" t="str">
        <f t="shared" si="90"/>
        <v>No Data</v>
      </c>
      <c r="R507" s="14" t="str">
        <f t="shared" si="91"/>
        <v>No Data</v>
      </c>
      <c r="S507" s="14" t="str">
        <f t="shared" si="92"/>
        <v>No Data</v>
      </c>
      <c r="T507" s="15" t="str">
        <f t="shared" si="93"/>
        <v>No Data</v>
      </c>
    </row>
    <row r="508" spans="1:20" x14ac:dyDescent="0.3">
      <c r="A508" t="b">
        <f>ISBLANK([1]MonthlyLoginLogoutInfo!A507)</f>
        <v>1</v>
      </c>
      <c r="B508" t="str">
        <f t="shared" si="84"/>
        <v>No Data</v>
      </c>
      <c r="C508" t="str">
        <f t="shared" si="85"/>
        <v>No Data</v>
      </c>
      <c r="D508" t="str">
        <f>IF(A508=TRUE, "No Data", FIND(";", [1]MonthlyLoginLogoutInfo!A507))</f>
        <v>No Data</v>
      </c>
      <c r="E508" t="str">
        <f>IF(A508=TRUE,"No Data",FIND(";",[1]MonthlyLoginLogoutInfo!A507,D508+1))</f>
        <v>No Data</v>
      </c>
      <c r="F508" t="str">
        <f>IF(A508=TRUE,"No Data",FIND(" ",[1]MonthlyLoginLogoutInfo!A507))</f>
        <v>No Data</v>
      </c>
      <c r="G508" t="str">
        <f t="shared" si="86"/>
        <v>No Data</v>
      </c>
      <c r="H508" t="str">
        <f t="shared" si="87"/>
        <v>No Data</v>
      </c>
      <c r="I508" t="str">
        <f t="shared" si="88"/>
        <v>No Data</v>
      </c>
      <c r="J508" s="4" t="str">
        <f>IF(A508=TRUE,"No Data",MID([1]MonthlyLoginLogoutInfo!A507,8,F508-8))</f>
        <v>No Data</v>
      </c>
      <c r="K508" s="5" t="str">
        <f>IF(A508=TRUE,"No Data",MID([1]MonthlyLoginLogoutInfo!A507,F508+1,D508-F508 - 1))</f>
        <v>No Data</v>
      </c>
      <c r="L508" s="6" t="str">
        <f>IF(A508=TRUE,"No Data",MID([1]MonthlyLoginLogoutInfo!A507, D508 + 7, E508 - D508 - 7))</f>
        <v>No Data</v>
      </c>
      <c r="M508" s="7" t="str">
        <f>IF(A508=TRUE,"No Data",MID([1]MonthlyLoginLogoutInfo!A507,E508+8,LEN([1]MonthlyLoginLogoutInfo!A507)-(E508+8)))</f>
        <v>No Data</v>
      </c>
      <c r="O508" s="12" t="str">
        <f>IF(ISBLANK([2]MonthlyUserInfo!B508), "No Data", [2]MonthlyUserInfo!A508&amp;"\"&amp;[2]MonthlyUserInfo!B508)</f>
        <v>No Data</v>
      </c>
      <c r="P508" s="14" t="str">
        <f t="shared" si="89"/>
        <v>No Data</v>
      </c>
      <c r="Q508" s="14" t="str">
        <f t="shared" si="90"/>
        <v>No Data</v>
      </c>
      <c r="R508" s="14" t="str">
        <f t="shared" si="91"/>
        <v>No Data</v>
      </c>
      <c r="S508" s="14" t="str">
        <f t="shared" si="92"/>
        <v>No Data</v>
      </c>
      <c r="T508" s="15" t="str">
        <f t="shared" si="93"/>
        <v>No Data</v>
      </c>
    </row>
    <row r="509" spans="1:20" x14ac:dyDescent="0.3">
      <c r="A509" t="b">
        <f>ISBLANK([1]MonthlyLoginLogoutInfo!A508)</f>
        <v>1</v>
      </c>
      <c r="B509" t="str">
        <f t="shared" si="84"/>
        <v>No Data</v>
      </c>
      <c r="C509" t="str">
        <f t="shared" si="85"/>
        <v>No Data</v>
      </c>
      <c r="D509" t="str">
        <f>IF(A509=TRUE, "No Data", FIND(";", [1]MonthlyLoginLogoutInfo!A508))</f>
        <v>No Data</v>
      </c>
      <c r="E509" t="str">
        <f>IF(A509=TRUE,"No Data",FIND(";",[1]MonthlyLoginLogoutInfo!A508,D509+1))</f>
        <v>No Data</v>
      </c>
      <c r="F509" t="str">
        <f>IF(A509=TRUE,"No Data",FIND(" ",[1]MonthlyLoginLogoutInfo!A508))</f>
        <v>No Data</v>
      </c>
      <c r="G509" t="str">
        <f t="shared" si="86"/>
        <v>No Data</v>
      </c>
      <c r="H509" t="str">
        <f t="shared" si="87"/>
        <v>No Data</v>
      </c>
      <c r="I509" t="str">
        <f t="shared" si="88"/>
        <v>No Data</v>
      </c>
      <c r="J509" s="4" t="str">
        <f>IF(A509=TRUE,"No Data",MID([1]MonthlyLoginLogoutInfo!A508,8,F509-8))</f>
        <v>No Data</v>
      </c>
      <c r="K509" s="5" t="str">
        <f>IF(A509=TRUE,"No Data",MID([1]MonthlyLoginLogoutInfo!A508,F509+1,D509-F509 - 1))</f>
        <v>No Data</v>
      </c>
      <c r="L509" s="6" t="str">
        <f>IF(A509=TRUE,"No Data",MID([1]MonthlyLoginLogoutInfo!A508, D509 + 7, E509 - D509 - 7))</f>
        <v>No Data</v>
      </c>
      <c r="M509" s="7" t="str">
        <f>IF(A509=TRUE,"No Data",MID([1]MonthlyLoginLogoutInfo!A508,E509+8,LEN([1]MonthlyLoginLogoutInfo!A508)-(E509+8)))</f>
        <v>No Data</v>
      </c>
      <c r="O509" s="12" t="str">
        <f>IF(ISBLANK([2]MonthlyUserInfo!B509), "No Data", [2]MonthlyUserInfo!A509&amp;"\"&amp;[2]MonthlyUserInfo!B509)</f>
        <v>No Data</v>
      </c>
      <c r="P509" s="14" t="str">
        <f t="shared" si="89"/>
        <v>No Data</v>
      </c>
      <c r="Q509" s="14" t="str">
        <f t="shared" si="90"/>
        <v>No Data</v>
      </c>
      <c r="R509" s="14" t="str">
        <f t="shared" si="91"/>
        <v>No Data</v>
      </c>
      <c r="S509" s="14" t="str">
        <f t="shared" si="92"/>
        <v>No Data</v>
      </c>
      <c r="T509" s="15" t="str">
        <f t="shared" si="93"/>
        <v>No Data</v>
      </c>
    </row>
    <row r="510" spans="1:20" x14ac:dyDescent="0.3">
      <c r="A510" t="b">
        <f>ISBLANK([1]MonthlyLoginLogoutInfo!A509)</f>
        <v>1</v>
      </c>
      <c r="B510" t="str">
        <f t="shared" si="84"/>
        <v>No Data</v>
      </c>
      <c r="C510" t="str">
        <f t="shared" si="85"/>
        <v>No Data</v>
      </c>
      <c r="D510" t="str">
        <f>IF(A510=TRUE, "No Data", FIND(";", [1]MonthlyLoginLogoutInfo!A509))</f>
        <v>No Data</v>
      </c>
      <c r="E510" t="str">
        <f>IF(A510=TRUE,"No Data",FIND(";",[1]MonthlyLoginLogoutInfo!A509,D510+1))</f>
        <v>No Data</v>
      </c>
      <c r="F510" t="str">
        <f>IF(A510=TRUE,"No Data",FIND(" ",[1]MonthlyLoginLogoutInfo!A509))</f>
        <v>No Data</v>
      </c>
      <c r="G510" t="str">
        <f t="shared" si="86"/>
        <v>No Data</v>
      </c>
      <c r="H510" t="str">
        <f t="shared" si="87"/>
        <v>No Data</v>
      </c>
      <c r="I510" t="str">
        <f t="shared" si="88"/>
        <v>No Data</v>
      </c>
      <c r="J510" s="4" t="str">
        <f>IF(A510=TRUE,"No Data",MID([1]MonthlyLoginLogoutInfo!A509,8,F510-8))</f>
        <v>No Data</v>
      </c>
      <c r="K510" s="5" t="str">
        <f>IF(A510=TRUE,"No Data",MID([1]MonthlyLoginLogoutInfo!A509,F510+1,D510-F510 - 1))</f>
        <v>No Data</v>
      </c>
      <c r="L510" s="6" t="str">
        <f>IF(A510=TRUE,"No Data",MID([1]MonthlyLoginLogoutInfo!A509, D510 + 7, E510 - D510 - 7))</f>
        <v>No Data</v>
      </c>
      <c r="M510" s="7" t="str">
        <f>IF(A510=TRUE,"No Data",MID([1]MonthlyLoginLogoutInfo!A509,E510+8,LEN([1]MonthlyLoginLogoutInfo!A509)-(E510+8)))</f>
        <v>No Data</v>
      </c>
      <c r="O510" s="12" t="str">
        <f>IF(ISBLANK([2]MonthlyUserInfo!B510), "No Data", [2]MonthlyUserInfo!A510&amp;"\"&amp;[2]MonthlyUserInfo!B510)</f>
        <v>No Data</v>
      </c>
      <c r="P510" s="14" t="str">
        <f t="shared" si="89"/>
        <v>No Data</v>
      </c>
      <c r="Q510" s="14" t="str">
        <f t="shared" si="90"/>
        <v>No Data</v>
      </c>
      <c r="R510" s="14" t="str">
        <f t="shared" si="91"/>
        <v>No Data</v>
      </c>
      <c r="S510" s="14" t="str">
        <f t="shared" si="92"/>
        <v>No Data</v>
      </c>
      <c r="T510" s="15" t="str">
        <f t="shared" si="93"/>
        <v>No Data</v>
      </c>
    </row>
    <row r="511" spans="1:20" x14ac:dyDescent="0.3">
      <c r="A511" t="b">
        <f>ISBLANK([1]MonthlyLoginLogoutInfo!A510)</f>
        <v>1</v>
      </c>
      <c r="B511" t="str">
        <f t="shared" si="84"/>
        <v>No Data</v>
      </c>
      <c r="C511" t="str">
        <f t="shared" si="85"/>
        <v>No Data</v>
      </c>
      <c r="D511" t="str">
        <f>IF(A511=TRUE, "No Data", FIND(";", [1]MonthlyLoginLogoutInfo!A510))</f>
        <v>No Data</v>
      </c>
      <c r="E511" t="str">
        <f>IF(A511=TRUE,"No Data",FIND(";",[1]MonthlyLoginLogoutInfo!A510,D511+1))</f>
        <v>No Data</v>
      </c>
      <c r="F511" t="str">
        <f>IF(A511=TRUE,"No Data",FIND(" ",[1]MonthlyLoginLogoutInfo!A510))</f>
        <v>No Data</v>
      </c>
      <c r="G511" t="str">
        <f t="shared" si="86"/>
        <v>No Data</v>
      </c>
      <c r="H511" t="str">
        <f t="shared" si="87"/>
        <v>No Data</v>
      </c>
      <c r="I511" t="str">
        <f t="shared" si="88"/>
        <v>No Data</v>
      </c>
      <c r="J511" s="4" t="str">
        <f>IF(A511=TRUE,"No Data",MID([1]MonthlyLoginLogoutInfo!A510,8,F511-8))</f>
        <v>No Data</v>
      </c>
      <c r="K511" s="5" t="str">
        <f>IF(A511=TRUE,"No Data",MID([1]MonthlyLoginLogoutInfo!A510,F511+1,D511-F511 - 1))</f>
        <v>No Data</v>
      </c>
      <c r="L511" s="6" t="str">
        <f>IF(A511=TRUE,"No Data",MID([1]MonthlyLoginLogoutInfo!A510, D511 + 7, E511 - D511 - 7))</f>
        <v>No Data</v>
      </c>
      <c r="M511" s="7" t="str">
        <f>IF(A511=TRUE,"No Data",MID([1]MonthlyLoginLogoutInfo!A510,E511+8,LEN([1]MonthlyLoginLogoutInfo!A510)-(E511+8)))</f>
        <v>No Data</v>
      </c>
      <c r="O511" s="12" t="str">
        <f>IF(ISBLANK([2]MonthlyUserInfo!B511), "No Data", [2]MonthlyUserInfo!A511&amp;"\"&amp;[2]MonthlyUserInfo!B511)</f>
        <v>No Data</v>
      </c>
      <c r="P511" s="14" t="str">
        <f t="shared" si="89"/>
        <v>No Data</v>
      </c>
      <c r="Q511" s="14" t="str">
        <f t="shared" si="90"/>
        <v>No Data</v>
      </c>
      <c r="R511" s="14" t="str">
        <f t="shared" si="91"/>
        <v>No Data</v>
      </c>
      <c r="S511" s="14" t="str">
        <f t="shared" si="92"/>
        <v>No Data</v>
      </c>
      <c r="T511" s="15" t="str">
        <f t="shared" si="93"/>
        <v>No Data</v>
      </c>
    </row>
    <row r="512" spans="1:20" x14ac:dyDescent="0.3">
      <c r="A512" t="b">
        <f>ISBLANK([1]MonthlyLoginLogoutInfo!A511)</f>
        <v>1</v>
      </c>
      <c r="B512" t="str">
        <f t="shared" si="84"/>
        <v>No Data</v>
      </c>
      <c r="C512" t="str">
        <f t="shared" si="85"/>
        <v>No Data</v>
      </c>
      <c r="D512" t="str">
        <f>IF(A512=TRUE, "No Data", FIND(";", [1]MonthlyLoginLogoutInfo!A511))</f>
        <v>No Data</v>
      </c>
      <c r="E512" t="str">
        <f>IF(A512=TRUE,"No Data",FIND(";",[1]MonthlyLoginLogoutInfo!A511,D512+1))</f>
        <v>No Data</v>
      </c>
      <c r="F512" t="str">
        <f>IF(A512=TRUE,"No Data",FIND(" ",[1]MonthlyLoginLogoutInfo!A511))</f>
        <v>No Data</v>
      </c>
      <c r="G512" t="str">
        <f t="shared" si="86"/>
        <v>No Data</v>
      </c>
      <c r="H512" t="str">
        <f t="shared" si="87"/>
        <v>No Data</v>
      </c>
      <c r="I512" t="str">
        <f t="shared" si="88"/>
        <v>No Data</v>
      </c>
      <c r="J512" s="4" t="str">
        <f>IF(A512=TRUE,"No Data",MID([1]MonthlyLoginLogoutInfo!A511,8,F512-8))</f>
        <v>No Data</v>
      </c>
      <c r="K512" s="5" t="str">
        <f>IF(A512=TRUE,"No Data",MID([1]MonthlyLoginLogoutInfo!A511,F512+1,D512-F512 - 1))</f>
        <v>No Data</v>
      </c>
      <c r="L512" s="6" t="str">
        <f>IF(A512=TRUE,"No Data",MID([1]MonthlyLoginLogoutInfo!A511, D512 + 7, E512 - D512 - 7))</f>
        <v>No Data</v>
      </c>
      <c r="M512" s="7" t="str">
        <f>IF(A512=TRUE,"No Data",MID([1]MonthlyLoginLogoutInfo!A511,E512+8,LEN([1]MonthlyLoginLogoutInfo!A511)-(E512+8)))</f>
        <v>No Data</v>
      </c>
      <c r="O512" s="12" t="str">
        <f>IF(ISBLANK([2]MonthlyUserInfo!B512), "No Data", [2]MonthlyUserInfo!A512&amp;"\"&amp;[2]MonthlyUserInfo!B512)</f>
        <v>No Data</v>
      </c>
      <c r="P512" s="14" t="str">
        <f t="shared" si="89"/>
        <v>No Data</v>
      </c>
      <c r="Q512" s="14" t="str">
        <f t="shared" si="90"/>
        <v>No Data</v>
      </c>
      <c r="R512" s="14" t="str">
        <f t="shared" si="91"/>
        <v>No Data</v>
      </c>
      <c r="S512" s="14" t="str">
        <f t="shared" si="92"/>
        <v>No Data</v>
      </c>
      <c r="T512" s="15" t="str">
        <f t="shared" si="93"/>
        <v>No Data</v>
      </c>
    </row>
    <row r="513" spans="1:20" x14ac:dyDescent="0.3">
      <c r="A513" t="b">
        <f>ISBLANK([1]MonthlyLoginLogoutInfo!A512)</f>
        <v>1</v>
      </c>
      <c r="B513" t="str">
        <f t="shared" si="84"/>
        <v>No Data</v>
      </c>
      <c r="C513" t="str">
        <f t="shared" si="85"/>
        <v>No Data</v>
      </c>
      <c r="D513" t="str">
        <f>IF(A513=TRUE, "No Data", FIND(";", [1]MonthlyLoginLogoutInfo!A512))</f>
        <v>No Data</v>
      </c>
      <c r="E513" t="str">
        <f>IF(A513=TRUE,"No Data",FIND(";",[1]MonthlyLoginLogoutInfo!A512,D513+1))</f>
        <v>No Data</v>
      </c>
      <c r="F513" t="str">
        <f>IF(A513=TRUE,"No Data",FIND(" ",[1]MonthlyLoginLogoutInfo!A512))</f>
        <v>No Data</v>
      </c>
      <c r="G513" t="str">
        <f t="shared" si="86"/>
        <v>No Data</v>
      </c>
      <c r="H513" t="str">
        <f t="shared" si="87"/>
        <v>No Data</v>
      </c>
      <c r="I513" t="str">
        <f t="shared" si="88"/>
        <v>No Data</v>
      </c>
      <c r="J513" s="4" t="str">
        <f>IF(A513=TRUE,"No Data",MID([1]MonthlyLoginLogoutInfo!A512,8,F513-8))</f>
        <v>No Data</v>
      </c>
      <c r="K513" s="5" t="str">
        <f>IF(A513=TRUE,"No Data",MID([1]MonthlyLoginLogoutInfo!A512,F513+1,D513-F513 - 1))</f>
        <v>No Data</v>
      </c>
      <c r="L513" s="6" t="str">
        <f>IF(A513=TRUE,"No Data",MID([1]MonthlyLoginLogoutInfo!A512, D513 + 7, E513 - D513 - 7))</f>
        <v>No Data</v>
      </c>
      <c r="M513" s="7" t="str">
        <f>IF(A513=TRUE,"No Data",MID([1]MonthlyLoginLogoutInfo!A512,E513+8,LEN([1]MonthlyLoginLogoutInfo!A512)-(E513+8)))</f>
        <v>No Data</v>
      </c>
      <c r="O513" s="12" t="str">
        <f>IF(ISBLANK([2]MonthlyUserInfo!B513), "No Data", [2]MonthlyUserInfo!A513&amp;"\"&amp;[2]MonthlyUserInfo!B513)</f>
        <v>No Data</v>
      </c>
      <c r="P513" s="14" t="str">
        <f t="shared" si="89"/>
        <v>No Data</v>
      </c>
      <c r="Q513" s="14" t="str">
        <f t="shared" si="90"/>
        <v>No Data</v>
      </c>
      <c r="R513" s="14" t="str">
        <f t="shared" si="91"/>
        <v>No Data</v>
      </c>
      <c r="S513" s="14" t="str">
        <f t="shared" si="92"/>
        <v>No Data</v>
      </c>
      <c r="T513" s="15" t="str">
        <f t="shared" si="93"/>
        <v>No Data</v>
      </c>
    </row>
    <row r="514" spans="1:20" x14ac:dyDescent="0.3">
      <c r="A514" t="b">
        <f>ISBLANK([1]MonthlyLoginLogoutInfo!A513)</f>
        <v>1</v>
      </c>
      <c r="B514" t="str">
        <f t="shared" ref="B514:B577" si="94">IF(A514=TRUE,"No Data",IF(L514=L513,IF(AND(M514="logon",M513="logoff"),"New Session","Calculate This"),"New User Input"))</f>
        <v>No Data</v>
      </c>
      <c r="C514" t="str">
        <f t="shared" ref="C514:C577" si="95">IF(A514=TRUE,"No Data",IF(B514&lt;&gt;"Calculate This",0,(G514-G513)*24))</f>
        <v>No Data</v>
      </c>
      <c r="D514" t="str">
        <f>IF(A514=TRUE, "No Data", FIND(";", [1]MonthlyLoginLogoutInfo!A513))</f>
        <v>No Data</v>
      </c>
      <c r="E514" t="str">
        <f>IF(A514=TRUE,"No Data",FIND(";",[1]MonthlyLoginLogoutInfo!A513,D514+1))</f>
        <v>No Data</v>
      </c>
      <c r="F514" t="str">
        <f>IF(A514=TRUE,"No Data",FIND(" ",[1]MonthlyLoginLogoutInfo!A513))</f>
        <v>No Data</v>
      </c>
      <c r="G514" t="str">
        <f t="shared" ref="G514:G577" si="96">IF( A514 = TRUE, "No Data", H514+I514)</f>
        <v>No Data</v>
      </c>
      <c r="H514" t="str">
        <f t="shared" ref="H514:H577" si="97">IF(J514 = "No Data", "No Data", DATEVALUE(J514))</f>
        <v>No Data</v>
      </c>
      <c r="I514" t="str">
        <f t="shared" ref="I514:I577" si="98">IF(K514 = "No Data", "No Data", TIMEVALUE(K514))</f>
        <v>No Data</v>
      </c>
      <c r="J514" s="4" t="str">
        <f>IF(A514=TRUE,"No Data",MID([1]MonthlyLoginLogoutInfo!A513,8,F514-8))</f>
        <v>No Data</v>
      </c>
      <c r="K514" s="5" t="str">
        <f>IF(A514=TRUE,"No Data",MID([1]MonthlyLoginLogoutInfo!A513,F514+1,D514-F514 - 1))</f>
        <v>No Data</v>
      </c>
      <c r="L514" s="6" t="str">
        <f>IF(A514=TRUE,"No Data",MID([1]MonthlyLoginLogoutInfo!A513, D514 + 7, E514 - D514 - 7))</f>
        <v>No Data</v>
      </c>
      <c r="M514" s="7" t="str">
        <f>IF(A514=TRUE,"No Data",MID([1]MonthlyLoginLogoutInfo!A513,E514+8,LEN([1]MonthlyLoginLogoutInfo!A513)-(E514+8)))</f>
        <v>No Data</v>
      </c>
      <c r="O514" s="12" t="str">
        <f>IF(ISBLANK([2]MonthlyUserInfo!B514), "No Data", [2]MonthlyUserInfo!A514&amp;"\"&amp;[2]MonthlyUserInfo!B514)</f>
        <v>No Data</v>
      </c>
      <c r="P514" s="14" t="str">
        <f t="shared" si="89"/>
        <v>No Data</v>
      </c>
      <c r="Q514" s="14" t="str">
        <f t="shared" si="90"/>
        <v>No Data</v>
      </c>
      <c r="R514" s="14" t="str">
        <f t="shared" si="91"/>
        <v>No Data</v>
      </c>
      <c r="S514" s="14" t="str">
        <f t="shared" si="92"/>
        <v>No Data</v>
      </c>
      <c r="T514" s="15" t="str">
        <f t="shared" si="93"/>
        <v>No Data</v>
      </c>
    </row>
    <row r="515" spans="1:20" x14ac:dyDescent="0.3">
      <c r="A515" t="b">
        <f>ISBLANK([1]MonthlyLoginLogoutInfo!A514)</f>
        <v>1</v>
      </c>
      <c r="B515" t="str">
        <f t="shared" si="94"/>
        <v>No Data</v>
      </c>
      <c r="C515" t="str">
        <f t="shared" si="95"/>
        <v>No Data</v>
      </c>
      <c r="D515" t="str">
        <f>IF(A515=TRUE, "No Data", FIND(";", [1]MonthlyLoginLogoutInfo!A514))</f>
        <v>No Data</v>
      </c>
      <c r="E515" t="str">
        <f>IF(A515=TRUE,"No Data",FIND(";",[1]MonthlyLoginLogoutInfo!A514,D515+1))</f>
        <v>No Data</v>
      </c>
      <c r="F515" t="str">
        <f>IF(A515=TRUE,"No Data",FIND(" ",[1]MonthlyLoginLogoutInfo!A514))</f>
        <v>No Data</v>
      </c>
      <c r="G515" t="str">
        <f t="shared" si="96"/>
        <v>No Data</v>
      </c>
      <c r="H515" t="str">
        <f t="shared" si="97"/>
        <v>No Data</v>
      </c>
      <c r="I515" t="str">
        <f t="shared" si="98"/>
        <v>No Data</v>
      </c>
      <c r="J515" s="4" t="str">
        <f>IF(A515=TRUE,"No Data",MID([1]MonthlyLoginLogoutInfo!A514,8,F515-8))</f>
        <v>No Data</v>
      </c>
      <c r="K515" s="5" t="str">
        <f>IF(A515=TRUE,"No Data",MID([1]MonthlyLoginLogoutInfo!A514,F515+1,D515-F515 - 1))</f>
        <v>No Data</v>
      </c>
      <c r="L515" s="6" t="str">
        <f>IF(A515=TRUE,"No Data",MID([1]MonthlyLoginLogoutInfo!A514, D515 + 7, E515 - D515 - 7))</f>
        <v>No Data</v>
      </c>
      <c r="M515" s="7" t="str">
        <f>IF(A515=TRUE,"No Data",MID([1]MonthlyLoginLogoutInfo!A514,E515+8,LEN([1]MonthlyLoginLogoutInfo!A514)-(E515+8)))</f>
        <v>No Data</v>
      </c>
      <c r="O515" s="12" t="str">
        <f>IF(ISBLANK([2]MonthlyUserInfo!B515), "No Data", [2]MonthlyUserInfo!A515&amp;"\"&amp;[2]MonthlyUserInfo!B515)</f>
        <v>No Data</v>
      </c>
      <c r="P515" s="14" t="str">
        <f t="shared" ref="P515:P578" si="99">IF(O515="No Data","No Data",IF(R515+S515=0, "No Instances", MATCH(O515,L:L,0)))</f>
        <v>No Data</v>
      </c>
      <c r="Q515" s="14" t="str">
        <f t="shared" si="90"/>
        <v>No Data</v>
      </c>
      <c r="R515" s="14" t="str">
        <f t="shared" si="91"/>
        <v>No Data</v>
      </c>
      <c r="S515" s="14" t="str">
        <f t="shared" si="92"/>
        <v>No Data</v>
      </c>
      <c r="T515" s="15" t="str">
        <f t="shared" si="93"/>
        <v>No Data</v>
      </c>
    </row>
    <row r="516" spans="1:20" x14ac:dyDescent="0.3">
      <c r="A516" t="b">
        <f>ISBLANK([1]MonthlyLoginLogoutInfo!A515)</f>
        <v>1</v>
      </c>
      <c r="B516" t="str">
        <f t="shared" si="94"/>
        <v>No Data</v>
      </c>
      <c r="C516" t="str">
        <f t="shared" si="95"/>
        <v>No Data</v>
      </c>
      <c r="D516" t="str">
        <f>IF(A516=TRUE, "No Data", FIND(";", [1]MonthlyLoginLogoutInfo!A515))</f>
        <v>No Data</v>
      </c>
      <c r="E516" t="str">
        <f>IF(A516=TRUE,"No Data",FIND(";",[1]MonthlyLoginLogoutInfo!A515,D516+1))</f>
        <v>No Data</v>
      </c>
      <c r="F516" t="str">
        <f>IF(A516=TRUE,"No Data",FIND(" ",[1]MonthlyLoginLogoutInfo!A515))</f>
        <v>No Data</v>
      </c>
      <c r="G516" t="str">
        <f t="shared" si="96"/>
        <v>No Data</v>
      </c>
      <c r="H516" t="str">
        <f t="shared" si="97"/>
        <v>No Data</v>
      </c>
      <c r="I516" t="str">
        <f t="shared" si="98"/>
        <v>No Data</v>
      </c>
      <c r="J516" s="4" t="str">
        <f>IF(A516=TRUE,"No Data",MID([1]MonthlyLoginLogoutInfo!A515,8,F516-8))</f>
        <v>No Data</v>
      </c>
      <c r="K516" s="5" t="str">
        <f>IF(A516=TRUE,"No Data",MID([1]MonthlyLoginLogoutInfo!A515,F516+1,D516-F516 - 1))</f>
        <v>No Data</v>
      </c>
      <c r="L516" s="6" t="str">
        <f>IF(A516=TRUE,"No Data",MID([1]MonthlyLoginLogoutInfo!A515, D516 + 7, E516 - D516 - 7))</f>
        <v>No Data</v>
      </c>
      <c r="M516" s="7" t="str">
        <f>IF(A516=TRUE,"No Data",MID([1]MonthlyLoginLogoutInfo!A515,E516+8,LEN([1]MonthlyLoginLogoutInfo!A515)-(E516+8)))</f>
        <v>No Data</v>
      </c>
      <c r="O516" s="12" t="str">
        <f>IF(ISBLANK([2]MonthlyUserInfo!B516), "No Data", [2]MonthlyUserInfo!A516&amp;"\"&amp;[2]MonthlyUserInfo!B516)</f>
        <v>No Data</v>
      </c>
      <c r="P516" s="14" t="str">
        <f t="shared" si="99"/>
        <v>No Data</v>
      </c>
      <c r="Q516" s="14" t="str">
        <f t="shared" si="90"/>
        <v>No Data</v>
      </c>
      <c r="R516" s="14" t="str">
        <f t="shared" si="91"/>
        <v>No Data</v>
      </c>
      <c r="S516" s="14" t="str">
        <f t="shared" si="92"/>
        <v>No Data</v>
      </c>
      <c r="T516" s="15" t="str">
        <f t="shared" si="93"/>
        <v>No Data</v>
      </c>
    </row>
    <row r="517" spans="1:20" x14ac:dyDescent="0.3">
      <c r="A517" t="b">
        <f>ISBLANK([1]MonthlyLoginLogoutInfo!A516)</f>
        <v>1</v>
      </c>
      <c r="B517" t="str">
        <f t="shared" si="94"/>
        <v>No Data</v>
      </c>
      <c r="C517" t="str">
        <f t="shared" si="95"/>
        <v>No Data</v>
      </c>
      <c r="D517" t="str">
        <f>IF(A517=TRUE, "No Data", FIND(";", [1]MonthlyLoginLogoutInfo!A516))</f>
        <v>No Data</v>
      </c>
      <c r="E517" t="str">
        <f>IF(A517=TRUE,"No Data",FIND(";",[1]MonthlyLoginLogoutInfo!A516,D517+1))</f>
        <v>No Data</v>
      </c>
      <c r="F517" t="str">
        <f>IF(A517=TRUE,"No Data",FIND(" ",[1]MonthlyLoginLogoutInfo!A516))</f>
        <v>No Data</v>
      </c>
      <c r="G517" t="str">
        <f t="shared" si="96"/>
        <v>No Data</v>
      </c>
      <c r="H517" t="str">
        <f t="shared" si="97"/>
        <v>No Data</v>
      </c>
      <c r="I517" t="str">
        <f t="shared" si="98"/>
        <v>No Data</v>
      </c>
      <c r="J517" s="4" t="str">
        <f>IF(A517=TRUE,"No Data",MID([1]MonthlyLoginLogoutInfo!A516,8,F517-8))</f>
        <v>No Data</v>
      </c>
      <c r="K517" s="5" t="str">
        <f>IF(A517=TRUE,"No Data",MID([1]MonthlyLoginLogoutInfo!A516,F517+1,D517-F517 - 1))</f>
        <v>No Data</v>
      </c>
      <c r="L517" s="6" t="str">
        <f>IF(A517=TRUE,"No Data",MID([1]MonthlyLoginLogoutInfo!A516, D517 + 7, E517 - D517 - 7))</f>
        <v>No Data</v>
      </c>
      <c r="M517" s="7" t="str">
        <f>IF(A517=TRUE,"No Data",MID([1]MonthlyLoginLogoutInfo!A516,E517+8,LEN([1]MonthlyLoginLogoutInfo!A516)-(E517+8)))</f>
        <v>No Data</v>
      </c>
      <c r="O517" s="12" t="str">
        <f>IF(ISBLANK([2]MonthlyUserInfo!B517), "No Data", [2]MonthlyUserInfo!A517&amp;"\"&amp;[2]MonthlyUserInfo!B517)</f>
        <v>No Data</v>
      </c>
      <c r="P517" s="14" t="str">
        <f t="shared" si="99"/>
        <v>No Data</v>
      </c>
      <c r="Q517" s="14" t="str">
        <f t="shared" si="90"/>
        <v>No Data</v>
      </c>
      <c r="R517" s="14" t="str">
        <f t="shared" si="91"/>
        <v>No Data</v>
      </c>
      <c r="S517" s="14" t="str">
        <f t="shared" si="92"/>
        <v>No Data</v>
      </c>
      <c r="T517" s="15" t="str">
        <f t="shared" si="93"/>
        <v>No Data</v>
      </c>
    </row>
    <row r="518" spans="1:20" x14ac:dyDescent="0.3">
      <c r="A518" t="b">
        <f>ISBLANK([1]MonthlyLoginLogoutInfo!A517)</f>
        <v>1</v>
      </c>
      <c r="B518" t="str">
        <f t="shared" si="94"/>
        <v>No Data</v>
      </c>
      <c r="C518" t="str">
        <f t="shared" si="95"/>
        <v>No Data</v>
      </c>
      <c r="D518" t="str">
        <f>IF(A518=TRUE, "No Data", FIND(";", [1]MonthlyLoginLogoutInfo!A517))</f>
        <v>No Data</v>
      </c>
      <c r="E518" t="str">
        <f>IF(A518=TRUE,"No Data",FIND(";",[1]MonthlyLoginLogoutInfo!A517,D518+1))</f>
        <v>No Data</v>
      </c>
      <c r="F518" t="str">
        <f>IF(A518=TRUE,"No Data",FIND(" ",[1]MonthlyLoginLogoutInfo!A517))</f>
        <v>No Data</v>
      </c>
      <c r="G518" t="str">
        <f t="shared" si="96"/>
        <v>No Data</v>
      </c>
      <c r="H518" t="str">
        <f t="shared" si="97"/>
        <v>No Data</v>
      </c>
      <c r="I518" t="str">
        <f t="shared" si="98"/>
        <v>No Data</v>
      </c>
      <c r="J518" s="4" t="str">
        <f>IF(A518=TRUE,"No Data",MID([1]MonthlyLoginLogoutInfo!A517,8,F518-8))</f>
        <v>No Data</v>
      </c>
      <c r="K518" s="5" t="str">
        <f>IF(A518=TRUE,"No Data",MID([1]MonthlyLoginLogoutInfo!A517,F518+1,D518-F518 - 1))</f>
        <v>No Data</v>
      </c>
      <c r="L518" s="6" t="str">
        <f>IF(A518=TRUE,"No Data",MID([1]MonthlyLoginLogoutInfo!A517, D518 + 7, E518 - D518 - 7))</f>
        <v>No Data</v>
      </c>
      <c r="M518" s="7" t="str">
        <f>IF(A518=TRUE,"No Data",MID([1]MonthlyLoginLogoutInfo!A517,E518+8,LEN([1]MonthlyLoginLogoutInfo!A517)-(E518+8)))</f>
        <v>No Data</v>
      </c>
      <c r="O518" s="12" t="str">
        <f>IF(ISBLANK([2]MonthlyUserInfo!B518), "No Data", [2]MonthlyUserInfo!A518&amp;"\"&amp;[2]MonthlyUserInfo!B518)</f>
        <v>No Data</v>
      </c>
      <c r="P518" s="14" t="str">
        <f t="shared" si="99"/>
        <v>No Data</v>
      </c>
      <c r="Q518" s="14" t="str">
        <f t="shared" si="90"/>
        <v>No Data</v>
      </c>
      <c r="R518" s="14" t="str">
        <f t="shared" si="91"/>
        <v>No Data</v>
      </c>
      <c r="S518" s="14" t="str">
        <f t="shared" si="92"/>
        <v>No Data</v>
      </c>
      <c r="T518" s="15" t="str">
        <f t="shared" si="93"/>
        <v>No Data</v>
      </c>
    </row>
    <row r="519" spans="1:20" x14ac:dyDescent="0.3">
      <c r="A519" t="b">
        <f>ISBLANK([1]MonthlyLoginLogoutInfo!A518)</f>
        <v>1</v>
      </c>
      <c r="B519" t="str">
        <f t="shared" si="94"/>
        <v>No Data</v>
      </c>
      <c r="C519" t="str">
        <f t="shared" si="95"/>
        <v>No Data</v>
      </c>
      <c r="D519" t="str">
        <f>IF(A519=TRUE, "No Data", FIND(";", [1]MonthlyLoginLogoutInfo!A518))</f>
        <v>No Data</v>
      </c>
      <c r="E519" t="str">
        <f>IF(A519=TRUE,"No Data",FIND(";",[1]MonthlyLoginLogoutInfo!A518,D519+1))</f>
        <v>No Data</v>
      </c>
      <c r="F519" t="str">
        <f>IF(A519=TRUE,"No Data",FIND(" ",[1]MonthlyLoginLogoutInfo!A518))</f>
        <v>No Data</v>
      </c>
      <c r="G519" t="str">
        <f t="shared" si="96"/>
        <v>No Data</v>
      </c>
      <c r="H519" t="str">
        <f t="shared" si="97"/>
        <v>No Data</v>
      </c>
      <c r="I519" t="str">
        <f t="shared" si="98"/>
        <v>No Data</v>
      </c>
      <c r="J519" s="4" t="str">
        <f>IF(A519=TRUE,"No Data",MID([1]MonthlyLoginLogoutInfo!A518,8,F519-8))</f>
        <v>No Data</v>
      </c>
      <c r="K519" s="5" t="str">
        <f>IF(A519=TRUE,"No Data",MID([1]MonthlyLoginLogoutInfo!A518,F519+1,D519-F519 - 1))</f>
        <v>No Data</v>
      </c>
      <c r="L519" s="6" t="str">
        <f>IF(A519=TRUE,"No Data",MID([1]MonthlyLoginLogoutInfo!A518, D519 + 7, E519 - D519 - 7))</f>
        <v>No Data</v>
      </c>
      <c r="M519" s="7" t="str">
        <f>IF(A519=TRUE,"No Data",MID([1]MonthlyLoginLogoutInfo!A518,E519+8,LEN([1]MonthlyLoginLogoutInfo!A518)-(E519+8)))</f>
        <v>No Data</v>
      </c>
      <c r="O519" s="12" t="str">
        <f>IF(ISBLANK([2]MonthlyUserInfo!B519), "No Data", [2]MonthlyUserInfo!A519&amp;"\"&amp;[2]MonthlyUserInfo!B519)</f>
        <v>No Data</v>
      </c>
      <c r="P519" s="14" t="str">
        <f t="shared" si="99"/>
        <v>No Data</v>
      </c>
      <c r="Q519" s="14" t="str">
        <f t="shared" si="90"/>
        <v>No Data</v>
      </c>
      <c r="R519" s="14" t="str">
        <f t="shared" si="91"/>
        <v>No Data</v>
      </c>
      <c r="S519" s="14" t="str">
        <f t="shared" si="92"/>
        <v>No Data</v>
      </c>
      <c r="T519" s="15" t="str">
        <f t="shared" si="93"/>
        <v>No Data</v>
      </c>
    </row>
    <row r="520" spans="1:20" x14ac:dyDescent="0.3">
      <c r="A520" t="b">
        <f>ISBLANK([1]MonthlyLoginLogoutInfo!A519)</f>
        <v>1</v>
      </c>
      <c r="B520" t="str">
        <f t="shared" si="94"/>
        <v>No Data</v>
      </c>
      <c r="C520" t="str">
        <f t="shared" si="95"/>
        <v>No Data</v>
      </c>
      <c r="D520" t="str">
        <f>IF(A520=TRUE, "No Data", FIND(";", [1]MonthlyLoginLogoutInfo!A519))</f>
        <v>No Data</v>
      </c>
      <c r="E520" t="str">
        <f>IF(A520=TRUE,"No Data",FIND(";",[1]MonthlyLoginLogoutInfo!A519,D520+1))</f>
        <v>No Data</v>
      </c>
      <c r="F520" t="str">
        <f>IF(A520=TRUE,"No Data",FIND(" ",[1]MonthlyLoginLogoutInfo!A519))</f>
        <v>No Data</v>
      </c>
      <c r="G520" t="str">
        <f t="shared" si="96"/>
        <v>No Data</v>
      </c>
      <c r="H520" t="str">
        <f t="shared" si="97"/>
        <v>No Data</v>
      </c>
      <c r="I520" t="str">
        <f t="shared" si="98"/>
        <v>No Data</v>
      </c>
      <c r="J520" s="4" t="str">
        <f>IF(A520=TRUE,"No Data",MID([1]MonthlyLoginLogoutInfo!A519,8,F520-8))</f>
        <v>No Data</v>
      </c>
      <c r="K520" s="5" t="str">
        <f>IF(A520=TRUE,"No Data",MID([1]MonthlyLoginLogoutInfo!A519,F520+1,D520-F520 - 1))</f>
        <v>No Data</v>
      </c>
      <c r="L520" s="6" t="str">
        <f>IF(A520=TRUE,"No Data",MID([1]MonthlyLoginLogoutInfo!A519, D520 + 7, E520 - D520 - 7))</f>
        <v>No Data</v>
      </c>
      <c r="M520" s="7" t="str">
        <f>IF(A520=TRUE,"No Data",MID([1]MonthlyLoginLogoutInfo!A519,E520+8,LEN([1]MonthlyLoginLogoutInfo!A519)-(E520+8)))</f>
        <v>No Data</v>
      </c>
      <c r="O520" s="12" t="str">
        <f>IF(ISBLANK([2]MonthlyUserInfo!B520), "No Data", [2]MonthlyUserInfo!A520&amp;"\"&amp;[2]MonthlyUserInfo!B520)</f>
        <v>No Data</v>
      </c>
      <c r="P520" s="14" t="str">
        <f t="shared" si="99"/>
        <v>No Data</v>
      </c>
      <c r="Q520" s="14" t="str">
        <f t="shared" ref="Q520:Q583" si="100">IF(P520="No Data","No Data",IF(P520="No Instances","No Instances",P520+R520+S520-1))</f>
        <v>No Data</v>
      </c>
      <c r="R520" s="14" t="str">
        <f t="shared" ref="R520:R583" si="101">IF(O520&lt;&gt;"No Data",COUNTIFS($L$2:$L$2500,O520,$M$2:$M$2500,"logon"),"No Data")</f>
        <v>No Data</v>
      </c>
      <c r="S520" s="14" t="str">
        <f t="shared" ref="S520:S583" si="102">IF(O520&lt;&gt;"No Data",COUNTIFS($L$2:$L$2500,O520,$M$2:$M$2500,"Logoff"),"No Data")</f>
        <v>No Data</v>
      </c>
      <c r="T520" s="15" t="str">
        <f t="shared" ref="T520:T583" si="103">IF(O520&lt;&gt;"No Data",SUMIF(L:L,O520,C:C),"No Data")</f>
        <v>No Data</v>
      </c>
    </row>
    <row r="521" spans="1:20" x14ac:dyDescent="0.3">
      <c r="A521" t="b">
        <f>ISBLANK([1]MonthlyLoginLogoutInfo!A520)</f>
        <v>1</v>
      </c>
      <c r="B521" t="str">
        <f t="shared" si="94"/>
        <v>No Data</v>
      </c>
      <c r="C521" t="str">
        <f t="shared" si="95"/>
        <v>No Data</v>
      </c>
      <c r="D521" t="str">
        <f>IF(A521=TRUE, "No Data", FIND(";", [1]MonthlyLoginLogoutInfo!A520))</f>
        <v>No Data</v>
      </c>
      <c r="E521" t="str">
        <f>IF(A521=TRUE,"No Data",FIND(";",[1]MonthlyLoginLogoutInfo!A520,D521+1))</f>
        <v>No Data</v>
      </c>
      <c r="F521" t="str">
        <f>IF(A521=TRUE,"No Data",FIND(" ",[1]MonthlyLoginLogoutInfo!A520))</f>
        <v>No Data</v>
      </c>
      <c r="G521" t="str">
        <f t="shared" si="96"/>
        <v>No Data</v>
      </c>
      <c r="H521" t="str">
        <f t="shared" si="97"/>
        <v>No Data</v>
      </c>
      <c r="I521" t="str">
        <f t="shared" si="98"/>
        <v>No Data</v>
      </c>
      <c r="J521" s="4" t="str">
        <f>IF(A521=TRUE,"No Data",MID([1]MonthlyLoginLogoutInfo!A520,8,F521-8))</f>
        <v>No Data</v>
      </c>
      <c r="K521" s="5" t="str">
        <f>IF(A521=TRUE,"No Data",MID([1]MonthlyLoginLogoutInfo!A520,F521+1,D521-F521 - 1))</f>
        <v>No Data</v>
      </c>
      <c r="L521" s="6" t="str">
        <f>IF(A521=TRUE,"No Data",MID([1]MonthlyLoginLogoutInfo!A520, D521 + 7, E521 - D521 - 7))</f>
        <v>No Data</v>
      </c>
      <c r="M521" s="7" t="str">
        <f>IF(A521=TRUE,"No Data",MID([1]MonthlyLoginLogoutInfo!A520,E521+8,LEN([1]MonthlyLoginLogoutInfo!A520)-(E521+8)))</f>
        <v>No Data</v>
      </c>
      <c r="O521" s="12" t="str">
        <f>IF(ISBLANK([2]MonthlyUserInfo!B521), "No Data", [2]MonthlyUserInfo!A521&amp;"\"&amp;[2]MonthlyUserInfo!B521)</f>
        <v>No Data</v>
      </c>
      <c r="P521" s="14" t="str">
        <f t="shared" si="99"/>
        <v>No Data</v>
      </c>
      <c r="Q521" s="14" t="str">
        <f t="shared" si="100"/>
        <v>No Data</v>
      </c>
      <c r="R521" s="14" t="str">
        <f t="shared" si="101"/>
        <v>No Data</v>
      </c>
      <c r="S521" s="14" t="str">
        <f t="shared" si="102"/>
        <v>No Data</v>
      </c>
      <c r="T521" s="15" t="str">
        <f t="shared" si="103"/>
        <v>No Data</v>
      </c>
    </row>
    <row r="522" spans="1:20" x14ac:dyDescent="0.3">
      <c r="A522" t="b">
        <f>ISBLANK([1]MonthlyLoginLogoutInfo!A521)</f>
        <v>1</v>
      </c>
      <c r="B522" t="str">
        <f t="shared" si="94"/>
        <v>No Data</v>
      </c>
      <c r="C522" t="str">
        <f t="shared" si="95"/>
        <v>No Data</v>
      </c>
      <c r="D522" t="str">
        <f>IF(A522=TRUE, "No Data", FIND(";", [1]MonthlyLoginLogoutInfo!A521))</f>
        <v>No Data</v>
      </c>
      <c r="E522" t="str">
        <f>IF(A522=TRUE,"No Data",FIND(";",[1]MonthlyLoginLogoutInfo!A521,D522+1))</f>
        <v>No Data</v>
      </c>
      <c r="F522" t="str">
        <f>IF(A522=TRUE,"No Data",FIND(" ",[1]MonthlyLoginLogoutInfo!A521))</f>
        <v>No Data</v>
      </c>
      <c r="G522" t="str">
        <f t="shared" si="96"/>
        <v>No Data</v>
      </c>
      <c r="H522" t="str">
        <f t="shared" si="97"/>
        <v>No Data</v>
      </c>
      <c r="I522" t="str">
        <f t="shared" si="98"/>
        <v>No Data</v>
      </c>
      <c r="J522" s="4" t="str">
        <f>IF(A522=TRUE,"No Data",MID([1]MonthlyLoginLogoutInfo!A521,8,F522-8))</f>
        <v>No Data</v>
      </c>
      <c r="K522" s="5" t="str">
        <f>IF(A522=TRUE,"No Data",MID([1]MonthlyLoginLogoutInfo!A521,F522+1,D522-F522 - 1))</f>
        <v>No Data</v>
      </c>
      <c r="L522" s="6" t="str">
        <f>IF(A522=TRUE,"No Data",MID([1]MonthlyLoginLogoutInfo!A521, D522 + 7, E522 - D522 - 7))</f>
        <v>No Data</v>
      </c>
      <c r="M522" s="7" t="str">
        <f>IF(A522=TRUE,"No Data",MID([1]MonthlyLoginLogoutInfo!A521,E522+8,LEN([1]MonthlyLoginLogoutInfo!A521)-(E522+8)))</f>
        <v>No Data</v>
      </c>
      <c r="O522" s="12" t="str">
        <f>IF(ISBLANK([2]MonthlyUserInfo!B522), "No Data", [2]MonthlyUserInfo!A522&amp;"\"&amp;[2]MonthlyUserInfo!B522)</f>
        <v>No Data</v>
      </c>
      <c r="P522" s="14" t="str">
        <f t="shared" si="99"/>
        <v>No Data</v>
      </c>
      <c r="Q522" s="14" t="str">
        <f t="shared" si="100"/>
        <v>No Data</v>
      </c>
      <c r="R522" s="14" t="str">
        <f t="shared" si="101"/>
        <v>No Data</v>
      </c>
      <c r="S522" s="14" t="str">
        <f t="shared" si="102"/>
        <v>No Data</v>
      </c>
      <c r="T522" s="15" t="str">
        <f t="shared" si="103"/>
        <v>No Data</v>
      </c>
    </row>
    <row r="523" spans="1:20" x14ac:dyDescent="0.3">
      <c r="A523" t="b">
        <f>ISBLANK([1]MonthlyLoginLogoutInfo!A522)</f>
        <v>1</v>
      </c>
      <c r="B523" t="str">
        <f t="shared" si="94"/>
        <v>No Data</v>
      </c>
      <c r="C523" t="str">
        <f t="shared" si="95"/>
        <v>No Data</v>
      </c>
      <c r="D523" t="str">
        <f>IF(A523=TRUE, "No Data", FIND(";", [1]MonthlyLoginLogoutInfo!A522))</f>
        <v>No Data</v>
      </c>
      <c r="E523" t="str">
        <f>IF(A523=TRUE,"No Data",FIND(";",[1]MonthlyLoginLogoutInfo!A522,D523+1))</f>
        <v>No Data</v>
      </c>
      <c r="F523" t="str">
        <f>IF(A523=TRUE,"No Data",FIND(" ",[1]MonthlyLoginLogoutInfo!A522))</f>
        <v>No Data</v>
      </c>
      <c r="G523" t="str">
        <f t="shared" si="96"/>
        <v>No Data</v>
      </c>
      <c r="H523" t="str">
        <f t="shared" si="97"/>
        <v>No Data</v>
      </c>
      <c r="I523" t="str">
        <f t="shared" si="98"/>
        <v>No Data</v>
      </c>
      <c r="J523" s="4" t="str">
        <f>IF(A523=TRUE,"No Data",MID([1]MonthlyLoginLogoutInfo!A522,8,F523-8))</f>
        <v>No Data</v>
      </c>
      <c r="K523" s="5" t="str">
        <f>IF(A523=TRUE,"No Data",MID([1]MonthlyLoginLogoutInfo!A522,F523+1,D523-F523 - 1))</f>
        <v>No Data</v>
      </c>
      <c r="L523" s="6" t="str">
        <f>IF(A523=TRUE,"No Data",MID([1]MonthlyLoginLogoutInfo!A522, D523 + 7, E523 - D523 - 7))</f>
        <v>No Data</v>
      </c>
      <c r="M523" s="7" t="str">
        <f>IF(A523=TRUE,"No Data",MID([1]MonthlyLoginLogoutInfo!A522,E523+8,LEN([1]MonthlyLoginLogoutInfo!A522)-(E523+8)))</f>
        <v>No Data</v>
      </c>
      <c r="O523" s="12" t="str">
        <f>IF(ISBLANK([2]MonthlyUserInfo!B523), "No Data", [2]MonthlyUserInfo!A523&amp;"\"&amp;[2]MonthlyUserInfo!B523)</f>
        <v>No Data</v>
      </c>
      <c r="P523" s="14" t="str">
        <f t="shared" si="99"/>
        <v>No Data</v>
      </c>
      <c r="Q523" s="14" t="str">
        <f t="shared" si="100"/>
        <v>No Data</v>
      </c>
      <c r="R523" s="14" t="str">
        <f t="shared" si="101"/>
        <v>No Data</v>
      </c>
      <c r="S523" s="14" t="str">
        <f t="shared" si="102"/>
        <v>No Data</v>
      </c>
      <c r="T523" s="15" t="str">
        <f t="shared" si="103"/>
        <v>No Data</v>
      </c>
    </row>
    <row r="524" spans="1:20" x14ac:dyDescent="0.3">
      <c r="A524" t="b">
        <f>ISBLANK([1]MonthlyLoginLogoutInfo!A523)</f>
        <v>1</v>
      </c>
      <c r="B524" t="str">
        <f t="shared" si="94"/>
        <v>No Data</v>
      </c>
      <c r="C524" t="str">
        <f t="shared" si="95"/>
        <v>No Data</v>
      </c>
      <c r="D524" t="str">
        <f>IF(A524=TRUE, "No Data", FIND(";", [1]MonthlyLoginLogoutInfo!A523))</f>
        <v>No Data</v>
      </c>
      <c r="E524" t="str">
        <f>IF(A524=TRUE,"No Data",FIND(";",[1]MonthlyLoginLogoutInfo!A523,D524+1))</f>
        <v>No Data</v>
      </c>
      <c r="F524" t="str">
        <f>IF(A524=TRUE,"No Data",FIND(" ",[1]MonthlyLoginLogoutInfo!A523))</f>
        <v>No Data</v>
      </c>
      <c r="G524" t="str">
        <f t="shared" si="96"/>
        <v>No Data</v>
      </c>
      <c r="H524" t="str">
        <f t="shared" si="97"/>
        <v>No Data</v>
      </c>
      <c r="I524" t="str">
        <f t="shared" si="98"/>
        <v>No Data</v>
      </c>
      <c r="J524" s="4" t="str">
        <f>IF(A524=TRUE,"No Data",MID([1]MonthlyLoginLogoutInfo!A523,8,F524-8))</f>
        <v>No Data</v>
      </c>
      <c r="K524" s="5" t="str">
        <f>IF(A524=TRUE,"No Data",MID([1]MonthlyLoginLogoutInfo!A523,F524+1,D524-F524 - 1))</f>
        <v>No Data</v>
      </c>
      <c r="L524" s="6" t="str">
        <f>IF(A524=TRUE,"No Data",MID([1]MonthlyLoginLogoutInfo!A523, D524 + 7, E524 - D524 - 7))</f>
        <v>No Data</v>
      </c>
      <c r="M524" s="7" t="str">
        <f>IF(A524=TRUE,"No Data",MID([1]MonthlyLoginLogoutInfo!A523,E524+8,LEN([1]MonthlyLoginLogoutInfo!A523)-(E524+8)))</f>
        <v>No Data</v>
      </c>
      <c r="O524" s="12" t="str">
        <f>IF(ISBLANK([2]MonthlyUserInfo!B524), "No Data", [2]MonthlyUserInfo!A524&amp;"\"&amp;[2]MonthlyUserInfo!B524)</f>
        <v>No Data</v>
      </c>
      <c r="P524" s="14" t="str">
        <f t="shared" si="99"/>
        <v>No Data</v>
      </c>
      <c r="Q524" s="14" t="str">
        <f t="shared" si="100"/>
        <v>No Data</v>
      </c>
      <c r="R524" s="14" t="str">
        <f t="shared" si="101"/>
        <v>No Data</v>
      </c>
      <c r="S524" s="14" t="str">
        <f t="shared" si="102"/>
        <v>No Data</v>
      </c>
      <c r="T524" s="15" t="str">
        <f t="shared" si="103"/>
        <v>No Data</v>
      </c>
    </row>
    <row r="525" spans="1:20" x14ac:dyDescent="0.3">
      <c r="A525" t="b">
        <f>ISBLANK([1]MonthlyLoginLogoutInfo!A524)</f>
        <v>1</v>
      </c>
      <c r="B525" t="str">
        <f t="shared" si="94"/>
        <v>No Data</v>
      </c>
      <c r="C525" t="str">
        <f t="shared" si="95"/>
        <v>No Data</v>
      </c>
      <c r="D525" t="str">
        <f>IF(A525=TRUE, "No Data", FIND(";", [1]MonthlyLoginLogoutInfo!A524))</f>
        <v>No Data</v>
      </c>
      <c r="E525" t="str">
        <f>IF(A525=TRUE,"No Data",FIND(";",[1]MonthlyLoginLogoutInfo!A524,D525+1))</f>
        <v>No Data</v>
      </c>
      <c r="F525" t="str">
        <f>IF(A525=TRUE,"No Data",FIND(" ",[1]MonthlyLoginLogoutInfo!A524))</f>
        <v>No Data</v>
      </c>
      <c r="G525" t="str">
        <f t="shared" si="96"/>
        <v>No Data</v>
      </c>
      <c r="H525" t="str">
        <f t="shared" si="97"/>
        <v>No Data</v>
      </c>
      <c r="I525" t="str">
        <f t="shared" si="98"/>
        <v>No Data</v>
      </c>
      <c r="J525" s="4" t="str">
        <f>IF(A525=TRUE,"No Data",MID([1]MonthlyLoginLogoutInfo!A524,8,F525-8))</f>
        <v>No Data</v>
      </c>
      <c r="K525" s="5" t="str">
        <f>IF(A525=TRUE,"No Data",MID([1]MonthlyLoginLogoutInfo!A524,F525+1,D525-F525 - 1))</f>
        <v>No Data</v>
      </c>
      <c r="L525" s="6" t="str">
        <f>IF(A525=TRUE,"No Data",MID([1]MonthlyLoginLogoutInfo!A524, D525 + 7, E525 - D525 - 7))</f>
        <v>No Data</v>
      </c>
      <c r="M525" s="7" t="str">
        <f>IF(A525=TRUE,"No Data",MID([1]MonthlyLoginLogoutInfo!A524,E525+8,LEN([1]MonthlyLoginLogoutInfo!A524)-(E525+8)))</f>
        <v>No Data</v>
      </c>
      <c r="O525" s="12" t="str">
        <f>IF(ISBLANK([2]MonthlyUserInfo!B525), "No Data", [2]MonthlyUserInfo!A525&amp;"\"&amp;[2]MonthlyUserInfo!B525)</f>
        <v>No Data</v>
      </c>
      <c r="P525" s="14" t="str">
        <f t="shared" si="99"/>
        <v>No Data</v>
      </c>
      <c r="Q525" s="14" t="str">
        <f t="shared" si="100"/>
        <v>No Data</v>
      </c>
      <c r="R525" s="14" t="str">
        <f t="shared" si="101"/>
        <v>No Data</v>
      </c>
      <c r="S525" s="14" t="str">
        <f t="shared" si="102"/>
        <v>No Data</v>
      </c>
      <c r="T525" s="15" t="str">
        <f t="shared" si="103"/>
        <v>No Data</v>
      </c>
    </row>
    <row r="526" spans="1:20" x14ac:dyDescent="0.3">
      <c r="A526" t="b">
        <f>ISBLANK([1]MonthlyLoginLogoutInfo!A525)</f>
        <v>1</v>
      </c>
      <c r="B526" t="str">
        <f t="shared" si="94"/>
        <v>No Data</v>
      </c>
      <c r="C526" t="str">
        <f t="shared" si="95"/>
        <v>No Data</v>
      </c>
      <c r="D526" t="str">
        <f>IF(A526=TRUE, "No Data", FIND(";", [1]MonthlyLoginLogoutInfo!A525))</f>
        <v>No Data</v>
      </c>
      <c r="E526" t="str">
        <f>IF(A526=TRUE,"No Data",FIND(";",[1]MonthlyLoginLogoutInfo!A525,D526+1))</f>
        <v>No Data</v>
      </c>
      <c r="F526" t="str">
        <f>IF(A526=TRUE,"No Data",FIND(" ",[1]MonthlyLoginLogoutInfo!A525))</f>
        <v>No Data</v>
      </c>
      <c r="G526" t="str">
        <f t="shared" si="96"/>
        <v>No Data</v>
      </c>
      <c r="H526" t="str">
        <f t="shared" si="97"/>
        <v>No Data</v>
      </c>
      <c r="I526" t="str">
        <f t="shared" si="98"/>
        <v>No Data</v>
      </c>
      <c r="J526" s="4" t="str">
        <f>IF(A526=TRUE,"No Data",MID([1]MonthlyLoginLogoutInfo!A525,8,F526-8))</f>
        <v>No Data</v>
      </c>
      <c r="K526" s="5" t="str">
        <f>IF(A526=TRUE,"No Data",MID([1]MonthlyLoginLogoutInfo!A525,F526+1,D526-F526 - 1))</f>
        <v>No Data</v>
      </c>
      <c r="L526" s="6" t="str">
        <f>IF(A526=TRUE,"No Data",MID([1]MonthlyLoginLogoutInfo!A525, D526 + 7, E526 - D526 - 7))</f>
        <v>No Data</v>
      </c>
      <c r="M526" s="7" t="str">
        <f>IF(A526=TRUE,"No Data",MID([1]MonthlyLoginLogoutInfo!A525,E526+8,LEN([1]MonthlyLoginLogoutInfo!A525)-(E526+8)))</f>
        <v>No Data</v>
      </c>
      <c r="O526" s="12" t="str">
        <f>IF(ISBLANK([2]MonthlyUserInfo!B526), "No Data", [2]MonthlyUserInfo!A526&amp;"\"&amp;[2]MonthlyUserInfo!B526)</f>
        <v>No Data</v>
      </c>
      <c r="P526" s="14" t="str">
        <f t="shared" si="99"/>
        <v>No Data</v>
      </c>
      <c r="Q526" s="14" t="str">
        <f t="shared" si="100"/>
        <v>No Data</v>
      </c>
      <c r="R526" s="14" t="str">
        <f t="shared" si="101"/>
        <v>No Data</v>
      </c>
      <c r="S526" s="14" t="str">
        <f t="shared" si="102"/>
        <v>No Data</v>
      </c>
      <c r="T526" s="15" t="str">
        <f t="shared" si="103"/>
        <v>No Data</v>
      </c>
    </row>
    <row r="527" spans="1:20" x14ac:dyDescent="0.3">
      <c r="A527" t="b">
        <f>ISBLANK([1]MonthlyLoginLogoutInfo!A526)</f>
        <v>1</v>
      </c>
      <c r="B527" t="str">
        <f t="shared" si="94"/>
        <v>No Data</v>
      </c>
      <c r="C527" t="str">
        <f t="shared" si="95"/>
        <v>No Data</v>
      </c>
      <c r="D527" t="str">
        <f>IF(A527=TRUE, "No Data", FIND(";", [1]MonthlyLoginLogoutInfo!A526))</f>
        <v>No Data</v>
      </c>
      <c r="E527" t="str">
        <f>IF(A527=TRUE,"No Data",FIND(";",[1]MonthlyLoginLogoutInfo!A526,D527+1))</f>
        <v>No Data</v>
      </c>
      <c r="F527" t="str">
        <f>IF(A527=TRUE,"No Data",FIND(" ",[1]MonthlyLoginLogoutInfo!A526))</f>
        <v>No Data</v>
      </c>
      <c r="G527" t="str">
        <f t="shared" si="96"/>
        <v>No Data</v>
      </c>
      <c r="H527" t="str">
        <f t="shared" si="97"/>
        <v>No Data</v>
      </c>
      <c r="I527" t="str">
        <f t="shared" si="98"/>
        <v>No Data</v>
      </c>
      <c r="J527" s="4" t="str">
        <f>IF(A527=TRUE,"No Data",MID([1]MonthlyLoginLogoutInfo!A526,8,F527-8))</f>
        <v>No Data</v>
      </c>
      <c r="K527" s="5" t="str">
        <f>IF(A527=TRUE,"No Data",MID([1]MonthlyLoginLogoutInfo!A526,F527+1,D527-F527 - 1))</f>
        <v>No Data</v>
      </c>
      <c r="L527" s="6" t="str">
        <f>IF(A527=TRUE,"No Data",MID([1]MonthlyLoginLogoutInfo!A526, D527 + 7, E527 - D527 - 7))</f>
        <v>No Data</v>
      </c>
      <c r="M527" s="7" t="str">
        <f>IF(A527=TRUE,"No Data",MID([1]MonthlyLoginLogoutInfo!A526,E527+8,LEN([1]MonthlyLoginLogoutInfo!A526)-(E527+8)))</f>
        <v>No Data</v>
      </c>
      <c r="O527" s="12" t="str">
        <f>IF(ISBLANK([2]MonthlyUserInfo!B527), "No Data", [2]MonthlyUserInfo!A527&amp;"\"&amp;[2]MonthlyUserInfo!B527)</f>
        <v>No Data</v>
      </c>
      <c r="P527" s="14" t="str">
        <f t="shared" si="99"/>
        <v>No Data</v>
      </c>
      <c r="Q527" s="14" t="str">
        <f t="shared" si="100"/>
        <v>No Data</v>
      </c>
      <c r="R527" s="14" t="str">
        <f t="shared" si="101"/>
        <v>No Data</v>
      </c>
      <c r="S527" s="14" t="str">
        <f t="shared" si="102"/>
        <v>No Data</v>
      </c>
      <c r="T527" s="15" t="str">
        <f t="shared" si="103"/>
        <v>No Data</v>
      </c>
    </row>
    <row r="528" spans="1:20" x14ac:dyDescent="0.3">
      <c r="A528" t="b">
        <f>ISBLANK([1]MonthlyLoginLogoutInfo!A527)</f>
        <v>1</v>
      </c>
      <c r="B528" t="str">
        <f t="shared" si="94"/>
        <v>No Data</v>
      </c>
      <c r="C528" t="str">
        <f t="shared" si="95"/>
        <v>No Data</v>
      </c>
      <c r="D528" t="str">
        <f>IF(A528=TRUE, "No Data", FIND(";", [1]MonthlyLoginLogoutInfo!A527))</f>
        <v>No Data</v>
      </c>
      <c r="E528" t="str">
        <f>IF(A528=TRUE,"No Data",FIND(";",[1]MonthlyLoginLogoutInfo!A527,D528+1))</f>
        <v>No Data</v>
      </c>
      <c r="F528" t="str">
        <f>IF(A528=TRUE,"No Data",FIND(" ",[1]MonthlyLoginLogoutInfo!A527))</f>
        <v>No Data</v>
      </c>
      <c r="G528" t="str">
        <f t="shared" si="96"/>
        <v>No Data</v>
      </c>
      <c r="H528" t="str">
        <f t="shared" si="97"/>
        <v>No Data</v>
      </c>
      <c r="I528" t="str">
        <f t="shared" si="98"/>
        <v>No Data</v>
      </c>
      <c r="J528" s="4" t="str">
        <f>IF(A528=TRUE,"No Data",MID([1]MonthlyLoginLogoutInfo!A527,8,F528-8))</f>
        <v>No Data</v>
      </c>
      <c r="K528" s="5" t="str">
        <f>IF(A528=TRUE,"No Data",MID([1]MonthlyLoginLogoutInfo!A527,F528+1,D528-F528 - 1))</f>
        <v>No Data</v>
      </c>
      <c r="L528" s="6" t="str">
        <f>IF(A528=TRUE,"No Data",MID([1]MonthlyLoginLogoutInfo!A527, D528 + 7, E528 - D528 - 7))</f>
        <v>No Data</v>
      </c>
      <c r="M528" s="7" t="str">
        <f>IF(A528=TRUE,"No Data",MID([1]MonthlyLoginLogoutInfo!A527,E528+8,LEN([1]MonthlyLoginLogoutInfo!A527)-(E528+8)))</f>
        <v>No Data</v>
      </c>
      <c r="O528" s="12" t="str">
        <f>IF(ISBLANK([2]MonthlyUserInfo!B528), "No Data", [2]MonthlyUserInfo!A528&amp;"\"&amp;[2]MonthlyUserInfo!B528)</f>
        <v>No Data</v>
      </c>
      <c r="P528" s="14" t="str">
        <f t="shared" si="99"/>
        <v>No Data</v>
      </c>
      <c r="Q528" s="14" t="str">
        <f t="shared" si="100"/>
        <v>No Data</v>
      </c>
      <c r="R528" s="14" t="str">
        <f t="shared" si="101"/>
        <v>No Data</v>
      </c>
      <c r="S528" s="14" t="str">
        <f t="shared" si="102"/>
        <v>No Data</v>
      </c>
      <c r="T528" s="15" t="str">
        <f t="shared" si="103"/>
        <v>No Data</v>
      </c>
    </row>
    <row r="529" spans="1:20" x14ac:dyDescent="0.3">
      <c r="A529" t="b">
        <f>ISBLANK([1]MonthlyLoginLogoutInfo!A528)</f>
        <v>1</v>
      </c>
      <c r="B529" t="str">
        <f t="shared" si="94"/>
        <v>No Data</v>
      </c>
      <c r="C529" t="str">
        <f t="shared" si="95"/>
        <v>No Data</v>
      </c>
      <c r="D529" t="str">
        <f>IF(A529=TRUE, "No Data", FIND(";", [1]MonthlyLoginLogoutInfo!A528))</f>
        <v>No Data</v>
      </c>
      <c r="E529" t="str">
        <f>IF(A529=TRUE,"No Data",FIND(";",[1]MonthlyLoginLogoutInfo!A528,D529+1))</f>
        <v>No Data</v>
      </c>
      <c r="F529" t="str">
        <f>IF(A529=TRUE,"No Data",FIND(" ",[1]MonthlyLoginLogoutInfo!A528))</f>
        <v>No Data</v>
      </c>
      <c r="G529" t="str">
        <f t="shared" si="96"/>
        <v>No Data</v>
      </c>
      <c r="H529" t="str">
        <f t="shared" si="97"/>
        <v>No Data</v>
      </c>
      <c r="I529" t="str">
        <f t="shared" si="98"/>
        <v>No Data</v>
      </c>
      <c r="J529" s="4" t="str">
        <f>IF(A529=TRUE,"No Data",MID([1]MonthlyLoginLogoutInfo!A528,8,F529-8))</f>
        <v>No Data</v>
      </c>
      <c r="K529" s="5" t="str">
        <f>IF(A529=TRUE,"No Data",MID([1]MonthlyLoginLogoutInfo!A528,F529+1,D529-F529 - 1))</f>
        <v>No Data</v>
      </c>
      <c r="L529" s="6" t="str">
        <f>IF(A529=TRUE,"No Data",MID([1]MonthlyLoginLogoutInfo!A528, D529 + 7, E529 - D529 - 7))</f>
        <v>No Data</v>
      </c>
      <c r="M529" s="7" t="str">
        <f>IF(A529=TRUE,"No Data",MID([1]MonthlyLoginLogoutInfo!A528,E529+8,LEN([1]MonthlyLoginLogoutInfo!A528)-(E529+8)))</f>
        <v>No Data</v>
      </c>
      <c r="O529" s="12" t="str">
        <f>IF(ISBLANK([2]MonthlyUserInfo!B529), "No Data", [2]MonthlyUserInfo!A529&amp;"\"&amp;[2]MonthlyUserInfo!B529)</f>
        <v>No Data</v>
      </c>
      <c r="P529" s="14" t="str">
        <f t="shared" si="99"/>
        <v>No Data</v>
      </c>
      <c r="Q529" s="14" t="str">
        <f t="shared" si="100"/>
        <v>No Data</v>
      </c>
      <c r="R529" s="14" t="str">
        <f t="shared" si="101"/>
        <v>No Data</v>
      </c>
      <c r="S529" s="14" t="str">
        <f t="shared" si="102"/>
        <v>No Data</v>
      </c>
      <c r="T529" s="15" t="str">
        <f t="shared" si="103"/>
        <v>No Data</v>
      </c>
    </row>
    <row r="530" spans="1:20" x14ac:dyDescent="0.3">
      <c r="A530" t="b">
        <f>ISBLANK([1]MonthlyLoginLogoutInfo!A529)</f>
        <v>1</v>
      </c>
      <c r="B530" t="str">
        <f t="shared" si="94"/>
        <v>No Data</v>
      </c>
      <c r="C530" t="str">
        <f t="shared" si="95"/>
        <v>No Data</v>
      </c>
      <c r="D530" t="str">
        <f>IF(A530=TRUE, "No Data", FIND(";", [1]MonthlyLoginLogoutInfo!A529))</f>
        <v>No Data</v>
      </c>
      <c r="E530" t="str">
        <f>IF(A530=TRUE,"No Data",FIND(";",[1]MonthlyLoginLogoutInfo!A529,D530+1))</f>
        <v>No Data</v>
      </c>
      <c r="F530" t="str">
        <f>IF(A530=TRUE,"No Data",FIND(" ",[1]MonthlyLoginLogoutInfo!A529))</f>
        <v>No Data</v>
      </c>
      <c r="G530" t="str">
        <f t="shared" si="96"/>
        <v>No Data</v>
      </c>
      <c r="H530" t="str">
        <f t="shared" si="97"/>
        <v>No Data</v>
      </c>
      <c r="I530" t="str">
        <f t="shared" si="98"/>
        <v>No Data</v>
      </c>
      <c r="J530" s="4" t="str">
        <f>IF(A530=TRUE,"No Data",MID([1]MonthlyLoginLogoutInfo!A529,8,F530-8))</f>
        <v>No Data</v>
      </c>
      <c r="K530" s="5" t="str">
        <f>IF(A530=TRUE,"No Data",MID([1]MonthlyLoginLogoutInfo!A529,F530+1,D530-F530 - 1))</f>
        <v>No Data</v>
      </c>
      <c r="L530" s="6" t="str">
        <f>IF(A530=TRUE,"No Data",MID([1]MonthlyLoginLogoutInfo!A529, D530 + 7, E530 - D530 - 7))</f>
        <v>No Data</v>
      </c>
      <c r="M530" s="7" t="str">
        <f>IF(A530=TRUE,"No Data",MID([1]MonthlyLoginLogoutInfo!A529,E530+8,LEN([1]MonthlyLoginLogoutInfo!A529)-(E530+8)))</f>
        <v>No Data</v>
      </c>
      <c r="O530" s="12" t="str">
        <f>IF(ISBLANK([2]MonthlyUserInfo!B530), "No Data", [2]MonthlyUserInfo!A530&amp;"\"&amp;[2]MonthlyUserInfo!B530)</f>
        <v>No Data</v>
      </c>
      <c r="P530" s="14" t="str">
        <f t="shared" si="99"/>
        <v>No Data</v>
      </c>
      <c r="Q530" s="14" t="str">
        <f t="shared" si="100"/>
        <v>No Data</v>
      </c>
      <c r="R530" s="14" t="str">
        <f t="shared" si="101"/>
        <v>No Data</v>
      </c>
      <c r="S530" s="14" t="str">
        <f t="shared" si="102"/>
        <v>No Data</v>
      </c>
      <c r="T530" s="15" t="str">
        <f t="shared" si="103"/>
        <v>No Data</v>
      </c>
    </row>
    <row r="531" spans="1:20" x14ac:dyDescent="0.3">
      <c r="A531" t="b">
        <f>ISBLANK([1]MonthlyLoginLogoutInfo!A530)</f>
        <v>1</v>
      </c>
      <c r="B531" t="str">
        <f t="shared" si="94"/>
        <v>No Data</v>
      </c>
      <c r="C531" t="str">
        <f t="shared" si="95"/>
        <v>No Data</v>
      </c>
      <c r="D531" t="str">
        <f>IF(A531=TRUE, "No Data", FIND(";", [1]MonthlyLoginLogoutInfo!A530))</f>
        <v>No Data</v>
      </c>
      <c r="E531" t="str">
        <f>IF(A531=TRUE,"No Data",FIND(";",[1]MonthlyLoginLogoutInfo!A530,D531+1))</f>
        <v>No Data</v>
      </c>
      <c r="F531" t="str">
        <f>IF(A531=TRUE,"No Data",FIND(" ",[1]MonthlyLoginLogoutInfo!A530))</f>
        <v>No Data</v>
      </c>
      <c r="G531" t="str">
        <f t="shared" si="96"/>
        <v>No Data</v>
      </c>
      <c r="H531" t="str">
        <f t="shared" si="97"/>
        <v>No Data</v>
      </c>
      <c r="I531" t="str">
        <f t="shared" si="98"/>
        <v>No Data</v>
      </c>
      <c r="J531" s="4" t="str">
        <f>IF(A531=TRUE,"No Data",MID([1]MonthlyLoginLogoutInfo!A530,8,F531-8))</f>
        <v>No Data</v>
      </c>
      <c r="K531" s="5" t="str">
        <f>IF(A531=TRUE,"No Data",MID([1]MonthlyLoginLogoutInfo!A530,F531+1,D531-F531 - 1))</f>
        <v>No Data</v>
      </c>
      <c r="L531" s="6" t="str">
        <f>IF(A531=TRUE,"No Data",MID([1]MonthlyLoginLogoutInfo!A530, D531 + 7, E531 - D531 - 7))</f>
        <v>No Data</v>
      </c>
      <c r="M531" s="7" t="str">
        <f>IF(A531=TRUE,"No Data",MID([1]MonthlyLoginLogoutInfo!A530,E531+8,LEN([1]MonthlyLoginLogoutInfo!A530)-(E531+8)))</f>
        <v>No Data</v>
      </c>
      <c r="O531" s="12" t="str">
        <f>IF(ISBLANK([2]MonthlyUserInfo!B531), "No Data", [2]MonthlyUserInfo!A531&amp;"\"&amp;[2]MonthlyUserInfo!B531)</f>
        <v>No Data</v>
      </c>
      <c r="P531" s="14" t="str">
        <f t="shared" si="99"/>
        <v>No Data</v>
      </c>
      <c r="Q531" s="14" t="str">
        <f t="shared" si="100"/>
        <v>No Data</v>
      </c>
      <c r="R531" s="14" t="str">
        <f t="shared" si="101"/>
        <v>No Data</v>
      </c>
      <c r="S531" s="14" t="str">
        <f t="shared" si="102"/>
        <v>No Data</v>
      </c>
      <c r="T531" s="15" t="str">
        <f t="shared" si="103"/>
        <v>No Data</v>
      </c>
    </row>
    <row r="532" spans="1:20" x14ac:dyDescent="0.3">
      <c r="A532" t="b">
        <f>ISBLANK([1]MonthlyLoginLogoutInfo!A531)</f>
        <v>1</v>
      </c>
      <c r="B532" t="str">
        <f t="shared" si="94"/>
        <v>No Data</v>
      </c>
      <c r="C532" t="str">
        <f t="shared" si="95"/>
        <v>No Data</v>
      </c>
      <c r="D532" t="str">
        <f>IF(A532=TRUE, "No Data", FIND(";", [1]MonthlyLoginLogoutInfo!A531))</f>
        <v>No Data</v>
      </c>
      <c r="E532" t="str">
        <f>IF(A532=TRUE,"No Data",FIND(";",[1]MonthlyLoginLogoutInfo!A531,D532+1))</f>
        <v>No Data</v>
      </c>
      <c r="F532" t="str">
        <f>IF(A532=TRUE,"No Data",FIND(" ",[1]MonthlyLoginLogoutInfo!A531))</f>
        <v>No Data</v>
      </c>
      <c r="G532" t="str">
        <f t="shared" si="96"/>
        <v>No Data</v>
      </c>
      <c r="H532" t="str">
        <f t="shared" si="97"/>
        <v>No Data</v>
      </c>
      <c r="I532" t="str">
        <f t="shared" si="98"/>
        <v>No Data</v>
      </c>
      <c r="J532" s="4" t="str">
        <f>IF(A532=TRUE,"No Data",MID([1]MonthlyLoginLogoutInfo!A531,8,F532-8))</f>
        <v>No Data</v>
      </c>
      <c r="K532" s="5" t="str">
        <f>IF(A532=TRUE,"No Data",MID([1]MonthlyLoginLogoutInfo!A531,F532+1,D532-F532 - 1))</f>
        <v>No Data</v>
      </c>
      <c r="L532" s="6" t="str">
        <f>IF(A532=TRUE,"No Data",MID([1]MonthlyLoginLogoutInfo!A531, D532 + 7, E532 - D532 - 7))</f>
        <v>No Data</v>
      </c>
      <c r="M532" s="7" t="str">
        <f>IF(A532=TRUE,"No Data",MID([1]MonthlyLoginLogoutInfo!A531,E532+8,LEN([1]MonthlyLoginLogoutInfo!A531)-(E532+8)))</f>
        <v>No Data</v>
      </c>
      <c r="O532" s="12" t="str">
        <f>IF(ISBLANK([2]MonthlyUserInfo!B532), "No Data", [2]MonthlyUserInfo!A532&amp;"\"&amp;[2]MonthlyUserInfo!B532)</f>
        <v>No Data</v>
      </c>
      <c r="P532" s="14" t="str">
        <f t="shared" si="99"/>
        <v>No Data</v>
      </c>
      <c r="Q532" s="14" t="str">
        <f t="shared" si="100"/>
        <v>No Data</v>
      </c>
      <c r="R532" s="14" t="str">
        <f t="shared" si="101"/>
        <v>No Data</v>
      </c>
      <c r="S532" s="14" t="str">
        <f t="shared" si="102"/>
        <v>No Data</v>
      </c>
      <c r="T532" s="15" t="str">
        <f t="shared" si="103"/>
        <v>No Data</v>
      </c>
    </row>
    <row r="533" spans="1:20" x14ac:dyDescent="0.3">
      <c r="A533" t="b">
        <f>ISBLANK([1]MonthlyLoginLogoutInfo!A532)</f>
        <v>1</v>
      </c>
      <c r="B533" t="str">
        <f t="shared" si="94"/>
        <v>No Data</v>
      </c>
      <c r="C533" t="str">
        <f t="shared" si="95"/>
        <v>No Data</v>
      </c>
      <c r="D533" t="str">
        <f>IF(A533=TRUE, "No Data", FIND(";", [1]MonthlyLoginLogoutInfo!A532))</f>
        <v>No Data</v>
      </c>
      <c r="E533" t="str">
        <f>IF(A533=TRUE,"No Data",FIND(";",[1]MonthlyLoginLogoutInfo!A532,D533+1))</f>
        <v>No Data</v>
      </c>
      <c r="F533" t="str">
        <f>IF(A533=TRUE,"No Data",FIND(" ",[1]MonthlyLoginLogoutInfo!A532))</f>
        <v>No Data</v>
      </c>
      <c r="G533" t="str">
        <f t="shared" si="96"/>
        <v>No Data</v>
      </c>
      <c r="H533" t="str">
        <f t="shared" si="97"/>
        <v>No Data</v>
      </c>
      <c r="I533" t="str">
        <f t="shared" si="98"/>
        <v>No Data</v>
      </c>
      <c r="J533" s="4" t="str">
        <f>IF(A533=TRUE,"No Data",MID([1]MonthlyLoginLogoutInfo!A532,8,F533-8))</f>
        <v>No Data</v>
      </c>
      <c r="K533" s="5" t="str">
        <f>IF(A533=TRUE,"No Data",MID([1]MonthlyLoginLogoutInfo!A532,F533+1,D533-F533 - 1))</f>
        <v>No Data</v>
      </c>
      <c r="L533" s="6" t="str">
        <f>IF(A533=TRUE,"No Data",MID([1]MonthlyLoginLogoutInfo!A532, D533 + 7, E533 - D533 - 7))</f>
        <v>No Data</v>
      </c>
      <c r="M533" s="7" t="str">
        <f>IF(A533=TRUE,"No Data",MID([1]MonthlyLoginLogoutInfo!A532,E533+8,LEN([1]MonthlyLoginLogoutInfo!A532)-(E533+8)))</f>
        <v>No Data</v>
      </c>
      <c r="O533" s="12" t="str">
        <f>IF(ISBLANK([2]MonthlyUserInfo!B533), "No Data", [2]MonthlyUserInfo!A533&amp;"\"&amp;[2]MonthlyUserInfo!B533)</f>
        <v>No Data</v>
      </c>
      <c r="P533" s="14" t="str">
        <f t="shared" si="99"/>
        <v>No Data</v>
      </c>
      <c r="Q533" s="14" t="str">
        <f t="shared" si="100"/>
        <v>No Data</v>
      </c>
      <c r="R533" s="14" t="str">
        <f t="shared" si="101"/>
        <v>No Data</v>
      </c>
      <c r="S533" s="14" t="str">
        <f t="shared" si="102"/>
        <v>No Data</v>
      </c>
      <c r="T533" s="15" t="str">
        <f t="shared" si="103"/>
        <v>No Data</v>
      </c>
    </row>
    <row r="534" spans="1:20" x14ac:dyDescent="0.3">
      <c r="A534" t="b">
        <f>ISBLANK([1]MonthlyLoginLogoutInfo!A533)</f>
        <v>1</v>
      </c>
      <c r="B534" t="str">
        <f t="shared" si="94"/>
        <v>No Data</v>
      </c>
      <c r="C534" t="str">
        <f t="shared" si="95"/>
        <v>No Data</v>
      </c>
      <c r="D534" t="str">
        <f>IF(A534=TRUE, "No Data", FIND(";", [1]MonthlyLoginLogoutInfo!A533))</f>
        <v>No Data</v>
      </c>
      <c r="E534" t="str">
        <f>IF(A534=TRUE,"No Data",FIND(";",[1]MonthlyLoginLogoutInfo!A533,D534+1))</f>
        <v>No Data</v>
      </c>
      <c r="F534" t="str">
        <f>IF(A534=TRUE,"No Data",FIND(" ",[1]MonthlyLoginLogoutInfo!A533))</f>
        <v>No Data</v>
      </c>
      <c r="G534" t="str">
        <f t="shared" si="96"/>
        <v>No Data</v>
      </c>
      <c r="H534" t="str">
        <f t="shared" si="97"/>
        <v>No Data</v>
      </c>
      <c r="I534" t="str">
        <f t="shared" si="98"/>
        <v>No Data</v>
      </c>
      <c r="J534" s="4" t="str">
        <f>IF(A534=TRUE,"No Data",MID([1]MonthlyLoginLogoutInfo!A533,8,F534-8))</f>
        <v>No Data</v>
      </c>
      <c r="K534" s="5" t="str">
        <f>IF(A534=TRUE,"No Data",MID([1]MonthlyLoginLogoutInfo!A533,F534+1,D534-F534 - 1))</f>
        <v>No Data</v>
      </c>
      <c r="L534" s="6" t="str">
        <f>IF(A534=TRUE,"No Data",MID([1]MonthlyLoginLogoutInfo!A533, D534 + 7, E534 - D534 - 7))</f>
        <v>No Data</v>
      </c>
      <c r="M534" s="7" t="str">
        <f>IF(A534=TRUE,"No Data",MID([1]MonthlyLoginLogoutInfo!A533,E534+8,LEN([1]MonthlyLoginLogoutInfo!A533)-(E534+8)))</f>
        <v>No Data</v>
      </c>
      <c r="O534" s="12" t="str">
        <f>IF(ISBLANK([2]MonthlyUserInfo!B534), "No Data", [2]MonthlyUserInfo!A534&amp;"\"&amp;[2]MonthlyUserInfo!B534)</f>
        <v>No Data</v>
      </c>
      <c r="P534" s="14" t="str">
        <f t="shared" si="99"/>
        <v>No Data</v>
      </c>
      <c r="Q534" s="14" t="str">
        <f t="shared" si="100"/>
        <v>No Data</v>
      </c>
      <c r="R534" s="14" t="str">
        <f t="shared" si="101"/>
        <v>No Data</v>
      </c>
      <c r="S534" s="14" t="str">
        <f t="shared" si="102"/>
        <v>No Data</v>
      </c>
      <c r="T534" s="15" t="str">
        <f t="shared" si="103"/>
        <v>No Data</v>
      </c>
    </row>
    <row r="535" spans="1:20" x14ac:dyDescent="0.3">
      <c r="A535" t="b">
        <f>ISBLANK([1]MonthlyLoginLogoutInfo!A534)</f>
        <v>1</v>
      </c>
      <c r="B535" t="str">
        <f t="shared" si="94"/>
        <v>No Data</v>
      </c>
      <c r="C535" t="str">
        <f t="shared" si="95"/>
        <v>No Data</v>
      </c>
      <c r="D535" t="str">
        <f>IF(A535=TRUE, "No Data", FIND(";", [1]MonthlyLoginLogoutInfo!A534))</f>
        <v>No Data</v>
      </c>
      <c r="E535" t="str">
        <f>IF(A535=TRUE,"No Data",FIND(";",[1]MonthlyLoginLogoutInfo!A534,D535+1))</f>
        <v>No Data</v>
      </c>
      <c r="F535" t="str">
        <f>IF(A535=TRUE,"No Data",FIND(" ",[1]MonthlyLoginLogoutInfo!A534))</f>
        <v>No Data</v>
      </c>
      <c r="G535" t="str">
        <f t="shared" si="96"/>
        <v>No Data</v>
      </c>
      <c r="H535" t="str">
        <f t="shared" si="97"/>
        <v>No Data</v>
      </c>
      <c r="I535" t="str">
        <f t="shared" si="98"/>
        <v>No Data</v>
      </c>
      <c r="J535" s="4" t="str">
        <f>IF(A535=TRUE,"No Data",MID([1]MonthlyLoginLogoutInfo!A534,8,F535-8))</f>
        <v>No Data</v>
      </c>
      <c r="K535" s="5" t="str">
        <f>IF(A535=TRUE,"No Data",MID([1]MonthlyLoginLogoutInfo!A534,F535+1,D535-F535 - 1))</f>
        <v>No Data</v>
      </c>
      <c r="L535" s="6" t="str">
        <f>IF(A535=TRUE,"No Data",MID([1]MonthlyLoginLogoutInfo!A534, D535 + 7, E535 - D535 - 7))</f>
        <v>No Data</v>
      </c>
      <c r="M535" s="7" t="str">
        <f>IF(A535=TRUE,"No Data",MID([1]MonthlyLoginLogoutInfo!A534,E535+8,LEN([1]MonthlyLoginLogoutInfo!A534)-(E535+8)))</f>
        <v>No Data</v>
      </c>
      <c r="O535" s="12" t="str">
        <f>IF(ISBLANK([2]MonthlyUserInfo!B535), "No Data", [2]MonthlyUserInfo!A535&amp;"\"&amp;[2]MonthlyUserInfo!B535)</f>
        <v>No Data</v>
      </c>
      <c r="P535" s="14" t="str">
        <f t="shared" si="99"/>
        <v>No Data</v>
      </c>
      <c r="Q535" s="14" t="str">
        <f t="shared" si="100"/>
        <v>No Data</v>
      </c>
      <c r="R535" s="14" t="str">
        <f t="shared" si="101"/>
        <v>No Data</v>
      </c>
      <c r="S535" s="14" t="str">
        <f t="shared" si="102"/>
        <v>No Data</v>
      </c>
      <c r="T535" s="15" t="str">
        <f t="shared" si="103"/>
        <v>No Data</v>
      </c>
    </row>
    <row r="536" spans="1:20" x14ac:dyDescent="0.3">
      <c r="A536" t="b">
        <f>ISBLANK([1]MonthlyLoginLogoutInfo!A535)</f>
        <v>1</v>
      </c>
      <c r="B536" t="str">
        <f t="shared" si="94"/>
        <v>No Data</v>
      </c>
      <c r="C536" t="str">
        <f t="shared" si="95"/>
        <v>No Data</v>
      </c>
      <c r="D536" t="str">
        <f>IF(A536=TRUE, "No Data", FIND(";", [1]MonthlyLoginLogoutInfo!A535))</f>
        <v>No Data</v>
      </c>
      <c r="E536" t="str">
        <f>IF(A536=TRUE,"No Data",FIND(";",[1]MonthlyLoginLogoutInfo!A535,D536+1))</f>
        <v>No Data</v>
      </c>
      <c r="F536" t="str">
        <f>IF(A536=TRUE,"No Data",FIND(" ",[1]MonthlyLoginLogoutInfo!A535))</f>
        <v>No Data</v>
      </c>
      <c r="G536" t="str">
        <f t="shared" si="96"/>
        <v>No Data</v>
      </c>
      <c r="H536" t="str">
        <f t="shared" si="97"/>
        <v>No Data</v>
      </c>
      <c r="I536" t="str">
        <f t="shared" si="98"/>
        <v>No Data</v>
      </c>
      <c r="J536" s="4" t="str">
        <f>IF(A536=TRUE,"No Data",MID([1]MonthlyLoginLogoutInfo!A535,8,F536-8))</f>
        <v>No Data</v>
      </c>
      <c r="K536" s="5" t="str">
        <f>IF(A536=TRUE,"No Data",MID([1]MonthlyLoginLogoutInfo!A535,F536+1,D536-F536 - 1))</f>
        <v>No Data</v>
      </c>
      <c r="L536" s="6" t="str">
        <f>IF(A536=TRUE,"No Data",MID([1]MonthlyLoginLogoutInfo!A535, D536 + 7, E536 - D536 - 7))</f>
        <v>No Data</v>
      </c>
      <c r="M536" s="7" t="str">
        <f>IF(A536=TRUE,"No Data",MID([1]MonthlyLoginLogoutInfo!A535,E536+8,LEN([1]MonthlyLoginLogoutInfo!A535)-(E536+8)))</f>
        <v>No Data</v>
      </c>
      <c r="O536" s="12" t="str">
        <f>IF(ISBLANK([2]MonthlyUserInfo!B536), "No Data", [2]MonthlyUserInfo!A536&amp;"\"&amp;[2]MonthlyUserInfo!B536)</f>
        <v>No Data</v>
      </c>
      <c r="P536" s="14" t="str">
        <f t="shared" si="99"/>
        <v>No Data</v>
      </c>
      <c r="Q536" s="14" t="str">
        <f t="shared" si="100"/>
        <v>No Data</v>
      </c>
      <c r="R536" s="14" t="str">
        <f t="shared" si="101"/>
        <v>No Data</v>
      </c>
      <c r="S536" s="14" t="str">
        <f t="shared" si="102"/>
        <v>No Data</v>
      </c>
      <c r="T536" s="15" t="str">
        <f t="shared" si="103"/>
        <v>No Data</v>
      </c>
    </row>
    <row r="537" spans="1:20" x14ac:dyDescent="0.3">
      <c r="A537" t="b">
        <f>ISBLANK([1]MonthlyLoginLogoutInfo!A536)</f>
        <v>1</v>
      </c>
      <c r="B537" t="str">
        <f t="shared" si="94"/>
        <v>No Data</v>
      </c>
      <c r="C537" t="str">
        <f t="shared" si="95"/>
        <v>No Data</v>
      </c>
      <c r="D537" t="str">
        <f>IF(A537=TRUE, "No Data", FIND(";", [1]MonthlyLoginLogoutInfo!A536))</f>
        <v>No Data</v>
      </c>
      <c r="E537" t="str">
        <f>IF(A537=TRUE,"No Data",FIND(";",[1]MonthlyLoginLogoutInfo!A536,D537+1))</f>
        <v>No Data</v>
      </c>
      <c r="F537" t="str">
        <f>IF(A537=TRUE,"No Data",FIND(" ",[1]MonthlyLoginLogoutInfo!A536))</f>
        <v>No Data</v>
      </c>
      <c r="G537" t="str">
        <f t="shared" si="96"/>
        <v>No Data</v>
      </c>
      <c r="H537" t="str">
        <f t="shared" si="97"/>
        <v>No Data</v>
      </c>
      <c r="I537" t="str">
        <f t="shared" si="98"/>
        <v>No Data</v>
      </c>
      <c r="J537" s="4" t="str">
        <f>IF(A537=TRUE,"No Data",MID([1]MonthlyLoginLogoutInfo!A536,8,F537-8))</f>
        <v>No Data</v>
      </c>
      <c r="K537" s="5" t="str">
        <f>IF(A537=TRUE,"No Data",MID([1]MonthlyLoginLogoutInfo!A536,F537+1,D537-F537 - 1))</f>
        <v>No Data</v>
      </c>
      <c r="L537" s="6" t="str">
        <f>IF(A537=TRUE,"No Data",MID([1]MonthlyLoginLogoutInfo!A536, D537 + 7, E537 - D537 - 7))</f>
        <v>No Data</v>
      </c>
      <c r="M537" s="7" t="str">
        <f>IF(A537=TRUE,"No Data",MID([1]MonthlyLoginLogoutInfo!A536,E537+8,LEN([1]MonthlyLoginLogoutInfo!A536)-(E537+8)))</f>
        <v>No Data</v>
      </c>
      <c r="O537" s="12" t="str">
        <f>IF(ISBLANK([2]MonthlyUserInfo!B537), "No Data", [2]MonthlyUserInfo!A537&amp;"\"&amp;[2]MonthlyUserInfo!B537)</f>
        <v>No Data</v>
      </c>
      <c r="P537" s="14" t="str">
        <f t="shared" si="99"/>
        <v>No Data</v>
      </c>
      <c r="Q537" s="14" t="str">
        <f t="shared" si="100"/>
        <v>No Data</v>
      </c>
      <c r="R537" s="14" t="str">
        <f t="shared" si="101"/>
        <v>No Data</v>
      </c>
      <c r="S537" s="14" t="str">
        <f t="shared" si="102"/>
        <v>No Data</v>
      </c>
      <c r="T537" s="15" t="str">
        <f t="shared" si="103"/>
        <v>No Data</v>
      </c>
    </row>
    <row r="538" spans="1:20" x14ac:dyDescent="0.3">
      <c r="A538" t="b">
        <f>ISBLANK([1]MonthlyLoginLogoutInfo!A537)</f>
        <v>1</v>
      </c>
      <c r="B538" t="str">
        <f t="shared" si="94"/>
        <v>No Data</v>
      </c>
      <c r="C538" t="str">
        <f t="shared" si="95"/>
        <v>No Data</v>
      </c>
      <c r="D538" t="str">
        <f>IF(A538=TRUE, "No Data", FIND(";", [1]MonthlyLoginLogoutInfo!A537))</f>
        <v>No Data</v>
      </c>
      <c r="E538" t="str">
        <f>IF(A538=TRUE,"No Data",FIND(";",[1]MonthlyLoginLogoutInfo!A537,D538+1))</f>
        <v>No Data</v>
      </c>
      <c r="F538" t="str">
        <f>IF(A538=TRUE,"No Data",FIND(" ",[1]MonthlyLoginLogoutInfo!A537))</f>
        <v>No Data</v>
      </c>
      <c r="G538" t="str">
        <f t="shared" si="96"/>
        <v>No Data</v>
      </c>
      <c r="H538" t="str">
        <f t="shared" si="97"/>
        <v>No Data</v>
      </c>
      <c r="I538" t="str">
        <f t="shared" si="98"/>
        <v>No Data</v>
      </c>
      <c r="J538" s="4" t="str">
        <f>IF(A538=TRUE,"No Data",MID([1]MonthlyLoginLogoutInfo!A537,8,F538-8))</f>
        <v>No Data</v>
      </c>
      <c r="K538" s="5" t="str">
        <f>IF(A538=TRUE,"No Data",MID([1]MonthlyLoginLogoutInfo!A537,F538+1,D538-F538 - 1))</f>
        <v>No Data</v>
      </c>
      <c r="L538" s="6" t="str">
        <f>IF(A538=TRUE,"No Data",MID([1]MonthlyLoginLogoutInfo!A537, D538 + 7, E538 - D538 - 7))</f>
        <v>No Data</v>
      </c>
      <c r="M538" s="7" t="str">
        <f>IF(A538=TRUE,"No Data",MID([1]MonthlyLoginLogoutInfo!A537,E538+8,LEN([1]MonthlyLoginLogoutInfo!A537)-(E538+8)))</f>
        <v>No Data</v>
      </c>
      <c r="O538" s="12" t="str">
        <f>IF(ISBLANK([2]MonthlyUserInfo!B538), "No Data", [2]MonthlyUserInfo!A538&amp;"\"&amp;[2]MonthlyUserInfo!B538)</f>
        <v>No Data</v>
      </c>
      <c r="P538" s="14" t="str">
        <f t="shared" si="99"/>
        <v>No Data</v>
      </c>
      <c r="Q538" s="14" t="str">
        <f t="shared" si="100"/>
        <v>No Data</v>
      </c>
      <c r="R538" s="14" t="str">
        <f t="shared" si="101"/>
        <v>No Data</v>
      </c>
      <c r="S538" s="14" t="str">
        <f t="shared" si="102"/>
        <v>No Data</v>
      </c>
      <c r="T538" s="15" t="str">
        <f t="shared" si="103"/>
        <v>No Data</v>
      </c>
    </row>
    <row r="539" spans="1:20" x14ac:dyDescent="0.3">
      <c r="A539" t="b">
        <f>ISBLANK([1]MonthlyLoginLogoutInfo!A538)</f>
        <v>1</v>
      </c>
      <c r="B539" t="str">
        <f t="shared" si="94"/>
        <v>No Data</v>
      </c>
      <c r="C539" t="str">
        <f t="shared" si="95"/>
        <v>No Data</v>
      </c>
      <c r="D539" t="str">
        <f>IF(A539=TRUE, "No Data", FIND(";", [1]MonthlyLoginLogoutInfo!A538))</f>
        <v>No Data</v>
      </c>
      <c r="E539" t="str">
        <f>IF(A539=TRUE,"No Data",FIND(";",[1]MonthlyLoginLogoutInfo!A538,D539+1))</f>
        <v>No Data</v>
      </c>
      <c r="F539" t="str">
        <f>IF(A539=TRUE,"No Data",FIND(" ",[1]MonthlyLoginLogoutInfo!A538))</f>
        <v>No Data</v>
      </c>
      <c r="G539" t="str">
        <f t="shared" si="96"/>
        <v>No Data</v>
      </c>
      <c r="H539" t="str">
        <f t="shared" si="97"/>
        <v>No Data</v>
      </c>
      <c r="I539" t="str">
        <f t="shared" si="98"/>
        <v>No Data</v>
      </c>
      <c r="J539" s="4" t="str">
        <f>IF(A539=TRUE,"No Data",MID([1]MonthlyLoginLogoutInfo!A538,8,F539-8))</f>
        <v>No Data</v>
      </c>
      <c r="K539" s="5" t="str">
        <f>IF(A539=TRUE,"No Data",MID([1]MonthlyLoginLogoutInfo!A538,F539+1,D539-F539 - 1))</f>
        <v>No Data</v>
      </c>
      <c r="L539" s="6" t="str">
        <f>IF(A539=TRUE,"No Data",MID([1]MonthlyLoginLogoutInfo!A538, D539 + 7, E539 - D539 - 7))</f>
        <v>No Data</v>
      </c>
      <c r="M539" s="7" t="str">
        <f>IF(A539=TRUE,"No Data",MID([1]MonthlyLoginLogoutInfo!A538,E539+8,LEN([1]MonthlyLoginLogoutInfo!A538)-(E539+8)))</f>
        <v>No Data</v>
      </c>
      <c r="O539" s="12" t="str">
        <f>IF(ISBLANK([2]MonthlyUserInfo!B539), "No Data", [2]MonthlyUserInfo!A539&amp;"\"&amp;[2]MonthlyUserInfo!B539)</f>
        <v>No Data</v>
      </c>
      <c r="P539" s="14" t="str">
        <f t="shared" si="99"/>
        <v>No Data</v>
      </c>
      <c r="Q539" s="14" t="str">
        <f t="shared" si="100"/>
        <v>No Data</v>
      </c>
      <c r="R539" s="14" t="str">
        <f t="shared" si="101"/>
        <v>No Data</v>
      </c>
      <c r="S539" s="14" t="str">
        <f t="shared" si="102"/>
        <v>No Data</v>
      </c>
      <c r="T539" s="15" t="str">
        <f t="shared" si="103"/>
        <v>No Data</v>
      </c>
    </row>
    <row r="540" spans="1:20" x14ac:dyDescent="0.3">
      <c r="A540" t="b">
        <f>ISBLANK([1]MonthlyLoginLogoutInfo!A539)</f>
        <v>1</v>
      </c>
      <c r="B540" t="str">
        <f t="shared" si="94"/>
        <v>No Data</v>
      </c>
      <c r="C540" t="str">
        <f t="shared" si="95"/>
        <v>No Data</v>
      </c>
      <c r="D540" t="str">
        <f>IF(A540=TRUE, "No Data", FIND(";", [1]MonthlyLoginLogoutInfo!A539))</f>
        <v>No Data</v>
      </c>
      <c r="E540" t="str">
        <f>IF(A540=TRUE,"No Data",FIND(";",[1]MonthlyLoginLogoutInfo!A539,D540+1))</f>
        <v>No Data</v>
      </c>
      <c r="F540" t="str">
        <f>IF(A540=TRUE,"No Data",FIND(" ",[1]MonthlyLoginLogoutInfo!A539))</f>
        <v>No Data</v>
      </c>
      <c r="G540" t="str">
        <f t="shared" si="96"/>
        <v>No Data</v>
      </c>
      <c r="H540" t="str">
        <f t="shared" si="97"/>
        <v>No Data</v>
      </c>
      <c r="I540" t="str">
        <f t="shared" si="98"/>
        <v>No Data</v>
      </c>
      <c r="J540" s="4" t="str">
        <f>IF(A540=TRUE,"No Data",MID([1]MonthlyLoginLogoutInfo!A539,8,F540-8))</f>
        <v>No Data</v>
      </c>
      <c r="K540" s="5" t="str">
        <f>IF(A540=TRUE,"No Data",MID([1]MonthlyLoginLogoutInfo!A539,F540+1,D540-F540 - 1))</f>
        <v>No Data</v>
      </c>
      <c r="L540" s="6" t="str">
        <f>IF(A540=TRUE,"No Data",MID([1]MonthlyLoginLogoutInfo!A539, D540 + 7, E540 - D540 - 7))</f>
        <v>No Data</v>
      </c>
      <c r="M540" s="7" t="str">
        <f>IF(A540=TRUE,"No Data",MID([1]MonthlyLoginLogoutInfo!A539,E540+8,LEN([1]MonthlyLoginLogoutInfo!A539)-(E540+8)))</f>
        <v>No Data</v>
      </c>
      <c r="O540" s="12" t="str">
        <f>IF(ISBLANK([2]MonthlyUserInfo!B540), "No Data", [2]MonthlyUserInfo!A540&amp;"\"&amp;[2]MonthlyUserInfo!B540)</f>
        <v>No Data</v>
      </c>
      <c r="P540" s="14" t="str">
        <f t="shared" si="99"/>
        <v>No Data</v>
      </c>
      <c r="Q540" s="14" t="str">
        <f t="shared" si="100"/>
        <v>No Data</v>
      </c>
      <c r="R540" s="14" t="str">
        <f t="shared" si="101"/>
        <v>No Data</v>
      </c>
      <c r="S540" s="14" t="str">
        <f t="shared" si="102"/>
        <v>No Data</v>
      </c>
      <c r="T540" s="15" t="str">
        <f t="shared" si="103"/>
        <v>No Data</v>
      </c>
    </row>
    <row r="541" spans="1:20" x14ac:dyDescent="0.3">
      <c r="A541" t="b">
        <f>ISBLANK([1]MonthlyLoginLogoutInfo!A540)</f>
        <v>1</v>
      </c>
      <c r="B541" t="str">
        <f t="shared" si="94"/>
        <v>No Data</v>
      </c>
      <c r="C541" t="str">
        <f t="shared" si="95"/>
        <v>No Data</v>
      </c>
      <c r="D541" t="str">
        <f>IF(A541=TRUE, "No Data", FIND(";", [1]MonthlyLoginLogoutInfo!A540))</f>
        <v>No Data</v>
      </c>
      <c r="E541" t="str">
        <f>IF(A541=TRUE,"No Data",FIND(";",[1]MonthlyLoginLogoutInfo!A540,D541+1))</f>
        <v>No Data</v>
      </c>
      <c r="F541" t="str">
        <f>IF(A541=TRUE,"No Data",FIND(" ",[1]MonthlyLoginLogoutInfo!A540))</f>
        <v>No Data</v>
      </c>
      <c r="G541" t="str">
        <f t="shared" si="96"/>
        <v>No Data</v>
      </c>
      <c r="H541" t="str">
        <f t="shared" si="97"/>
        <v>No Data</v>
      </c>
      <c r="I541" t="str">
        <f t="shared" si="98"/>
        <v>No Data</v>
      </c>
      <c r="J541" s="4" t="str">
        <f>IF(A541=TRUE,"No Data",MID([1]MonthlyLoginLogoutInfo!A540,8,F541-8))</f>
        <v>No Data</v>
      </c>
      <c r="K541" s="5" t="str">
        <f>IF(A541=TRUE,"No Data",MID([1]MonthlyLoginLogoutInfo!A540,F541+1,D541-F541 - 1))</f>
        <v>No Data</v>
      </c>
      <c r="L541" s="6" t="str">
        <f>IF(A541=TRUE,"No Data",MID([1]MonthlyLoginLogoutInfo!A540, D541 + 7, E541 - D541 - 7))</f>
        <v>No Data</v>
      </c>
      <c r="M541" s="7" t="str">
        <f>IF(A541=TRUE,"No Data",MID([1]MonthlyLoginLogoutInfo!A540,E541+8,LEN([1]MonthlyLoginLogoutInfo!A540)-(E541+8)))</f>
        <v>No Data</v>
      </c>
      <c r="O541" s="12" t="str">
        <f>IF(ISBLANK([2]MonthlyUserInfo!B541), "No Data", [2]MonthlyUserInfo!A541&amp;"\"&amp;[2]MonthlyUserInfo!B541)</f>
        <v>No Data</v>
      </c>
      <c r="P541" s="14" t="str">
        <f t="shared" si="99"/>
        <v>No Data</v>
      </c>
      <c r="Q541" s="14" t="str">
        <f t="shared" si="100"/>
        <v>No Data</v>
      </c>
      <c r="R541" s="14" t="str">
        <f t="shared" si="101"/>
        <v>No Data</v>
      </c>
      <c r="S541" s="14" t="str">
        <f t="shared" si="102"/>
        <v>No Data</v>
      </c>
      <c r="T541" s="15" t="str">
        <f t="shared" si="103"/>
        <v>No Data</v>
      </c>
    </row>
    <row r="542" spans="1:20" x14ac:dyDescent="0.3">
      <c r="A542" t="b">
        <f>ISBLANK([1]MonthlyLoginLogoutInfo!A541)</f>
        <v>1</v>
      </c>
      <c r="B542" t="str">
        <f t="shared" si="94"/>
        <v>No Data</v>
      </c>
      <c r="C542" t="str">
        <f t="shared" si="95"/>
        <v>No Data</v>
      </c>
      <c r="D542" t="str">
        <f>IF(A542=TRUE, "No Data", FIND(";", [1]MonthlyLoginLogoutInfo!A541))</f>
        <v>No Data</v>
      </c>
      <c r="E542" t="str">
        <f>IF(A542=TRUE,"No Data",FIND(";",[1]MonthlyLoginLogoutInfo!A541,D542+1))</f>
        <v>No Data</v>
      </c>
      <c r="F542" t="str">
        <f>IF(A542=TRUE,"No Data",FIND(" ",[1]MonthlyLoginLogoutInfo!A541))</f>
        <v>No Data</v>
      </c>
      <c r="G542" t="str">
        <f t="shared" si="96"/>
        <v>No Data</v>
      </c>
      <c r="H542" t="str">
        <f t="shared" si="97"/>
        <v>No Data</v>
      </c>
      <c r="I542" t="str">
        <f t="shared" si="98"/>
        <v>No Data</v>
      </c>
      <c r="J542" s="4" t="str">
        <f>IF(A542=TRUE,"No Data",MID([1]MonthlyLoginLogoutInfo!A541,8,F542-8))</f>
        <v>No Data</v>
      </c>
      <c r="K542" s="5" t="str">
        <f>IF(A542=TRUE,"No Data",MID([1]MonthlyLoginLogoutInfo!A541,F542+1,D542-F542 - 1))</f>
        <v>No Data</v>
      </c>
      <c r="L542" s="6" t="str">
        <f>IF(A542=TRUE,"No Data",MID([1]MonthlyLoginLogoutInfo!A541, D542 + 7, E542 - D542 - 7))</f>
        <v>No Data</v>
      </c>
      <c r="M542" s="7" t="str">
        <f>IF(A542=TRUE,"No Data",MID([1]MonthlyLoginLogoutInfo!A541,E542+8,LEN([1]MonthlyLoginLogoutInfo!A541)-(E542+8)))</f>
        <v>No Data</v>
      </c>
      <c r="O542" s="12" t="str">
        <f>IF(ISBLANK([2]MonthlyUserInfo!B542), "No Data", [2]MonthlyUserInfo!A542&amp;"\"&amp;[2]MonthlyUserInfo!B542)</f>
        <v>No Data</v>
      </c>
      <c r="P542" s="14" t="str">
        <f t="shared" si="99"/>
        <v>No Data</v>
      </c>
      <c r="Q542" s="14" t="str">
        <f t="shared" si="100"/>
        <v>No Data</v>
      </c>
      <c r="R542" s="14" t="str">
        <f t="shared" si="101"/>
        <v>No Data</v>
      </c>
      <c r="S542" s="14" t="str">
        <f t="shared" si="102"/>
        <v>No Data</v>
      </c>
      <c r="T542" s="15" t="str">
        <f t="shared" si="103"/>
        <v>No Data</v>
      </c>
    </row>
    <row r="543" spans="1:20" x14ac:dyDescent="0.3">
      <c r="A543" t="b">
        <f>ISBLANK([1]MonthlyLoginLogoutInfo!A542)</f>
        <v>1</v>
      </c>
      <c r="B543" t="str">
        <f t="shared" si="94"/>
        <v>No Data</v>
      </c>
      <c r="C543" t="str">
        <f t="shared" si="95"/>
        <v>No Data</v>
      </c>
      <c r="D543" t="str">
        <f>IF(A543=TRUE, "No Data", FIND(";", [1]MonthlyLoginLogoutInfo!A542))</f>
        <v>No Data</v>
      </c>
      <c r="E543" t="str">
        <f>IF(A543=TRUE,"No Data",FIND(";",[1]MonthlyLoginLogoutInfo!A542,D543+1))</f>
        <v>No Data</v>
      </c>
      <c r="F543" t="str">
        <f>IF(A543=TRUE,"No Data",FIND(" ",[1]MonthlyLoginLogoutInfo!A542))</f>
        <v>No Data</v>
      </c>
      <c r="G543" t="str">
        <f t="shared" si="96"/>
        <v>No Data</v>
      </c>
      <c r="H543" t="str">
        <f t="shared" si="97"/>
        <v>No Data</v>
      </c>
      <c r="I543" t="str">
        <f t="shared" si="98"/>
        <v>No Data</v>
      </c>
      <c r="J543" s="4" t="str">
        <f>IF(A543=TRUE,"No Data",MID([1]MonthlyLoginLogoutInfo!A542,8,F543-8))</f>
        <v>No Data</v>
      </c>
      <c r="K543" s="5" t="str">
        <f>IF(A543=TRUE,"No Data",MID([1]MonthlyLoginLogoutInfo!A542,F543+1,D543-F543 - 1))</f>
        <v>No Data</v>
      </c>
      <c r="L543" s="6" t="str">
        <f>IF(A543=TRUE,"No Data",MID([1]MonthlyLoginLogoutInfo!A542, D543 + 7, E543 - D543 - 7))</f>
        <v>No Data</v>
      </c>
      <c r="M543" s="7" t="str">
        <f>IF(A543=TRUE,"No Data",MID([1]MonthlyLoginLogoutInfo!A542,E543+8,LEN([1]MonthlyLoginLogoutInfo!A542)-(E543+8)))</f>
        <v>No Data</v>
      </c>
      <c r="O543" s="12" t="str">
        <f>IF(ISBLANK([2]MonthlyUserInfo!B543), "No Data", [2]MonthlyUserInfo!A543&amp;"\"&amp;[2]MonthlyUserInfo!B543)</f>
        <v>No Data</v>
      </c>
      <c r="P543" s="14" t="str">
        <f t="shared" si="99"/>
        <v>No Data</v>
      </c>
      <c r="Q543" s="14" t="str">
        <f t="shared" si="100"/>
        <v>No Data</v>
      </c>
      <c r="R543" s="14" t="str">
        <f t="shared" si="101"/>
        <v>No Data</v>
      </c>
      <c r="S543" s="14" t="str">
        <f t="shared" si="102"/>
        <v>No Data</v>
      </c>
      <c r="T543" s="15" t="str">
        <f t="shared" si="103"/>
        <v>No Data</v>
      </c>
    </row>
    <row r="544" spans="1:20" x14ac:dyDescent="0.3">
      <c r="A544" t="b">
        <f>ISBLANK([1]MonthlyLoginLogoutInfo!A543)</f>
        <v>1</v>
      </c>
      <c r="B544" t="str">
        <f t="shared" si="94"/>
        <v>No Data</v>
      </c>
      <c r="C544" t="str">
        <f t="shared" si="95"/>
        <v>No Data</v>
      </c>
      <c r="D544" t="str">
        <f>IF(A544=TRUE, "No Data", FIND(";", [1]MonthlyLoginLogoutInfo!A543))</f>
        <v>No Data</v>
      </c>
      <c r="E544" t="str">
        <f>IF(A544=TRUE,"No Data",FIND(";",[1]MonthlyLoginLogoutInfo!A543,D544+1))</f>
        <v>No Data</v>
      </c>
      <c r="F544" t="str">
        <f>IF(A544=TRUE,"No Data",FIND(" ",[1]MonthlyLoginLogoutInfo!A543))</f>
        <v>No Data</v>
      </c>
      <c r="G544" t="str">
        <f t="shared" si="96"/>
        <v>No Data</v>
      </c>
      <c r="H544" t="str">
        <f t="shared" si="97"/>
        <v>No Data</v>
      </c>
      <c r="I544" t="str">
        <f t="shared" si="98"/>
        <v>No Data</v>
      </c>
      <c r="J544" s="4" t="str">
        <f>IF(A544=TRUE,"No Data",MID([1]MonthlyLoginLogoutInfo!A543,8,F544-8))</f>
        <v>No Data</v>
      </c>
      <c r="K544" s="5" t="str">
        <f>IF(A544=TRUE,"No Data",MID([1]MonthlyLoginLogoutInfo!A543,F544+1,D544-F544 - 1))</f>
        <v>No Data</v>
      </c>
      <c r="L544" s="6" t="str">
        <f>IF(A544=TRUE,"No Data",MID([1]MonthlyLoginLogoutInfo!A543, D544 + 7, E544 - D544 - 7))</f>
        <v>No Data</v>
      </c>
      <c r="M544" s="7" t="str">
        <f>IF(A544=TRUE,"No Data",MID([1]MonthlyLoginLogoutInfo!A543,E544+8,LEN([1]MonthlyLoginLogoutInfo!A543)-(E544+8)))</f>
        <v>No Data</v>
      </c>
      <c r="O544" s="12" t="str">
        <f>IF(ISBLANK([2]MonthlyUserInfo!B544), "No Data", [2]MonthlyUserInfo!A544&amp;"\"&amp;[2]MonthlyUserInfo!B544)</f>
        <v>No Data</v>
      </c>
      <c r="P544" s="14" t="str">
        <f t="shared" si="99"/>
        <v>No Data</v>
      </c>
      <c r="Q544" s="14" t="str">
        <f t="shared" si="100"/>
        <v>No Data</v>
      </c>
      <c r="R544" s="14" t="str">
        <f t="shared" si="101"/>
        <v>No Data</v>
      </c>
      <c r="S544" s="14" t="str">
        <f t="shared" si="102"/>
        <v>No Data</v>
      </c>
      <c r="T544" s="15" t="str">
        <f t="shared" si="103"/>
        <v>No Data</v>
      </c>
    </row>
    <row r="545" spans="1:20" x14ac:dyDescent="0.3">
      <c r="A545" t="b">
        <f>ISBLANK([1]MonthlyLoginLogoutInfo!A544)</f>
        <v>1</v>
      </c>
      <c r="B545" t="str">
        <f t="shared" si="94"/>
        <v>No Data</v>
      </c>
      <c r="C545" t="str">
        <f t="shared" si="95"/>
        <v>No Data</v>
      </c>
      <c r="D545" t="str">
        <f>IF(A545=TRUE, "No Data", FIND(";", [1]MonthlyLoginLogoutInfo!A544))</f>
        <v>No Data</v>
      </c>
      <c r="E545" t="str">
        <f>IF(A545=TRUE,"No Data",FIND(";",[1]MonthlyLoginLogoutInfo!A544,D545+1))</f>
        <v>No Data</v>
      </c>
      <c r="F545" t="str">
        <f>IF(A545=TRUE,"No Data",FIND(" ",[1]MonthlyLoginLogoutInfo!A544))</f>
        <v>No Data</v>
      </c>
      <c r="G545" t="str">
        <f t="shared" si="96"/>
        <v>No Data</v>
      </c>
      <c r="H545" t="str">
        <f t="shared" si="97"/>
        <v>No Data</v>
      </c>
      <c r="I545" t="str">
        <f t="shared" si="98"/>
        <v>No Data</v>
      </c>
      <c r="J545" s="4" t="str">
        <f>IF(A545=TRUE,"No Data",MID([1]MonthlyLoginLogoutInfo!A544,8,F545-8))</f>
        <v>No Data</v>
      </c>
      <c r="K545" s="5" t="str">
        <f>IF(A545=TRUE,"No Data",MID([1]MonthlyLoginLogoutInfo!A544,F545+1,D545-F545 - 1))</f>
        <v>No Data</v>
      </c>
      <c r="L545" s="6" t="str">
        <f>IF(A545=TRUE,"No Data",MID([1]MonthlyLoginLogoutInfo!A544, D545 + 7, E545 - D545 - 7))</f>
        <v>No Data</v>
      </c>
      <c r="M545" s="7" t="str">
        <f>IF(A545=TRUE,"No Data",MID([1]MonthlyLoginLogoutInfo!A544,E545+8,LEN([1]MonthlyLoginLogoutInfo!A544)-(E545+8)))</f>
        <v>No Data</v>
      </c>
      <c r="O545" s="12" t="str">
        <f>IF(ISBLANK([2]MonthlyUserInfo!B545), "No Data", [2]MonthlyUserInfo!A545&amp;"\"&amp;[2]MonthlyUserInfo!B545)</f>
        <v>No Data</v>
      </c>
      <c r="P545" s="14" t="str">
        <f t="shared" si="99"/>
        <v>No Data</v>
      </c>
      <c r="Q545" s="14" t="str">
        <f t="shared" si="100"/>
        <v>No Data</v>
      </c>
      <c r="R545" s="14" t="str">
        <f t="shared" si="101"/>
        <v>No Data</v>
      </c>
      <c r="S545" s="14" t="str">
        <f t="shared" si="102"/>
        <v>No Data</v>
      </c>
      <c r="T545" s="15" t="str">
        <f t="shared" si="103"/>
        <v>No Data</v>
      </c>
    </row>
    <row r="546" spans="1:20" x14ac:dyDescent="0.3">
      <c r="A546" t="b">
        <f>ISBLANK([1]MonthlyLoginLogoutInfo!A545)</f>
        <v>1</v>
      </c>
      <c r="B546" t="str">
        <f t="shared" si="94"/>
        <v>No Data</v>
      </c>
      <c r="C546" t="str">
        <f t="shared" si="95"/>
        <v>No Data</v>
      </c>
      <c r="D546" t="str">
        <f>IF(A546=TRUE, "No Data", FIND(";", [1]MonthlyLoginLogoutInfo!A545))</f>
        <v>No Data</v>
      </c>
      <c r="E546" t="str">
        <f>IF(A546=TRUE,"No Data",FIND(";",[1]MonthlyLoginLogoutInfo!A545,D546+1))</f>
        <v>No Data</v>
      </c>
      <c r="F546" t="str">
        <f>IF(A546=TRUE,"No Data",FIND(" ",[1]MonthlyLoginLogoutInfo!A545))</f>
        <v>No Data</v>
      </c>
      <c r="G546" t="str">
        <f t="shared" si="96"/>
        <v>No Data</v>
      </c>
      <c r="H546" t="str">
        <f t="shared" si="97"/>
        <v>No Data</v>
      </c>
      <c r="I546" t="str">
        <f t="shared" si="98"/>
        <v>No Data</v>
      </c>
      <c r="J546" s="4" t="str">
        <f>IF(A546=TRUE,"No Data",MID([1]MonthlyLoginLogoutInfo!A545,8,F546-8))</f>
        <v>No Data</v>
      </c>
      <c r="K546" s="5" t="str">
        <f>IF(A546=TRUE,"No Data",MID([1]MonthlyLoginLogoutInfo!A545,F546+1,D546-F546 - 1))</f>
        <v>No Data</v>
      </c>
      <c r="L546" s="6" t="str">
        <f>IF(A546=TRUE,"No Data",MID([1]MonthlyLoginLogoutInfo!A545, D546 + 7, E546 - D546 - 7))</f>
        <v>No Data</v>
      </c>
      <c r="M546" s="7" t="str">
        <f>IF(A546=TRUE,"No Data",MID([1]MonthlyLoginLogoutInfo!A545,E546+8,LEN([1]MonthlyLoginLogoutInfo!A545)-(E546+8)))</f>
        <v>No Data</v>
      </c>
      <c r="O546" s="12" t="str">
        <f>IF(ISBLANK([2]MonthlyUserInfo!B546), "No Data", [2]MonthlyUserInfo!A546&amp;"\"&amp;[2]MonthlyUserInfo!B546)</f>
        <v>No Data</v>
      </c>
      <c r="P546" s="14" t="str">
        <f t="shared" si="99"/>
        <v>No Data</v>
      </c>
      <c r="Q546" s="14" t="str">
        <f t="shared" si="100"/>
        <v>No Data</v>
      </c>
      <c r="R546" s="14" t="str">
        <f t="shared" si="101"/>
        <v>No Data</v>
      </c>
      <c r="S546" s="14" t="str">
        <f t="shared" si="102"/>
        <v>No Data</v>
      </c>
      <c r="T546" s="15" t="str">
        <f t="shared" si="103"/>
        <v>No Data</v>
      </c>
    </row>
    <row r="547" spans="1:20" x14ac:dyDescent="0.3">
      <c r="A547" t="b">
        <f>ISBLANK([1]MonthlyLoginLogoutInfo!A546)</f>
        <v>1</v>
      </c>
      <c r="B547" t="str">
        <f t="shared" si="94"/>
        <v>No Data</v>
      </c>
      <c r="C547" t="str">
        <f t="shared" si="95"/>
        <v>No Data</v>
      </c>
      <c r="D547" t="str">
        <f>IF(A547=TRUE, "No Data", FIND(";", [1]MonthlyLoginLogoutInfo!A546))</f>
        <v>No Data</v>
      </c>
      <c r="E547" t="str">
        <f>IF(A547=TRUE,"No Data",FIND(";",[1]MonthlyLoginLogoutInfo!A546,D547+1))</f>
        <v>No Data</v>
      </c>
      <c r="F547" t="str">
        <f>IF(A547=TRUE,"No Data",FIND(" ",[1]MonthlyLoginLogoutInfo!A546))</f>
        <v>No Data</v>
      </c>
      <c r="G547" t="str">
        <f t="shared" si="96"/>
        <v>No Data</v>
      </c>
      <c r="H547" t="str">
        <f t="shared" si="97"/>
        <v>No Data</v>
      </c>
      <c r="I547" t="str">
        <f t="shared" si="98"/>
        <v>No Data</v>
      </c>
      <c r="J547" s="4" t="str">
        <f>IF(A547=TRUE,"No Data",MID([1]MonthlyLoginLogoutInfo!A546,8,F547-8))</f>
        <v>No Data</v>
      </c>
      <c r="K547" s="5" t="str">
        <f>IF(A547=TRUE,"No Data",MID([1]MonthlyLoginLogoutInfo!A546,F547+1,D547-F547 - 1))</f>
        <v>No Data</v>
      </c>
      <c r="L547" s="6" t="str">
        <f>IF(A547=TRUE,"No Data",MID([1]MonthlyLoginLogoutInfo!A546, D547 + 7, E547 - D547 - 7))</f>
        <v>No Data</v>
      </c>
      <c r="M547" s="7" t="str">
        <f>IF(A547=TRUE,"No Data",MID([1]MonthlyLoginLogoutInfo!A546,E547+8,LEN([1]MonthlyLoginLogoutInfo!A546)-(E547+8)))</f>
        <v>No Data</v>
      </c>
      <c r="O547" s="12" t="str">
        <f>IF(ISBLANK([2]MonthlyUserInfo!B547), "No Data", [2]MonthlyUserInfo!A547&amp;"\"&amp;[2]MonthlyUserInfo!B547)</f>
        <v>No Data</v>
      </c>
      <c r="P547" s="14" t="str">
        <f t="shared" si="99"/>
        <v>No Data</v>
      </c>
      <c r="Q547" s="14" t="str">
        <f t="shared" si="100"/>
        <v>No Data</v>
      </c>
      <c r="R547" s="14" t="str">
        <f t="shared" si="101"/>
        <v>No Data</v>
      </c>
      <c r="S547" s="14" t="str">
        <f t="shared" si="102"/>
        <v>No Data</v>
      </c>
      <c r="T547" s="15" t="str">
        <f t="shared" si="103"/>
        <v>No Data</v>
      </c>
    </row>
    <row r="548" spans="1:20" x14ac:dyDescent="0.3">
      <c r="A548" t="b">
        <f>ISBLANK([1]MonthlyLoginLogoutInfo!A547)</f>
        <v>1</v>
      </c>
      <c r="B548" t="str">
        <f t="shared" si="94"/>
        <v>No Data</v>
      </c>
      <c r="C548" t="str">
        <f t="shared" si="95"/>
        <v>No Data</v>
      </c>
      <c r="D548" t="str">
        <f>IF(A548=TRUE, "No Data", FIND(";", [1]MonthlyLoginLogoutInfo!A547))</f>
        <v>No Data</v>
      </c>
      <c r="E548" t="str">
        <f>IF(A548=TRUE,"No Data",FIND(";",[1]MonthlyLoginLogoutInfo!A547,D548+1))</f>
        <v>No Data</v>
      </c>
      <c r="F548" t="str">
        <f>IF(A548=TRUE,"No Data",FIND(" ",[1]MonthlyLoginLogoutInfo!A547))</f>
        <v>No Data</v>
      </c>
      <c r="G548" t="str">
        <f t="shared" si="96"/>
        <v>No Data</v>
      </c>
      <c r="H548" t="str">
        <f t="shared" si="97"/>
        <v>No Data</v>
      </c>
      <c r="I548" t="str">
        <f t="shared" si="98"/>
        <v>No Data</v>
      </c>
      <c r="J548" s="4" t="str">
        <f>IF(A548=TRUE,"No Data",MID([1]MonthlyLoginLogoutInfo!A547,8,F548-8))</f>
        <v>No Data</v>
      </c>
      <c r="K548" s="5" t="str">
        <f>IF(A548=TRUE,"No Data",MID([1]MonthlyLoginLogoutInfo!A547,F548+1,D548-F548 - 1))</f>
        <v>No Data</v>
      </c>
      <c r="L548" s="6" t="str">
        <f>IF(A548=TRUE,"No Data",MID([1]MonthlyLoginLogoutInfo!A547, D548 + 7, E548 - D548 - 7))</f>
        <v>No Data</v>
      </c>
      <c r="M548" s="7" t="str">
        <f>IF(A548=TRUE,"No Data",MID([1]MonthlyLoginLogoutInfo!A547,E548+8,LEN([1]MonthlyLoginLogoutInfo!A547)-(E548+8)))</f>
        <v>No Data</v>
      </c>
      <c r="O548" s="12" t="str">
        <f>IF(ISBLANK([2]MonthlyUserInfo!B548), "No Data", [2]MonthlyUserInfo!A548&amp;"\"&amp;[2]MonthlyUserInfo!B548)</f>
        <v>No Data</v>
      </c>
      <c r="P548" s="14" t="str">
        <f t="shared" si="99"/>
        <v>No Data</v>
      </c>
      <c r="Q548" s="14" t="str">
        <f t="shared" si="100"/>
        <v>No Data</v>
      </c>
      <c r="R548" s="14" t="str">
        <f t="shared" si="101"/>
        <v>No Data</v>
      </c>
      <c r="S548" s="14" t="str">
        <f t="shared" si="102"/>
        <v>No Data</v>
      </c>
      <c r="T548" s="15" t="str">
        <f t="shared" si="103"/>
        <v>No Data</v>
      </c>
    </row>
    <row r="549" spans="1:20" x14ac:dyDescent="0.3">
      <c r="A549" t="b">
        <f>ISBLANK([1]MonthlyLoginLogoutInfo!A548)</f>
        <v>1</v>
      </c>
      <c r="B549" t="str">
        <f t="shared" si="94"/>
        <v>No Data</v>
      </c>
      <c r="C549" t="str">
        <f t="shared" si="95"/>
        <v>No Data</v>
      </c>
      <c r="D549" t="str">
        <f>IF(A549=TRUE, "No Data", FIND(";", [1]MonthlyLoginLogoutInfo!A548))</f>
        <v>No Data</v>
      </c>
      <c r="E549" t="str">
        <f>IF(A549=TRUE,"No Data",FIND(";",[1]MonthlyLoginLogoutInfo!A548,D549+1))</f>
        <v>No Data</v>
      </c>
      <c r="F549" t="str">
        <f>IF(A549=TRUE,"No Data",FIND(" ",[1]MonthlyLoginLogoutInfo!A548))</f>
        <v>No Data</v>
      </c>
      <c r="G549" t="str">
        <f t="shared" si="96"/>
        <v>No Data</v>
      </c>
      <c r="H549" t="str">
        <f t="shared" si="97"/>
        <v>No Data</v>
      </c>
      <c r="I549" t="str">
        <f t="shared" si="98"/>
        <v>No Data</v>
      </c>
      <c r="J549" s="4" t="str">
        <f>IF(A549=TRUE,"No Data",MID([1]MonthlyLoginLogoutInfo!A548,8,F549-8))</f>
        <v>No Data</v>
      </c>
      <c r="K549" s="5" t="str">
        <f>IF(A549=TRUE,"No Data",MID([1]MonthlyLoginLogoutInfo!A548,F549+1,D549-F549 - 1))</f>
        <v>No Data</v>
      </c>
      <c r="L549" s="6" t="str">
        <f>IF(A549=TRUE,"No Data",MID([1]MonthlyLoginLogoutInfo!A548, D549 + 7, E549 - D549 - 7))</f>
        <v>No Data</v>
      </c>
      <c r="M549" s="7" t="str">
        <f>IF(A549=TRUE,"No Data",MID([1]MonthlyLoginLogoutInfo!A548,E549+8,LEN([1]MonthlyLoginLogoutInfo!A548)-(E549+8)))</f>
        <v>No Data</v>
      </c>
      <c r="O549" s="12" t="str">
        <f>IF(ISBLANK([2]MonthlyUserInfo!B549), "No Data", [2]MonthlyUserInfo!A549&amp;"\"&amp;[2]MonthlyUserInfo!B549)</f>
        <v>No Data</v>
      </c>
      <c r="P549" s="14" t="str">
        <f t="shared" si="99"/>
        <v>No Data</v>
      </c>
      <c r="Q549" s="14" t="str">
        <f t="shared" si="100"/>
        <v>No Data</v>
      </c>
      <c r="R549" s="14" t="str">
        <f t="shared" si="101"/>
        <v>No Data</v>
      </c>
      <c r="S549" s="14" t="str">
        <f t="shared" si="102"/>
        <v>No Data</v>
      </c>
      <c r="T549" s="15" t="str">
        <f t="shared" si="103"/>
        <v>No Data</v>
      </c>
    </row>
    <row r="550" spans="1:20" x14ac:dyDescent="0.3">
      <c r="A550" t="b">
        <f>ISBLANK([1]MonthlyLoginLogoutInfo!A549)</f>
        <v>1</v>
      </c>
      <c r="B550" t="str">
        <f t="shared" si="94"/>
        <v>No Data</v>
      </c>
      <c r="C550" t="str">
        <f t="shared" si="95"/>
        <v>No Data</v>
      </c>
      <c r="D550" t="str">
        <f>IF(A550=TRUE, "No Data", FIND(";", [1]MonthlyLoginLogoutInfo!A549))</f>
        <v>No Data</v>
      </c>
      <c r="E550" t="str">
        <f>IF(A550=TRUE,"No Data",FIND(";",[1]MonthlyLoginLogoutInfo!A549,D550+1))</f>
        <v>No Data</v>
      </c>
      <c r="F550" t="str">
        <f>IF(A550=TRUE,"No Data",FIND(" ",[1]MonthlyLoginLogoutInfo!A549))</f>
        <v>No Data</v>
      </c>
      <c r="G550" t="str">
        <f t="shared" si="96"/>
        <v>No Data</v>
      </c>
      <c r="H550" t="str">
        <f t="shared" si="97"/>
        <v>No Data</v>
      </c>
      <c r="I550" t="str">
        <f t="shared" si="98"/>
        <v>No Data</v>
      </c>
      <c r="J550" s="4" t="str">
        <f>IF(A550=TRUE,"No Data",MID([1]MonthlyLoginLogoutInfo!A549,8,F550-8))</f>
        <v>No Data</v>
      </c>
      <c r="K550" s="5" t="str">
        <f>IF(A550=TRUE,"No Data",MID([1]MonthlyLoginLogoutInfo!A549,F550+1,D550-F550 - 1))</f>
        <v>No Data</v>
      </c>
      <c r="L550" s="6" t="str">
        <f>IF(A550=TRUE,"No Data",MID([1]MonthlyLoginLogoutInfo!A549, D550 + 7, E550 - D550 - 7))</f>
        <v>No Data</v>
      </c>
      <c r="M550" s="7" t="str">
        <f>IF(A550=TRUE,"No Data",MID([1]MonthlyLoginLogoutInfo!A549,E550+8,LEN([1]MonthlyLoginLogoutInfo!A549)-(E550+8)))</f>
        <v>No Data</v>
      </c>
      <c r="O550" s="12" t="str">
        <f>IF(ISBLANK([2]MonthlyUserInfo!B550), "No Data", [2]MonthlyUserInfo!A550&amp;"\"&amp;[2]MonthlyUserInfo!B550)</f>
        <v>No Data</v>
      </c>
      <c r="P550" s="14" t="str">
        <f t="shared" si="99"/>
        <v>No Data</v>
      </c>
      <c r="Q550" s="14" t="str">
        <f t="shared" si="100"/>
        <v>No Data</v>
      </c>
      <c r="R550" s="14" t="str">
        <f t="shared" si="101"/>
        <v>No Data</v>
      </c>
      <c r="S550" s="14" t="str">
        <f t="shared" si="102"/>
        <v>No Data</v>
      </c>
      <c r="T550" s="15" t="str">
        <f t="shared" si="103"/>
        <v>No Data</v>
      </c>
    </row>
    <row r="551" spans="1:20" x14ac:dyDescent="0.3">
      <c r="A551" t="b">
        <f>ISBLANK([1]MonthlyLoginLogoutInfo!A550)</f>
        <v>1</v>
      </c>
      <c r="B551" t="str">
        <f t="shared" si="94"/>
        <v>No Data</v>
      </c>
      <c r="C551" t="str">
        <f t="shared" si="95"/>
        <v>No Data</v>
      </c>
      <c r="D551" t="str">
        <f>IF(A551=TRUE, "No Data", FIND(";", [1]MonthlyLoginLogoutInfo!A550))</f>
        <v>No Data</v>
      </c>
      <c r="E551" t="str">
        <f>IF(A551=TRUE,"No Data",FIND(";",[1]MonthlyLoginLogoutInfo!A550,D551+1))</f>
        <v>No Data</v>
      </c>
      <c r="F551" t="str">
        <f>IF(A551=TRUE,"No Data",FIND(" ",[1]MonthlyLoginLogoutInfo!A550))</f>
        <v>No Data</v>
      </c>
      <c r="G551" t="str">
        <f t="shared" si="96"/>
        <v>No Data</v>
      </c>
      <c r="H551" t="str">
        <f t="shared" si="97"/>
        <v>No Data</v>
      </c>
      <c r="I551" t="str">
        <f t="shared" si="98"/>
        <v>No Data</v>
      </c>
      <c r="J551" s="4" t="str">
        <f>IF(A551=TRUE,"No Data",MID([1]MonthlyLoginLogoutInfo!A550,8,F551-8))</f>
        <v>No Data</v>
      </c>
      <c r="K551" s="5" t="str">
        <f>IF(A551=TRUE,"No Data",MID([1]MonthlyLoginLogoutInfo!A550,F551+1,D551-F551 - 1))</f>
        <v>No Data</v>
      </c>
      <c r="L551" s="6" t="str">
        <f>IF(A551=TRUE,"No Data",MID([1]MonthlyLoginLogoutInfo!A550, D551 + 7, E551 - D551 - 7))</f>
        <v>No Data</v>
      </c>
      <c r="M551" s="7" t="str">
        <f>IF(A551=TRUE,"No Data",MID([1]MonthlyLoginLogoutInfo!A550,E551+8,LEN([1]MonthlyLoginLogoutInfo!A550)-(E551+8)))</f>
        <v>No Data</v>
      </c>
      <c r="O551" s="12" t="str">
        <f>IF(ISBLANK([2]MonthlyUserInfo!B551), "No Data", [2]MonthlyUserInfo!A551&amp;"\"&amp;[2]MonthlyUserInfo!B551)</f>
        <v>No Data</v>
      </c>
      <c r="P551" s="14" t="str">
        <f t="shared" si="99"/>
        <v>No Data</v>
      </c>
      <c r="Q551" s="14" t="str">
        <f t="shared" si="100"/>
        <v>No Data</v>
      </c>
      <c r="R551" s="14" t="str">
        <f t="shared" si="101"/>
        <v>No Data</v>
      </c>
      <c r="S551" s="14" t="str">
        <f t="shared" si="102"/>
        <v>No Data</v>
      </c>
      <c r="T551" s="15" t="str">
        <f t="shared" si="103"/>
        <v>No Data</v>
      </c>
    </row>
    <row r="552" spans="1:20" x14ac:dyDescent="0.3">
      <c r="A552" t="b">
        <f>ISBLANK([1]MonthlyLoginLogoutInfo!A551)</f>
        <v>1</v>
      </c>
      <c r="B552" t="str">
        <f t="shared" si="94"/>
        <v>No Data</v>
      </c>
      <c r="C552" t="str">
        <f t="shared" si="95"/>
        <v>No Data</v>
      </c>
      <c r="D552" t="str">
        <f>IF(A552=TRUE, "No Data", FIND(";", [1]MonthlyLoginLogoutInfo!A551))</f>
        <v>No Data</v>
      </c>
      <c r="E552" t="str">
        <f>IF(A552=TRUE,"No Data",FIND(";",[1]MonthlyLoginLogoutInfo!A551,D552+1))</f>
        <v>No Data</v>
      </c>
      <c r="F552" t="str">
        <f>IF(A552=TRUE,"No Data",FIND(" ",[1]MonthlyLoginLogoutInfo!A551))</f>
        <v>No Data</v>
      </c>
      <c r="G552" t="str">
        <f t="shared" si="96"/>
        <v>No Data</v>
      </c>
      <c r="H552" t="str">
        <f t="shared" si="97"/>
        <v>No Data</v>
      </c>
      <c r="I552" t="str">
        <f t="shared" si="98"/>
        <v>No Data</v>
      </c>
      <c r="J552" s="4" t="str">
        <f>IF(A552=TRUE,"No Data",MID([1]MonthlyLoginLogoutInfo!A551,8,F552-8))</f>
        <v>No Data</v>
      </c>
      <c r="K552" s="5" t="str">
        <f>IF(A552=TRUE,"No Data",MID([1]MonthlyLoginLogoutInfo!A551,F552+1,D552-F552 - 1))</f>
        <v>No Data</v>
      </c>
      <c r="L552" s="6" t="str">
        <f>IF(A552=TRUE,"No Data",MID([1]MonthlyLoginLogoutInfo!A551, D552 + 7, E552 - D552 - 7))</f>
        <v>No Data</v>
      </c>
      <c r="M552" s="7" t="str">
        <f>IF(A552=TRUE,"No Data",MID([1]MonthlyLoginLogoutInfo!A551,E552+8,LEN([1]MonthlyLoginLogoutInfo!A551)-(E552+8)))</f>
        <v>No Data</v>
      </c>
      <c r="O552" s="12" t="str">
        <f>IF(ISBLANK([2]MonthlyUserInfo!B552), "No Data", [2]MonthlyUserInfo!A552&amp;"\"&amp;[2]MonthlyUserInfo!B552)</f>
        <v>No Data</v>
      </c>
      <c r="P552" s="14" t="str">
        <f t="shared" si="99"/>
        <v>No Data</v>
      </c>
      <c r="Q552" s="14" t="str">
        <f t="shared" si="100"/>
        <v>No Data</v>
      </c>
      <c r="R552" s="14" t="str">
        <f t="shared" si="101"/>
        <v>No Data</v>
      </c>
      <c r="S552" s="14" t="str">
        <f t="shared" si="102"/>
        <v>No Data</v>
      </c>
      <c r="T552" s="15" t="str">
        <f t="shared" si="103"/>
        <v>No Data</v>
      </c>
    </row>
    <row r="553" spans="1:20" x14ac:dyDescent="0.3">
      <c r="A553" t="b">
        <f>ISBLANK([1]MonthlyLoginLogoutInfo!A552)</f>
        <v>1</v>
      </c>
      <c r="B553" t="str">
        <f t="shared" si="94"/>
        <v>No Data</v>
      </c>
      <c r="C553" t="str">
        <f t="shared" si="95"/>
        <v>No Data</v>
      </c>
      <c r="D553" t="str">
        <f>IF(A553=TRUE, "No Data", FIND(";", [1]MonthlyLoginLogoutInfo!A552))</f>
        <v>No Data</v>
      </c>
      <c r="E553" t="str">
        <f>IF(A553=TRUE,"No Data",FIND(";",[1]MonthlyLoginLogoutInfo!A552,D553+1))</f>
        <v>No Data</v>
      </c>
      <c r="F553" t="str">
        <f>IF(A553=TRUE,"No Data",FIND(" ",[1]MonthlyLoginLogoutInfo!A552))</f>
        <v>No Data</v>
      </c>
      <c r="G553" t="str">
        <f t="shared" si="96"/>
        <v>No Data</v>
      </c>
      <c r="H553" t="str">
        <f t="shared" si="97"/>
        <v>No Data</v>
      </c>
      <c r="I553" t="str">
        <f t="shared" si="98"/>
        <v>No Data</v>
      </c>
      <c r="J553" s="4" t="str">
        <f>IF(A553=TRUE,"No Data",MID([1]MonthlyLoginLogoutInfo!A552,8,F553-8))</f>
        <v>No Data</v>
      </c>
      <c r="K553" s="5" t="str">
        <f>IF(A553=TRUE,"No Data",MID([1]MonthlyLoginLogoutInfo!A552,F553+1,D553-F553 - 1))</f>
        <v>No Data</v>
      </c>
      <c r="L553" s="6" t="str">
        <f>IF(A553=TRUE,"No Data",MID([1]MonthlyLoginLogoutInfo!A552, D553 + 7, E553 - D553 - 7))</f>
        <v>No Data</v>
      </c>
      <c r="M553" s="7" t="str">
        <f>IF(A553=TRUE,"No Data",MID([1]MonthlyLoginLogoutInfo!A552,E553+8,LEN([1]MonthlyLoginLogoutInfo!A552)-(E553+8)))</f>
        <v>No Data</v>
      </c>
      <c r="O553" s="12" t="str">
        <f>IF(ISBLANK([2]MonthlyUserInfo!B553), "No Data", [2]MonthlyUserInfo!A553&amp;"\"&amp;[2]MonthlyUserInfo!B553)</f>
        <v>No Data</v>
      </c>
      <c r="P553" s="14" t="str">
        <f t="shared" si="99"/>
        <v>No Data</v>
      </c>
      <c r="Q553" s="14" t="str">
        <f t="shared" si="100"/>
        <v>No Data</v>
      </c>
      <c r="R553" s="14" t="str">
        <f t="shared" si="101"/>
        <v>No Data</v>
      </c>
      <c r="S553" s="14" t="str">
        <f t="shared" si="102"/>
        <v>No Data</v>
      </c>
      <c r="T553" s="15" t="str">
        <f t="shared" si="103"/>
        <v>No Data</v>
      </c>
    </row>
    <row r="554" spans="1:20" x14ac:dyDescent="0.3">
      <c r="A554" t="b">
        <f>ISBLANK([1]MonthlyLoginLogoutInfo!A553)</f>
        <v>1</v>
      </c>
      <c r="B554" t="str">
        <f t="shared" si="94"/>
        <v>No Data</v>
      </c>
      <c r="C554" t="str">
        <f t="shared" si="95"/>
        <v>No Data</v>
      </c>
      <c r="D554" t="str">
        <f>IF(A554=TRUE, "No Data", FIND(";", [1]MonthlyLoginLogoutInfo!A553))</f>
        <v>No Data</v>
      </c>
      <c r="E554" t="str">
        <f>IF(A554=TRUE,"No Data",FIND(";",[1]MonthlyLoginLogoutInfo!A553,D554+1))</f>
        <v>No Data</v>
      </c>
      <c r="F554" t="str">
        <f>IF(A554=TRUE,"No Data",FIND(" ",[1]MonthlyLoginLogoutInfo!A553))</f>
        <v>No Data</v>
      </c>
      <c r="G554" t="str">
        <f t="shared" si="96"/>
        <v>No Data</v>
      </c>
      <c r="H554" t="str">
        <f t="shared" si="97"/>
        <v>No Data</v>
      </c>
      <c r="I554" t="str">
        <f t="shared" si="98"/>
        <v>No Data</v>
      </c>
      <c r="J554" s="4" t="str">
        <f>IF(A554=TRUE,"No Data",MID([1]MonthlyLoginLogoutInfo!A553,8,F554-8))</f>
        <v>No Data</v>
      </c>
      <c r="K554" s="5" t="str">
        <f>IF(A554=TRUE,"No Data",MID([1]MonthlyLoginLogoutInfo!A553,F554+1,D554-F554 - 1))</f>
        <v>No Data</v>
      </c>
      <c r="L554" s="6" t="str">
        <f>IF(A554=TRUE,"No Data",MID([1]MonthlyLoginLogoutInfo!A553, D554 + 7, E554 - D554 - 7))</f>
        <v>No Data</v>
      </c>
      <c r="M554" s="7" t="str">
        <f>IF(A554=TRUE,"No Data",MID([1]MonthlyLoginLogoutInfo!A553,E554+8,LEN([1]MonthlyLoginLogoutInfo!A553)-(E554+8)))</f>
        <v>No Data</v>
      </c>
      <c r="O554" s="12" t="str">
        <f>IF(ISBLANK([2]MonthlyUserInfo!B554), "No Data", [2]MonthlyUserInfo!A554&amp;"\"&amp;[2]MonthlyUserInfo!B554)</f>
        <v>No Data</v>
      </c>
      <c r="P554" s="14" t="str">
        <f t="shared" si="99"/>
        <v>No Data</v>
      </c>
      <c r="Q554" s="14" t="str">
        <f t="shared" si="100"/>
        <v>No Data</v>
      </c>
      <c r="R554" s="14" t="str">
        <f t="shared" si="101"/>
        <v>No Data</v>
      </c>
      <c r="S554" s="14" t="str">
        <f t="shared" si="102"/>
        <v>No Data</v>
      </c>
      <c r="T554" s="15" t="str">
        <f t="shared" si="103"/>
        <v>No Data</v>
      </c>
    </row>
    <row r="555" spans="1:20" x14ac:dyDescent="0.3">
      <c r="A555" t="b">
        <f>ISBLANK([1]MonthlyLoginLogoutInfo!A554)</f>
        <v>1</v>
      </c>
      <c r="B555" t="str">
        <f t="shared" si="94"/>
        <v>No Data</v>
      </c>
      <c r="C555" t="str">
        <f t="shared" si="95"/>
        <v>No Data</v>
      </c>
      <c r="D555" t="str">
        <f>IF(A555=TRUE, "No Data", FIND(";", [1]MonthlyLoginLogoutInfo!A554))</f>
        <v>No Data</v>
      </c>
      <c r="E555" t="str">
        <f>IF(A555=TRUE,"No Data",FIND(";",[1]MonthlyLoginLogoutInfo!A554,D555+1))</f>
        <v>No Data</v>
      </c>
      <c r="F555" t="str">
        <f>IF(A555=TRUE,"No Data",FIND(" ",[1]MonthlyLoginLogoutInfo!A554))</f>
        <v>No Data</v>
      </c>
      <c r="G555" t="str">
        <f t="shared" si="96"/>
        <v>No Data</v>
      </c>
      <c r="H555" t="str">
        <f t="shared" si="97"/>
        <v>No Data</v>
      </c>
      <c r="I555" t="str">
        <f t="shared" si="98"/>
        <v>No Data</v>
      </c>
      <c r="J555" s="4" t="str">
        <f>IF(A555=TRUE,"No Data",MID([1]MonthlyLoginLogoutInfo!A554,8,F555-8))</f>
        <v>No Data</v>
      </c>
      <c r="K555" s="5" t="str">
        <f>IF(A555=TRUE,"No Data",MID([1]MonthlyLoginLogoutInfo!A554,F555+1,D555-F555 - 1))</f>
        <v>No Data</v>
      </c>
      <c r="L555" s="6" t="str">
        <f>IF(A555=TRUE,"No Data",MID([1]MonthlyLoginLogoutInfo!A554, D555 + 7, E555 - D555 - 7))</f>
        <v>No Data</v>
      </c>
      <c r="M555" s="7" t="str">
        <f>IF(A555=TRUE,"No Data",MID([1]MonthlyLoginLogoutInfo!A554,E555+8,LEN([1]MonthlyLoginLogoutInfo!A554)-(E555+8)))</f>
        <v>No Data</v>
      </c>
      <c r="O555" s="12" t="str">
        <f>IF(ISBLANK([2]MonthlyUserInfo!B555), "No Data", [2]MonthlyUserInfo!A555&amp;"\"&amp;[2]MonthlyUserInfo!B555)</f>
        <v>No Data</v>
      </c>
      <c r="P555" s="14" t="str">
        <f t="shared" si="99"/>
        <v>No Data</v>
      </c>
      <c r="Q555" s="14" t="str">
        <f t="shared" si="100"/>
        <v>No Data</v>
      </c>
      <c r="R555" s="14" t="str">
        <f t="shared" si="101"/>
        <v>No Data</v>
      </c>
      <c r="S555" s="14" t="str">
        <f t="shared" si="102"/>
        <v>No Data</v>
      </c>
      <c r="T555" s="15" t="str">
        <f t="shared" si="103"/>
        <v>No Data</v>
      </c>
    </row>
    <row r="556" spans="1:20" x14ac:dyDescent="0.3">
      <c r="A556" t="b">
        <f>ISBLANK([1]MonthlyLoginLogoutInfo!A555)</f>
        <v>1</v>
      </c>
      <c r="B556" t="str">
        <f t="shared" si="94"/>
        <v>No Data</v>
      </c>
      <c r="C556" t="str">
        <f t="shared" si="95"/>
        <v>No Data</v>
      </c>
      <c r="D556" t="str">
        <f>IF(A556=TRUE, "No Data", FIND(";", [1]MonthlyLoginLogoutInfo!A555))</f>
        <v>No Data</v>
      </c>
      <c r="E556" t="str">
        <f>IF(A556=TRUE,"No Data",FIND(";",[1]MonthlyLoginLogoutInfo!A555,D556+1))</f>
        <v>No Data</v>
      </c>
      <c r="F556" t="str">
        <f>IF(A556=TRUE,"No Data",FIND(" ",[1]MonthlyLoginLogoutInfo!A555))</f>
        <v>No Data</v>
      </c>
      <c r="G556" t="str">
        <f t="shared" si="96"/>
        <v>No Data</v>
      </c>
      <c r="H556" t="str">
        <f t="shared" si="97"/>
        <v>No Data</v>
      </c>
      <c r="I556" t="str">
        <f t="shared" si="98"/>
        <v>No Data</v>
      </c>
      <c r="J556" s="4" t="str">
        <f>IF(A556=TRUE,"No Data",MID([1]MonthlyLoginLogoutInfo!A555,8,F556-8))</f>
        <v>No Data</v>
      </c>
      <c r="K556" s="5" t="str">
        <f>IF(A556=TRUE,"No Data",MID([1]MonthlyLoginLogoutInfo!A555,F556+1,D556-F556 - 1))</f>
        <v>No Data</v>
      </c>
      <c r="L556" s="6" t="str">
        <f>IF(A556=TRUE,"No Data",MID([1]MonthlyLoginLogoutInfo!A555, D556 + 7, E556 - D556 - 7))</f>
        <v>No Data</v>
      </c>
      <c r="M556" s="7" t="str">
        <f>IF(A556=TRUE,"No Data",MID([1]MonthlyLoginLogoutInfo!A555,E556+8,LEN([1]MonthlyLoginLogoutInfo!A555)-(E556+8)))</f>
        <v>No Data</v>
      </c>
      <c r="O556" s="12" t="str">
        <f>IF(ISBLANK([2]MonthlyUserInfo!B556), "No Data", [2]MonthlyUserInfo!A556&amp;"\"&amp;[2]MonthlyUserInfo!B556)</f>
        <v>No Data</v>
      </c>
      <c r="P556" s="14" t="str">
        <f t="shared" si="99"/>
        <v>No Data</v>
      </c>
      <c r="Q556" s="14" t="str">
        <f t="shared" si="100"/>
        <v>No Data</v>
      </c>
      <c r="R556" s="14" t="str">
        <f t="shared" si="101"/>
        <v>No Data</v>
      </c>
      <c r="S556" s="14" t="str">
        <f t="shared" si="102"/>
        <v>No Data</v>
      </c>
      <c r="T556" s="15" t="str">
        <f t="shared" si="103"/>
        <v>No Data</v>
      </c>
    </row>
    <row r="557" spans="1:20" x14ac:dyDescent="0.3">
      <c r="A557" t="b">
        <f>ISBLANK([1]MonthlyLoginLogoutInfo!A556)</f>
        <v>1</v>
      </c>
      <c r="B557" t="str">
        <f t="shared" si="94"/>
        <v>No Data</v>
      </c>
      <c r="C557" t="str">
        <f t="shared" si="95"/>
        <v>No Data</v>
      </c>
      <c r="D557" t="str">
        <f>IF(A557=TRUE, "No Data", FIND(";", [1]MonthlyLoginLogoutInfo!A556))</f>
        <v>No Data</v>
      </c>
      <c r="E557" t="str">
        <f>IF(A557=TRUE,"No Data",FIND(";",[1]MonthlyLoginLogoutInfo!A556,D557+1))</f>
        <v>No Data</v>
      </c>
      <c r="F557" t="str">
        <f>IF(A557=TRUE,"No Data",FIND(" ",[1]MonthlyLoginLogoutInfo!A556))</f>
        <v>No Data</v>
      </c>
      <c r="G557" t="str">
        <f t="shared" si="96"/>
        <v>No Data</v>
      </c>
      <c r="H557" t="str">
        <f t="shared" si="97"/>
        <v>No Data</v>
      </c>
      <c r="I557" t="str">
        <f t="shared" si="98"/>
        <v>No Data</v>
      </c>
      <c r="J557" s="4" t="str">
        <f>IF(A557=TRUE,"No Data",MID([1]MonthlyLoginLogoutInfo!A556,8,F557-8))</f>
        <v>No Data</v>
      </c>
      <c r="K557" s="5" t="str">
        <f>IF(A557=TRUE,"No Data",MID([1]MonthlyLoginLogoutInfo!A556,F557+1,D557-F557 - 1))</f>
        <v>No Data</v>
      </c>
      <c r="L557" s="6" t="str">
        <f>IF(A557=TRUE,"No Data",MID([1]MonthlyLoginLogoutInfo!A556, D557 + 7, E557 - D557 - 7))</f>
        <v>No Data</v>
      </c>
      <c r="M557" s="7" t="str">
        <f>IF(A557=TRUE,"No Data",MID([1]MonthlyLoginLogoutInfo!A556,E557+8,LEN([1]MonthlyLoginLogoutInfo!A556)-(E557+8)))</f>
        <v>No Data</v>
      </c>
      <c r="O557" s="12" t="str">
        <f>IF(ISBLANK([2]MonthlyUserInfo!B557), "No Data", [2]MonthlyUserInfo!A557&amp;"\"&amp;[2]MonthlyUserInfo!B557)</f>
        <v>No Data</v>
      </c>
      <c r="P557" s="14" t="str">
        <f t="shared" si="99"/>
        <v>No Data</v>
      </c>
      <c r="Q557" s="14" t="str">
        <f t="shared" si="100"/>
        <v>No Data</v>
      </c>
      <c r="R557" s="14" t="str">
        <f t="shared" si="101"/>
        <v>No Data</v>
      </c>
      <c r="S557" s="14" t="str">
        <f t="shared" si="102"/>
        <v>No Data</v>
      </c>
      <c r="T557" s="15" t="str">
        <f t="shared" si="103"/>
        <v>No Data</v>
      </c>
    </row>
    <row r="558" spans="1:20" x14ac:dyDescent="0.3">
      <c r="A558" t="b">
        <f>ISBLANK([1]MonthlyLoginLogoutInfo!A557)</f>
        <v>1</v>
      </c>
      <c r="B558" t="str">
        <f t="shared" si="94"/>
        <v>No Data</v>
      </c>
      <c r="C558" t="str">
        <f t="shared" si="95"/>
        <v>No Data</v>
      </c>
      <c r="D558" t="str">
        <f>IF(A558=TRUE, "No Data", FIND(";", [1]MonthlyLoginLogoutInfo!A557))</f>
        <v>No Data</v>
      </c>
      <c r="E558" t="str">
        <f>IF(A558=TRUE,"No Data",FIND(";",[1]MonthlyLoginLogoutInfo!A557,D558+1))</f>
        <v>No Data</v>
      </c>
      <c r="F558" t="str">
        <f>IF(A558=TRUE,"No Data",FIND(" ",[1]MonthlyLoginLogoutInfo!A557))</f>
        <v>No Data</v>
      </c>
      <c r="G558" t="str">
        <f t="shared" si="96"/>
        <v>No Data</v>
      </c>
      <c r="H558" t="str">
        <f t="shared" si="97"/>
        <v>No Data</v>
      </c>
      <c r="I558" t="str">
        <f t="shared" si="98"/>
        <v>No Data</v>
      </c>
      <c r="J558" s="4" t="str">
        <f>IF(A558=TRUE,"No Data",MID([1]MonthlyLoginLogoutInfo!A557,8,F558-8))</f>
        <v>No Data</v>
      </c>
      <c r="K558" s="5" t="str">
        <f>IF(A558=TRUE,"No Data",MID([1]MonthlyLoginLogoutInfo!A557,F558+1,D558-F558 - 1))</f>
        <v>No Data</v>
      </c>
      <c r="L558" s="6" t="str">
        <f>IF(A558=TRUE,"No Data",MID([1]MonthlyLoginLogoutInfo!A557, D558 + 7, E558 - D558 - 7))</f>
        <v>No Data</v>
      </c>
      <c r="M558" s="7" t="str">
        <f>IF(A558=TRUE,"No Data",MID([1]MonthlyLoginLogoutInfo!A557,E558+8,LEN([1]MonthlyLoginLogoutInfo!A557)-(E558+8)))</f>
        <v>No Data</v>
      </c>
      <c r="O558" s="12" t="str">
        <f>IF(ISBLANK([2]MonthlyUserInfo!B558), "No Data", [2]MonthlyUserInfo!A558&amp;"\"&amp;[2]MonthlyUserInfo!B558)</f>
        <v>No Data</v>
      </c>
      <c r="P558" s="14" t="str">
        <f t="shared" si="99"/>
        <v>No Data</v>
      </c>
      <c r="Q558" s="14" t="str">
        <f t="shared" si="100"/>
        <v>No Data</v>
      </c>
      <c r="R558" s="14" t="str">
        <f t="shared" si="101"/>
        <v>No Data</v>
      </c>
      <c r="S558" s="14" t="str">
        <f t="shared" si="102"/>
        <v>No Data</v>
      </c>
      <c r="T558" s="15" t="str">
        <f t="shared" si="103"/>
        <v>No Data</v>
      </c>
    </row>
    <row r="559" spans="1:20" x14ac:dyDescent="0.3">
      <c r="A559" t="b">
        <f>ISBLANK([1]MonthlyLoginLogoutInfo!A558)</f>
        <v>1</v>
      </c>
      <c r="B559" t="str">
        <f t="shared" si="94"/>
        <v>No Data</v>
      </c>
      <c r="C559" t="str">
        <f t="shared" si="95"/>
        <v>No Data</v>
      </c>
      <c r="D559" t="str">
        <f>IF(A559=TRUE, "No Data", FIND(";", [1]MonthlyLoginLogoutInfo!A558))</f>
        <v>No Data</v>
      </c>
      <c r="E559" t="str">
        <f>IF(A559=TRUE,"No Data",FIND(";",[1]MonthlyLoginLogoutInfo!A558,D559+1))</f>
        <v>No Data</v>
      </c>
      <c r="F559" t="str">
        <f>IF(A559=TRUE,"No Data",FIND(" ",[1]MonthlyLoginLogoutInfo!A558))</f>
        <v>No Data</v>
      </c>
      <c r="G559" t="str">
        <f t="shared" si="96"/>
        <v>No Data</v>
      </c>
      <c r="H559" t="str">
        <f t="shared" si="97"/>
        <v>No Data</v>
      </c>
      <c r="I559" t="str">
        <f t="shared" si="98"/>
        <v>No Data</v>
      </c>
      <c r="J559" s="4" t="str">
        <f>IF(A559=TRUE,"No Data",MID([1]MonthlyLoginLogoutInfo!A558,8,F559-8))</f>
        <v>No Data</v>
      </c>
      <c r="K559" s="5" t="str">
        <f>IF(A559=TRUE,"No Data",MID([1]MonthlyLoginLogoutInfo!A558,F559+1,D559-F559 - 1))</f>
        <v>No Data</v>
      </c>
      <c r="L559" s="6" t="str">
        <f>IF(A559=TRUE,"No Data",MID([1]MonthlyLoginLogoutInfo!A558, D559 + 7, E559 - D559 - 7))</f>
        <v>No Data</v>
      </c>
      <c r="M559" s="7" t="str">
        <f>IF(A559=TRUE,"No Data",MID([1]MonthlyLoginLogoutInfo!A558,E559+8,LEN([1]MonthlyLoginLogoutInfo!A558)-(E559+8)))</f>
        <v>No Data</v>
      </c>
      <c r="O559" s="12" t="str">
        <f>IF(ISBLANK([2]MonthlyUserInfo!B559), "No Data", [2]MonthlyUserInfo!A559&amp;"\"&amp;[2]MonthlyUserInfo!B559)</f>
        <v>No Data</v>
      </c>
      <c r="P559" s="14" t="str">
        <f t="shared" si="99"/>
        <v>No Data</v>
      </c>
      <c r="Q559" s="14" t="str">
        <f t="shared" si="100"/>
        <v>No Data</v>
      </c>
      <c r="R559" s="14" t="str">
        <f t="shared" si="101"/>
        <v>No Data</v>
      </c>
      <c r="S559" s="14" t="str">
        <f t="shared" si="102"/>
        <v>No Data</v>
      </c>
      <c r="T559" s="15" t="str">
        <f t="shared" si="103"/>
        <v>No Data</v>
      </c>
    </row>
    <row r="560" spans="1:20" x14ac:dyDescent="0.3">
      <c r="A560" t="b">
        <f>ISBLANK([1]MonthlyLoginLogoutInfo!A559)</f>
        <v>1</v>
      </c>
      <c r="B560" t="str">
        <f t="shared" si="94"/>
        <v>No Data</v>
      </c>
      <c r="C560" t="str">
        <f t="shared" si="95"/>
        <v>No Data</v>
      </c>
      <c r="D560" t="str">
        <f>IF(A560=TRUE, "No Data", FIND(";", [1]MonthlyLoginLogoutInfo!A559))</f>
        <v>No Data</v>
      </c>
      <c r="E560" t="str">
        <f>IF(A560=TRUE,"No Data",FIND(";",[1]MonthlyLoginLogoutInfo!A559,D560+1))</f>
        <v>No Data</v>
      </c>
      <c r="F560" t="str">
        <f>IF(A560=TRUE,"No Data",FIND(" ",[1]MonthlyLoginLogoutInfo!A559))</f>
        <v>No Data</v>
      </c>
      <c r="G560" t="str">
        <f t="shared" si="96"/>
        <v>No Data</v>
      </c>
      <c r="H560" t="str">
        <f t="shared" si="97"/>
        <v>No Data</v>
      </c>
      <c r="I560" t="str">
        <f t="shared" si="98"/>
        <v>No Data</v>
      </c>
      <c r="J560" s="4" t="str">
        <f>IF(A560=TRUE,"No Data",MID([1]MonthlyLoginLogoutInfo!A559,8,F560-8))</f>
        <v>No Data</v>
      </c>
      <c r="K560" s="5" t="str">
        <f>IF(A560=TRUE,"No Data",MID([1]MonthlyLoginLogoutInfo!A559,F560+1,D560-F560 - 1))</f>
        <v>No Data</v>
      </c>
      <c r="L560" s="6" t="str">
        <f>IF(A560=TRUE,"No Data",MID([1]MonthlyLoginLogoutInfo!A559, D560 + 7, E560 - D560 - 7))</f>
        <v>No Data</v>
      </c>
      <c r="M560" s="7" t="str">
        <f>IF(A560=TRUE,"No Data",MID([1]MonthlyLoginLogoutInfo!A559,E560+8,LEN([1]MonthlyLoginLogoutInfo!A559)-(E560+8)))</f>
        <v>No Data</v>
      </c>
      <c r="O560" s="12" t="str">
        <f>IF(ISBLANK([2]MonthlyUserInfo!B560), "No Data", [2]MonthlyUserInfo!A560&amp;"\"&amp;[2]MonthlyUserInfo!B560)</f>
        <v>No Data</v>
      </c>
      <c r="P560" s="14" t="str">
        <f t="shared" si="99"/>
        <v>No Data</v>
      </c>
      <c r="Q560" s="14" t="str">
        <f t="shared" si="100"/>
        <v>No Data</v>
      </c>
      <c r="R560" s="14" t="str">
        <f t="shared" si="101"/>
        <v>No Data</v>
      </c>
      <c r="S560" s="14" t="str">
        <f t="shared" si="102"/>
        <v>No Data</v>
      </c>
      <c r="T560" s="15" t="str">
        <f t="shared" si="103"/>
        <v>No Data</v>
      </c>
    </row>
    <row r="561" spans="1:20" x14ac:dyDescent="0.3">
      <c r="A561" t="b">
        <f>ISBLANK([1]MonthlyLoginLogoutInfo!A560)</f>
        <v>1</v>
      </c>
      <c r="B561" t="str">
        <f t="shared" si="94"/>
        <v>No Data</v>
      </c>
      <c r="C561" t="str">
        <f t="shared" si="95"/>
        <v>No Data</v>
      </c>
      <c r="D561" t="str">
        <f>IF(A561=TRUE, "No Data", FIND(";", [1]MonthlyLoginLogoutInfo!A560))</f>
        <v>No Data</v>
      </c>
      <c r="E561" t="str">
        <f>IF(A561=TRUE,"No Data",FIND(";",[1]MonthlyLoginLogoutInfo!A560,D561+1))</f>
        <v>No Data</v>
      </c>
      <c r="F561" t="str">
        <f>IF(A561=TRUE,"No Data",FIND(" ",[1]MonthlyLoginLogoutInfo!A560))</f>
        <v>No Data</v>
      </c>
      <c r="G561" t="str">
        <f t="shared" si="96"/>
        <v>No Data</v>
      </c>
      <c r="H561" t="str">
        <f t="shared" si="97"/>
        <v>No Data</v>
      </c>
      <c r="I561" t="str">
        <f t="shared" si="98"/>
        <v>No Data</v>
      </c>
      <c r="J561" s="4" t="str">
        <f>IF(A561=TRUE,"No Data",MID([1]MonthlyLoginLogoutInfo!A560,8,F561-8))</f>
        <v>No Data</v>
      </c>
      <c r="K561" s="5" t="str">
        <f>IF(A561=TRUE,"No Data",MID([1]MonthlyLoginLogoutInfo!A560,F561+1,D561-F561 - 1))</f>
        <v>No Data</v>
      </c>
      <c r="L561" s="6" t="str">
        <f>IF(A561=TRUE,"No Data",MID([1]MonthlyLoginLogoutInfo!A560, D561 + 7, E561 - D561 - 7))</f>
        <v>No Data</v>
      </c>
      <c r="M561" s="7" t="str">
        <f>IF(A561=TRUE,"No Data",MID([1]MonthlyLoginLogoutInfo!A560,E561+8,LEN([1]MonthlyLoginLogoutInfo!A560)-(E561+8)))</f>
        <v>No Data</v>
      </c>
      <c r="O561" s="12" t="str">
        <f>IF(ISBLANK([2]MonthlyUserInfo!B561), "No Data", [2]MonthlyUserInfo!A561&amp;"\"&amp;[2]MonthlyUserInfo!B561)</f>
        <v>No Data</v>
      </c>
      <c r="P561" s="14" t="str">
        <f t="shared" si="99"/>
        <v>No Data</v>
      </c>
      <c r="Q561" s="14" t="str">
        <f t="shared" si="100"/>
        <v>No Data</v>
      </c>
      <c r="R561" s="14" t="str">
        <f t="shared" si="101"/>
        <v>No Data</v>
      </c>
      <c r="S561" s="14" t="str">
        <f t="shared" si="102"/>
        <v>No Data</v>
      </c>
      <c r="T561" s="15" t="str">
        <f t="shared" si="103"/>
        <v>No Data</v>
      </c>
    </row>
    <row r="562" spans="1:20" x14ac:dyDescent="0.3">
      <c r="A562" t="b">
        <f>ISBLANK([1]MonthlyLoginLogoutInfo!A561)</f>
        <v>1</v>
      </c>
      <c r="B562" t="str">
        <f t="shared" si="94"/>
        <v>No Data</v>
      </c>
      <c r="C562" t="str">
        <f t="shared" si="95"/>
        <v>No Data</v>
      </c>
      <c r="D562" t="str">
        <f>IF(A562=TRUE, "No Data", FIND(";", [1]MonthlyLoginLogoutInfo!A561))</f>
        <v>No Data</v>
      </c>
      <c r="E562" t="str">
        <f>IF(A562=TRUE,"No Data",FIND(";",[1]MonthlyLoginLogoutInfo!A561,D562+1))</f>
        <v>No Data</v>
      </c>
      <c r="F562" t="str">
        <f>IF(A562=TRUE,"No Data",FIND(" ",[1]MonthlyLoginLogoutInfo!A561))</f>
        <v>No Data</v>
      </c>
      <c r="G562" t="str">
        <f t="shared" si="96"/>
        <v>No Data</v>
      </c>
      <c r="H562" t="str">
        <f t="shared" si="97"/>
        <v>No Data</v>
      </c>
      <c r="I562" t="str">
        <f t="shared" si="98"/>
        <v>No Data</v>
      </c>
      <c r="J562" s="4" t="str">
        <f>IF(A562=TRUE,"No Data",MID([1]MonthlyLoginLogoutInfo!A561,8,F562-8))</f>
        <v>No Data</v>
      </c>
      <c r="K562" s="5" t="str">
        <f>IF(A562=TRUE,"No Data",MID([1]MonthlyLoginLogoutInfo!A561,F562+1,D562-F562 - 1))</f>
        <v>No Data</v>
      </c>
      <c r="L562" s="6" t="str">
        <f>IF(A562=TRUE,"No Data",MID([1]MonthlyLoginLogoutInfo!A561, D562 + 7, E562 - D562 - 7))</f>
        <v>No Data</v>
      </c>
      <c r="M562" s="7" t="str">
        <f>IF(A562=TRUE,"No Data",MID([1]MonthlyLoginLogoutInfo!A561,E562+8,LEN([1]MonthlyLoginLogoutInfo!A561)-(E562+8)))</f>
        <v>No Data</v>
      </c>
      <c r="O562" s="12" t="str">
        <f>IF(ISBLANK([2]MonthlyUserInfo!B562), "No Data", [2]MonthlyUserInfo!A562&amp;"\"&amp;[2]MonthlyUserInfo!B562)</f>
        <v>No Data</v>
      </c>
      <c r="P562" s="14" t="str">
        <f t="shared" si="99"/>
        <v>No Data</v>
      </c>
      <c r="Q562" s="14" t="str">
        <f t="shared" si="100"/>
        <v>No Data</v>
      </c>
      <c r="R562" s="14" t="str">
        <f t="shared" si="101"/>
        <v>No Data</v>
      </c>
      <c r="S562" s="14" t="str">
        <f t="shared" si="102"/>
        <v>No Data</v>
      </c>
      <c r="T562" s="15" t="str">
        <f t="shared" si="103"/>
        <v>No Data</v>
      </c>
    </row>
    <row r="563" spans="1:20" x14ac:dyDescent="0.3">
      <c r="A563" t="b">
        <f>ISBLANK([1]MonthlyLoginLogoutInfo!A562)</f>
        <v>1</v>
      </c>
      <c r="B563" t="str">
        <f t="shared" si="94"/>
        <v>No Data</v>
      </c>
      <c r="C563" t="str">
        <f t="shared" si="95"/>
        <v>No Data</v>
      </c>
      <c r="D563" t="str">
        <f>IF(A563=TRUE, "No Data", FIND(";", [1]MonthlyLoginLogoutInfo!A562))</f>
        <v>No Data</v>
      </c>
      <c r="E563" t="str">
        <f>IF(A563=TRUE,"No Data",FIND(";",[1]MonthlyLoginLogoutInfo!A562,D563+1))</f>
        <v>No Data</v>
      </c>
      <c r="F563" t="str">
        <f>IF(A563=TRUE,"No Data",FIND(" ",[1]MonthlyLoginLogoutInfo!A562))</f>
        <v>No Data</v>
      </c>
      <c r="G563" t="str">
        <f t="shared" si="96"/>
        <v>No Data</v>
      </c>
      <c r="H563" t="str">
        <f t="shared" si="97"/>
        <v>No Data</v>
      </c>
      <c r="I563" t="str">
        <f t="shared" si="98"/>
        <v>No Data</v>
      </c>
      <c r="J563" s="4" t="str">
        <f>IF(A563=TRUE,"No Data",MID([1]MonthlyLoginLogoutInfo!A562,8,F563-8))</f>
        <v>No Data</v>
      </c>
      <c r="K563" s="5" t="str">
        <f>IF(A563=TRUE,"No Data",MID([1]MonthlyLoginLogoutInfo!A562,F563+1,D563-F563 - 1))</f>
        <v>No Data</v>
      </c>
      <c r="L563" s="6" t="str">
        <f>IF(A563=TRUE,"No Data",MID([1]MonthlyLoginLogoutInfo!A562, D563 + 7, E563 - D563 - 7))</f>
        <v>No Data</v>
      </c>
      <c r="M563" s="7" t="str">
        <f>IF(A563=TRUE,"No Data",MID([1]MonthlyLoginLogoutInfo!A562,E563+8,LEN([1]MonthlyLoginLogoutInfo!A562)-(E563+8)))</f>
        <v>No Data</v>
      </c>
      <c r="O563" s="12" t="str">
        <f>IF(ISBLANK([2]MonthlyUserInfo!B563), "No Data", [2]MonthlyUserInfo!A563&amp;"\"&amp;[2]MonthlyUserInfo!B563)</f>
        <v>No Data</v>
      </c>
      <c r="P563" s="14" t="str">
        <f t="shared" si="99"/>
        <v>No Data</v>
      </c>
      <c r="Q563" s="14" t="str">
        <f t="shared" si="100"/>
        <v>No Data</v>
      </c>
      <c r="R563" s="14" t="str">
        <f t="shared" si="101"/>
        <v>No Data</v>
      </c>
      <c r="S563" s="14" t="str">
        <f t="shared" si="102"/>
        <v>No Data</v>
      </c>
      <c r="T563" s="15" t="str">
        <f t="shared" si="103"/>
        <v>No Data</v>
      </c>
    </row>
    <row r="564" spans="1:20" x14ac:dyDescent="0.3">
      <c r="A564" t="b">
        <f>ISBLANK([1]MonthlyLoginLogoutInfo!A563)</f>
        <v>1</v>
      </c>
      <c r="B564" t="str">
        <f t="shared" si="94"/>
        <v>No Data</v>
      </c>
      <c r="C564" t="str">
        <f t="shared" si="95"/>
        <v>No Data</v>
      </c>
      <c r="D564" t="str">
        <f>IF(A564=TRUE, "No Data", FIND(";", [1]MonthlyLoginLogoutInfo!A563))</f>
        <v>No Data</v>
      </c>
      <c r="E564" t="str">
        <f>IF(A564=TRUE,"No Data",FIND(";",[1]MonthlyLoginLogoutInfo!A563,D564+1))</f>
        <v>No Data</v>
      </c>
      <c r="F564" t="str">
        <f>IF(A564=TRUE,"No Data",FIND(" ",[1]MonthlyLoginLogoutInfo!A563))</f>
        <v>No Data</v>
      </c>
      <c r="G564" t="str">
        <f t="shared" si="96"/>
        <v>No Data</v>
      </c>
      <c r="H564" t="str">
        <f t="shared" si="97"/>
        <v>No Data</v>
      </c>
      <c r="I564" t="str">
        <f t="shared" si="98"/>
        <v>No Data</v>
      </c>
      <c r="J564" s="4" t="str">
        <f>IF(A564=TRUE,"No Data",MID([1]MonthlyLoginLogoutInfo!A563,8,F564-8))</f>
        <v>No Data</v>
      </c>
      <c r="K564" s="5" t="str">
        <f>IF(A564=TRUE,"No Data",MID([1]MonthlyLoginLogoutInfo!A563,F564+1,D564-F564 - 1))</f>
        <v>No Data</v>
      </c>
      <c r="L564" s="6" t="str">
        <f>IF(A564=TRUE,"No Data",MID([1]MonthlyLoginLogoutInfo!A563, D564 + 7, E564 - D564 - 7))</f>
        <v>No Data</v>
      </c>
      <c r="M564" s="7" t="str">
        <f>IF(A564=TRUE,"No Data",MID([1]MonthlyLoginLogoutInfo!A563,E564+8,LEN([1]MonthlyLoginLogoutInfo!A563)-(E564+8)))</f>
        <v>No Data</v>
      </c>
      <c r="O564" s="12" t="str">
        <f>IF(ISBLANK([2]MonthlyUserInfo!B564), "No Data", [2]MonthlyUserInfo!A564&amp;"\"&amp;[2]MonthlyUserInfo!B564)</f>
        <v>No Data</v>
      </c>
      <c r="P564" s="14" t="str">
        <f t="shared" si="99"/>
        <v>No Data</v>
      </c>
      <c r="Q564" s="14" t="str">
        <f t="shared" si="100"/>
        <v>No Data</v>
      </c>
      <c r="R564" s="14" t="str">
        <f t="shared" si="101"/>
        <v>No Data</v>
      </c>
      <c r="S564" s="14" t="str">
        <f t="shared" si="102"/>
        <v>No Data</v>
      </c>
      <c r="T564" s="15" t="str">
        <f t="shared" si="103"/>
        <v>No Data</v>
      </c>
    </row>
    <row r="565" spans="1:20" x14ac:dyDescent="0.3">
      <c r="A565" t="b">
        <f>ISBLANK([1]MonthlyLoginLogoutInfo!A564)</f>
        <v>1</v>
      </c>
      <c r="B565" t="str">
        <f t="shared" si="94"/>
        <v>No Data</v>
      </c>
      <c r="C565" t="str">
        <f t="shared" si="95"/>
        <v>No Data</v>
      </c>
      <c r="D565" t="str">
        <f>IF(A565=TRUE, "No Data", FIND(";", [1]MonthlyLoginLogoutInfo!A564))</f>
        <v>No Data</v>
      </c>
      <c r="E565" t="str">
        <f>IF(A565=TRUE,"No Data",FIND(";",[1]MonthlyLoginLogoutInfo!A564,D565+1))</f>
        <v>No Data</v>
      </c>
      <c r="F565" t="str">
        <f>IF(A565=TRUE,"No Data",FIND(" ",[1]MonthlyLoginLogoutInfo!A564))</f>
        <v>No Data</v>
      </c>
      <c r="G565" t="str">
        <f t="shared" si="96"/>
        <v>No Data</v>
      </c>
      <c r="H565" t="str">
        <f t="shared" si="97"/>
        <v>No Data</v>
      </c>
      <c r="I565" t="str">
        <f t="shared" si="98"/>
        <v>No Data</v>
      </c>
      <c r="J565" s="4" t="str">
        <f>IF(A565=TRUE,"No Data",MID([1]MonthlyLoginLogoutInfo!A564,8,F565-8))</f>
        <v>No Data</v>
      </c>
      <c r="K565" s="5" t="str">
        <f>IF(A565=TRUE,"No Data",MID([1]MonthlyLoginLogoutInfo!A564,F565+1,D565-F565 - 1))</f>
        <v>No Data</v>
      </c>
      <c r="L565" s="6" t="str">
        <f>IF(A565=TRUE,"No Data",MID([1]MonthlyLoginLogoutInfo!A564, D565 + 7, E565 - D565 - 7))</f>
        <v>No Data</v>
      </c>
      <c r="M565" s="7" t="str">
        <f>IF(A565=TRUE,"No Data",MID([1]MonthlyLoginLogoutInfo!A564,E565+8,LEN([1]MonthlyLoginLogoutInfo!A564)-(E565+8)))</f>
        <v>No Data</v>
      </c>
      <c r="O565" s="12" t="str">
        <f>IF(ISBLANK([2]MonthlyUserInfo!B565), "No Data", [2]MonthlyUserInfo!A565&amp;"\"&amp;[2]MonthlyUserInfo!B565)</f>
        <v>No Data</v>
      </c>
      <c r="P565" s="14" t="str">
        <f t="shared" si="99"/>
        <v>No Data</v>
      </c>
      <c r="Q565" s="14" t="str">
        <f t="shared" si="100"/>
        <v>No Data</v>
      </c>
      <c r="R565" s="14" t="str">
        <f t="shared" si="101"/>
        <v>No Data</v>
      </c>
      <c r="S565" s="14" t="str">
        <f t="shared" si="102"/>
        <v>No Data</v>
      </c>
      <c r="T565" s="15" t="str">
        <f t="shared" si="103"/>
        <v>No Data</v>
      </c>
    </row>
    <row r="566" spans="1:20" x14ac:dyDescent="0.3">
      <c r="A566" t="b">
        <f>ISBLANK([1]MonthlyLoginLogoutInfo!A565)</f>
        <v>1</v>
      </c>
      <c r="B566" t="str">
        <f t="shared" si="94"/>
        <v>No Data</v>
      </c>
      <c r="C566" t="str">
        <f t="shared" si="95"/>
        <v>No Data</v>
      </c>
      <c r="D566" t="str">
        <f>IF(A566=TRUE, "No Data", FIND(";", [1]MonthlyLoginLogoutInfo!A565))</f>
        <v>No Data</v>
      </c>
      <c r="E566" t="str">
        <f>IF(A566=TRUE,"No Data",FIND(";",[1]MonthlyLoginLogoutInfo!A565,D566+1))</f>
        <v>No Data</v>
      </c>
      <c r="F566" t="str">
        <f>IF(A566=TRUE,"No Data",FIND(" ",[1]MonthlyLoginLogoutInfo!A565))</f>
        <v>No Data</v>
      </c>
      <c r="G566" t="str">
        <f t="shared" si="96"/>
        <v>No Data</v>
      </c>
      <c r="H566" t="str">
        <f t="shared" si="97"/>
        <v>No Data</v>
      </c>
      <c r="I566" t="str">
        <f t="shared" si="98"/>
        <v>No Data</v>
      </c>
      <c r="J566" s="4" t="str">
        <f>IF(A566=TRUE,"No Data",MID([1]MonthlyLoginLogoutInfo!A565,8,F566-8))</f>
        <v>No Data</v>
      </c>
      <c r="K566" s="5" t="str">
        <f>IF(A566=TRUE,"No Data",MID([1]MonthlyLoginLogoutInfo!A565,F566+1,D566-F566 - 1))</f>
        <v>No Data</v>
      </c>
      <c r="L566" s="6" t="str">
        <f>IF(A566=TRUE,"No Data",MID([1]MonthlyLoginLogoutInfo!A565, D566 + 7, E566 - D566 - 7))</f>
        <v>No Data</v>
      </c>
      <c r="M566" s="7" t="str">
        <f>IF(A566=TRUE,"No Data",MID([1]MonthlyLoginLogoutInfo!A565,E566+8,LEN([1]MonthlyLoginLogoutInfo!A565)-(E566+8)))</f>
        <v>No Data</v>
      </c>
      <c r="O566" s="12" t="str">
        <f>IF(ISBLANK([2]MonthlyUserInfo!B566), "No Data", [2]MonthlyUserInfo!A566&amp;"\"&amp;[2]MonthlyUserInfo!B566)</f>
        <v>No Data</v>
      </c>
      <c r="P566" s="14" t="str">
        <f t="shared" si="99"/>
        <v>No Data</v>
      </c>
      <c r="Q566" s="14" t="str">
        <f t="shared" si="100"/>
        <v>No Data</v>
      </c>
      <c r="R566" s="14" t="str">
        <f t="shared" si="101"/>
        <v>No Data</v>
      </c>
      <c r="S566" s="14" t="str">
        <f t="shared" si="102"/>
        <v>No Data</v>
      </c>
      <c r="T566" s="15" t="str">
        <f t="shared" si="103"/>
        <v>No Data</v>
      </c>
    </row>
    <row r="567" spans="1:20" x14ac:dyDescent="0.3">
      <c r="A567" t="b">
        <f>ISBLANK([1]MonthlyLoginLogoutInfo!A566)</f>
        <v>1</v>
      </c>
      <c r="B567" t="str">
        <f t="shared" si="94"/>
        <v>No Data</v>
      </c>
      <c r="C567" t="str">
        <f t="shared" si="95"/>
        <v>No Data</v>
      </c>
      <c r="D567" t="str">
        <f>IF(A567=TRUE, "No Data", FIND(";", [1]MonthlyLoginLogoutInfo!A566))</f>
        <v>No Data</v>
      </c>
      <c r="E567" t="str">
        <f>IF(A567=TRUE,"No Data",FIND(";",[1]MonthlyLoginLogoutInfo!A566,D567+1))</f>
        <v>No Data</v>
      </c>
      <c r="F567" t="str">
        <f>IF(A567=TRUE,"No Data",FIND(" ",[1]MonthlyLoginLogoutInfo!A566))</f>
        <v>No Data</v>
      </c>
      <c r="G567" t="str">
        <f t="shared" si="96"/>
        <v>No Data</v>
      </c>
      <c r="H567" t="str">
        <f t="shared" si="97"/>
        <v>No Data</v>
      </c>
      <c r="I567" t="str">
        <f t="shared" si="98"/>
        <v>No Data</v>
      </c>
      <c r="J567" s="4" t="str">
        <f>IF(A567=TRUE,"No Data",MID([1]MonthlyLoginLogoutInfo!A566,8,F567-8))</f>
        <v>No Data</v>
      </c>
      <c r="K567" s="5" t="str">
        <f>IF(A567=TRUE,"No Data",MID([1]MonthlyLoginLogoutInfo!A566,F567+1,D567-F567 - 1))</f>
        <v>No Data</v>
      </c>
      <c r="L567" s="6" t="str">
        <f>IF(A567=TRUE,"No Data",MID([1]MonthlyLoginLogoutInfo!A566, D567 + 7, E567 - D567 - 7))</f>
        <v>No Data</v>
      </c>
      <c r="M567" s="7" t="str">
        <f>IF(A567=TRUE,"No Data",MID([1]MonthlyLoginLogoutInfo!A566,E567+8,LEN([1]MonthlyLoginLogoutInfo!A566)-(E567+8)))</f>
        <v>No Data</v>
      </c>
      <c r="O567" s="12" t="str">
        <f>IF(ISBLANK([2]MonthlyUserInfo!B567), "No Data", [2]MonthlyUserInfo!A567&amp;"\"&amp;[2]MonthlyUserInfo!B567)</f>
        <v>No Data</v>
      </c>
      <c r="P567" s="14" t="str">
        <f t="shared" si="99"/>
        <v>No Data</v>
      </c>
      <c r="Q567" s="14" t="str">
        <f t="shared" si="100"/>
        <v>No Data</v>
      </c>
      <c r="R567" s="14" t="str">
        <f t="shared" si="101"/>
        <v>No Data</v>
      </c>
      <c r="S567" s="14" t="str">
        <f t="shared" si="102"/>
        <v>No Data</v>
      </c>
      <c r="T567" s="15" t="str">
        <f t="shared" si="103"/>
        <v>No Data</v>
      </c>
    </row>
    <row r="568" spans="1:20" x14ac:dyDescent="0.3">
      <c r="A568" t="b">
        <f>ISBLANK([1]MonthlyLoginLogoutInfo!A567)</f>
        <v>1</v>
      </c>
      <c r="B568" t="str">
        <f t="shared" si="94"/>
        <v>No Data</v>
      </c>
      <c r="C568" t="str">
        <f t="shared" si="95"/>
        <v>No Data</v>
      </c>
      <c r="D568" t="str">
        <f>IF(A568=TRUE, "No Data", FIND(";", [1]MonthlyLoginLogoutInfo!A567))</f>
        <v>No Data</v>
      </c>
      <c r="E568" t="str">
        <f>IF(A568=TRUE,"No Data",FIND(";",[1]MonthlyLoginLogoutInfo!A567,D568+1))</f>
        <v>No Data</v>
      </c>
      <c r="F568" t="str">
        <f>IF(A568=TRUE,"No Data",FIND(" ",[1]MonthlyLoginLogoutInfo!A567))</f>
        <v>No Data</v>
      </c>
      <c r="G568" t="str">
        <f t="shared" si="96"/>
        <v>No Data</v>
      </c>
      <c r="H568" t="str">
        <f t="shared" si="97"/>
        <v>No Data</v>
      </c>
      <c r="I568" t="str">
        <f t="shared" si="98"/>
        <v>No Data</v>
      </c>
      <c r="J568" s="4" t="str">
        <f>IF(A568=TRUE,"No Data",MID([1]MonthlyLoginLogoutInfo!A567,8,F568-8))</f>
        <v>No Data</v>
      </c>
      <c r="K568" s="5" t="str">
        <f>IF(A568=TRUE,"No Data",MID([1]MonthlyLoginLogoutInfo!A567,F568+1,D568-F568 - 1))</f>
        <v>No Data</v>
      </c>
      <c r="L568" s="6" t="str">
        <f>IF(A568=TRUE,"No Data",MID([1]MonthlyLoginLogoutInfo!A567, D568 + 7, E568 - D568 - 7))</f>
        <v>No Data</v>
      </c>
      <c r="M568" s="7" t="str">
        <f>IF(A568=TRUE,"No Data",MID([1]MonthlyLoginLogoutInfo!A567,E568+8,LEN([1]MonthlyLoginLogoutInfo!A567)-(E568+8)))</f>
        <v>No Data</v>
      </c>
      <c r="O568" s="12" t="str">
        <f>IF(ISBLANK([2]MonthlyUserInfo!B568), "No Data", [2]MonthlyUserInfo!A568&amp;"\"&amp;[2]MonthlyUserInfo!B568)</f>
        <v>No Data</v>
      </c>
      <c r="P568" s="14" t="str">
        <f t="shared" si="99"/>
        <v>No Data</v>
      </c>
      <c r="Q568" s="14" t="str">
        <f t="shared" si="100"/>
        <v>No Data</v>
      </c>
      <c r="R568" s="14" t="str">
        <f t="shared" si="101"/>
        <v>No Data</v>
      </c>
      <c r="S568" s="14" t="str">
        <f t="shared" si="102"/>
        <v>No Data</v>
      </c>
      <c r="T568" s="15" t="str">
        <f t="shared" si="103"/>
        <v>No Data</v>
      </c>
    </row>
    <row r="569" spans="1:20" x14ac:dyDescent="0.3">
      <c r="A569" t="b">
        <f>ISBLANK([1]MonthlyLoginLogoutInfo!A568)</f>
        <v>1</v>
      </c>
      <c r="B569" t="str">
        <f t="shared" si="94"/>
        <v>No Data</v>
      </c>
      <c r="C569" t="str">
        <f t="shared" si="95"/>
        <v>No Data</v>
      </c>
      <c r="D569" t="str">
        <f>IF(A569=TRUE, "No Data", FIND(";", [1]MonthlyLoginLogoutInfo!A568))</f>
        <v>No Data</v>
      </c>
      <c r="E569" t="str">
        <f>IF(A569=TRUE,"No Data",FIND(";",[1]MonthlyLoginLogoutInfo!A568,D569+1))</f>
        <v>No Data</v>
      </c>
      <c r="F569" t="str">
        <f>IF(A569=TRUE,"No Data",FIND(" ",[1]MonthlyLoginLogoutInfo!A568))</f>
        <v>No Data</v>
      </c>
      <c r="G569" t="str">
        <f t="shared" si="96"/>
        <v>No Data</v>
      </c>
      <c r="H569" t="str">
        <f t="shared" si="97"/>
        <v>No Data</v>
      </c>
      <c r="I569" t="str">
        <f t="shared" si="98"/>
        <v>No Data</v>
      </c>
      <c r="J569" s="4" t="str">
        <f>IF(A569=TRUE,"No Data",MID([1]MonthlyLoginLogoutInfo!A568,8,F569-8))</f>
        <v>No Data</v>
      </c>
      <c r="K569" s="5" t="str">
        <f>IF(A569=TRUE,"No Data",MID([1]MonthlyLoginLogoutInfo!A568,F569+1,D569-F569 - 1))</f>
        <v>No Data</v>
      </c>
      <c r="L569" s="6" t="str">
        <f>IF(A569=TRUE,"No Data",MID([1]MonthlyLoginLogoutInfo!A568, D569 + 7, E569 - D569 - 7))</f>
        <v>No Data</v>
      </c>
      <c r="M569" s="7" t="str">
        <f>IF(A569=TRUE,"No Data",MID([1]MonthlyLoginLogoutInfo!A568,E569+8,LEN([1]MonthlyLoginLogoutInfo!A568)-(E569+8)))</f>
        <v>No Data</v>
      </c>
      <c r="O569" s="12" t="str">
        <f>IF(ISBLANK([2]MonthlyUserInfo!B569), "No Data", [2]MonthlyUserInfo!A569&amp;"\"&amp;[2]MonthlyUserInfo!B569)</f>
        <v>No Data</v>
      </c>
      <c r="P569" s="14" t="str">
        <f t="shared" si="99"/>
        <v>No Data</v>
      </c>
      <c r="Q569" s="14" t="str">
        <f t="shared" si="100"/>
        <v>No Data</v>
      </c>
      <c r="R569" s="14" t="str">
        <f t="shared" si="101"/>
        <v>No Data</v>
      </c>
      <c r="S569" s="14" t="str">
        <f t="shared" si="102"/>
        <v>No Data</v>
      </c>
      <c r="T569" s="15" t="str">
        <f t="shared" si="103"/>
        <v>No Data</v>
      </c>
    </row>
    <row r="570" spans="1:20" x14ac:dyDescent="0.3">
      <c r="A570" t="b">
        <f>ISBLANK([1]MonthlyLoginLogoutInfo!A569)</f>
        <v>1</v>
      </c>
      <c r="B570" t="str">
        <f t="shared" si="94"/>
        <v>No Data</v>
      </c>
      <c r="C570" t="str">
        <f t="shared" si="95"/>
        <v>No Data</v>
      </c>
      <c r="D570" t="str">
        <f>IF(A570=TRUE, "No Data", FIND(";", [1]MonthlyLoginLogoutInfo!A569))</f>
        <v>No Data</v>
      </c>
      <c r="E570" t="str">
        <f>IF(A570=TRUE,"No Data",FIND(";",[1]MonthlyLoginLogoutInfo!A569,D570+1))</f>
        <v>No Data</v>
      </c>
      <c r="F570" t="str">
        <f>IF(A570=TRUE,"No Data",FIND(" ",[1]MonthlyLoginLogoutInfo!A569))</f>
        <v>No Data</v>
      </c>
      <c r="G570" t="str">
        <f t="shared" si="96"/>
        <v>No Data</v>
      </c>
      <c r="H570" t="str">
        <f t="shared" si="97"/>
        <v>No Data</v>
      </c>
      <c r="I570" t="str">
        <f t="shared" si="98"/>
        <v>No Data</v>
      </c>
      <c r="J570" s="4" t="str">
        <f>IF(A570=TRUE,"No Data",MID([1]MonthlyLoginLogoutInfo!A569,8,F570-8))</f>
        <v>No Data</v>
      </c>
      <c r="K570" s="5" t="str">
        <f>IF(A570=TRUE,"No Data",MID([1]MonthlyLoginLogoutInfo!A569,F570+1,D570-F570 - 1))</f>
        <v>No Data</v>
      </c>
      <c r="L570" s="6" t="str">
        <f>IF(A570=TRUE,"No Data",MID([1]MonthlyLoginLogoutInfo!A569, D570 + 7, E570 - D570 - 7))</f>
        <v>No Data</v>
      </c>
      <c r="M570" s="7" t="str">
        <f>IF(A570=TRUE,"No Data",MID([1]MonthlyLoginLogoutInfo!A569,E570+8,LEN([1]MonthlyLoginLogoutInfo!A569)-(E570+8)))</f>
        <v>No Data</v>
      </c>
      <c r="O570" s="12" t="str">
        <f>IF(ISBLANK([2]MonthlyUserInfo!B570), "No Data", [2]MonthlyUserInfo!A570&amp;"\"&amp;[2]MonthlyUserInfo!B570)</f>
        <v>No Data</v>
      </c>
      <c r="P570" s="14" t="str">
        <f t="shared" si="99"/>
        <v>No Data</v>
      </c>
      <c r="Q570" s="14" t="str">
        <f t="shared" si="100"/>
        <v>No Data</v>
      </c>
      <c r="R570" s="14" t="str">
        <f t="shared" si="101"/>
        <v>No Data</v>
      </c>
      <c r="S570" s="14" t="str">
        <f t="shared" si="102"/>
        <v>No Data</v>
      </c>
      <c r="T570" s="15" t="str">
        <f t="shared" si="103"/>
        <v>No Data</v>
      </c>
    </row>
    <row r="571" spans="1:20" x14ac:dyDescent="0.3">
      <c r="A571" t="b">
        <f>ISBLANK([1]MonthlyLoginLogoutInfo!A570)</f>
        <v>1</v>
      </c>
      <c r="B571" t="str">
        <f t="shared" si="94"/>
        <v>No Data</v>
      </c>
      <c r="C571" t="str">
        <f t="shared" si="95"/>
        <v>No Data</v>
      </c>
      <c r="D571" t="str">
        <f>IF(A571=TRUE, "No Data", FIND(";", [1]MonthlyLoginLogoutInfo!A570))</f>
        <v>No Data</v>
      </c>
      <c r="E571" t="str">
        <f>IF(A571=TRUE,"No Data",FIND(";",[1]MonthlyLoginLogoutInfo!A570,D571+1))</f>
        <v>No Data</v>
      </c>
      <c r="F571" t="str">
        <f>IF(A571=TRUE,"No Data",FIND(" ",[1]MonthlyLoginLogoutInfo!A570))</f>
        <v>No Data</v>
      </c>
      <c r="G571" t="str">
        <f t="shared" si="96"/>
        <v>No Data</v>
      </c>
      <c r="H571" t="str">
        <f t="shared" si="97"/>
        <v>No Data</v>
      </c>
      <c r="I571" t="str">
        <f t="shared" si="98"/>
        <v>No Data</v>
      </c>
      <c r="J571" s="4" t="str">
        <f>IF(A571=TRUE,"No Data",MID([1]MonthlyLoginLogoutInfo!A570,8,F571-8))</f>
        <v>No Data</v>
      </c>
      <c r="K571" s="5" t="str">
        <f>IF(A571=TRUE,"No Data",MID([1]MonthlyLoginLogoutInfo!A570,F571+1,D571-F571 - 1))</f>
        <v>No Data</v>
      </c>
      <c r="L571" s="6" t="str">
        <f>IF(A571=TRUE,"No Data",MID([1]MonthlyLoginLogoutInfo!A570, D571 + 7, E571 - D571 - 7))</f>
        <v>No Data</v>
      </c>
      <c r="M571" s="7" t="str">
        <f>IF(A571=TRUE,"No Data",MID([1]MonthlyLoginLogoutInfo!A570,E571+8,LEN([1]MonthlyLoginLogoutInfo!A570)-(E571+8)))</f>
        <v>No Data</v>
      </c>
      <c r="O571" s="12" t="str">
        <f>IF(ISBLANK([2]MonthlyUserInfo!B571), "No Data", [2]MonthlyUserInfo!A571&amp;"\"&amp;[2]MonthlyUserInfo!B571)</f>
        <v>No Data</v>
      </c>
      <c r="P571" s="14" t="str">
        <f t="shared" si="99"/>
        <v>No Data</v>
      </c>
      <c r="Q571" s="14" t="str">
        <f t="shared" si="100"/>
        <v>No Data</v>
      </c>
      <c r="R571" s="14" t="str">
        <f t="shared" si="101"/>
        <v>No Data</v>
      </c>
      <c r="S571" s="14" t="str">
        <f t="shared" si="102"/>
        <v>No Data</v>
      </c>
      <c r="T571" s="15" t="str">
        <f t="shared" si="103"/>
        <v>No Data</v>
      </c>
    </row>
    <row r="572" spans="1:20" x14ac:dyDescent="0.3">
      <c r="A572" t="b">
        <f>ISBLANK([1]MonthlyLoginLogoutInfo!A571)</f>
        <v>1</v>
      </c>
      <c r="B572" t="str">
        <f t="shared" si="94"/>
        <v>No Data</v>
      </c>
      <c r="C572" t="str">
        <f t="shared" si="95"/>
        <v>No Data</v>
      </c>
      <c r="D572" t="str">
        <f>IF(A572=TRUE, "No Data", FIND(";", [1]MonthlyLoginLogoutInfo!A571))</f>
        <v>No Data</v>
      </c>
      <c r="E572" t="str">
        <f>IF(A572=TRUE,"No Data",FIND(";",[1]MonthlyLoginLogoutInfo!A571,D572+1))</f>
        <v>No Data</v>
      </c>
      <c r="F572" t="str">
        <f>IF(A572=TRUE,"No Data",FIND(" ",[1]MonthlyLoginLogoutInfo!A571))</f>
        <v>No Data</v>
      </c>
      <c r="G572" t="str">
        <f t="shared" si="96"/>
        <v>No Data</v>
      </c>
      <c r="H572" t="str">
        <f t="shared" si="97"/>
        <v>No Data</v>
      </c>
      <c r="I572" t="str">
        <f t="shared" si="98"/>
        <v>No Data</v>
      </c>
      <c r="J572" s="4" t="str">
        <f>IF(A572=TRUE,"No Data",MID([1]MonthlyLoginLogoutInfo!A571,8,F572-8))</f>
        <v>No Data</v>
      </c>
      <c r="K572" s="5" t="str">
        <f>IF(A572=TRUE,"No Data",MID([1]MonthlyLoginLogoutInfo!A571,F572+1,D572-F572 - 1))</f>
        <v>No Data</v>
      </c>
      <c r="L572" s="6" t="str">
        <f>IF(A572=TRUE,"No Data",MID([1]MonthlyLoginLogoutInfo!A571, D572 + 7, E572 - D572 - 7))</f>
        <v>No Data</v>
      </c>
      <c r="M572" s="7" t="str">
        <f>IF(A572=TRUE,"No Data",MID([1]MonthlyLoginLogoutInfo!A571,E572+8,LEN([1]MonthlyLoginLogoutInfo!A571)-(E572+8)))</f>
        <v>No Data</v>
      </c>
      <c r="O572" s="12" t="str">
        <f>IF(ISBLANK([2]MonthlyUserInfo!B572), "No Data", [2]MonthlyUserInfo!A572&amp;"\"&amp;[2]MonthlyUserInfo!B572)</f>
        <v>No Data</v>
      </c>
      <c r="P572" s="14" t="str">
        <f t="shared" si="99"/>
        <v>No Data</v>
      </c>
      <c r="Q572" s="14" t="str">
        <f t="shared" si="100"/>
        <v>No Data</v>
      </c>
      <c r="R572" s="14" t="str">
        <f t="shared" si="101"/>
        <v>No Data</v>
      </c>
      <c r="S572" s="14" t="str">
        <f t="shared" si="102"/>
        <v>No Data</v>
      </c>
      <c r="T572" s="15" t="str">
        <f t="shared" si="103"/>
        <v>No Data</v>
      </c>
    </row>
    <row r="573" spans="1:20" x14ac:dyDescent="0.3">
      <c r="A573" t="b">
        <f>ISBLANK([1]MonthlyLoginLogoutInfo!A572)</f>
        <v>1</v>
      </c>
      <c r="B573" t="str">
        <f t="shared" si="94"/>
        <v>No Data</v>
      </c>
      <c r="C573" t="str">
        <f t="shared" si="95"/>
        <v>No Data</v>
      </c>
      <c r="D573" t="str">
        <f>IF(A573=TRUE, "No Data", FIND(";", [1]MonthlyLoginLogoutInfo!A572))</f>
        <v>No Data</v>
      </c>
      <c r="E573" t="str">
        <f>IF(A573=TRUE,"No Data",FIND(";",[1]MonthlyLoginLogoutInfo!A572,D573+1))</f>
        <v>No Data</v>
      </c>
      <c r="F573" t="str">
        <f>IF(A573=TRUE,"No Data",FIND(" ",[1]MonthlyLoginLogoutInfo!A572))</f>
        <v>No Data</v>
      </c>
      <c r="G573" t="str">
        <f t="shared" si="96"/>
        <v>No Data</v>
      </c>
      <c r="H573" t="str">
        <f t="shared" si="97"/>
        <v>No Data</v>
      </c>
      <c r="I573" t="str">
        <f t="shared" si="98"/>
        <v>No Data</v>
      </c>
      <c r="J573" s="4" t="str">
        <f>IF(A573=TRUE,"No Data",MID([1]MonthlyLoginLogoutInfo!A572,8,F573-8))</f>
        <v>No Data</v>
      </c>
      <c r="K573" s="5" t="str">
        <f>IF(A573=TRUE,"No Data",MID([1]MonthlyLoginLogoutInfo!A572,F573+1,D573-F573 - 1))</f>
        <v>No Data</v>
      </c>
      <c r="L573" s="6" t="str">
        <f>IF(A573=TRUE,"No Data",MID([1]MonthlyLoginLogoutInfo!A572, D573 + 7, E573 - D573 - 7))</f>
        <v>No Data</v>
      </c>
      <c r="M573" s="7" t="str">
        <f>IF(A573=TRUE,"No Data",MID([1]MonthlyLoginLogoutInfo!A572,E573+8,LEN([1]MonthlyLoginLogoutInfo!A572)-(E573+8)))</f>
        <v>No Data</v>
      </c>
      <c r="O573" s="12" t="str">
        <f>IF(ISBLANK([2]MonthlyUserInfo!B573), "No Data", [2]MonthlyUserInfo!A573&amp;"\"&amp;[2]MonthlyUserInfo!B573)</f>
        <v>No Data</v>
      </c>
      <c r="P573" s="14" t="str">
        <f t="shared" si="99"/>
        <v>No Data</v>
      </c>
      <c r="Q573" s="14" t="str">
        <f t="shared" si="100"/>
        <v>No Data</v>
      </c>
      <c r="R573" s="14" t="str">
        <f t="shared" si="101"/>
        <v>No Data</v>
      </c>
      <c r="S573" s="14" t="str">
        <f t="shared" si="102"/>
        <v>No Data</v>
      </c>
      <c r="T573" s="15" t="str">
        <f t="shared" si="103"/>
        <v>No Data</v>
      </c>
    </row>
    <row r="574" spans="1:20" x14ac:dyDescent="0.3">
      <c r="A574" t="b">
        <f>ISBLANK([1]MonthlyLoginLogoutInfo!A573)</f>
        <v>1</v>
      </c>
      <c r="B574" t="str">
        <f t="shared" si="94"/>
        <v>No Data</v>
      </c>
      <c r="C574" t="str">
        <f t="shared" si="95"/>
        <v>No Data</v>
      </c>
      <c r="D574" t="str">
        <f>IF(A574=TRUE, "No Data", FIND(";", [1]MonthlyLoginLogoutInfo!A573))</f>
        <v>No Data</v>
      </c>
      <c r="E574" t="str">
        <f>IF(A574=TRUE,"No Data",FIND(";",[1]MonthlyLoginLogoutInfo!A573,D574+1))</f>
        <v>No Data</v>
      </c>
      <c r="F574" t="str">
        <f>IF(A574=TRUE,"No Data",FIND(" ",[1]MonthlyLoginLogoutInfo!A573))</f>
        <v>No Data</v>
      </c>
      <c r="G574" t="str">
        <f t="shared" si="96"/>
        <v>No Data</v>
      </c>
      <c r="H574" t="str">
        <f t="shared" si="97"/>
        <v>No Data</v>
      </c>
      <c r="I574" t="str">
        <f t="shared" si="98"/>
        <v>No Data</v>
      </c>
      <c r="J574" s="4" t="str">
        <f>IF(A574=TRUE,"No Data",MID([1]MonthlyLoginLogoutInfo!A573,8,F574-8))</f>
        <v>No Data</v>
      </c>
      <c r="K574" s="5" t="str">
        <f>IF(A574=TRUE,"No Data",MID([1]MonthlyLoginLogoutInfo!A573,F574+1,D574-F574 - 1))</f>
        <v>No Data</v>
      </c>
      <c r="L574" s="6" t="str">
        <f>IF(A574=TRUE,"No Data",MID([1]MonthlyLoginLogoutInfo!A573, D574 + 7, E574 - D574 - 7))</f>
        <v>No Data</v>
      </c>
      <c r="M574" s="7" t="str">
        <f>IF(A574=TRUE,"No Data",MID([1]MonthlyLoginLogoutInfo!A573,E574+8,LEN([1]MonthlyLoginLogoutInfo!A573)-(E574+8)))</f>
        <v>No Data</v>
      </c>
      <c r="O574" s="12" t="str">
        <f>IF(ISBLANK([2]MonthlyUserInfo!B574), "No Data", [2]MonthlyUserInfo!A574&amp;"\"&amp;[2]MonthlyUserInfo!B574)</f>
        <v>No Data</v>
      </c>
      <c r="P574" s="14" t="str">
        <f t="shared" si="99"/>
        <v>No Data</v>
      </c>
      <c r="Q574" s="14" t="str">
        <f t="shared" si="100"/>
        <v>No Data</v>
      </c>
      <c r="R574" s="14" t="str">
        <f t="shared" si="101"/>
        <v>No Data</v>
      </c>
      <c r="S574" s="14" t="str">
        <f t="shared" si="102"/>
        <v>No Data</v>
      </c>
      <c r="T574" s="15" t="str">
        <f t="shared" si="103"/>
        <v>No Data</v>
      </c>
    </row>
    <row r="575" spans="1:20" x14ac:dyDescent="0.3">
      <c r="A575" t="b">
        <f>ISBLANK([1]MonthlyLoginLogoutInfo!A574)</f>
        <v>1</v>
      </c>
      <c r="B575" t="str">
        <f t="shared" si="94"/>
        <v>No Data</v>
      </c>
      <c r="C575" t="str">
        <f t="shared" si="95"/>
        <v>No Data</v>
      </c>
      <c r="D575" t="str">
        <f>IF(A575=TRUE, "No Data", FIND(";", [1]MonthlyLoginLogoutInfo!A574))</f>
        <v>No Data</v>
      </c>
      <c r="E575" t="str">
        <f>IF(A575=TRUE,"No Data",FIND(";",[1]MonthlyLoginLogoutInfo!A574,D575+1))</f>
        <v>No Data</v>
      </c>
      <c r="F575" t="str">
        <f>IF(A575=TRUE,"No Data",FIND(" ",[1]MonthlyLoginLogoutInfo!A574))</f>
        <v>No Data</v>
      </c>
      <c r="G575" t="str">
        <f t="shared" si="96"/>
        <v>No Data</v>
      </c>
      <c r="H575" t="str">
        <f t="shared" si="97"/>
        <v>No Data</v>
      </c>
      <c r="I575" t="str">
        <f t="shared" si="98"/>
        <v>No Data</v>
      </c>
      <c r="J575" s="4" t="str">
        <f>IF(A575=TRUE,"No Data",MID([1]MonthlyLoginLogoutInfo!A574,8,F575-8))</f>
        <v>No Data</v>
      </c>
      <c r="K575" s="5" t="str">
        <f>IF(A575=TRUE,"No Data",MID([1]MonthlyLoginLogoutInfo!A574,F575+1,D575-F575 - 1))</f>
        <v>No Data</v>
      </c>
      <c r="L575" s="6" t="str">
        <f>IF(A575=TRUE,"No Data",MID([1]MonthlyLoginLogoutInfo!A574, D575 + 7, E575 - D575 - 7))</f>
        <v>No Data</v>
      </c>
      <c r="M575" s="7" t="str">
        <f>IF(A575=TRUE,"No Data",MID([1]MonthlyLoginLogoutInfo!A574,E575+8,LEN([1]MonthlyLoginLogoutInfo!A574)-(E575+8)))</f>
        <v>No Data</v>
      </c>
      <c r="O575" s="12" t="str">
        <f>IF(ISBLANK([2]MonthlyUserInfo!B575), "No Data", [2]MonthlyUserInfo!A575&amp;"\"&amp;[2]MonthlyUserInfo!B575)</f>
        <v>No Data</v>
      </c>
      <c r="P575" s="14" t="str">
        <f t="shared" si="99"/>
        <v>No Data</v>
      </c>
      <c r="Q575" s="14" t="str">
        <f t="shared" si="100"/>
        <v>No Data</v>
      </c>
      <c r="R575" s="14" t="str">
        <f t="shared" si="101"/>
        <v>No Data</v>
      </c>
      <c r="S575" s="14" t="str">
        <f t="shared" si="102"/>
        <v>No Data</v>
      </c>
      <c r="T575" s="15" t="str">
        <f t="shared" si="103"/>
        <v>No Data</v>
      </c>
    </row>
    <row r="576" spans="1:20" x14ac:dyDescent="0.3">
      <c r="A576" t="b">
        <f>ISBLANK([1]MonthlyLoginLogoutInfo!A575)</f>
        <v>1</v>
      </c>
      <c r="B576" t="str">
        <f t="shared" si="94"/>
        <v>No Data</v>
      </c>
      <c r="C576" t="str">
        <f t="shared" si="95"/>
        <v>No Data</v>
      </c>
      <c r="D576" t="str">
        <f>IF(A576=TRUE, "No Data", FIND(";", [1]MonthlyLoginLogoutInfo!A575))</f>
        <v>No Data</v>
      </c>
      <c r="E576" t="str">
        <f>IF(A576=TRUE,"No Data",FIND(";",[1]MonthlyLoginLogoutInfo!A575,D576+1))</f>
        <v>No Data</v>
      </c>
      <c r="F576" t="str">
        <f>IF(A576=TRUE,"No Data",FIND(" ",[1]MonthlyLoginLogoutInfo!A575))</f>
        <v>No Data</v>
      </c>
      <c r="G576" t="str">
        <f t="shared" si="96"/>
        <v>No Data</v>
      </c>
      <c r="H576" t="str">
        <f t="shared" si="97"/>
        <v>No Data</v>
      </c>
      <c r="I576" t="str">
        <f t="shared" si="98"/>
        <v>No Data</v>
      </c>
      <c r="J576" s="4" t="str">
        <f>IF(A576=TRUE,"No Data",MID([1]MonthlyLoginLogoutInfo!A575,8,F576-8))</f>
        <v>No Data</v>
      </c>
      <c r="K576" s="5" t="str">
        <f>IF(A576=TRUE,"No Data",MID([1]MonthlyLoginLogoutInfo!A575,F576+1,D576-F576 - 1))</f>
        <v>No Data</v>
      </c>
      <c r="L576" s="6" t="str">
        <f>IF(A576=TRUE,"No Data",MID([1]MonthlyLoginLogoutInfo!A575, D576 + 7, E576 - D576 - 7))</f>
        <v>No Data</v>
      </c>
      <c r="M576" s="7" t="str">
        <f>IF(A576=TRUE,"No Data",MID([1]MonthlyLoginLogoutInfo!A575,E576+8,LEN([1]MonthlyLoginLogoutInfo!A575)-(E576+8)))</f>
        <v>No Data</v>
      </c>
      <c r="O576" s="12" t="str">
        <f>IF(ISBLANK([2]MonthlyUserInfo!B576), "No Data", [2]MonthlyUserInfo!A576&amp;"\"&amp;[2]MonthlyUserInfo!B576)</f>
        <v>No Data</v>
      </c>
      <c r="P576" s="14" t="str">
        <f t="shared" si="99"/>
        <v>No Data</v>
      </c>
      <c r="Q576" s="14" t="str">
        <f t="shared" si="100"/>
        <v>No Data</v>
      </c>
      <c r="R576" s="14" t="str">
        <f t="shared" si="101"/>
        <v>No Data</v>
      </c>
      <c r="S576" s="14" t="str">
        <f t="shared" si="102"/>
        <v>No Data</v>
      </c>
      <c r="T576" s="15" t="str">
        <f t="shared" si="103"/>
        <v>No Data</v>
      </c>
    </row>
    <row r="577" spans="1:20" x14ac:dyDescent="0.3">
      <c r="A577" t="b">
        <f>ISBLANK([1]MonthlyLoginLogoutInfo!A576)</f>
        <v>1</v>
      </c>
      <c r="B577" t="str">
        <f t="shared" si="94"/>
        <v>No Data</v>
      </c>
      <c r="C577" t="str">
        <f t="shared" si="95"/>
        <v>No Data</v>
      </c>
      <c r="D577" t="str">
        <f>IF(A577=TRUE, "No Data", FIND(";", [1]MonthlyLoginLogoutInfo!A576))</f>
        <v>No Data</v>
      </c>
      <c r="E577" t="str">
        <f>IF(A577=TRUE,"No Data",FIND(";",[1]MonthlyLoginLogoutInfo!A576,D577+1))</f>
        <v>No Data</v>
      </c>
      <c r="F577" t="str">
        <f>IF(A577=TRUE,"No Data",FIND(" ",[1]MonthlyLoginLogoutInfo!A576))</f>
        <v>No Data</v>
      </c>
      <c r="G577" t="str">
        <f t="shared" si="96"/>
        <v>No Data</v>
      </c>
      <c r="H577" t="str">
        <f t="shared" si="97"/>
        <v>No Data</v>
      </c>
      <c r="I577" t="str">
        <f t="shared" si="98"/>
        <v>No Data</v>
      </c>
      <c r="J577" s="4" t="str">
        <f>IF(A577=TRUE,"No Data",MID([1]MonthlyLoginLogoutInfo!A576,8,F577-8))</f>
        <v>No Data</v>
      </c>
      <c r="K577" s="5" t="str">
        <f>IF(A577=TRUE,"No Data",MID([1]MonthlyLoginLogoutInfo!A576,F577+1,D577-F577 - 1))</f>
        <v>No Data</v>
      </c>
      <c r="L577" s="6" t="str">
        <f>IF(A577=TRUE,"No Data",MID([1]MonthlyLoginLogoutInfo!A576, D577 + 7, E577 - D577 - 7))</f>
        <v>No Data</v>
      </c>
      <c r="M577" s="7" t="str">
        <f>IF(A577=TRUE,"No Data",MID([1]MonthlyLoginLogoutInfo!A576,E577+8,LEN([1]MonthlyLoginLogoutInfo!A576)-(E577+8)))</f>
        <v>No Data</v>
      </c>
      <c r="O577" s="12" t="str">
        <f>IF(ISBLANK([2]MonthlyUserInfo!B577), "No Data", [2]MonthlyUserInfo!A577&amp;"\"&amp;[2]MonthlyUserInfo!B577)</f>
        <v>No Data</v>
      </c>
      <c r="P577" s="14" t="str">
        <f t="shared" si="99"/>
        <v>No Data</v>
      </c>
      <c r="Q577" s="14" t="str">
        <f t="shared" si="100"/>
        <v>No Data</v>
      </c>
      <c r="R577" s="14" t="str">
        <f t="shared" si="101"/>
        <v>No Data</v>
      </c>
      <c r="S577" s="14" t="str">
        <f t="shared" si="102"/>
        <v>No Data</v>
      </c>
      <c r="T577" s="15" t="str">
        <f t="shared" si="103"/>
        <v>No Data</v>
      </c>
    </row>
    <row r="578" spans="1:20" x14ac:dyDescent="0.3">
      <c r="A578" t="b">
        <f>ISBLANK([1]MonthlyLoginLogoutInfo!A577)</f>
        <v>1</v>
      </c>
      <c r="B578" t="str">
        <f t="shared" ref="B578:B641" si="104">IF(A578=TRUE,"No Data",IF(L578=L577,IF(AND(M578="logon",M577="logoff"),"New Session","Calculate This"),"New User Input"))</f>
        <v>No Data</v>
      </c>
      <c r="C578" t="str">
        <f t="shared" ref="C578:C641" si="105">IF(A578=TRUE,"No Data",IF(B578&lt;&gt;"Calculate This",0,(G578-G577)*24))</f>
        <v>No Data</v>
      </c>
      <c r="D578" t="str">
        <f>IF(A578=TRUE, "No Data", FIND(";", [1]MonthlyLoginLogoutInfo!A577))</f>
        <v>No Data</v>
      </c>
      <c r="E578" t="str">
        <f>IF(A578=TRUE,"No Data",FIND(";",[1]MonthlyLoginLogoutInfo!A577,D578+1))</f>
        <v>No Data</v>
      </c>
      <c r="F578" t="str">
        <f>IF(A578=TRUE,"No Data",FIND(" ",[1]MonthlyLoginLogoutInfo!A577))</f>
        <v>No Data</v>
      </c>
      <c r="G578" t="str">
        <f t="shared" ref="G578:G641" si="106">IF( A578 = TRUE, "No Data", H578+I578)</f>
        <v>No Data</v>
      </c>
      <c r="H578" t="str">
        <f t="shared" ref="H578:H641" si="107">IF(J578 = "No Data", "No Data", DATEVALUE(J578))</f>
        <v>No Data</v>
      </c>
      <c r="I578" t="str">
        <f t="shared" ref="I578:I641" si="108">IF(K578 = "No Data", "No Data", TIMEVALUE(K578))</f>
        <v>No Data</v>
      </c>
      <c r="J578" s="4" t="str">
        <f>IF(A578=TRUE,"No Data",MID([1]MonthlyLoginLogoutInfo!A577,8,F578-8))</f>
        <v>No Data</v>
      </c>
      <c r="K578" s="5" t="str">
        <f>IF(A578=TRUE,"No Data",MID([1]MonthlyLoginLogoutInfo!A577,F578+1,D578-F578 - 1))</f>
        <v>No Data</v>
      </c>
      <c r="L578" s="6" t="str">
        <f>IF(A578=TRUE,"No Data",MID([1]MonthlyLoginLogoutInfo!A577, D578 + 7, E578 - D578 - 7))</f>
        <v>No Data</v>
      </c>
      <c r="M578" s="7" t="str">
        <f>IF(A578=TRUE,"No Data",MID([1]MonthlyLoginLogoutInfo!A577,E578+8,LEN([1]MonthlyLoginLogoutInfo!A577)-(E578+8)))</f>
        <v>No Data</v>
      </c>
      <c r="O578" s="12" t="str">
        <f>IF(ISBLANK([2]MonthlyUserInfo!B578), "No Data", [2]MonthlyUserInfo!A578&amp;"\"&amp;[2]MonthlyUserInfo!B578)</f>
        <v>No Data</v>
      </c>
      <c r="P578" s="14" t="str">
        <f t="shared" si="99"/>
        <v>No Data</v>
      </c>
      <c r="Q578" s="14" t="str">
        <f t="shared" si="100"/>
        <v>No Data</v>
      </c>
      <c r="R578" s="14" t="str">
        <f t="shared" si="101"/>
        <v>No Data</v>
      </c>
      <c r="S578" s="14" t="str">
        <f t="shared" si="102"/>
        <v>No Data</v>
      </c>
      <c r="T578" s="15" t="str">
        <f t="shared" si="103"/>
        <v>No Data</v>
      </c>
    </row>
    <row r="579" spans="1:20" x14ac:dyDescent="0.3">
      <c r="A579" t="b">
        <f>ISBLANK([1]MonthlyLoginLogoutInfo!A578)</f>
        <v>1</v>
      </c>
      <c r="B579" t="str">
        <f t="shared" si="104"/>
        <v>No Data</v>
      </c>
      <c r="C579" t="str">
        <f t="shared" si="105"/>
        <v>No Data</v>
      </c>
      <c r="D579" t="str">
        <f>IF(A579=TRUE, "No Data", FIND(";", [1]MonthlyLoginLogoutInfo!A578))</f>
        <v>No Data</v>
      </c>
      <c r="E579" t="str">
        <f>IF(A579=TRUE,"No Data",FIND(";",[1]MonthlyLoginLogoutInfo!A578,D579+1))</f>
        <v>No Data</v>
      </c>
      <c r="F579" t="str">
        <f>IF(A579=TRUE,"No Data",FIND(" ",[1]MonthlyLoginLogoutInfo!A578))</f>
        <v>No Data</v>
      </c>
      <c r="G579" t="str">
        <f t="shared" si="106"/>
        <v>No Data</v>
      </c>
      <c r="H579" t="str">
        <f t="shared" si="107"/>
        <v>No Data</v>
      </c>
      <c r="I579" t="str">
        <f t="shared" si="108"/>
        <v>No Data</v>
      </c>
      <c r="J579" s="4" t="str">
        <f>IF(A579=TRUE,"No Data",MID([1]MonthlyLoginLogoutInfo!A578,8,F579-8))</f>
        <v>No Data</v>
      </c>
      <c r="K579" s="5" t="str">
        <f>IF(A579=TRUE,"No Data",MID([1]MonthlyLoginLogoutInfo!A578,F579+1,D579-F579 - 1))</f>
        <v>No Data</v>
      </c>
      <c r="L579" s="6" t="str">
        <f>IF(A579=TRUE,"No Data",MID([1]MonthlyLoginLogoutInfo!A578, D579 + 7, E579 - D579 - 7))</f>
        <v>No Data</v>
      </c>
      <c r="M579" s="7" t="str">
        <f>IF(A579=TRUE,"No Data",MID([1]MonthlyLoginLogoutInfo!A578,E579+8,LEN([1]MonthlyLoginLogoutInfo!A578)-(E579+8)))</f>
        <v>No Data</v>
      </c>
      <c r="O579" s="12" t="str">
        <f>IF(ISBLANK([2]MonthlyUserInfo!B579), "No Data", [2]MonthlyUserInfo!A579&amp;"\"&amp;[2]MonthlyUserInfo!B579)</f>
        <v>No Data</v>
      </c>
      <c r="P579" s="14" t="str">
        <f t="shared" ref="P579:P642" si="109">IF(O579="No Data","No Data",IF(R579+S579=0, "No Instances", MATCH(O579,L:L,0)))</f>
        <v>No Data</v>
      </c>
      <c r="Q579" s="14" t="str">
        <f t="shared" si="100"/>
        <v>No Data</v>
      </c>
      <c r="R579" s="14" t="str">
        <f t="shared" si="101"/>
        <v>No Data</v>
      </c>
      <c r="S579" s="14" t="str">
        <f t="shared" si="102"/>
        <v>No Data</v>
      </c>
      <c r="T579" s="15" t="str">
        <f t="shared" si="103"/>
        <v>No Data</v>
      </c>
    </row>
    <row r="580" spans="1:20" x14ac:dyDescent="0.3">
      <c r="A580" t="b">
        <f>ISBLANK([1]MonthlyLoginLogoutInfo!A579)</f>
        <v>1</v>
      </c>
      <c r="B580" t="str">
        <f t="shared" si="104"/>
        <v>No Data</v>
      </c>
      <c r="C580" t="str">
        <f t="shared" si="105"/>
        <v>No Data</v>
      </c>
      <c r="D580" t="str">
        <f>IF(A580=TRUE, "No Data", FIND(";", [1]MonthlyLoginLogoutInfo!A579))</f>
        <v>No Data</v>
      </c>
      <c r="E580" t="str">
        <f>IF(A580=TRUE,"No Data",FIND(";",[1]MonthlyLoginLogoutInfo!A579,D580+1))</f>
        <v>No Data</v>
      </c>
      <c r="F580" t="str">
        <f>IF(A580=TRUE,"No Data",FIND(" ",[1]MonthlyLoginLogoutInfo!A579))</f>
        <v>No Data</v>
      </c>
      <c r="G580" t="str">
        <f t="shared" si="106"/>
        <v>No Data</v>
      </c>
      <c r="H580" t="str">
        <f t="shared" si="107"/>
        <v>No Data</v>
      </c>
      <c r="I580" t="str">
        <f t="shared" si="108"/>
        <v>No Data</v>
      </c>
      <c r="J580" s="4" t="str">
        <f>IF(A580=TRUE,"No Data",MID([1]MonthlyLoginLogoutInfo!A579,8,F580-8))</f>
        <v>No Data</v>
      </c>
      <c r="K580" s="5" t="str">
        <f>IF(A580=TRUE,"No Data",MID([1]MonthlyLoginLogoutInfo!A579,F580+1,D580-F580 - 1))</f>
        <v>No Data</v>
      </c>
      <c r="L580" s="6" t="str">
        <f>IF(A580=TRUE,"No Data",MID([1]MonthlyLoginLogoutInfo!A579, D580 + 7, E580 - D580 - 7))</f>
        <v>No Data</v>
      </c>
      <c r="M580" s="7" t="str">
        <f>IF(A580=TRUE,"No Data",MID([1]MonthlyLoginLogoutInfo!A579,E580+8,LEN([1]MonthlyLoginLogoutInfo!A579)-(E580+8)))</f>
        <v>No Data</v>
      </c>
      <c r="O580" s="12" t="str">
        <f>IF(ISBLANK([2]MonthlyUserInfo!B580), "No Data", [2]MonthlyUserInfo!A580&amp;"\"&amp;[2]MonthlyUserInfo!B580)</f>
        <v>No Data</v>
      </c>
      <c r="P580" s="14" t="str">
        <f t="shared" si="109"/>
        <v>No Data</v>
      </c>
      <c r="Q580" s="14" t="str">
        <f t="shared" si="100"/>
        <v>No Data</v>
      </c>
      <c r="R580" s="14" t="str">
        <f t="shared" si="101"/>
        <v>No Data</v>
      </c>
      <c r="S580" s="14" t="str">
        <f t="shared" si="102"/>
        <v>No Data</v>
      </c>
      <c r="T580" s="15" t="str">
        <f t="shared" si="103"/>
        <v>No Data</v>
      </c>
    </row>
    <row r="581" spans="1:20" x14ac:dyDescent="0.3">
      <c r="A581" t="b">
        <f>ISBLANK([1]MonthlyLoginLogoutInfo!A580)</f>
        <v>1</v>
      </c>
      <c r="B581" t="str">
        <f t="shared" si="104"/>
        <v>No Data</v>
      </c>
      <c r="C581" t="str">
        <f t="shared" si="105"/>
        <v>No Data</v>
      </c>
      <c r="D581" t="str">
        <f>IF(A581=TRUE, "No Data", FIND(";", [1]MonthlyLoginLogoutInfo!A580))</f>
        <v>No Data</v>
      </c>
      <c r="E581" t="str">
        <f>IF(A581=TRUE,"No Data",FIND(";",[1]MonthlyLoginLogoutInfo!A580,D581+1))</f>
        <v>No Data</v>
      </c>
      <c r="F581" t="str">
        <f>IF(A581=TRUE,"No Data",FIND(" ",[1]MonthlyLoginLogoutInfo!A580))</f>
        <v>No Data</v>
      </c>
      <c r="G581" t="str">
        <f t="shared" si="106"/>
        <v>No Data</v>
      </c>
      <c r="H581" t="str">
        <f t="shared" si="107"/>
        <v>No Data</v>
      </c>
      <c r="I581" t="str">
        <f t="shared" si="108"/>
        <v>No Data</v>
      </c>
      <c r="J581" s="4" t="str">
        <f>IF(A581=TRUE,"No Data",MID([1]MonthlyLoginLogoutInfo!A580,8,F581-8))</f>
        <v>No Data</v>
      </c>
      <c r="K581" s="5" t="str">
        <f>IF(A581=TRUE,"No Data",MID([1]MonthlyLoginLogoutInfo!A580,F581+1,D581-F581 - 1))</f>
        <v>No Data</v>
      </c>
      <c r="L581" s="6" t="str">
        <f>IF(A581=TRUE,"No Data",MID([1]MonthlyLoginLogoutInfo!A580, D581 + 7, E581 - D581 - 7))</f>
        <v>No Data</v>
      </c>
      <c r="M581" s="7" t="str">
        <f>IF(A581=TRUE,"No Data",MID([1]MonthlyLoginLogoutInfo!A580,E581+8,LEN([1]MonthlyLoginLogoutInfo!A580)-(E581+8)))</f>
        <v>No Data</v>
      </c>
      <c r="O581" s="12" t="str">
        <f>IF(ISBLANK([2]MonthlyUserInfo!B581), "No Data", [2]MonthlyUserInfo!A581&amp;"\"&amp;[2]MonthlyUserInfo!B581)</f>
        <v>No Data</v>
      </c>
      <c r="P581" s="14" t="str">
        <f t="shared" si="109"/>
        <v>No Data</v>
      </c>
      <c r="Q581" s="14" t="str">
        <f t="shared" si="100"/>
        <v>No Data</v>
      </c>
      <c r="R581" s="14" t="str">
        <f t="shared" si="101"/>
        <v>No Data</v>
      </c>
      <c r="S581" s="14" t="str">
        <f t="shared" si="102"/>
        <v>No Data</v>
      </c>
      <c r="T581" s="15" t="str">
        <f t="shared" si="103"/>
        <v>No Data</v>
      </c>
    </row>
    <row r="582" spans="1:20" x14ac:dyDescent="0.3">
      <c r="A582" t="b">
        <f>ISBLANK([1]MonthlyLoginLogoutInfo!A581)</f>
        <v>1</v>
      </c>
      <c r="B582" t="str">
        <f t="shared" si="104"/>
        <v>No Data</v>
      </c>
      <c r="C582" t="str">
        <f t="shared" si="105"/>
        <v>No Data</v>
      </c>
      <c r="D582" t="str">
        <f>IF(A582=TRUE, "No Data", FIND(";", [1]MonthlyLoginLogoutInfo!A581))</f>
        <v>No Data</v>
      </c>
      <c r="E582" t="str">
        <f>IF(A582=TRUE,"No Data",FIND(";",[1]MonthlyLoginLogoutInfo!A581,D582+1))</f>
        <v>No Data</v>
      </c>
      <c r="F582" t="str">
        <f>IF(A582=TRUE,"No Data",FIND(" ",[1]MonthlyLoginLogoutInfo!A581))</f>
        <v>No Data</v>
      </c>
      <c r="G582" t="str">
        <f t="shared" si="106"/>
        <v>No Data</v>
      </c>
      <c r="H582" t="str">
        <f t="shared" si="107"/>
        <v>No Data</v>
      </c>
      <c r="I582" t="str">
        <f t="shared" si="108"/>
        <v>No Data</v>
      </c>
      <c r="J582" s="4" t="str">
        <f>IF(A582=TRUE,"No Data",MID([1]MonthlyLoginLogoutInfo!A581,8,F582-8))</f>
        <v>No Data</v>
      </c>
      <c r="K582" s="5" t="str">
        <f>IF(A582=TRUE,"No Data",MID([1]MonthlyLoginLogoutInfo!A581,F582+1,D582-F582 - 1))</f>
        <v>No Data</v>
      </c>
      <c r="L582" s="6" t="str">
        <f>IF(A582=TRUE,"No Data",MID([1]MonthlyLoginLogoutInfo!A581, D582 + 7, E582 - D582 - 7))</f>
        <v>No Data</v>
      </c>
      <c r="M582" s="7" t="str">
        <f>IF(A582=TRUE,"No Data",MID([1]MonthlyLoginLogoutInfo!A581,E582+8,LEN([1]MonthlyLoginLogoutInfo!A581)-(E582+8)))</f>
        <v>No Data</v>
      </c>
      <c r="O582" s="12" t="str">
        <f>IF(ISBLANK([2]MonthlyUserInfo!B582), "No Data", [2]MonthlyUserInfo!A582&amp;"\"&amp;[2]MonthlyUserInfo!B582)</f>
        <v>No Data</v>
      </c>
      <c r="P582" s="14" t="str">
        <f t="shared" si="109"/>
        <v>No Data</v>
      </c>
      <c r="Q582" s="14" t="str">
        <f t="shared" si="100"/>
        <v>No Data</v>
      </c>
      <c r="R582" s="14" t="str">
        <f t="shared" si="101"/>
        <v>No Data</v>
      </c>
      <c r="S582" s="14" t="str">
        <f t="shared" si="102"/>
        <v>No Data</v>
      </c>
      <c r="T582" s="15" t="str">
        <f t="shared" si="103"/>
        <v>No Data</v>
      </c>
    </row>
    <row r="583" spans="1:20" x14ac:dyDescent="0.3">
      <c r="A583" t="b">
        <f>ISBLANK([1]MonthlyLoginLogoutInfo!A582)</f>
        <v>1</v>
      </c>
      <c r="B583" t="str">
        <f t="shared" si="104"/>
        <v>No Data</v>
      </c>
      <c r="C583" t="str">
        <f t="shared" si="105"/>
        <v>No Data</v>
      </c>
      <c r="D583" t="str">
        <f>IF(A583=TRUE, "No Data", FIND(";", [1]MonthlyLoginLogoutInfo!A582))</f>
        <v>No Data</v>
      </c>
      <c r="E583" t="str">
        <f>IF(A583=TRUE,"No Data",FIND(";",[1]MonthlyLoginLogoutInfo!A582,D583+1))</f>
        <v>No Data</v>
      </c>
      <c r="F583" t="str">
        <f>IF(A583=TRUE,"No Data",FIND(" ",[1]MonthlyLoginLogoutInfo!A582))</f>
        <v>No Data</v>
      </c>
      <c r="G583" t="str">
        <f t="shared" si="106"/>
        <v>No Data</v>
      </c>
      <c r="H583" t="str">
        <f t="shared" si="107"/>
        <v>No Data</v>
      </c>
      <c r="I583" t="str">
        <f t="shared" si="108"/>
        <v>No Data</v>
      </c>
      <c r="J583" s="4" t="str">
        <f>IF(A583=TRUE,"No Data",MID([1]MonthlyLoginLogoutInfo!A582,8,F583-8))</f>
        <v>No Data</v>
      </c>
      <c r="K583" s="5" t="str">
        <f>IF(A583=TRUE,"No Data",MID([1]MonthlyLoginLogoutInfo!A582,F583+1,D583-F583 - 1))</f>
        <v>No Data</v>
      </c>
      <c r="L583" s="6" t="str">
        <f>IF(A583=TRUE,"No Data",MID([1]MonthlyLoginLogoutInfo!A582, D583 + 7, E583 - D583 - 7))</f>
        <v>No Data</v>
      </c>
      <c r="M583" s="7" t="str">
        <f>IF(A583=TRUE,"No Data",MID([1]MonthlyLoginLogoutInfo!A582,E583+8,LEN([1]MonthlyLoginLogoutInfo!A582)-(E583+8)))</f>
        <v>No Data</v>
      </c>
      <c r="O583" s="12" t="str">
        <f>IF(ISBLANK([2]MonthlyUserInfo!B583), "No Data", [2]MonthlyUserInfo!A583&amp;"\"&amp;[2]MonthlyUserInfo!B583)</f>
        <v>No Data</v>
      </c>
      <c r="P583" s="14" t="str">
        <f t="shared" si="109"/>
        <v>No Data</v>
      </c>
      <c r="Q583" s="14" t="str">
        <f t="shared" si="100"/>
        <v>No Data</v>
      </c>
      <c r="R583" s="14" t="str">
        <f t="shared" si="101"/>
        <v>No Data</v>
      </c>
      <c r="S583" s="14" t="str">
        <f t="shared" si="102"/>
        <v>No Data</v>
      </c>
      <c r="T583" s="15" t="str">
        <f t="shared" si="103"/>
        <v>No Data</v>
      </c>
    </row>
    <row r="584" spans="1:20" x14ac:dyDescent="0.3">
      <c r="A584" t="b">
        <f>ISBLANK([1]MonthlyLoginLogoutInfo!A583)</f>
        <v>1</v>
      </c>
      <c r="B584" t="str">
        <f t="shared" si="104"/>
        <v>No Data</v>
      </c>
      <c r="C584" t="str">
        <f t="shared" si="105"/>
        <v>No Data</v>
      </c>
      <c r="D584" t="str">
        <f>IF(A584=TRUE, "No Data", FIND(";", [1]MonthlyLoginLogoutInfo!A583))</f>
        <v>No Data</v>
      </c>
      <c r="E584" t="str">
        <f>IF(A584=TRUE,"No Data",FIND(";",[1]MonthlyLoginLogoutInfo!A583,D584+1))</f>
        <v>No Data</v>
      </c>
      <c r="F584" t="str">
        <f>IF(A584=TRUE,"No Data",FIND(" ",[1]MonthlyLoginLogoutInfo!A583))</f>
        <v>No Data</v>
      </c>
      <c r="G584" t="str">
        <f t="shared" si="106"/>
        <v>No Data</v>
      </c>
      <c r="H584" t="str">
        <f t="shared" si="107"/>
        <v>No Data</v>
      </c>
      <c r="I584" t="str">
        <f t="shared" si="108"/>
        <v>No Data</v>
      </c>
      <c r="J584" s="4" t="str">
        <f>IF(A584=TRUE,"No Data",MID([1]MonthlyLoginLogoutInfo!A583,8,F584-8))</f>
        <v>No Data</v>
      </c>
      <c r="K584" s="5" t="str">
        <f>IF(A584=TRUE,"No Data",MID([1]MonthlyLoginLogoutInfo!A583,F584+1,D584-F584 - 1))</f>
        <v>No Data</v>
      </c>
      <c r="L584" s="6" t="str">
        <f>IF(A584=TRUE,"No Data",MID([1]MonthlyLoginLogoutInfo!A583, D584 + 7, E584 - D584 - 7))</f>
        <v>No Data</v>
      </c>
      <c r="M584" s="7" t="str">
        <f>IF(A584=TRUE,"No Data",MID([1]MonthlyLoginLogoutInfo!A583,E584+8,LEN([1]MonthlyLoginLogoutInfo!A583)-(E584+8)))</f>
        <v>No Data</v>
      </c>
      <c r="O584" s="12" t="str">
        <f>IF(ISBLANK([2]MonthlyUserInfo!B584), "No Data", [2]MonthlyUserInfo!A584&amp;"\"&amp;[2]MonthlyUserInfo!B584)</f>
        <v>No Data</v>
      </c>
      <c r="P584" s="14" t="str">
        <f t="shared" si="109"/>
        <v>No Data</v>
      </c>
      <c r="Q584" s="14" t="str">
        <f t="shared" ref="Q584:Q647" si="110">IF(P584="No Data","No Data",IF(P584="No Instances","No Instances",P584+R584+S584-1))</f>
        <v>No Data</v>
      </c>
      <c r="R584" s="14" t="str">
        <f t="shared" ref="R584:R647" si="111">IF(O584&lt;&gt;"No Data",COUNTIFS($L$2:$L$2500,O584,$M$2:$M$2500,"logon"),"No Data")</f>
        <v>No Data</v>
      </c>
      <c r="S584" s="14" t="str">
        <f t="shared" ref="S584:S647" si="112">IF(O584&lt;&gt;"No Data",COUNTIFS($L$2:$L$2500,O584,$M$2:$M$2500,"Logoff"),"No Data")</f>
        <v>No Data</v>
      </c>
      <c r="T584" s="15" t="str">
        <f t="shared" ref="T584:T647" si="113">IF(O584&lt;&gt;"No Data",SUMIF(L:L,O584,C:C),"No Data")</f>
        <v>No Data</v>
      </c>
    </row>
    <row r="585" spans="1:20" x14ac:dyDescent="0.3">
      <c r="A585" t="b">
        <f>ISBLANK([1]MonthlyLoginLogoutInfo!A584)</f>
        <v>1</v>
      </c>
      <c r="B585" t="str">
        <f t="shared" si="104"/>
        <v>No Data</v>
      </c>
      <c r="C585" t="str">
        <f t="shared" si="105"/>
        <v>No Data</v>
      </c>
      <c r="D585" t="str">
        <f>IF(A585=TRUE, "No Data", FIND(";", [1]MonthlyLoginLogoutInfo!A584))</f>
        <v>No Data</v>
      </c>
      <c r="E585" t="str">
        <f>IF(A585=TRUE,"No Data",FIND(";",[1]MonthlyLoginLogoutInfo!A584,D585+1))</f>
        <v>No Data</v>
      </c>
      <c r="F585" t="str">
        <f>IF(A585=TRUE,"No Data",FIND(" ",[1]MonthlyLoginLogoutInfo!A584))</f>
        <v>No Data</v>
      </c>
      <c r="G585" t="str">
        <f t="shared" si="106"/>
        <v>No Data</v>
      </c>
      <c r="H585" t="str">
        <f t="shared" si="107"/>
        <v>No Data</v>
      </c>
      <c r="I585" t="str">
        <f t="shared" si="108"/>
        <v>No Data</v>
      </c>
      <c r="J585" s="4" t="str">
        <f>IF(A585=TRUE,"No Data",MID([1]MonthlyLoginLogoutInfo!A584,8,F585-8))</f>
        <v>No Data</v>
      </c>
      <c r="K585" s="5" t="str">
        <f>IF(A585=TRUE,"No Data",MID([1]MonthlyLoginLogoutInfo!A584,F585+1,D585-F585 - 1))</f>
        <v>No Data</v>
      </c>
      <c r="L585" s="6" t="str">
        <f>IF(A585=TRUE,"No Data",MID([1]MonthlyLoginLogoutInfo!A584, D585 + 7, E585 - D585 - 7))</f>
        <v>No Data</v>
      </c>
      <c r="M585" s="7" t="str">
        <f>IF(A585=TRUE,"No Data",MID([1]MonthlyLoginLogoutInfo!A584,E585+8,LEN([1]MonthlyLoginLogoutInfo!A584)-(E585+8)))</f>
        <v>No Data</v>
      </c>
      <c r="O585" s="12" t="str">
        <f>IF(ISBLANK([2]MonthlyUserInfo!B585), "No Data", [2]MonthlyUserInfo!A585&amp;"\"&amp;[2]MonthlyUserInfo!B585)</f>
        <v>No Data</v>
      </c>
      <c r="P585" s="14" t="str">
        <f t="shared" si="109"/>
        <v>No Data</v>
      </c>
      <c r="Q585" s="14" t="str">
        <f t="shared" si="110"/>
        <v>No Data</v>
      </c>
      <c r="R585" s="14" t="str">
        <f t="shared" si="111"/>
        <v>No Data</v>
      </c>
      <c r="S585" s="14" t="str">
        <f t="shared" si="112"/>
        <v>No Data</v>
      </c>
      <c r="T585" s="15" t="str">
        <f t="shared" si="113"/>
        <v>No Data</v>
      </c>
    </row>
    <row r="586" spans="1:20" x14ac:dyDescent="0.3">
      <c r="A586" t="b">
        <f>ISBLANK([1]MonthlyLoginLogoutInfo!A585)</f>
        <v>1</v>
      </c>
      <c r="B586" t="str">
        <f t="shared" si="104"/>
        <v>No Data</v>
      </c>
      <c r="C586" t="str">
        <f t="shared" si="105"/>
        <v>No Data</v>
      </c>
      <c r="D586" t="str">
        <f>IF(A586=TRUE, "No Data", FIND(";", [1]MonthlyLoginLogoutInfo!A585))</f>
        <v>No Data</v>
      </c>
      <c r="E586" t="str">
        <f>IF(A586=TRUE,"No Data",FIND(";",[1]MonthlyLoginLogoutInfo!A585,D586+1))</f>
        <v>No Data</v>
      </c>
      <c r="F586" t="str">
        <f>IF(A586=TRUE,"No Data",FIND(" ",[1]MonthlyLoginLogoutInfo!A585))</f>
        <v>No Data</v>
      </c>
      <c r="G586" t="str">
        <f t="shared" si="106"/>
        <v>No Data</v>
      </c>
      <c r="H586" t="str">
        <f t="shared" si="107"/>
        <v>No Data</v>
      </c>
      <c r="I586" t="str">
        <f t="shared" si="108"/>
        <v>No Data</v>
      </c>
      <c r="J586" s="4" t="str">
        <f>IF(A586=TRUE,"No Data",MID([1]MonthlyLoginLogoutInfo!A585,8,F586-8))</f>
        <v>No Data</v>
      </c>
      <c r="K586" s="5" t="str">
        <f>IF(A586=TRUE,"No Data",MID([1]MonthlyLoginLogoutInfo!A585,F586+1,D586-F586 - 1))</f>
        <v>No Data</v>
      </c>
      <c r="L586" s="6" t="str">
        <f>IF(A586=TRUE,"No Data",MID([1]MonthlyLoginLogoutInfo!A585, D586 + 7, E586 - D586 - 7))</f>
        <v>No Data</v>
      </c>
      <c r="M586" s="7" t="str">
        <f>IF(A586=TRUE,"No Data",MID([1]MonthlyLoginLogoutInfo!A585,E586+8,LEN([1]MonthlyLoginLogoutInfo!A585)-(E586+8)))</f>
        <v>No Data</v>
      </c>
      <c r="O586" s="12" t="str">
        <f>IF(ISBLANK([2]MonthlyUserInfo!B586), "No Data", [2]MonthlyUserInfo!A586&amp;"\"&amp;[2]MonthlyUserInfo!B586)</f>
        <v>No Data</v>
      </c>
      <c r="P586" s="14" t="str">
        <f t="shared" si="109"/>
        <v>No Data</v>
      </c>
      <c r="Q586" s="14" t="str">
        <f t="shared" si="110"/>
        <v>No Data</v>
      </c>
      <c r="R586" s="14" t="str">
        <f t="shared" si="111"/>
        <v>No Data</v>
      </c>
      <c r="S586" s="14" t="str">
        <f t="shared" si="112"/>
        <v>No Data</v>
      </c>
      <c r="T586" s="15" t="str">
        <f t="shared" si="113"/>
        <v>No Data</v>
      </c>
    </row>
    <row r="587" spans="1:20" x14ac:dyDescent="0.3">
      <c r="A587" t="b">
        <f>ISBLANK([1]MonthlyLoginLogoutInfo!A586)</f>
        <v>1</v>
      </c>
      <c r="B587" t="str">
        <f t="shared" si="104"/>
        <v>No Data</v>
      </c>
      <c r="C587" t="str">
        <f t="shared" si="105"/>
        <v>No Data</v>
      </c>
      <c r="D587" t="str">
        <f>IF(A587=TRUE, "No Data", FIND(";", [1]MonthlyLoginLogoutInfo!A586))</f>
        <v>No Data</v>
      </c>
      <c r="E587" t="str">
        <f>IF(A587=TRUE,"No Data",FIND(";",[1]MonthlyLoginLogoutInfo!A586,D587+1))</f>
        <v>No Data</v>
      </c>
      <c r="F587" t="str">
        <f>IF(A587=TRUE,"No Data",FIND(" ",[1]MonthlyLoginLogoutInfo!A586))</f>
        <v>No Data</v>
      </c>
      <c r="G587" t="str">
        <f t="shared" si="106"/>
        <v>No Data</v>
      </c>
      <c r="H587" t="str">
        <f t="shared" si="107"/>
        <v>No Data</v>
      </c>
      <c r="I587" t="str">
        <f t="shared" si="108"/>
        <v>No Data</v>
      </c>
      <c r="J587" s="4" t="str">
        <f>IF(A587=TRUE,"No Data",MID([1]MonthlyLoginLogoutInfo!A586,8,F587-8))</f>
        <v>No Data</v>
      </c>
      <c r="K587" s="5" t="str">
        <f>IF(A587=TRUE,"No Data",MID([1]MonthlyLoginLogoutInfo!A586,F587+1,D587-F587 - 1))</f>
        <v>No Data</v>
      </c>
      <c r="L587" s="6" t="str">
        <f>IF(A587=TRUE,"No Data",MID([1]MonthlyLoginLogoutInfo!A586, D587 + 7, E587 - D587 - 7))</f>
        <v>No Data</v>
      </c>
      <c r="M587" s="7" t="str">
        <f>IF(A587=TRUE,"No Data",MID([1]MonthlyLoginLogoutInfo!A586,E587+8,LEN([1]MonthlyLoginLogoutInfo!A586)-(E587+8)))</f>
        <v>No Data</v>
      </c>
      <c r="O587" s="12" t="str">
        <f>IF(ISBLANK([2]MonthlyUserInfo!B587), "No Data", [2]MonthlyUserInfo!A587&amp;"\"&amp;[2]MonthlyUserInfo!B587)</f>
        <v>No Data</v>
      </c>
      <c r="P587" s="14" t="str">
        <f t="shared" si="109"/>
        <v>No Data</v>
      </c>
      <c r="Q587" s="14" t="str">
        <f t="shared" si="110"/>
        <v>No Data</v>
      </c>
      <c r="R587" s="14" t="str">
        <f t="shared" si="111"/>
        <v>No Data</v>
      </c>
      <c r="S587" s="14" t="str">
        <f t="shared" si="112"/>
        <v>No Data</v>
      </c>
      <c r="T587" s="15" t="str">
        <f t="shared" si="113"/>
        <v>No Data</v>
      </c>
    </row>
    <row r="588" spans="1:20" x14ac:dyDescent="0.3">
      <c r="A588" t="b">
        <f>ISBLANK([1]MonthlyLoginLogoutInfo!A587)</f>
        <v>1</v>
      </c>
      <c r="B588" t="str">
        <f t="shared" si="104"/>
        <v>No Data</v>
      </c>
      <c r="C588" t="str">
        <f t="shared" si="105"/>
        <v>No Data</v>
      </c>
      <c r="D588" t="str">
        <f>IF(A588=TRUE, "No Data", FIND(";", [1]MonthlyLoginLogoutInfo!A587))</f>
        <v>No Data</v>
      </c>
      <c r="E588" t="str">
        <f>IF(A588=TRUE,"No Data",FIND(";",[1]MonthlyLoginLogoutInfo!A587,D588+1))</f>
        <v>No Data</v>
      </c>
      <c r="F588" t="str">
        <f>IF(A588=TRUE,"No Data",FIND(" ",[1]MonthlyLoginLogoutInfo!A587))</f>
        <v>No Data</v>
      </c>
      <c r="G588" t="str">
        <f t="shared" si="106"/>
        <v>No Data</v>
      </c>
      <c r="H588" t="str">
        <f t="shared" si="107"/>
        <v>No Data</v>
      </c>
      <c r="I588" t="str">
        <f t="shared" si="108"/>
        <v>No Data</v>
      </c>
      <c r="J588" s="4" t="str">
        <f>IF(A588=TRUE,"No Data",MID([1]MonthlyLoginLogoutInfo!A587,8,F588-8))</f>
        <v>No Data</v>
      </c>
      <c r="K588" s="5" t="str">
        <f>IF(A588=TRUE,"No Data",MID([1]MonthlyLoginLogoutInfo!A587,F588+1,D588-F588 - 1))</f>
        <v>No Data</v>
      </c>
      <c r="L588" s="6" t="str">
        <f>IF(A588=TRUE,"No Data",MID([1]MonthlyLoginLogoutInfo!A587, D588 + 7, E588 - D588 - 7))</f>
        <v>No Data</v>
      </c>
      <c r="M588" s="7" t="str">
        <f>IF(A588=TRUE,"No Data",MID([1]MonthlyLoginLogoutInfo!A587,E588+8,LEN([1]MonthlyLoginLogoutInfo!A587)-(E588+8)))</f>
        <v>No Data</v>
      </c>
      <c r="O588" s="12" t="str">
        <f>IF(ISBLANK([2]MonthlyUserInfo!B588), "No Data", [2]MonthlyUserInfo!A588&amp;"\"&amp;[2]MonthlyUserInfo!B588)</f>
        <v>No Data</v>
      </c>
      <c r="P588" s="14" t="str">
        <f t="shared" si="109"/>
        <v>No Data</v>
      </c>
      <c r="Q588" s="14" t="str">
        <f t="shared" si="110"/>
        <v>No Data</v>
      </c>
      <c r="R588" s="14" t="str">
        <f t="shared" si="111"/>
        <v>No Data</v>
      </c>
      <c r="S588" s="14" t="str">
        <f t="shared" si="112"/>
        <v>No Data</v>
      </c>
      <c r="T588" s="15" t="str">
        <f t="shared" si="113"/>
        <v>No Data</v>
      </c>
    </row>
    <row r="589" spans="1:20" x14ac:dyDescent="0.3">
      <c r="A589" t="b">
        <f>ISBLANK([1]MonthlyLoginLogoutInfo!A588)</f>
        <v>1</v>
      </c>
      <c r="B589" t="str">
        <f t="shared" si="104"/>
        <v>No Data</v>
      </c>
      <c r="C589" t="str">
        <f t="shared" si="105"/>
        <v>No Data</v>
      </c>
      <c r="D589" t="str">
        <f>IF(A589=TRUE, "No Data", FIND(";", [1]MonthlyLoginLogoutInfo!A588))</f>
        <v>No Data</v>
      </c>
      <c r="E589" t="str">
        <f>IF(A589=TRUE,"No Data",FIND(";",[1]MonthlyLoginLogoutInfo!A588,D589+1))</f>
        <v>No Data</v>
      </c>
      <c r="F589" t="str">
        <f>IF(A589=TRUE,"No Data",FIND(" ",[1]MonthlyLoginLogoutInfo!A588))</f>
        <v>No Data</v>
      </c>
      <c r="G589" t="str">
        <f t="shared" si="106"/>
        <v>No Data</v>
      </c>
      <c r="H589" t="str">
        <f t="shared" si="107"/>
        <v>No Data</v>
      </c>
      <c r="I589" t="str">
        <f t="shared" si="108"/>
        <v>No Data</v>
      </c>
      <c r="J589" s="4" t="str">
        <f>IF(A589=TRUE,"No Data",MID([1]MonthlyLoginLogoutInfo!A588,8,F589-8))</f>
        <v>No Data</v>
      </c>
      <c r="K589" s="5" t="str">
        <f>IF(A589=TRUE,"No Data",MID([1]MonthlyLoginLogoutInfo!A588,F589+1,D589-F589 - 1))</f>
        <v>No Data</v>
      </c>
      <c r="L589" s="6" t="str">
        <f>IF(A589=TRUE,"No Data",MID([1]MonthlyLoginLogoutInfo!A588, D589 + 7, E589 - D589 - 7))</f>
        <v>No Data</v>
      </c>
      <c r="M589" s="7" t="str">
        <f>IF(A589=TRUE,"No Data",MID([1]MonthlyLoginLogoutInfo!A588,E589+8,LEN([1]MonthlyLoginLogoutInfo!A588)-(E589+8)))</f>
        <v>No Data</v>
      </c>
      <c r="O589" s="12" t="str">
        <f>IF(ISBLANK([2]MonthlyUserInfo!B589), "No Data", [2]MonthlyUserInfo!A589&amp;"\"&amp;[2]MonthlyUserInfo!B589)</f>
        <v>No Data</v>
      </c>
      <c r="P589" s="14" t="str">
        <f t="shared" si="109"/>
        <v>No Data</v>
      </c>
      <c r="Q589" s="14" t="str">
        <f t="shared" si="110"/>
        <v>No Data</v>
      </c>
      <c r="R589" s="14" t="str">
        <f t="shared" si="111"/>
        <v>No Data</v>
      </c>
      <c r="S589" s="14" t="str">
        <f t="shared" si="112"/>
        <v>No Data</v>
      </c>
      <c r="T589" s="15" t="str">
        <f t="shared" si="113"/>
        <v>No Data</v>
      </c>
    </row>
    <row r="590" spans="1:20" x14ac:dyDescent="0.3">
      <c r="A590" t="b">
        <f>ISBLANK([1]MonthlyLoginLogoutInfo!A589)</f>
        <v>1</v>
      </c>
      <c r="B590" t="str">
        <f t="shared" si="104"/>
        <v>No Data</v>
      </c>
      <c r="C590" t="str">
        <f t="shared" si="105"/>
        <v>No Data</v>
      </c>
      <c r="D590" t="str">
        <f>IF(A590=TRUE, "No Data", FIND(";", [1]MonthlyLoginLogoutInfo!A589))</f>
        <v>No Data</v>
      </c>
      <c r="E590" t="str">
        <f>IF(A590=TRUE,"No Data",FIND(";",[1]MonthlyLoginLogoutInfo!A589,D590+1))</f>
        <v>No Data</v>
      </c>
      <c r="F590" t="str">
        <f>IF(A590=TRUE,"No Data",FIND(" ",[1]MonthlyLoginLogoutInfo!A589))</f>
        <v>No Data</v>
      </c>
      <c r="G590" t="str">
        <f t="shared" si="106"/>
        <v>No Data</v>
      </c>
      <c r="H590" t="str">
        <f t="shared" si="107"/>
        <v>No Data</v>
      </c>
      <c r="I590" t="str">
        <f t="shared" si="108"/>
        <v>No Data</v>
      </c>
      <c r="J590" s="4" t="str">
        <f>IF(A590=TRUE,"No Data",MID([1]MonthlyLoginLogoutInfo!A589,8,F590-8))</f>
        <v>No Data</v>
      </c>
      <c r="K590" s="5" t="str">
        <f>IF(A590=TRUE,"No Data",MID([1]MonthlyLoginLogoutInfo!A589,F590+1,D590-F590 - 1))</f>
        <v>No Data</v>
      </c>
      <c r="L590" s="6" t="str">
        <f>IF(A590=TRUE,"No Data",MID([1]MonthlyLoginLogoutInfo!A589, D590 + 7, E590 - D590 - 7))</f>
        <v>No Data</v>
      </c>
      <c r="M590" s="7" t="str">
        <f>IF(A590=TRUE,"No Data",MID([1]MonthlyLoginLogoutInfo!A589,E590+8,LEN([1]MonthlyLoginLogoutInfo!A589)-(E590+8)))</f>
        <v>No Data</v>
      </c>
      <c r="O590" s="12" t="str">
        <f>IF(ISBLANK([2]MonthlyUserInfo!B590), "No Data", [2]MonthlyUserInfo!A590&amp;"\"&amp;[2]MonthlyUserInfo!B590)</f>
        <v>No Data</v>
      </c>
      <c r="P590" s="14" t="str">
        <f t="shared" si="109"/>
        <v>No Data</v>
      </c>
      <c r="Q590" s="14" t="str">
        <f t="shared" si="110"/>
        <v>No Data</v>
      </c>
      <c r="R590" s="14" t="str">
        <f t="shared" si="111"/>
        <v>No Data</v>
      </c>
      <c r="S590" s="14" t="str">
        <f t="shared" si="112"/>
        <v>No Data</v>
      </c>
      <c r="T590" s="15" t="str">
        <f t="shared" si="113"/>
        <v>No Data</v>
      </c>
    </row>
    <row r="591" spans="1:20" x14ac:dyDescent="0.3">
      <c r="A591" t="b">
        <f>ISBLANK([1]MonthlyLoginLogoutInfo!A590)</f>
        <v>1</v>
      </c>
      <c r="B591" t="str">
        <f t="shared" si="104"/>
        <v>No Data</v>
      </c>
      <c r="C591" t="str">
        <f t="shared" si="105"/>
        <v>No Data</v>
      </c>
      <c r="D591" t="str">
        <f>IF(A591=TRUE, "No Data", FIND(";", [1]MonthlyLoginLogoutInfo!A590))</f>
        <v>No Data</v>
      </c>
      <c r="E591" t="str">
        <f>IF(A591=TRUE,"No Data",FIND(";",[1]MonthlyLoginLogoutInfo!A590,D591+1))</f>
        <v>No Data</v>
      </c>
      <c r="F591" t="str">
        <f>IF(A591=TRUE,"No Data",FIND(" ",[1]MonthlyLoginLogoutInfo!A590))</f>
        <v>No Data</v>
      </c>
      <c r="G591" t="str">
        <f t="shared" si="106"/>
        <v>No Data</v>
      </c>
      <c r="H591" t="str">
        <f t="shared" si="107"/>
        <v>No Data</v>
      </c>
      <c r="I591" t="str">
        <f t="shared" si="108"/>
        <v>No Data</v>
      </c>
      <c r="J591" s="4" t="str">
        <f>IF(A591=TRUE,"No Data",MID([1]MonthlyLoginLogoutInfo!A590,8,F591-8))</f>
        <v>No Data</v>
      </c>
      <c r="K591" s="5" t="str">
        <f>IF(A591=TRUE,"No Data",MID([1]MonthlyLoginLogoutInfo!A590,F591+1,D591-F591 - 1))</f>
        <v>No Data</v>
      </c>
      <c r="L591" s="6" t="str">
        <f>IF(A591=TRUE,"No Data",MID([1]MonthlyLoginLogoutInfo!A590, D591 + 7, E591 - D591 - 7))</f>
        <v>No Data</v>
      </c>
      <c r="M591" s="7" t="str">
        <f>IF(A591=TRUE,"No Data",MID([1]MonthlyLoginLogoutInfo!A590,E591+8,LEN([1]MonthlyLoginLogoutInfo!A590)-(E591+8)))</f>
        <v>No Data</v>
      </c>
      <c r="O591" s="12" t="str">
        <f>IF(ISBLANK([2]MonthlyUserInfo!B591), "No Data", [2]MonthlyUserInfo!A591&amp;"\"&amp;[2]MonthlyUserInfo!B591)</f>
        <v>No Data</v>
      </c>
      <c r="P591" s="14" t="str">
        <f t="shared" si="109"/>
        <v>No Data</v>
      </c>
      <c r="Q591" s="14" t="str">
        <f t="shared" si="110"/>
        <v>No Data</v>
      </c>
      <c r="R591" s="14" t="str">
        <f t="shared" si="111"/>
        <v>No Data</v>
      </c>
      <c r="S591" s="14" t="str">
        <f t="shared" si="112"/>
        <v>No Data</v>
      </c>
      <c r="T591" s="15" t="str">
        <f t="shared" si="113"/>
        <v>No Data</v>
      </c>
    </row>
    <row r="592" spans="1:20" x14ac:dyDescent="0.3">
      <c r="A592" t="b">
        <f>ISBLANK([1]MonthlyLoginLogoutInfo!A591)</f>
        <v>1</v>
      </c>
      <c r="B592" t="str">
        <f t="shared" si="104"/>
        <v>No Data</v>
      </c>
      <c r="C592" t="str">
        <f t="shared" si="105"/>
        <v>No Data</v>
      </c>
      <c r="D592" t="str">
        <f>IF(A592=TRUE, "No Data", FIND(";", [1]MonthlyLoginLogoutInfo!A591))</f>
        <v>No Data</v>
      </c>
      <c r="E592" t="str">
        <f>IF(A592=TRUE,"No Data",FIND(";",[1]MonthlyLoginLogoutInfo!A591,D592+1))</f>
        <v>No Data</v>
      </c>
      <c r="F592" t="str">
        <f>IF(A592=TRUE,"No Data",FIND(" ",[1]MonthlyLoginLogoutInfo!A591))</f>
        <v>No Data</v>
      </c>
      <c r="G592" t="str">
        <f t="shared" si="106"/>
        <v>No Data</v>
      </c>
      <c r="H592" t="str">
        <f t="shared" si="107"/>
        <v>No Data</v>
      </c>
      <c r="I592" t="str">
        <f t="shared" si="108"/>
        <v>No Data</v>
      </c>
      <c r="J592" s="4" t="str">
        <f>IF(A592=TRUE,"No Data",MID([1]MonthlyLoginLogoutInfo!A591,8,F592-8))</f>
        <v>No Data</v>
      </c>
      <c r="K592" s="5" t="str">
        <f>IF(A592=TRUE,"No Data",MID([1]MonthlyLoginLogoutInfo!A591,F592+1,D592-F592 - 1))</f>
        <v>No Data</v>
      </c>
      <c r="L592" s="6" t="str">
        <f>IF(A592=TRUE,"No Data",MID([1]MonthlyLoginLogoutInfo!A591, D592 + 7, E592 - D592 - 7))</f>
        <v>No Data</v>
      </c>
      <c r="M592" s="7" t="str">
        <f>IF(A592=TRUE,"No Data",MID([1]MonthlyLoginLogoutInfo!A591,E592+8,LEN([1]MonthlyLoginLogoutInfo!A591)-(E592+8)))</f>
        <v>No Data</v>
      </c>
      <c r="O592" s="12" t="str">
        <f>IF(ISBLANK([2]MonthlyUserInfo!B592), "No Data", [2]MonthlyUserInfo!A592&amp;"\"&amp;[2]MonthlyUserInfo!B592)</f>
        <v>No Data</v>
      </c>
      <c r="P592" s="14" t="str">
        <f t="shared" si="109"/>
        <v>No Data</v>
      </c>
      <c r="Q592" s="14" t="str">
        <f t="shared" si="110"/>
        <v>No Data</v>
      </c>
      <c r="R592" s="14" t="str">
        <f t="shared" si="111"/>
        <v>No Data</v>
      </c>
      <c r="S592" s="14" t="str">
        <f t="shared" si="112"/>
        <v>No Data</v>
      </c>
      <c r="T592" s="15" t="str">
        <f t="shared" si="113"/>
        <v>No Data</v>
      </c>
    </row>
    <row r="593" spans="1:20" x14ac:dyDescent="0.3">
      <c r="A593" t="b">
        <f>ISBLANK([1]MonthlyLoginLogoutInfo!A592)</f>
        <v>1</v>
      </c>
      <c r="B593" t="str">
        <f t="shared" si="104"/>
        <v>No Data</v>
      </c>
      <c r="C593" t="str">
        <f t="shared" si="105"/>
        <v>No Data</v>
      </c>
      <c r="D593" t="str">
        <f>IF(A593=TRUE, "No Data", FIND(";", [1]MonthlyLoginLogoutInfo!A592))</f>
        <v>No Data</v>
      </c>
      <c r="E593" t="str">
        <f>IF(A593=TRUE,"No Data",FIND(";",[1]MonthlyLoginLogoutInfo!A592,D593+1))</f>
        <v>No Data</v>
      </c>
      <c r="F593" t="str">
        <f>IF(A593=TRUE,"No Data",FIND(" ",[1]MonthlyLoginLogoutInfo!A592))</f>
        <v>No Data</v>
      </c>
      <c r="G593" t="str">
        <f t="shared" si="106"/>
        <v>No Data</v>
      </c>
      <c r="H593" t="str">
        <f t="shared" si="107"/>
        <v>No Data</v>
      </c>
      <c r="I593" t="str">
        <f t="shared" si="108"/>
        <v>No Data</v>
      </c>
      <c r="J593" s="4" t="str">
        <f>IF(A593=TRUE,"No Data",MID([1]MonthlyLoginLogoutInfo!A592,8,F593-8))</f>
        <v>No Data</v>
      </c>
      <c r="K593" s="5" t="str">
        <f>IF(A593=TRUE,"No Data",MID([1]MonthlyLoginLogoutInfo!A592,F593+1,D593-F593 - 1))</f>
        <v>No Data</v>
      </c>
      <c r="L593" s="6" t="str">
        <f>IF(A593=TRUE,"No Data",MID([1]MonthlyLoginLogoutInfo!A592, D593 + 7, E593 - D593 - 7))</f>
        <v>No Data</v>
      </c>
      <c r="M593" s="7" t="str">
        <f>IF(A593=TRUE,"No Data",MID([1]MonthlyLoginLogoutInfo!A592,E593+8,LEN([1]MonthlyLoginLogoutInfo!A592)-(E593+8)))</f>
        <v>No Data</v>
      </c>
      <c r="O593" s="12" t="str">
        <f>IF(ISBLANK([2]MonthlyUserInfo!B593), "No Data", [2]MonthlyUserInfo!A593&amp;"\"&amp;[2]MonthlyUserInfo!B593)</f>
        <v>No Data</v>
      </c>
      <c r="P593" s="14" t="str">
        <f t="shared" si="109"/>
        <v>No Data</v>
      </c>
      <c r="Q593" s="14" t="str">
        <f t="shared" si="110"/>
        <v>No Data</v>
      </c>
      <c r="R593" s="14" t="str">
        <f t="shared" si="111"/>
        <v>No Data</v>
      </c>
      <c r="S593" s="14" t="str">
        <f t="shared" si="112"/>
        <v>No Data</v>
      </c>
      <c r="T593" s="15" t="str">
        <f t="shared" si="113"/>
        <v>No Data</v>
      </c>
    </row>
    <row r="594" spans="1:20" x14ac:dyDescent="0.3">
      <c r="A594" t="b">
        <f>ISBLANK([1]MonthlyLoginLogoutInfo!A593)</f>
        <v>1</v>
      </c>
      <c r="B594" t="str">
        <f t="shared" si="104"/>
        <v>No Data</v>
      </c>
      <c r="C594" t="str">
        <f t="shared" si="105"/>
        <v>No Data</v>
      </c>
      <c r="D594" t="str">
        <f>IF(A594=TRUE, "No Data", FIND(";", [1]MonthlyLoginLogoutInfo!A593))</f>
        <v>No Data</v>
      </c>
      <c r="E594" t="str">
        <f>IF(A594=TRUE,"No Data",FIND(";",[1]MonthlyLoginLogoutInfo!A593,D594+1))</f>
        <v>No Data</v>
      </c>
      <c r="F594" t="str">
        <f>IF(A594=TRUE,"No Data",FIND(" ",[1]MonthlyLoginLogoutInfo!A593))</f>
        <v>No Data</v>
      </c>
      <c r="G594" t="str">
        <f t="shared" si="106"/>
        <v>No Data</v>
      </c>
      <c r="H594" t="str">
        <f t="shared" si="107"/>
        <v>No Data</v>
      </c>
      <c r="I594" t="str">
        <f t="shared" si="108"/>
        <v>No Data</v>
      </c>
      <c r="J594" s="4" t="str">
        <f>IF(A594=TRUE,"No Data",MID([1]MonthlyLoginLogoutInfo!A593,8,F594-8))</f>
        <v>No Data</v>
      </c>
      <c r="K594" s="5" t="str">
        <f>IF(A594=TRUE,"No Data",MID([1]MonthlyLoginLogoutInfo!A593,F594+1,D594-F594 - 1))</f>
        <v>No Data</v>
      </c>
      <c r="L594" s="6" t="str">
        <f>IF(A594=TRUE,"No Data",MID([1]MonthlyLoginLogoutInfo!A593, D594 + 7, E594 - D594 - 7))</f>
        <v>No Data</v>
      </c>
      <c r="M594" s="7" t="str">
        <f>IF(A594=TRUE,"No Data",MID([1]MonthlyLoginLogoutInfo!A593,E594+8,LEN([1]MonthlyLoginLogoutInfo!A593)-(E594+8)))</f>
        <v>No Data</v>
      </c>
      <c r="O594" s="12" t="str">
        <f>IF(ISBLANK([2]MonthlyUserInfo!B594), "No Data", [2]MonthlyUserInfo!A594&amp;"\"&amp;[2]MonthlyUserInfo!B594)</f>
        <v>No Data</v>
      </c>
      <c r="P594" s="14" t="str">
        <f t="shared" si="109"/>
        <v>No Data</v>
      </c>
      <c r="Q594" s="14" t="str">
        <f t="shared" si="110"/>
        <v>No Data</v>
      </c>
      <c r="R594" s="14" t="str">
        <f t="shared" si="111"/>
        <v>No Data</v>
      </c>
      <c r="S594" s="14" t="str">
        <f t="shared" si="112"/>
        <v>No Data</v>
      </c>
      <c r="T594" s="15" t="str">
        <f t="shared" si="113"/>
        <v>No Data</v>
      </c>
    </row>
    <row r="595" spans="1:20" x14ac:dyDescent="0.3">
      <c r="A595" t="b">
        <f>ISBLANK([1]MonthlyLoginLogoutInfo!A594)</f>
        <v>1</v>
      </c>
      <c r="B595" t="str">
        <f t="shared" si="104"/>
        <v>No Data</v>
      </c>
      <c r="C595" t="str">
        <f t="shared" si="105"/>
        <v>No Data</v>
      </c>
      <c r="D595" t="str">
        <f>IF(A595=TRUE, "No Data", FIND(";", [1]MonthlyLoginLogoutInfo!A594))</f>
        <v>No Data</v>
      </c>
      <c r="E595" t="str">
        <f>IF(A595=TRUE,"No Data",FIND(";",[1]MonthlyLoginLogoutInfo!A594,D595+1))</f>
        <v>No Data</v>
      </c>
      <c r="F595" t="str">
        <f>IF(A595=TRUE,"No Data",FIND(" ",[1]MonthlyLoginLogoutInfo!A594))</f>
        <v>No Data</v>
      </c>
      <c r="G595" t="str">
        <f t="shared" si="106"/>
        <v>No Data</v>
      </c>
      <c r="H595" t="str">
        <f t="shared" si="107"/>
        <v>No Data</v>
      </c>
      <c r="I595" t="str">
        <f t="shared" si="108"/>
        <v>No Data</v>
      </c>
      <c r="J595" s="4" t="str">
        <f>IF(A595=TRUE,"No Data",MID([1]MonthlyLoginLogoutInfo!A594,8,F595-8))</f>
        <v>No Data</v>
      </c>
      <c r="K595" s="5" t="str">
        <f>IF(A595=TRUE,"No Data",MID([1]MonthlyLoginLogoutInfo!A594,F595+1,D595-F595 - 1))</f>
        <v>No Data</v>
      </c>
      <c r="L595" s="6" t="str">
        <f>IF(A595=TRUE,"No Data",MID([1]MonthlyLoginLogoutInfo!A594, D595 + 7, E595 - D595 - 7))</f>
        <v>No Data</v>
      </c>
      <c r="M595" s="7" t="str">
        <f>IF(A595=TRUE,"No Data",MID([1]MonthlyLoginLogoutInfo!A594,E595+8,LEN([1]MonthlyLoginLogoutInfo!A594)-(E595+8)))</f>
        <v>No Data</v>
      </c>
      <c r="O595" s="12" t="str">
        <f>IF(ISBLANK([2]MonthlyUserInfo!B595), "No Data", [2]MonthlyUserInfo!A595&amp;"\"&amp;[2]MonthlyUserInfo!B595)</f>
        <v>No Data</v>
      </c>
      <c r="P595" s="14" t="str">
        <f t="shared" si="109"/>
        <v>No Data</v>
      </c>
      <c r="Q595" s="14" t="str">
        <f t="shared" si="110"/>
        <v>No Data</v>
      </c>
      <c r="R595" s="14" t="str">
        <f t="shared" si="111"/>
        <v>No Data</v>
      </c>
      <c r="S595" s="14" t="str">
        <f t="shared" si="112"/>
        <v>No Data</v>
      </c>
      <c r="T595" s="15" t="str">
        <f t="shared" si="113"/>
        <v>No Data</v>
      </c>
    </row>
    <row r="596" spans="1:20" x14ac:dyDescent="0.3">
      <c r="A596" t="b">
        <f>ISBLANK([1]MonthlyLoginLogoutInfo!A595)</f>
        <v>1</v>
      </c>
      <c r="B596" t="str">
        <f t="shared" si="104"/>
        <v>No Data</v>
      </c>
      <c r="C596" t="str">
        <f t="shared" si="105"/>
        <v>No Data</v>
      </c>
      <c r="D596" t="str">
        <f>IF(A596=TRUE, "No Data", FIND(";", [1]MonthlyLoginLogoutInfo!A595))</f>
        <v>No Data</v>
      </c>
      <c r="E596" t="str">
        <f>IF(A596=TRUE,"No Data",FIND(";",[1]MonthlyLoginLogoutInfo!A595,D596+1))</f>
        <v>No Data</v>
      </c>
      <c r="F596" t="str">
        <f>IF(A596=TRUE,"No Data",FIND(" ",[1]MonthlyLoginLogoutInfo!A595))</f>
        <v>No Data</v>
      </c>
      <c r="G596" t="str">
        <f t="shared" si="106"/>
        <v>No Data</v>
      </c>
      <c r="H596" t="str">
        <f t="shared" si="107"/>
        <v>No Data</v>
      </c>
      <c r="I596" t="str">
        <f t="shared" si="108"/>
        <v>No Data</v>
      </c>
      <c r="J596" s="4" t="str">
        <f>IF(A596=TRUE,"No Data",MID([1]MonthlyLoginLogoutInfo!A595,8,F596-8))</f>
        <v>No Data</v>
      </c>
      <c r="K596" s="5" t="str">
        <f>IF(A596=TRUE,"No Data",MID([1]MonthlyLoginLogoutInfo!A595,F596+1,D596-F596 - 1))</f>
        <v>No Data</v>
      </c>
      <c r="L596" s="6" t="str">
        <f>IF(A596=TRUE,"No Data",MID([1]MonthlyLoginLogoutInfo!A595, D596 + 7, E596 - D596 - 7))</f>
        <v>No Data</v>
      </c>
      <c r="M596" s="7" t="str">
        <f>IF(A596=TRUE,"No Data",MID([1]MonthlyLoginLogoutInfo!A595,E596+8,LEN([1]MonthlyLoginLogoutInfo!A595)-(E596+8)))</f>
        <v>No Data</v>
      </c>
      <c r="O596" s="12" t="str">
        <f>IF(ISBLANK([2]MonthlyUserInfo!B596), "No Data", [2]MonthlyUserInfo!A596&amp;"\"&amp;[2]MonthlyUserInfo!B596)</f>
        <v>No Data</v>
      </c>
      <c r="P596" s="14" t="str">
        <f t="shared" si="109"/>
        <v>No Data</v>
      </c>
      <c r="Q596" s="14" t="str">
        <f t="shared" si="110"/>
        <v>No Data</v>
      </c>
      <c r="R596" s="14" t="str">
        <f t="shared" si="111"/>
        <v>No Data</v>
      </c>
      <c r="S596" s="14" t="str">
        <f t="shared" si="112"/>
        <v>No Data</v>
      </c>
      <c r="T596" s="15" t="str">
        <f t="shared" si="113"/>
        <v>No Data</v>
      </c>
    </row>
    <row r="597" spans="1:20" x14ac:dyDescent="0.3">
      <c r="A597" t="b">
        <f>ISBLANK([1]MonthlyLoginLogoutInfo!A596)</f>
        <v>1</v>
      </c>
      <c r="B597" t="str">
        <f t="shared" si="104"/>
        <v>No Data</v>
      </c>
      <c r="C597" t="str">
        <f t="shared" si="105"/>
        <v>No Data</v>
      </c>
      <c r="D597" t="str">
        <f>IF(A597=TRUE, "No Data", FIND(";", [1]MonthlyLoginLogoutInfo!A596))</f>
        <v>No Data</v>
      </c>
      <c r="E597" t="str">
        <f>IF(A597=TRUE,"No Data",FIND(";",[1]MonthlyLoginLogoutInfo!A596,D597+1))</f>
        <v>No Data</v>
      </c>
      <c r="F597" t="str">
        <f>IF(A597=TRUE,"No Data",FIND(" ",[1]MonthlyLoginLogoutInfo!A596))</f>
        <v>No Data</v>
      </c>
      <c r="G597" t="str">
        <f t="shared" si="106"/>
        <v>No Data</v>
      </c>
      <c r="H597" t="str">
        <f t="shared" si="107"/>
        <v>No Data</v>
      </c>
      <c r="I597" t="str">
        <f t="shared" si="108"/>
        <v>No Data</v>
      </c>
      <c r="J597" s="4" t="str">
        <f>IF(A597=TRUE,"No Data",MID([1]MonthlyLoginLogoutInfo!A596,8,F597-8))</f>
        <v>No Data</v>
      </c>
      <c r="K597" s="5" t="str">
        <f>IF(A597=TRUE,"No Data",MID([1]MonthlyLoginLogoutInfo!A596,F597+1,D597-F597 - 1))</f>
        <v>No Data</v>
      </c>
      <c r="L597" s="6" t="str">
        <f>IF(A597=TRUE,"No Data",MID([1]MonthlyLoginLogoutInfo!A596, D597 + 7, E597 - D597 - 7))</f>
        <v>No Data</v>
      </c>
      <c r="M597" s="7" t="str">
        <f>IF(A597=TRUE,"No Data",MID([1]MonthlyLoginLogoutInfo!A596,E597+8,LEN([1]MonthlyLoginLogoutInfo!A596)-(E597+8)))</f>
        <v>No Data</v>
      </c>
      <c r="O597" s="12" t="str">
        <f>IF(ISBLANK([2]MonthlyUserInfo!B597), "No Data", [2]MonthlyUserInfo!A597&amp;"\"&amp;[2]MonthlyUserInfo!B597)</f>
        <v>No Data</v>
      </c>
      <c r="P597" s="14" t="str">
        <f t="shared" si="109"/>
        <v>No Data</v>
      </c>
      <c r="Q597" s="14" t="str">
        <f t="shared" si="110"/>
        <v>No Data</v>
      </c>
      <c r="R597" s="14" t="str">
        <f t="shared" si="111"/>
        <v>No Data</v>
      </c>
      <c r="S597" s="14" t="str">
        <f t="shared" si="112"/>
        <v>No Data</v>
      </c>
      <c r="T597" s="15" t="str">
        <f t="shared" si="113"/>
        <v>No Data</v>
      </c>
    </row>
    <row r="598" spans="1:20" x14ac:dyDescent="0.3">
      <c r="A598" t="b">
        <f>ISBLANK([1]MonthlyLoginLogoutInfo!A597)</f>
        <v>1</v>
      </c>
      <c r="B598" t="str">
        <f t="shared" si="104"/>
        <v>No Data</v>
      </c>
      <c r="C598" t="str">
        <f t="shared" si="105"/>
        <v>No Data</v>
      </c>
      <c r="D598" t="str">
        <f>IF(A598=TRUE, "No Data", FIND(";", [1]MonthlyLoginLogoutInfo!A597))</f>
        <v>No Data</v>
      </c>
      <c r="E598" t="str">
        <f>IF(A598=TRUE,"No Data",FIND(";",[1]MonthlyLoginLogoutInfo!A597,D598+1))</f>
        <v>No Data</v>
      </c>
      <c r="F598" t="str">
        <f>IF(A598=TRUE,"No Data",FIND(" ",[1]MonthlyLoginLogoutInfo!A597))</f>
        <v>No Data</v>
      </c>
      <c r="G598" t="str">
        <f t="shared" si="106"/>
        <v>No Data</v>
      </c>
      <c r="H598" t="str">
        <f t="shared" si="107"/>
        <v>No Data</v>
      </c>
      <c r="I598" t="str">
        <f t="shared" si="108"/>
        <v>No Data</v>
      </c>
      <c r="J598" s="4" t="str">
        <f>IF(A598=TRUE,"No Data",MID([1]MonthlyLoginLogoutInfo!A597,8,F598-8))</f>
        <v>No Data</v>
      </c>
      <c r="K598" s="5" t="str">
        <f>IF(A598=TRUE,"No Data",MID([1]MonthlyLoginLogoutInfo!A597,F598+1,D598-F598 - 1))</f>
        <v>No Data</v>
      </c>
      <c r="L598" s="6" t="str">
        <f>IF(A598=TRUE,"No Data",MID([1]MonthlyLoginLogoutInfo!A597, D598 + 7, E598 - D598 - 7))</f>
        <v>No Data</v>
      </c>
      <c r="M598" s="7" t="str">
        <f>IF(A598=TRUE,"No Data",MID([1]MonthlyLoginLogoutInfo!A597,E598+8,LEN([1]MonthlyLoginLogoutInfo!A597)-(E598+8)))</f>
        <v>No Data</v>
      </c>
      <c r="O598" s="12" t="str">
        <f>IF(ISBLANK([2]MonthlyUserInfo!B598), "No Data", [2]MonthlyUserInfo!A598&amp;"\"&amp;[2]MonthlyUserInfo!B598)</f>
        <v>No Data</v>
      </c>
      <c r="P598" s="14" t="str">
        <f t="shared" si="109"/>
        <v>No Data</v>
      </c>
      <c r="Q598" s="14" t="str">
        <f t="shared" si="110"/>
        <v>No Data</v>
      </c>
      <c r="R598" s="14" t="str">
        <f t="shared" si="111"/>
        <v>No Data</v>
      </c>
      <c r="S598" s="14" t="str">
        <f t="shared" si="112"/>
        <v>No Data</v>
      </c>
      <c r="T598" s="15" t="str">
        <f t="shared" si="113"/>
        <v>No Data</v>
      </c>
    </row>
    <row r="599" spans="1:20" x14ac:dyDescent="0.3">
      <c r="A599" t="b">
        <f>ISBLANK([1]MonthlyLoginLogoutInfo!A598)</f>
        <v>1</v>
      </c>
      <c r="B599" t="str">
        <f t="shared" si="104"/>
        <v>No Data</v>
      </c>
      <c r="C599" t="str">
        <f t="shared" si="105"/>
        <v>No Data</v>
      </c>
      <c r="D599" t="str">
        <f>IF(A599=TRUE, "No Data", FIND(";", [1]MonthlyLoginLogoutInfo!A598))</f>
        <v>No Data</v>
      </c>
      <c r="E599" t="str">
        <f>IF(A599=TRUE,"No Data",FIND(";",[1]MonthlyLoginLogoutInfo!A598,D599+1))</f>
        <v>No Data</v>
      </c>
      <c r="F599" t="str">
        <f>IF(A599=TRUE,"No Data",FIND(" ",[1]MonthlyLoginLogoutInfo!A598))</f>
        <v>No Data</v>
      </c>
      <c r="G599" t="str">
        <f t="shared" si="106"/>
        <v>No Data</v>
      </c>
      <c r="H599" t="str">
        <f t="shared" si="107"/>
        <v>No Data</v>
      </c>
      <c r="I599" t="str">
        <f t="shared" si="108"/>
        <v>No Data</v>
      </c>
      <c r="J599" s="4" t="str">
        <f>IF(A599=TRUE,"No Data",MID([1]MonthlyLoginLogoutInfo!A598,8,F599-8))</f>
        <v>No Data</v>
      </c>
      <c r="K599" s="5" t="str">
        <f>IF(A599=TRUE,"No Data",MID([1]MonthlyLoginLogoutInfo!A598,F599+1,D599-F599 - 1))</f>
        <v>No Data</v>
      </c>
      <c r="L599" s="6" t="str">
        <f>IF(A599=TRUE,"No Data",MID([1]MonthlyLoginLogoutInfo!A598, D599 + 7, E599 - D599 - 7))</f>
        <v>No Data</v>
      </c>
      <c r="M599" s="7" t="str">
        <f>IF(A599=TRUE,"No Data",MID([1]MonthlyLoginLogoutInfo!A598,E599+8,LEN([1]MonthlyLoginLogoutInfo!A598)-(E599+8)))</f>
        <v>No Data</v>
      </c>
      <c r="O599" s="12" t="str">
        <f>IF(ISBLANK([2]MonthlyUserInfo!B599), "No Data", [2]MonthlyUserInfo!A599&amp;"\"&amp;[2]MonthlyUserInfo!B599)</f>
        <v>No Data</v>
      </c>
      <c r="P599" s="14" t="str">
        <f t="shared" si="109"/>
        <v>No Data</v>
      </c>
      <c r="Q599" s="14" t="str">
        <f t="shared" si="110"/>
        <v>No Data</v>
      </c>
      <c r="R599" s="14" t="str">
        <f t="shared" si="111"/>
        <v>No Data</v>
      </c>
      <c r="S599" s="14" t="str">
        <f t="shared" si="112"/>
        <v>No Data</v>
      </c>
      <c r="T599" s="15" t="str">
        <f t="shared" si="113"/>
        <v>No Data</v>
      </c>
    </row>
    <row r="600" spans="1:20" x14ac:dyDescent="0.3">
      <c r="A600" t="b">
        <f>ISBLANK([1]MonthlyLoginLogoutInfo!A599)</f>
        <v>1</v>
      </c>
      <c r="B600" t="str">
        <f t="shared" si="104"/>
        <v>No Data</v>
      </c>
      <c r="C600" t="str">
        <f t="shared" si="105"/>
        <v>No Data</v>
      </c>
      <c r="D600" t="str">
        <f>IF(A600=TRUE, "No Data", FIND(";", [1]MonthlyLoginLogoutInfo!A599))</f>
        <v>No Data</v>
      </c>
      <c r="E600" t="str">
        <f>IF(A600=TRUE,"No Data",FIND(";",[1]MonthlyLoginLogoutInfo!A599,D600+1))</f>
        <v>No Data</v>
      </c>
      <c r="F600" t="str">
        <f>IF(A600=TRUE,"No Data",FIND(" ",[1]MonthlyLoginLogoutInfo!A599))</f>
        <v>No Data</v>
      </c>
      <c r="G600" t="str">
        <f t="shared" si="106"/>
        <v>No Data</v>
      </c>
      <c r="H600" t="str">
        <f t="shared" si="107"/>
        <v>No Data</v>
      </c>
      <c r="I600" t="str">
        <f t="shared" si="108"/>
        <v>No Data</v>
      </c>
      <c r="J600" s="4" t="str">
        <f>IF(A600=TRUE,"No Data",MID([1]MonthlyLoginLogoutInfo!A599,8,F600-8))</f>
        <v>No Data</v>
      </c>
      <c r="K600" s="5" t="str">
        <f>IF(A600=TRUE,"No Data",MID([1]MonthlyLoginLogoutInfo!A599,F600+1,D600-F600 - 1))</f>
        <v>No Data</v>
      </c>
      <c r="L600" s="6" t="str">
        <f>IF(A600=TRUE,"No Data",MID([1]MonthlyLoginLogoutInfo!A599, D600 + 7, E600 - D600 - 7))</f>
        <v>No Data</v>
      </c>
      <c r="M600" s="7" t="str">
        <f>IF(A600=TRUE,"No Data",MID([1]MonthlyLoginLogoutInfo!A599,E600+8,LEN([1]MonthlyLoginLogoutInfo!A599)-(E600+8)))</f>
        <v>No Data</v>
      </c>
      <c r="O600" s="12" t="str">
        <f>IF(ISBLANK([2]MonthlyUserInfo!B600), "No Data", [2]MonthlyUserInfo!A600&amp;"\"&amp;[2]MonthlyUserInfo!B600)</f>
        <v>No Data</v>
      </c>
      <c r="P600" s="14" t="str">
        <f t="shared" si="109"/>
        <v>No Data</v>
      </c>
      <c r="Q600" s="14" t="str">
        <f t="shared" si="110"/>
        <v>No Data</v>
      </c>
      <c r="R600" s="14" t="str">
        <f t="shared" si="111"/>
        <v>No Data</v>
      </c>
      <c r="S600" s="14" t="str">
        <f t="shared" si="112"/>
        <v>No Data</v>
      </c>
      <c r="T600" s="15" t="str">
        <f t="shared" si="113"/>
        <v>No Data</v>
      </c>
    </row>
    <row r="601" spans="1:20" x14ac:dyDescent="0.3">
      <c r="A601" t="b">
        <f>ISBLANK([1]MonthlyLoginLogoutInfo!A600)</f>
        <v>1</v>
      </c>
      <c r="B601" t="str">
        <f t="shared" si="104"/>
        <v>No Data</v>
      </c>
      <c r="C601" t="str">
        <f t="shared" si="105"/>
        <v>No Data</v>
      </c>
      <c r="D601" t="str">
        <f>IF(A601=TRUE, "No Data", FIND(";", [1]MonthlyLoginLogoutInfo!A600))</f>
        <v>No Data</v>
      </c>
      <c r="E601" t="str">
        <f>IF(A601=TRUE,"No Data",FIND(";",[1]MonthlyLoginLogoutInfo!A600,D601+1))</f>
        <v>No Data</v>
      </c>
      <c r="F601" t="str">
        <f>IF(A601=TRUE,"No Data",FIND(" ",[1]MonthlyLoginLogoutInfo!A600))</f>
        <v>No Data</v>
      </c>
      <c r="G601" t="str">
        <f t="shared" si="106"/>
        <v>No Data</v>
      </c>
      <c r="H601" t="str">
        <f t="shared" si="107"/>
        <v>No Data</v>
      </c>
      <c r="I601" t="str">
        <f t="shared" si="108"/>
        <v>No Data</v>
      </c>
      <c r="J601" s="4" t="str">
        <f>IF(A601=TRUE,"No Data",MID([1]MonthlyLoginLogoutInfo!A600,8,F601-8))</f>
        <v>No Data</v>
      </c>
      <c r="K601" s="5" t="str">
        <f>IF(A601=TRUE,"No Data",MID([1]MonthlyLoginLogoutInfo!A600,F601+1,D601-F601 - 1))</f>
        <v>No Data</v>
      </c>
      <c r="L601" s="6" t="str">
        <f>IF(A601=TRUE,"No Data",MID([1]MonthlyLoginLogoutInfo!A600, D601 + 7, E601 - D601 - 7))</f>
        <v>No Data</v>
      </c>
      <c r="M601" s="7" t="str">
        <f>IF(A601=TRUE,"No Data",MID([1]MonthlyLoginLogoutInfo!A600,E601+8,LEN([1]MonthlyLoginLogoutInfo!A600)-(E601+8)))</f>
        <v>No Data</v>
      </c>
      <c r="O601" s="12" t="str">
        <f>IF(ISBLANK([2]MonthlyUserInfo!B601), "No Data", [2]MonthlyUserInfo!A601&amp;"\"&amp;[2]MonthlyUserInfo!B601)</f>
        <v>No Data</v>
      </c>
      <c r="P601" s="14" t="str">
        <f t="shared" si="109"/>
        <v>No Data</v>
      </c>
      <c r="Q601" s="14" t="str">
        <f t="shared" si="110"/>
        <v>No Data</v>
      </c>
      <c r="R601" s="14" t="str">
        <f t="shared" si="111"/>
        <v>No Data</v>
      </c>
      <c r="S601" s="14" t="str">
        <f t="shared" si="112"/>
        <v>No Data</v>
      </c>
      <c r="T601" s="15" t="str">
        <f t="shared" si="113"/>
        <v>No Data</v>
      </c>
    </row>
    <row r="602" spans="1:20" x14ac:dyDescent="0.3">
      <c r="A602" t="b">
        <f>ISBLANK([1]MonthlyLoginLogoutInfo!A601)</f>
        <v>1</v>
      </c>
      <c r="B602" t="str">
        <f t="shared" si="104"/>
        <v>No Data</v>
      </c>
      <c r="C602" t="str">
        <f t="shared" si="105"/>
        <v>No Data</v>
      </c>
      <c r="D602" t="str">
        <f>IF(A602=TRUE, "No Data", FIND(";", [1]MonthlyLoginLogoutInfo!A601))</f>
        <v>No Data</v>
      </c>
      <c r="E602" t="str">
        <f>IF(A602=TRUE,"No Data",FIND(";",[1]MonthlyLoginLogoutInfo!A601,D602+1))</f>
        <v>No Data</v>
      </c>
      <c r="F602" t="str">
        <f>IF(A602=TRUE,"No Data",FIND(" ",[1]MonthlyLoginLogoutInfo!A601))</f>
        <v>No Data</v>
      </c>
      <c r="G602" t="str">
        <f t="shared" si="106"/>
        <v>No Data</v>
      </c>
      <c r="H602" t="str">
        <f t="shared" si="107"/>
        <v>No Data</v>
      </c>
      <c r="I602" t="str">
        <f t="shared" si="108"/>
        <v>No Data</v>
      </c>
      <c r="J602" s="4" t="str">
        <f>IF(A602=TRUE,"No Data",MID([1]MonthlyLoginLogoutInfo!A601,8,F602-8))</f>
        <v>No Data</v>
      </c>
      <c r="K602" s="5" t="str">
        <f>IF(A602=TRUE,"No Data",MID([1]MonthlyLoginLogoutInfo!A601,F602+1,D602-F602 - 1))</f>
        <v>No Data</v>
      </c>
      <c r="L602" s="6" t="str">
        <f>IF(A602=TRUE,"No Data",MID([1]MonthlyLoginLogoutInfo!A601, D602 + 7, E602 - D602 - 7))</f>
        <v>No Data</v>
      </c>
      <c r="M602" s="7" t="str">
        <f>IF(A602=TRUE,"No Data",MID([1]MonthlyLoginLogoutInfo!A601,E602+8,LEN([1]MonthlyLoginLogoutInfo!A601)-(E602+8)))</f>
        <v>No Data</v>
      </c>
      <c r="O602" s="12" t="str">
        <f>IF(ISBLANK([2]MonthlyUserInfo!B602), "No Data", [2]MonthlyUserInfo!A602&amp;"\"&amp;[2]MonthlyUserInfo!B602)</f>
        <v>No Data</v>
      </c>
      <c r="P602" s="14" t="str">
        <f t="shared" si="109"/>
        <v>No Data</v>
      </c>
      <c r="Q602" s="14" t="str">
        <f t="shared" si="110"/>
        <v>No Data</v>
      </c>
      <c r="R602" s="14" t="str">
        <f t="shared" si="111"/>
        <v>No Data</v>
      </c>
      <c r="S602" s="14" t="str">
        <f t="shared" si="112"/>
        <v>No Data</v>
      </c>
      <c r="T602" s="15" t="str">
        <f t="shared" si="113"/>
        <v>No Data</v>
      </c>
    </row>
    <row r="603" spans="1:20" x14ac:dyDescent="0.3">
      <c r="A603" t="b">
        <f>ISBLANK([1]MonthlyLoginLogoutInfo!A602)</f>
        <v>1</v>
      </c>
      <c r="B603" t="str">
        <f t="shared" si="104"/>
        <v>No Data</v>
      </c>
      <c r="C603" t="str">
        <f t="shared" si="105"/>
        <v>No Data</v>
      </c>
      <c r="D603" t="str">
        <f>IF(A603=TRUE, "No Data", FIND(";", [1]MonthlyLoginLogoutInfo!A602))</f>
        <v>No Data</v>
      </c>
      <c r="E603" t="str">
        <f>IF(A603=TRUE,"No Data",FIND(";",[1]MonthlyLoginLogoutInfo!A602,D603+1))</f>
        <v>No Data</v>
      </c>
      <c r="F603" t="str">
        <f>IF(A603=TRUE,"No Data",FIND(" ",[1]MonthlyLoginLogoutInfo!A602))</f>
        <v>No Data</v>
      </c>
      <c r="G603" t="str">
        <f t="shared" si="106"/>
        <v>No Data</v>
      </c>
      <c r="H603" t="str">
        <f t="shared" si="107"/>
        <v>No Data</v>
      </c>
      <c r="I603" t="str">
        <f t="shared" si="108"/>
        <v>No Data</v>
      </c>
      <c r="J603" s="4" t="str">
        <f>IF(A603=TRUE,"No Data",MID([1]MonthlyLoginLogoutInfo!A602,8,F603-8))</f>
        <v>No Data</v>
      </c>
      <c r="K603" s="5" t="str">
        <f>IF(A603=TRUE,"No Data",MID([1]MonthlyLoginLogoutInfo!A602,F603+1,D603-F603 - 1))</f>
        <v>No Data</v>
      </c>
      <c r="L603" s="6" t="str">
        <f>IF(A603=TRUE,"No Data",MID([1]MonthlyLoginLogoutInfo!A602, D603 + 7, E603 - D603 - 7))</f>
        <v>No Data</v>
      </c>
      <c r="M603" s="7" t="str">
        <f>IF(A603=TRUE,"No Data",MID([1]MonthlyLoginLogoutInfo!A602,E603+8,LEN([1]MonthlyLoginLogoutInfo!A602)-(E603+8)))</f>
        <v>No Data</v>
      </c>
      <c r="O603" s="12" t="str">
        <f>IF(ISBLANK([2]MonthlyUserInfo!B603), "No Data", [2]MonthlyUserInfo!A603&amp;"\"&amp;[2]MonthlyUserInfo!B603)</f>
        <v>No Data</v>
      </c>
      <c r="P603" s="14" t="str">
        <f t="shared" si="109"/>
        <v>No Data</v>
      </c>
      <c r="Q603" s="14" t="str">
        <f t="shared" si="110"/>
        <v>No Data</v>
      </c>
      <c r="R603" s="14" t="str">
        <f t="shared" si="111"/>
        <v>No Data</v>
      </c>
      <c r="S603" s="14" t="str">
        <f t="shared" si="112"/>
        <v>No Data</v>
      </c>
      <c r="T603" s="15" t="str">
        <f t="shared" si="113"/>
        <v>No Data</v>
      </c>
    </row>
    <row r="604" spans="1:20" x14ac:dyDescent="0.3">
      <c r="A604" t="b">
        <f>ISBLANK([1]MonthlyLoginLogoutInfo!A603)</f>
        <v>1</v>
      </c>
      <c r="B604" t="str">
        <f t="shared" si="104"/>
        <v>No Data</v>
      </c>
      <c r="C604" t="str">
        <f t="shared" si="105"/>
        <v>No Data</v>
      </c>
      <c r="D604" t="str">
        <f>IF(A604=TRUE, "No Data", FIND(";", [1]MonthlyLoginLogoutInfo!A603))</f>
        <v>No Data</v>
      </c>
      <c r="E604" t="str">
        <f>IF(A604=TRUE,"No Data",FIND(";",[1]MonthlyLoginLogoutInfo!A603,D604+1))</f>
        <v>No Data</v>
      </c>
      <c r="F604" t="str">
        <f>IF(A604=TRUE,"No Data",FIND(" ",[1]MonthlyLoginLogoutInfo!A603))</f>
        <v>No Data</v>
      </c>
      <c r="G604" t="str">
        <f t="shared" si="106"/>
        <v>No Data</v>
      </c>
      <c r="H604" t="str">
        <f t="shared" si="107"/>
        <v>No Data</v>
      </c>
      <c r="I604" t="str">
        <f t="shared" si="108"/>
        <v>No Data</v>
      </c>
      <c r="J604" s="4" t="str">
        <f>IF(A604=TRUE,"No Data",MID([1]MonthlyLoginLogoutInfo!A603,8,F604-8))</f>
        <v>No Data</v>
      </c>
      <c r="K604" s="5" t="str">
        <f>IF(A604=TRUE,"No Data",MID([1]MonthlyLoginLogoutInfo!A603,F604+1,D604-F604 - 1))</f>
        <v>No Data</v>
      </c>
      <c r="L604" s="6" t="str">
        <f>IF(A604=TRUE,"No Data",MID([1]MonthlyLoginLogoutInfo!A603, D604 + 7, E604 - D604 - 7))</f>
        <v>No Data</v>
      </c>
      <c r="M604" s="7" t="str">
        <f>IF(A604=TRUE,"No Data",MID([1]MonthlyLoginLogoutInfo!A603,E604+8,LEN([1]MonthlyLoginLogoutInfo!A603)-(E604+8)))</f>
        <v>No Data</v>
      </c>
      <c r="O604" s="12" t="str">
        <f>IF(ISBLANK([2]MonthlyUserInfo!B604), "No Data", [2]MonthlyUserInfo!A604&amp;"\"&amp;[2]MonthlyUserInfo!B604)</f>
        <v>No Data</v>
      </c>
      <c r="P604" s="14" t="str">
        <f t="shared" si="109"/>
        <v>No Data</v>
      </c>
      <c r="Q604" s="14" t="str">
        <f t="shared" si="110"/>
        <v>No Data</v>
      </c>
      <c r="R604" s="14" t="str">
        <f t="shared" si="111"/>
        <v>No Data</v>
      </c>
      <c r="S604" s="14" t="str">
        <f t="shared" si="112"/>
        <v>No Data</v>
      </c>
      <c r="T604" s="15" t="str">
        <f t="shared" si="113"/>
        <v>No Data</v>
      </c>
    </row>
    <row r="605" spans="1:20" x14ac:dyDescent="0.3">
      <c r="A605" t="b">
        <f>ISBLANK([1]MonthlyLoginLogoutInfo!A604)</f>
        <v>1</v>
      </c>
      <c r="B605" t="str">
        <f t="shared" si="104"/>
        <v>No Data</v>
      </c>
      <c r="C605" t="str">
        <f t="shared" si="105"/>
        <v>No Data</v>
      </c>
      <c r="D605" t="str">
        <f>IF(A605=TRUE, "No Data", FIND(";", [1]MonthlyLoginLogoutInfo!A604))</f>
        <v>No Data</v>
      </c>
      <c r="E605" t="str">
        <f>IF(A605=TRUE,"No Data",FIND(";",[1]MonthlyLoginLogoutInfo!A604,D605+1))</f>
        <v>No Data</v>
      </c>
      <c r="F605" t="str">
        <f>IF(A605=TRUE,"No Data",FIND(" ",[1]MonthlyLoginLogoutInfo!A604))</f>
        <v>No Data</v>
      </c>
      <c r="G605" t="str">
        <f t="shared" si="106"/>
        <v>No Data</v>
      </c>
      <c r="H605" t="str">
        <f t="shared" si="107"/>
        <v>No Data</v>
      </c>
      <c r="I605" t="str">
        <f t="shared" si="108"/>
        <v>No Data</v>
      </c>
      <c r="J605" s="4" t="str">
        <f>IF(A605=TRUE,"No Data",MID([1]MonthlyLoginLogoutInfo!A604,8,F605-8))</f>
        <v>No Data</v>
      </c>
      <c r="K605" s="5" t="str">
        <f>IF(A605=TRUE,"No Data",MID([1]MonthlyLoginLogoutInfo!A604,F605+1,D605-F605 - 1))</f>
        <v>No Data</v>
      </c>
      <c r="L605" s="6" t="str">
        <f>IF(A605=TRUE,"No Data",MID([1]MonthlyLoginLogoutInfo!A604, D605 + 7, E605 - D605 - 7))</f>
        <v>No Data</v>
      </c>
      <c r="M605" s="7" t="str">
        <f>IF(A605=TRUE,"No Data",MID([1]MonthlyLoginLogoutInfo!A604,E605+8,LEN([1]MonthlyLoginLogoutInfo!A604)-(E605+8)))</f>
        <v>No Data</v>
      </c>
      <c r="O605" s="12" t="str">
        <f>IF(ISBLANK([2]MonthlyUserInfo!B605), "No Data", [2]MonthlyUserInfo!A605&amp;"\"&amp;[2]MonthlyUserInfo!B605)</f>
        <v>No Data</v>
      </c>
      <c r="P605" s="14" t="str">
        <f t="shared" si="109"/>
        <v>No Data</v>
      </c>
      <c r="Q605" s="14" t="str">
        <f t="shared" si="110"/>
        <v>No Data</v>
      </c>
      <c r="R605" s="14" t="str">
        <f t="shared" si="111"/>
        <v>No Data</v>
      </c>
      <c r="S605" s="14" t="str">
        <f t="shared" si="112"/>
        <v>No Data</v>
      </c>
      <c r="T605" s="15" t="str">
        <f t="shared" si="113"/>
        <v>No Data</v>
      </c>
    </row>
    <row r="606" spans="1:20" x14ac:dyDescent="0.3">
      <c r="A606" t="b">
        <f>ISBLANK([1]MonthlyLoginLogoutInfo!A605)</f>
        <v>1</v>
      </c>
      <c r="B606" t="str">
        <f t="shared" si="104"/>
        <v>No Data</v>
      </c>
      <c r="C606" t="str">
        <f t="shared" si="105"/>
        <v>No Data</v>
      </c>
      <c r="D606" t="str">
        <f>IF(A606=TRUE, "No Data", FIND(";", [1]MonthlyLoginLogoutInfo!A605))</f>
        <v>No Data</v>
      </c>
      <c r="E606" t="str">
        <f>IF(A606=TRUE,"No Data",FIND(";",[1]MonthlyLoginLogoutInfo!A605,D606+1))</f>
        <v>No Data</v>
      </c>
      <c r="F606" t="str">
        <f>IF(A606=TRUE,"No Data",FIND(" ",[1]MonthlyLoginLogoutInfo!A605))</f>
        <v>No Data</v>
      </c>
      <c r="G606" t="str">
        <f t="shared" si="106"/>
        <v>No Data</v>
      </c>
      <c r="H606" t="str">
        <f t="shared" si="107"/>
        <v>No Data</v>
      </c>
      <c r="I606" t="str">
        <f t="shared" si="108"/>
        <v>No Data</v>
      </c>
      <c r="J606" s="4" t="str">
        <f>IF(A606=TRUE,"No Data",MID([1]MonthlyLoginLogoutInfo!A605,8,F606-8))</f>
        <v>No Data</v>
      </c>
      <c r="K606" s="5" t="str">
        <f>IF(A606=TRUE,"No Data",MID([1]MonthlyLoginLogoutInfo!A605,F606+1,D606-F606 - 1))</f>
        <v>No Data</v>
      </c>
      <c r="L606" s="6" t="str">
        <f>IF(A606=TRUE,"No Data",MID([1]MonthlyLoginLogoutInfo!A605, D606 + 7, E606 - D606 - 7))</f>
        <v>No Data</v>
      </c>
      <c r="M606" s="7" t="str">
        <f>IF(A606=TRUE,"No Data",MID([1]MonthlyLoginLogoutInfo!A605,E606+8,LEN([1]MonthlyLoginLogoutInfo!A605)-(E606+8)))</f>
        <v>No Data</v>
      </c>
      <c r="O606" s="12" t="str">
        <f>IF(ISBLANK([2]MonthlyUserInfo!B606), "No Data", [2]MonthlyUserInfo!A606&amp;"\"&amp;[2]MonthlyUserInfo!B606)</f>
        <v>No Data</v>
      </c>
      <c r="P606" s="14" t="str">
        <f t="shared" si="109"/>
        <v>No Data</v>
      </c>
      <c r="Q606" s="14" t="str">
        <f t="shared" si="110"/>
        <v>No Data</v>
      </c>
      <c r="R606" s="14" t="str">
        <f t="shared" si="111"/>
        <v>No Data</v>
      </c>
      <c r="S606" s="14" t="str">
        <f t="shared" si="112"/>
        <v>No Data</v>
      </c>
      <c r="T606" s="15" t="str">
        <f t="shared" si="113"/>
        <v>No Data</v>
      </c>
    </row>
    <row r="607" spans="1:20" x14ac:dyDescent="0.3">
      <c r="A607" t="b">
        <f>ISBLANK([1]MonthlyLoginLogoutInfo!A606)</f>
        <v>1</v>
      </c>
      <c r="B607" t="str">
        <f t="shared" si="104"/>
        <v>No Data</v>
      </c>
      <c r="C607" t="str">
        <f t="shared" si="105"/>
        <v>No Data</v>
      </c>
      <c r="D607" t="str">
        <f>IF(A607=TRUE, "No Data", FIND(";", [1]MonthlyLoginLogoutInfo!A606))</f>
        <v>No Data</v>
      </c>
      <c r="E607" t="str">
        <f>IF(A607=TRUE,"No Data",FIND(";",[1]MonthlyLoginLogoutInfo!A606,D607+1))</f>
        <v>No Data</v>
      </c>
      <c r="F607" t="str">
        <f>IF(A607=TRUE,"No Data",FIND(" ",[1]MonthlyLoginLogoutInfo!A606))</f>
        <v>No Data</v>
      </c>
      <c r="G607" t="str">
        <f t="shared" si="106"/>
        <v>No Data</v>
      </c>
      <c r="H607" t="str">
        <f t="shared" si="107"/>
        <v>No Data</v>
      </c>
      <c r="I607" t="str">
        <f t="shared" si="108"/>
        <v>No Data</v>
      </c>
      <c r="J607" s="4" t="str">
        <f>IF(A607=TRUE,"No Data",MID([1]MonthlyLoginLogoutInfo!A606,8,F607-8))</f>
        <v>No Data</v>
      </c>
      <c r="K607" s="5" t="str">
        <f>IF(A607=TRUE,"No Data",MID([1]MonthlyLoginLogoutInfo!A606,F607+1,D607-F607 - 1))</f>
        <v>No Data</v>
      </c>
      <c r="L607" s="6" t="str">
        <f>IF(A607=TRUE,"No Data",MID([1]MonthlyLoginLogoutInfo!A606, D607 + 7, E607 - D607 - 7))</f>
        <v>No Data</v>
      </c>
      <c r="M607" s="7" t="str">
        <f>IF(A607=TRUE,"No Data",MID([1]MonthlyLoginLogoutInfo!A606,E607+8,LEN([1]MonthlyLoginLogoutInfo!A606)-(E607+8)))</f>
        <v>No Data</v>
      </c>
      <c r="O607" s="12" t="str">
        <f>IF(ISBLANK([2]MonthlyUserInfo!B607), "No Data", [2]MonthlyUserInfo!A607&amp;"\"&amp;[2]MonthlyUserInfo!B607)</f>
        <v>No Data</v>
      </c>
      <c r="P607" s="14" t="str">
        <f t="shared" si="109"/>
        <v>No Data</v>
      </c>
      <c r="Q607" s="14" t="str">
        <f t="shared" si="110"/>
        <v>No Data</v>
      </c>
      <c r="R607" s="14" t="str">
        <f t="shared" si="111"/>
        <v>No Data</v>
      </c>
      <c r="S607" s="14" t="str">
        <f t="shared" si="112"/>
        <v>No Data</v>
      </c>
      <c r="T607" s="15" t="str">
        <f t="shared" si="113"/>
        <v>No Data</v>
      </c>
    </row>
    <row r="608" spans="1:20" x14ac:dyDescent="0.3">
      <c r="A608" t="b">
        <f>ISBLANK([1]MonthlyLoginLogoutInfo!A607)</f>
        <v>1</v>
      </c>
      <c r="B608" t="str">
        <f t="shared" si="104"/>
        <v>No Data</v>
      </c>
      <c r="C608" t="str">
        <f t="shared" si="105"/>
        <v>No Data</v>
      </c>
      <c r="D608" t="str">
        <f>IF(A608=TRUE, "No Data", FIND(";", [1]MonthlyLoginLogoutInfo!A607))</f>
        <v>No Data</v>
      </c>
      <c r="E608" t="str">
        <f>IF(A608=TRUE,"No Data",FIND(";",[1]MonthlyLoginLogoutInfo!A607,D608+1))</f>
        <v>No Data</v>
      </c>
      <c r="F608" t="str">
        <f>IF(A608=TRUE,"No Data",FIND(" ",[1]MonthlyLoginLogoutInfo!A607))</f>
        <v>No Data</v>
      </c>
      <c r="G608" t="str">
        <f t="shared" si="106"/>
        <v>No Data</v>
      </c>
      <c r="H608" t="str">
        <f t="shared" si="107"/>
        <v>No Data</v>
      </c>
      <c r="I608" t="str">
        <f t="shared" si="108"/>
        <v>No Data</v>
      </c>
      <c r="J608" s="4" t="str">
        <f>IF(A608=TRUE,"No Data",MID([1]MonthlyLoginLogoutInfo!A607,8,F608-8))</f>
        <v>No Data</v>
      </c>
      <c r="K608" s="5" t="str">
        <f>IF(A608=TRUE,"No Data",MID([1]MonthlyLoginLogoutInfo!A607,F608+1,D608-F608 - 1))</f>
        <v>No Data</v>
      </c>
      <c r="L608" s="6" t="str">
        <f>IF(A608=TRUE,"No Data",MID([1]MonthlyLoginLogoutInfo!A607, D608 + 7, E608 - D608 - 7))</f>
        <v>No Data</v>
      </c>
      <c r="M608" s="7" t="str">
        <f>IF(A608=TRUE,"No Data",MID([1]MonthlyLoginLogoutInfo!A607,E608+8,LEN([1]MonthlyLoginLogoutInfo!A607)-(E608+8)))</f>
        <v>No Data</v>
      </c>
      <c r="O608" s="12" t="str">
        <f>IF(ISBLANK([2]MonthlyUserInfo!B608), "No Data", [2]MonthlyUserInfo!A608&amp;"\"&amp;[2]MonthlyUserInfo!B608)</f>
        <v>No Data</v>
      </c>
      <c r="P608" s="14" t="str">
        <f t="shared" si="109"/>
        <v>No Data</v>
      </c>
      <c r="Q608" s="14" t="str">
        <f t="shared" si="110"/>
        <v>No Data</v>
      </c>
      <c r="R608" s="14" t="str">
        <f t="shared" si="111"/>
        <v>No Data</v>
      </c>
      <c r="S608" s="14" t="str">
        <f t="shared" si="112"/>
        <v>No Data</v>
      </c>
      <c r="T608" s="15" t="str">
        <f t="shared" si="113"/>
        <v>No Data</v>
      </c>
    </row>
    <row r="609" spans="1:20" x14ac:dyDescent="0.3">
      <c r="A609" t="b">
        <f>ISBLANK([1]MonthlyLoginLogoutInfo!A608)</f>
        <v>1</v>
      </c>
      <c r="B609" t="str">
        <f t="shared" si="104"/>
        <v>No Data</v>
      </c>
      <c r="C609" t="str">
        <f t="shared" si="105"/>
        <v>No Data</v>
      </c>
      <c r="D609" t="str">
        <f>IF(A609=TRUE, "No Data", FIND(";", [1]MonthlyLoginLogoutInfo!A608))</f>
        <v>No Data</v>
      </c>
      <c r="E609" t="str">
        <f>IF(A609=TRUE,"No Data",FIND(";",[1]MonthlyLoginLogoutInfo!A608,D609+1))</f>
        <v>No Data</v>
      </c>
      <c r="F609" t="str">
        <f>IF(A609=TRUE,"No Data",FIND(" ",[1]MonthlyLoginLogoutInfo!A608))</f>
        <v>No Data</v>
      </c>
      <c r="G609" t="str">
        <f t="shared" si="106"/>
        <v>No Data</v>
      </c>
      <c r="H609" t="str">
        <f t="shared" si="107"/>
        <v>No Data</v>
      </c>
      <c r="I609" t="str">
        <f t="shared" si="108"/>
        <v>No Data</v>
      </c>
      <c r="J609" s="4" t="str">
        <f>IF(A609=TRUE,"No Data",MID([1]MonthlyLoginLogoutInfo!A608,8,F609-8))</f>
        <v>No Data</v>
      </c>
      <c r="K609" s="5" t="str">
        <f>IF(A609=TRUE,"No Data",MID([1]MonthlyLoginLogoutInfo!A608,F609+1,D609-F609 - 1))</f>
        <v>No Data</v>
      </c>
      <c r="L609" s="6" t="str">
        <f>IF(A609=TRUE,"No Data",MID([1]MonthlyLoginLogoutInfo!A608, D609 + 7, E609 - D609 - 7))</f>
        <v>No Data</v>
      </c>
      <c r="M609" s="7" t="str">
        <f>IF(A609=TRUE,"No Data",MID([1]MonthlyLoginLogoutInfo!A608,E609+8,LEN([1]MonthlyLoginLogoutInfo!A608)-(E609+8)))</f>
        <v>No Data</v>
      </c>
      <c r="O609" s="12" t="str">
        <f>IF(ISBLANK([2]MonthlyUserInfo!B609), "No Data", [2]MonthlyUserInfo!A609&amp;"\"&amp;[2]MonthlyUserInfo!B609)</f>
        <v>No Data</v>
      </c>
      <c r="P609" s="14" t="str">
        <f t="shared" si="109"/>
        <v>No Data</v>
      </c>
      <c r="Q609" s="14" t="str">
        <f t="shared" si="110"/>
        <v>No Data</v>
      </c>
      <c r="R609" s="14" t="str">
        <f t="shared" si="111"/>
        <v>No Data</v>
      </c>
      <c r="S609" s="14" t="str">
        <f t="shared" si="112"/>
        <v>No Data</v>
      </c>
      <c r="T609" s="15" t="str">
        <f t="shared" si="113"/>
        <v>No Data</v>
      </c>
    </row>
    <row r="610" spans="1:20" x14ac:dyDescent="0.3">
      <c r="A610" t="b">
        <f>ISBLANK([1]MonthlyLoginLogoutInfo!A609)</f>
        <v>1</v>
      </c>
      <c r="B610" t="str">
        <f t="shared" si="104"/>
        <v>No Data</v>
      </c>
      <c r="C610" t="str">
        <f t="shared" si="105"/>
        <v>No Data</v>
      </c>
      <c r="D610" t="str">
        <f>IF(A610=TRUE, "No Data", FIND(";", [1]MonthlyLoginLogoutInfo!A609))</f>
        <v>No Data</v>
      </c>
      <c r="E610" t="str">
        <f>IF(A610=TRUE,"No Data",FIND(";",[1]MonthlyLoginLogoutInfo!A609,D610+1))</f>
        <v>No Data</v>
      </c>
      <c r="F610" t="str">
        <f>IF(A610=TRUE,"No Data",FIND(" ",[1]MonthlyLoginLogoutInfo!A609))</f>
        <v>No Data</v>
      </c>
      <c r="G610" t="str">
        <f t="shared" si="106"/>
        <v>No Data</v>
      </c>
      <c r="H610" t="str">
        <f t="shared" si="107"/>
        <v>No Data</v>
      </c>
      <c r="I610" t="str">
        <f t="shared" si="108"/>
        <v>No Data</v>
      </c>
      <c r="J610" s="4" t="str">
        <f>IF(A610=TRUE,"No Data",MID([1]MonthlyLoginLogoutInfo!A609,8,F610-8))</f>
        <v>No Data</v>
      </c>
      <c r="K610" s="5" t="str">
        <f>IF(A610=TRUE,"No Data",MID([1]MonthlyLoginLogoutInfo!A609,F610+1,D610-F610 - 1))</f>
        <v>No Data</v>
      </c>
      <c r="L610" s="6" t="str">
        <f>IF(A610=TRUE,"No Data",MID([1]MonthlyLoginLogoutInfo!A609, D610 + 7, E610 - D610 - 7))</f>
        <v>No Data</v>
      </c>
      <c r="M610" s="7" t="str">
        <f>IF(A610=TRUE,"No Data",MID([1]MonthlyLoginLogoutInfo!A609,E610+8,LEN([1]MonthlyLoginLogoutInfo!A609)-(E610+8)))</f>
        <v>No Data</v>
      </c>
      <c r="O610" s="12" t="str">
        <f>IF(ISBLANK([2]MonthlyUserInfo!B610), "No Data", [2]MonthlyUserInfo!A610&amp;"\"&amp;[2]MonthlyUserInfo!B610)</f>
        <v>No Data</v>
      </c>
      <c r="P610" s="14" t="str">
        <f t="shared" si="109"/>
        <v>No Data</v>
      </c>
      <c r="Q610" s="14" t="str">
        <f t="shared" si="110"/>
        <v>No Data</v>
      </c>
      <c r="R610" s="14" t="str">
        <f t="shared" si="111"/>
        <v>No Data</v>
      </c>
      <c r="S610" s="14" t="str">
        <f t="shared" si="112"/>
        <v>No Data</v>
      </c>
      <c r="T610" s="15" t="str">
        <f t="shared" si="113"/>
        <v>No Data</v>
      </c>
    </row>
    <row r="611" spans="1:20" x14ac:dyDescent="0.3">
      <c r="A611" t="b">
        <f>ISBLANK([1]MonthlyLoginLogoutInfo!A610)</f>
        <v>1</v>
      </c>
      <c r="B611" t="str">
        <f t="shared" si="104"/>
        <v>No Data</v>
      </c>
      <c r="C611" t="str">
        <f t="shared" si="105"/>
        <v>No Data</v>
      </c>
      <c r="D611" t="str">
        <f>IF(A611=TRUE, "No Data", FIND(";", [1]MonthlyLoginLogoutInfo!A610))</f>
        <v>No Data</v>
      </c>
      <c r="E611" t="str">
        <f>IF(A611=TRUE,"No Data",FIND(";",[1]MonthlyLoginLogoutInfo!A610,D611+1))</f>
        <v>No Data</v>
      </c>
      <c r="F611" t="str">
        <f>IF(A611=TRUE,"No Data",FIND(" ",[1]MonthlyLoginLogoutInfo!A610))</f>
        <v>No Data</v>
      </c>
      <c r="G611" t="str">
        <f t="shared" si="106"/>
        <v>No Data</v>
      </c>
      <c r="H611" t="str">
        <f t="shared" si="107"/>
        <v>No Data</v>
      </c>
      <c r="I611" t="str">
        <f t="shared" si="108"/>
        <v>No Data</v>
      </c>
      <c r="J611" s="4" t="str">
        <f>IF(A611=TRUE,"No Data",MID([1]MonthlyLoginLogoutInfo!A610,8,F611-8))</f>
        <v>No Data</v>
      </c>
      <c r="K611" s="5" t="str">
        <f>IF(A611=TRUE,"No Data",MID([1]MonthlyLoginLogoutInfo!A610,F611+1,D611-F611 - 1))</f>
        <v>No Data</v>
      </c>
      <c r="L611" s="6" t="str">
        <f>IF(A611=TRUE,"No Data",MID([1]MonthlyLoginLogoutInfo!A610, D611 + 7, E611 - D611 - 7))</f>
        <v>No Data</v>
      </c>
      <c r="M611" s="7" t="str">
        <f>IF(A611=TRUE,"No Data",MID([1]MonthlyLoginLogoutInfo!A610,E611+8,LEN([1]MonthlyLoginLogoutInfo!A610)-(E611+8)))</f>
        <v>No Data</v>
      </c>
      <c r="O611" s="12" t="str">
        <f>IF(ISBLANK([2]MonthlyUserInfo!B611), "No Data", [2]MonthlyUserInfo!A611&amp;"\"&amp;[2]MonthlyUserInfo!B611)</f>
        <v>No Data</v>
      </c>
      <c r="P611" s="14" t="str">
        <f t="shared" si="109"/>
        <v>No Data</v>
      </c>
      <c r="Q611" s="14" t="str">
        <f t="shared" si="110"/>
        <v>No Data</v>
      </c>
      <c r="R611" s="14" t="str">
        <f t="shared" si="111"/>
        <v>No Data</v>
      </c>
      <c r="S611" s="14" t="str">
        <f t="shared" si="112"/>
        <v>No Data</v>
      </c>
      <c r="T611" s="15" t="str">
        <f t="shared" si="113"/>
        <v>No Data</v>
      </c>
    </row>
    <row r="612" spans="1:20" x14ac:dyDescent="0.3">
      <c r="A612" t="b">
        <f>ISBLANK([1]MonthlyLoginLogoutInfo!A611)</f>
        <v>1</v>
      </c>
      <c r="B612" t="str">
        <f t="shared" si="104"/>
        <v>No Data</v>
      </c>
      <c r="C612" t="str">
        <f t="shared" si="105"/>
        <v>No Data</v>
      </c>
      <c r="D612" t="str">
        <f>IF(A612=TRUE, "No Data", FIND(";", [1]MonthlyLoginLogoutInfo!A611))</f>
        <v>No Data</v>
      </c>
      <c r="E612" t="str">
        <f>IF(A612=TRUE,"No Data",FIND(";",[1]MonthlyLoginLogoutInfo!A611,D612+1))</f>
        <v>No Data</v>
      </c>
      <c r="F612" t="str">
        <f>IF(A612=TRUE,"No Data",FIND(" ",[1]MonthlyLoginLogoutInfo!A611))</f>
        <v>No Data</v>
      </c>
      <c r="G612" t="str">
        <f t="shared" si="106"/>
        <v>No Data</v>
      </c>
      <c r="H612" t="str">
        <f t="shared" si="107"/>
        <v>No Data</v>
      </c>
      <c r="I612" t="str">
        <f t="shared" si="108"/>
        <v>No Data</v>
      </c>
      <c r="J612" s="4" t="str">
        <f>IF(A612=TRUE,"No Data",MID([1]MonthlyLoginLogoutInfo!A611,8,F612-8))</f>
        <v>No Data</v>
      </c>
      <c r="K612" s="5" t="str">
        <f>IF(A612=TRUE,"No Data",MID([1]MonthlyLoginLogoutInfo!A611,F612+1,D612-F612 - 1))</f>
        <v>No Data</v>
      </c>
      <c r="L612" s="6" t="str">
        <f>IF(A612=TRUE,"No Data",MID([1]MonthlyLoginLogoutInfo!A611, D612 + 7, E612 - D612 - 7))</f>
        <v>No Data</v>
      </c>
      <c r="M612" s="7" t="str">
        <f>IF(A612=TRUE,"No Data",MID([1]MonthlyLoginLogoutInfo!A611,E612+8,LEN([1]MonthlyLoginLogoutInfo!A611)-(E612+8)))</f>
        <v>No Data</v>
      </c>
      <c r="O612" s="12" t="str">
        <f>IF(ISBLANK([2]MonthlyUserInfo!B612), "No Data", [2]MonthlyUserInfo!A612&amp;"\"&amp;[2]MonthlyUserInfo!B612)</f>
        <v>No Data</v>
      </c>
      <c r="P612" s="14" t="str">
        <f t="shared" si="109"/>
        <v>No Data</v>
      </c>
      <c r="Q612" s="14" t="str">
        <f t="shared" si="110"/>
        <v>No Data</v>
      </c>
      <c r="R612" s="14" t="str">
        <f t="shared" si="111"/>
        <v>No Data</v>
      </c>
      <c r="S612" s="14" t="str">
        <f t="shared" si="112"/>
        <v>No Data</v>
      </c>
      <c r="T612" s="15" t="str">
        <f t="shared" si="113"/>
        <v>No Data</v>
      </c>
    </row>
    <row r="613" spans="1:20" x14ac:dyDescent="0.3">
      <c r="A613" t="b">
        <f>ISBLANK([1]MonthlyLoginLogoutInfo!A612)</f>
        <v>1</v>
      </c>
      <c r="B613" t="str">
        <f t="shared" si="104"/>
        <v>No Data</v>
      </c>
      <c r="C613" t="str">
        <f t="shared" si="105"/>
        <v>No Data</v>
      </c>
      <c r="D613" t="str">
        <f>IF(A613=TRUE, "No Data", FIND(";", [1]MonthlyLoginLogoutInfo!A612))</f>
        <v>No Data</v>
      </c>
      <c r="E613" t="str">
        <f>IF(A613=TRUE,"No Data",FIND(";",[1]MonthlyLoginLogoutInfo!A612,D613+1))</f>
        <v>No Data</v>
      </c>
      <c r="F613" t="str">
        <f>IF(A613=TRUE,"No Data",FIND(" ",[1]MonthlyLoginLogoutInfo!A612))</f>
        <v>No Data</v>
      </c>
      <c r="G613" t="str">
        <f t="shared" si="106"/>
        <v>No Data</v>
      </c>
      <c r="H613" t="str">
        <f t="shared" si="107"/>
        <v>No Data</v>
      </c>
      <c r="I613" t="str">
        <f t="shared" si="108"/>
        <v>No Data</v>
      </c>
      <c r="J613" s="4" t="str">
        <f>IF(A613=TRUE,"No Data",MID([1]MonthlyLoginLogoutInfo!A612,8,F613-8))</f>
        <v>No Data</v>
      </c>
      <c r="K613" s="5" t="str">
        <f>IF(A613=TRUE,"No Data",MID([1]MonthlyLoginLogoutInfo!A612,F613+1,D613-F613 - 1))</f>
        <v>No Data</v>
      </c>
      <c r="L613" s="6" t="str">
        <f>IF(A613=TRUE,"No Data",MID([1]MonthlyLoginLogoutInfo!A612, D613 + 7, E613 - D613 - 7))</f>
        <v>No Data</v>
      </c>
      <c r="M613" s="7" t="str">
        <f>IF(A613=TRUE,"No Data",MID([1]MonthlyLoginLogoutInfo!A612,E613+8,LEN([1]MonthlyLoginLogoutInfo!A612)-(E613+8)))</f>
        <v>No Data</v>
      </c>
      <c r="O613" s="12" t="str">
        <f>IF(ISBLANK([2]MonthlyUserInfo!B613), "No Data", [2]MonthlyUserInfo!A613&amp;"\"&amp;[2]MonthlyUserInfo!B613)</f>
        <v>No Data</v>
      </c>
      <c r="P613" s="14" t="str">
        <f t="shared" si="109"/>
        <v>No Data</v>
      </c>
      <c r="Q613" s="14" t="str">
        <f t="shared" si="110"/>
        <v>No Data</v>
      </c>
      <c r="R613" s="14" t="str">
        <f t="shared" si="111"/>
        <v>No Data</v>
      </c>
      <c r="S613" s="14" t="str">
        <f t="shared" si="112"/>
        <v>No Data</v>
      </c>
      <c r="T613" s="15" t="str">
        <f t="shared" si="113"/>
        <v>No Data</v>
      </c>
    </row>
    <row r="614" spans="1:20" x14ac:dyDescent="0.3">
      <c r="A614" t="b">
        <f>ISBLANK([1]MonthlyLoginLogoutInfo!A613)</f>
        <v>1</v>
      </c>
      <c r="B614" t="str">
        <f t="shared" si="104"/>
        <v>No Data</v>
      </c>
      <c r="C614" t="str">
        <f t="shared" si="105"/>
        <v>No Data</v>
      </c>
      <c r="D614" t="str">
        <f>IF(A614=TRUE, "No Data", FIND(";", [1]MonthlyLoginLogoutInfo!A613))</f>
        <v>No Data</v>
      </c>
      <c r="E614" t="str">
        <f>IF(A614=TRUE,"No Data",FIND(";",[1]MonthlyLoginLogoutInfo!A613,D614+1))</f>
        <v>No Data</v>
      </c>
      <c r="F614" t="str">
        <f>IF(A614=TRUE,"No Data",FIND(" ",[1]MonthlyLoginLogoutInfo!A613))</f>
        <v>No Data</v>
      </c>
      <c r="G614" t="str">
        <f t="shared" si="106"/>
        <v>No Data</v>
      </c>
      <c r="H614" t="str">
        <f t="shared" si="107"/>
        <v>No Data</v>
      </c>
      <c r="I614" t="str">
        <f t="shared" si="108"/>
        <v>No Data</v>
      </c>
      <c r="J614" s="4" t="str">
        <f>IF(A614=TRUE,"No Data",MID([1]MonthlyLoginLogoutInfo!A613,8,F614-8))</f>
        <v>No Data</v>
      </c>
      <c r="K614" s="5" t="str">
        <f>IF(A614=TRUE,"No Data",MID([1]MonthlyLoginLogoutInfo!A613,F614+1,D614-F614 - 1))</f>
        <v>No Data</v>
      </c>
      <c r="L614" s="6" t="str">
        <f>IF(A614=TRUE,"No Data",MID([1]MonthlyLoginLogoutInfo!A613, D614 + 7, E614 - D614 - 7))</f>
        <v>No Data</v>
      </c>
      <c r="M614" s="7" t="str">
        <f>IF(A614=TRUE,"No Data",MID([1]MonthlyLoginLogoutInfo!A613,E614+8,LEN([1]MonthlyLoginLogoutInfo!A613)-(E614+8)))</f>
        <v>No Data</v>
      </c>
      <c r="O614" s="12" t="str">
        <f>IF(ISBLANK([2]MonthlyUserInfo!B614), "No Data", [2]MonthlyUserInfo!A614&amp;"\"&amp;[2]MonthlyUserInfo!B614)</f>
        <v>No Data</v>
      </c>
      <c r="P614" s="14" t="str">
        <f t="shared" si="109"/>
        <v>No Data</v>
      </c>
      <c r="Q614" s="14" t="str">
        <f t="shared" si="110"/>
        <v>No Data</v>
      </c>
      <c r="R614" s="14" t="str">
        <f t="shared" si="111"/>
        <v>No Data</v>
      </c>
      <c r="S614" s="14" t="str">
        <f t="shared" si="112"/>
        <v>No Data</v>
      </c>
      <c r="T614" s="15" t="str">
        <f t="shared" si="113"/>
        <v>No Data</v>
      </c>
    </row>
    <row r="615" spans="1:20" x14ac:dyDescent="0.3">
      <c r="A615" t="b">
        <f>ISBLANK([1]MonthlyLoginLogoutInfo!A614)</f>
        <v>1</v>
      </c>
      <c r="B615" t="str">
        <f t="shared" si="104"/>
        <v>No Data</v>
      </c>
      <c r="C615" t="str">
        <f t="shared" si="105"/>
        <v>No Data</v>
      </c>
      <c r="D615" t="str">
        <f>IF(A615=TRUE, "No Data", FIND(";", [1]MonthlyLoginLogoutInfo!A614))</f>
        <v>No Data</v>
      </c>
      <c r="E615" t="str">
        <f>IF(A615=TRUE,"No Data",FIND(";",[1]MonthlyLoginLogoutInfo!A614,D615+1))</f>
        <v>No Data</v>
      </c>
      <c r="F615" t="str">
        <f>IF(A615=TRUE,"No Data",FIND(" ",[1]MonthlyLoginLogoutInfo!A614))</f>
        <v>No Data</v>
      </c>
      <c r="G615" t="str">
        <f t="shared" si="106"/>
        <v>No Data</v>
      </c>
      <c r="H615" t="str">
        <f t="shared" si="107"/>
        <v>No Data</v>
      </c>
      <c r="I615" t="str">
        <f t="shared" si="108"/>
        <v>No Data</v>
      </c>
      <c r="J615" s="4" t="str">
        <f>IF(A615=TRUE,"No Data",MID([1]MonthlyLoginLogoutInfo!A614,8,F615-8))</f>
        <v>No Data</v>
      </c>
      <c r="K615" s="5" t="str">
        <f>IF(A615=TRUE,"No Data",MID([1]MonthlyLoginLogoutInfo!A614,F615+1,D615-F615 - 1))</f>
        <v>No Data</v>
      </c>
      <c r="L615" s="6" t="str">
        <f>IF(A615=TRUE,"No Data",MID([1]MonthlyLoginLogoutInfo!A614, D615 + 7, E615 - D615 - 7))</f>
        <v>No Data</v>
      </c>
      <c r="M615" s="7" t="str">
        <f>IF(A615=TRUE,"No Data",MID([1]MonthlyLoginLogoutInfo!A614,E615+8,LEN([1]MonthlyLoginLogoutInfo!A614)-(E615+8)))</f>
        <v>No Data</v>
      </c>
      <c r="O615" s="12" t="str">
        <f>IF(ISBLANK([2]MonthlyUserInfo!B615), "No Data", [2]MonthlyUserInfo!A615&amp;"\"&amp;[2]MonthlyUserInfo!B615)</f>
        <v>No Data</v>
      </c>
      <c r="P615" s="14" t="str">
        <f t="shared" si="109"/>
        <v>No Data</v>
      </c>
      <c r="Q615" s="14" t="str">
        <f t="shared" si="110"/>
        <v>No Data</v>
      </c>
      <c r="R615" s="14" t="str">
        <f t="shared" si="111"/>
        <v>No Data</v>
      </c>
      <c r="S615" s="14" t="str">
        <f t="shared" si="112"/>
        <v>No Data</v>
      </c>
      <c r="T615" s="15" t="str">
        <f t="shared" si="113"/>
        <v>No Data</v>
      </c>
    </row>
    <row r="616" spans="1:20" x14ac:dyDescent="0.3">
      <c r="A616" t="b">
        <f>ISBLANK([1]MonthlyLoginLogoutInfo!A615)</f>
        <v>1</v>
      </c>
      <c r="B616" t="str">
        <f t="shared" si="104"/>
        <v>No Data</v>
      </c>
      <c r="C616" t="str">
        <f t="shared" si="105"/>
        <v>No Data</v>
      </c>
      <c r="D616" t="str">
        <f>IF(A616=TRUE, "No Data", FIND(";", [1]MonthlyLoginLogoutInfo!A615))</f>
        <v>No Data</v>
      </c>
      <c r="E616" t="str">
        <f>IF(A616=TRUE,"No Data",FIND(";",[1]MonthlyLoginLogoutInfo!A615,D616+1))</f>
        <v>No Data</v>
      </c>
      <c r="F616" t="str">
        <f>IF(A616=TRUE,"No Data",FIND(" ",[1]MonthlyLoginLogoutInfo!A615))</f>
        <v>No Data</v>
      </c>
      <c r="G616" t="str">
        <f t="shared" si="106"/>
        <v>No Data</v>
      </c>
      <c r="H616" t="str">
        <f t="shared" si="107"/>
        <v>No Data</v>
      </c>
      <c r="I616" t="str">
        <f t="shared" si="108"/>
        <v>No Data</v>
      </c>
      <c r="J616" s="4" t="str">
        <f>IF(A616=TRUE,"No Data",MID([1]MonthlyLoginLogoutInfo!A615,8,F616-8))</f>
        <v>No Data</v>
      </c>
      <c r="K616" s="5" t="str">
        <f>IF(A616=TRUE,"No Data",MID([1]MonthlyLoginLogoutInfo!A615,F616+1,D616-F616 - 1))</f>
        <v>No Data</v>
      </c>
      <c r="L616" s="6" t="str">
        <f>IF(A616=TRUE,"No Data",MID([1]MonthlyLoginLogoutInfo!A615, D616 + 7, E616 - D616 - 7))</f>
        <v>No Data</v>
      </c>
      <c r="M616" s="7" t="str">
        <f>IF(A616=TRUE,"No Data",MID([1]MonthlyLoginLogoutInfo!A615,E616+8,LEN([1]MonthlyLoginLogoutInfo!A615)-(E616+8)))</f>
        <v>No Data</v>
      </c>
      <c r="O616" s="12" t="str">
        <f>IF(ISBLANK([2]MonthlyUserInfo!B616), "No Data", [2]MonthlyUserInfo!A616&amp;"\"&amp;[2]MonthlyUserInfo!B616)</f>
        <v>No Data</v>
      </c>
      <c r="P616" s="14" t="str">
        <f t="shared" si="109"/>
        <v>No Data</v>
      </c>
      <c r="Q616" s="14" t="str">
        <f t="shared" si="110"/>
        <v>No Data</v>
      </c>
      <c r="R616" s="14" t="str">
        <f t="shared" si="111"/>
        <v>No Data</v>
      </c>
      <c r="S616" s="14" t="str">
        <f t="shared" si="112"/>
        <v>No Data</v>
      </c>
      <c r="T616" s="15" t="str">
        <f t="shared" si="113"/>
        <v>No Data</v>
      </c>
    </row>
    <row r="617" spans="1:20" x14ac:dyDescent="0.3">
      <c r="A617" t="b">
        <f>ISBLANK([1]MonthlyLoginLogoutInfo!A616)</f>
        <v>1</v>
      </c>
      <c r="B617" t="str">
        <f t="shared" si="104"/>
        <v>No Data</v>
      </c>
      <c r="C617" t="str">
        <f t="shared" si="105"/>
        <v>No Data</v>
      </c>
      <c r="D617" t="str">
        <f>IF(A617=TRUE, "No Data", FIND(";", [1]MonthlyLoginLogoutInfo!A616))</f>
        <v>No Data</v>
      </c>
      <c r="E617" t="str">
        <f>IF(A617=TRUE,"No Data",FIND(";",[1]MonthlyLoginLogoutInfo!A616,D617+1))</f>
        <v>No Data</v>
      </c>
      <c r="F617" t="str">
        <f>IF(A617=TRUE,"No Data",FIND(" ",[1]MonthlyLoginLogoutInfo!A616))</f>
        <v>No Data</v>
      </c>
      <c r="G617" t="str">
        <f t="shared" si="106"/>
        <v>No Data</v>
      </c>
      <c r="H617" t="str">
        <f t="shared" si="107"/>
        <v>No Data</v>
      </c>
      <c r="I617" t="str">
        <f t="shared" si="108"/>
        <v>No Data</v>
      </c>
      <c r="J617" s="4" t="str">
        <f>IF(A617=TRUE,"No Data",MID([1]MonthlyLoginLogoutInfo!A616,8,F617-8))</f>
        <v>No Data</v>
      </c>
      <c r="K617" s="5" t="str">
        <f>IF(A617=TRUE,"No Data",MID([1]MonthlyLoginLogoutInfo!A616,F617+1,D617-F617 - 1))</f>
        <v>No Data</v>
      </c>
      <c r="L617" s="6" t="str">
        <f>IF(A617=TRUE,"No Data",MID([1]MonthlyLoginLogoutInfo!A616, D617 + 7, E617 - D617 - 7))</f>
        <v>No Data</v>
      </c>
      <c r="M617" s="7" t="str">
        <f>IF(A617=TRUE,"No Data",MID([1]MonthlyLoginLogoutInfo!A616,E617+8,LEN([1]MonthlyLoginLogoutInfo!A616)-(E617+8)))</f>
        <v>No Data</v>
      </c>
      <c r="O617" s="12" t="str">
        <f>IF(ISBLANK([2]MonthlyUserInfo!B617), "No Data", [2]MonthlyUserInfo!A617&amp;"\"&amp;[2]MonthlyUserInfo!B617)</f>
        <v>No Data</v>
      </c>
      <c r="P617" s="14" t="str">
        <f t="shared" si="109"/>
        <v>No Data</v>
      </c>
      <c r="Q617" s="14" t="str">
        <f t="shared" si="110"/>
        <v>No Data</v>
      </c>
      <c r="R617" s="14" t="str">
        <f t="shared" si="111"/>
        <v>No Data</v>
      </c>
      <c r="S617" s="14" t="str">
        <f t="shared" si="112"/>
        <v>No Data</v>
      </c>
      <c r="T617" s="15" t="str">
        <f t="shared" si="113"/>
        <v>No Data</v>
      </c>
    </row>
    <row r="618" spans="1:20" x14ac:dyDescent="0.3">
      <c r="A618" t="b">
        <f>ISBLANK([1]MonthlyLoginLogoutInfo!A617)</f>
        <v>1</v>
      </c>
      <c r="B618" t="str">
        <f t="shared" si="104"/>
        <v>No Data</v>
      </c>
      <c r="C618" t="str">
        <f t="shared" si="105"/>
        <v>No Data</v>
      </c>
      <c r="D618" t="str">
        <f>IF(A618=TRUE, "No Data", FIND(";", [1]MonthlyLoginLogoutInfo!A617))</f>
        <v>No Data</v>
      </c>
      <c r="E618" t="str">
        <f>IF(A618=TRUE,"No Data",FIND(";",[1]MonthlyLoginLogoutInfo!A617,D618+1))</f>
        <v>No Data</v>
      </c>
      <c r="F618" t="str">
        <f>IF(A618=TRUE,"No Data",FIND(" ",[1]MonthlyLoginLogoutInfo!A617))</f>
        <v>No Data</v>
      </c>
      <c r="G618" t="str">
        <f t="shared" si="106"/>
        <v>No Data</v>
      </c>
      <c r="H618" t="str">
        <f t="shared" si="107"/>
        <v>No Data</v>
      </c>
      <c r="I618" t="str">
        <f t="shared" si="108"/>
        <v>No Data</v>
      </c>
      <c r="J618" s="4" t="str">
        <f>IF(A618=TRUE,"No Data",MID([1]MonthlyLoginLogoutInfo!A617,8,F618-8))</f>
        <v>No Data</v>
      </c>
      <c r="K618" s="5" t="str">
        <f>IF(A618=TRUE,"No Data",MID([1]MonthlyLoginLogoutInfo!A617,F618+1,D618-F618 - 1))</f>
        <v>No Data</v>
      </c>
      <c r="L618" s="6" t="str">
        <f>IF(A618=TRUE,"No Data",MID([1]MonthlyLoginLogoutInfo!A617, D618 + 7, E618 - D618 - 7))</f>
        <v>No Data</v>
      </c>
      <c r="M618" s="7" t="str">
        <f>IF(A618=TRUE,"No Data",MID([1]MonthlyLoginLogoutInfo!A617,E618+8,LEN([1]MonthlyLoginLogoutInfo!A617)-(E618+8)))</f>
        <v>No Data</v>
      </c>
      <c r="O618" s="12" t="str">
        <f>IF(ISBLANK([2]MonthlyUserInfo!B618), "No Data", [2]MonthlyUserInfo!A618&amp;"\"&amp;[2]MonthlyUserInfo!B618)</f>
        <v>No Data</v>
      </c>
      <c r="P618" s="14" t="str">
        <f t="shared" si="109"/>
        <v>No Data</v>
      </c>
      <c r="Q618" s="14" t="str">
        <f t="shared" si="110"/>
        <v>No Data</v>
      </c>
      <c r="R618" s="14" t="str">
        <f t="shared" si="111"/>
        <v>No Data</v>
      </c>
      <c r="S618" s="14" t="str">
        <f t="shared" si="112"/>
        <v>No Data</v>
      </c>
      <c r="T618" s="15" t="str">
        <f t="shared" si="113"/>
        <v>No Data</v>
      </c>
    </row>
    <row r="619" spans="1:20" x14ac:dyDescent="0.3">
      <c r="A619" t="b">
        <f>ISBLANK([1]MonthlyLoginLogoutInfo!A618)</f>
        <v>1</v>
      </c>
      <c r="B619" t="str">
        <f t="shared" si="104"/>
        <v>No Data</v>
      </c>
      <c r="C619" t="str">
        <f t="shared" si="105"/>
        <v>No Data</v>
      </c>
      <c r="D619" t="str">
        <f>IF(A619=TRUE, "No Data", FIND(";", [1]MonthlyLoginLogoutInfo!A618))</f>
        <v>No Data</v>
      </c>
      <c r="E619" t="str">
        <f>IF(A619=TRUE,"No Data",FIND(";",[1]MonthlyLoginLogoutInfo!A618,D619+1))</f>
        <v>No Data</v>
      </c>
      <c r="F619" t="str">
        <f>IF(A619=TRUE,"No Data",FIND(" ",[1]MonthlyLoginLogoutInfo!A618))</f>
        <v>No Data</v>
      </c>
      <c r="G619" t="str">
        <f t="shared" si="106"/>
        <v>No Data</v>
      </c>
      <c r="H619" t="str">
        <f t="shared" si="107"/>
        <v>No Data</v>
      </c>
      <c r="I619" t="str">
        <f t="shared" si="108"/>
        <v>No Data</v>
      </c>
      <c r="J619" s="4" t="str">
        <f>IF(A619=TRUE,"No Data",MID([1]MonthlyLoginLogoutInfo!A618,8,F619-8))</f>
        <v>No Data</v>
      </c>
      <c r="K619" s="5" t="str">
        <f>IF(A619=TRUE,"No Data",MID([1]MonthlyLoginLogoutInfo!A618,F619+1,D619-F619 - 1))</f>
        <v>No Data</v>
      </c>
      <c r="L619" s="6" t="str">
        <f>IF(A619=TRUE,"No Data",MID([1]MonthlyLoginLogoutInfo!A618, D619 + 7, E619 - D619 - 7))</f>
        <v>No Data</v>
      </c>
      <c r="M619" s="7" t="str">
        <f>IF(A619=TRUE,"No Data",MID([1]MonthlyLoginLogoutInfo!A618,E619+8,LEN([1]MonthlyLoginLogoutInfo!A618)-(E619+8)))</f>
        <v>No Data</v>
      </c>
      <c r="O619" s="12" t="str">
        <f>IF(ISBLANK([2]MonthlyUserInfo!B619), "No Data", [2]MonthlyUserInfo!A619&amp;"\"&amp;[2]MonthlyUserInfo!B619)</f>
        <v>No Data</v>
      </c>
      <c r="P619" s="14" t="str">
        <f t="shared" si="109"/>
        <v>No Data</v>
      </c>
      <c r="Q619" s="14" t="str">
        <f t="shared" si="110"/>
        <v>No Data</v>
      </c>
      <c r="R619" s="14" t="str">
        <f t="shared" si="111"/>
        <v>No Data</v>
      </c>
      <c r="S619" s="14" t="str">
        <f t="shared" si="112"/>
        <v>No Data</v>
      </c>
      <c r="T619" s="15" t="str">
        <f t="shared" si="113"/>
        <v>No Data</v>
      </c>
    </row>
    <row r="620" spans="1:20" x14ac:dyDescent="0.3">
      <c r="A620" t="b">
        <f>ISBLANK([1]MonthlyLoginLogoutInfo!A619)</f>
        <v>1</v>
      </c>
      <c r="B620" t="str">
        <f t="shared" si="104"/>
        <v>No Data</v>
      </c>
      <c r="C620" t="str">
        <f t="shared" si="105"/>
        <v>No Data</v>
      </c>
      <c r="D620" t="str">
        <f>IF(A620=TRUE, "No Data", FIND(";", [1]MonthlyLoginLogoutInfo!A619))</f>
        <v>No Data</v>
      </c>
      <c r="E620" t="str">
        <f>IF(A620=TRUE,"No Data",FIND(";",[1]MonthlyLoginLogoutInfo!A619,D620+1))</f>
        <v>No Data</v>
      </c>
      <c r="F620" t="str">
        <f>IF(A620=TRUE,"No Data",FIND(" ",[1]MonthlyLoginLogoutInfo!A619))</f>
        <v>No Data</v>
      </c>
      <c r="G620" t="str">
        <f t="shared" si="106"/>
        <v>No Data</v>
      </c>
      <c r="H620" t="str">
        <f t="shared" si="107"/>
        <v>No Data</v>
      </c>
      <c r="I620" t="str">
        <f t="shared" si="108"/>
        <v>No Data</v>
      </c>
      <c r="J620" s="4" t="str">
        <f>IF(A620=TRUE,"No Data",MID([1]MonthlyLoginLogoutInfo!A619,8,F620-8))</f>
        <v>No Data</v>
      </c>
      <c r="K620" s="5" t="str">
        <f>IF(A620=TRUE,"No Data",MID([1]MonthlyLoginLogoutInfo!A619,F620+1,D620-F620 - 1))</f>
        <v>No Data</v>
      </c>
      <c r="L620" s="6" t="str">
        <f>IF(A620=TRUE,"No Data",MID([1]MonthlyLoginLogoutInfo!A619, D620 + 7, E620 - D620 - 7))</f>
        <v>No Data</v>
      </c>
      <c r="M620" s="7" t="str">
        <f>IF(A620=TRUE,"No Data",MID([1]MonthlyLoginLogoutInfo!A619,E620+8,LEN([1]MonthlyLoginLogoutInfo!A619)-(E620+8)))</f>
        <v>No Data</v>
      </c>
      <c r="O620" s="12" t="str">
        <f>IF(ISBLANK([2]MonthlyUserInfo!B620), "No Data", [2]MonthlyUserInfo!A620&amp;"\"&amp;[2]MonthlyUserInfo!B620)</f>
        <v>No Data</v>
      </c>
      <c r="P620" s="14" t="str">
        <f t="shared" si="109"/>
        <v>No Data</v>
      </c>
      <c r="Q620" s="14" t="str">
        <f t="shared" si="110"/>
        <v>No Data</v>
      </c>
      <c r="R620" s="14" t="str">
        <f t="shared" si="111"/>
        <v>No Data</v>
      </c>
      <c r="S620" s="14" t="str">
        <f t="shared" si="112"/>
        <v>No Data</v>
      </c>
      <c r="T620" s="15" t="str">
        <f t="shared" si="113"/>
        <v>No Data</v>
      </c>
    </row>
    <row r="621" spans="1:20" x14ac:dyDescent="0.3">
      <c r="A621" t="b">
        <f>ISBLANK([1]MonthlyLoginLogoutInfo!A620)</f>
        <v>1</v>
      </c>
      <c r="B621" t="str">
        <f t="shared" si="104"/>
        <v>No Data</v>
      </c>
      <c r="C621" t="str">
        <f t="shared" si="105"/>
        <v>No Data</v>
      </c>
      <c r="D621" t="str">
        <f>IF(A621=TRUE, "No Data", FIND(";", [1]MonthlyLoginLogoutInfo!A620))</f>
        <v>No Data</v>
      </c>
      <c r="E621" t="str">
        <f>IF(A621=TRUE,"No Data",FIND(";",[1]MonthlyLoginLogoutInfo!A620,D621+1))</f>
        <v>No Data</v>
      </c>
      <c r="F621" t="str">
        <f>IF(A621=TRUE,"No Data",FIND(" ",[1]MonthlyLoginLogoutInfo!A620))</f>
        <v>No Data</v>
      </c>
      <c r="G621" t="str">
        <f t="shared" si="106"/>
        <v>No Data</v>
      </c>
      <c r="H621" t="str">
        <f t="shared" si="107"/>
        <v>No Data</v>
      </c>
      <c r="I621" t="str">
        <f t="shared" si="108"/>
        <v>No Data</v>
      </c>
      <c r="J621" s="4" t="str">
        <f>IF(A621=TRUE,"No Data",MID([1]MonthlyLoginLogoutInfo!A620,8,F621-8))</f>
        <v>No Data</v>
      </c>
      <c r="K621" s="5" t="str">
        <f>IF(A621=TRUE,"No Data",MID([1]MonthlyLoginLogoutInfo!A620,F621+1,D621-F621 - 1))</f>
        <v>No Data</v>
      </c>
      <c r="L621" s="6" t="str">
        <f>IF(A621=TRUE,"No Data",MID([1]MonthlyLoginLogoutInfo!A620, D621 + 7, E621 - D621 - 7))</f>
        <v>No Data</v>
      </c>
      <c r="M621" s="7" t="str">
        <f>IF(A621=TRUE,"No Data",MID([1]MonthlyLoginLogoutInfo!A620,E621+8,LEN([1]MonthlyLoginLogoutInfo!A620)-(E621+8)))</f>
        <v>No Data</v>
      </c>
      <c r="O621" s="12" t="str">
        <f>IF(ISBLANK([2]MonthlyUserInfo!B621), "No Data", [2]MonthlyUserInfo!A621&amp;"\"&amp;[2]MonthlyUserInfo!B621)</f>
        <v>No Data</v>
      </c>
      <c r="P621" s="14" t="str">
        <f t="shared" si="109"/>
        <v>No Data</v>
      </c>
      <c r="Q621" s="14" t="str">
        <f t="shared" si="110"/>
        <v>No Data</v>
      </c>
      <c r="R621" s="14" t="str">
        <f t="shared" si="111"/>
        <v>No Data</v>
      </c>
      <c r="S621" s="14" t="str">
        <f t="shared" si="112"/>
        <v>No Data</v>
      </c>
      <c r="T621" s="15" t="str">
        <f t="shared" si="113"/>
        <v>No Data</v>
      </c>
    </row>
    <row r="622" spans="1:20" x14ac:dyDescent="0.3">
      <c r="A622" t="b">
        <f>ISBLANK([1]MonthlyLoginLogoutInfo!A621)</f>
        <v>1</v>
      </c>
      <c r="B622" t="str">
        <f t="shared" si="104"/>
        <v>No Data</v>
      </c>
      <c r="C622" t="str">
        <f t="shared" si="105"/>
        <v>No Data</v>
      </c>
      <c r="D622" t="str">
        <f>IF(A622=TRUE, "No Data", FIND(";", [1]MonthlyLoginLogoutInfo!A621))</f>
        <v>No Data</v>
      </c>
      <c r="E622" t="str">
        <f>IF(A622=TRUE,"No Data",FIND(";",[1]MonthlyLoginLogoutInfo!A621,D622+1))</f>
        <v>No Data</v>
      </c>
      <c r="F622" t="str">
        <f>IF(A622=TRUE,"No Data",FIND(" ",[1]MonthlyLoginLogoutInfo!A621))</f>
        <v>No Data</v>
      </c>
      <c r="G622" t="str">
        <f t="shared" si="106"/>
        <v>No Data</v>
      </c>
      <c r="H622" t="str">
        <f t="shared" si="107"/>
        <v>No Data</v>
      </c>
      <c r="I622" t="str">
        <f t="shared" si="108"/>
        <v>No Data</v>
      </c>
      <c r="J622" s="4" t="str">
        <f>IF(A622=TRUE,"No Data",MID([1]MonthlyLoginLogoutInfo!A621,8,F622-8))</f>
        <v>No Data</v>
      </c>
      <c r="K622" s="5" t="str">
        <f>IF(A622=TRUE,"No Data",MID([1]MonthlyLoginLogoutInfo!A621,F622+1,D622-F622 - 1))</f>
        <v>No Data</v>
      </c>
      <c r="L622" s="6" t="str">
        <f>IF(A622=TRUE,"No Data",MID([1]MonthlyLoginLogoutInfo!A621, D622 + 7, E622 - D622 - 7))</f>
        <v>No Data</v>
      </c>
      <c r="M622" s="7" t="str">
        <f>IF(A622=TRUE,"No Data",MID([1]MonthlyLoginLogoutInfo!A621,E622+8,LEN([1]MonthlyLoginLogoutInfo!A621)-(E622+8)))</f>
        <v>No Data</v>
      </c>
      <c r="O622" s="12" t="str">
        <f>IF(ISBLANK([2]MonthlyUserInfo!B622), "No Data", [2]MonthlyUserInfo!A622&amp;"\"&amp;[2]MonthlyUserInfo!B622)</f>
        <v>No Data</v>
      </c>
      <c r="P622" s="14" t="str">
        <f t="shared" si="109"/>
        <v>No Data</v>
      </c>
      <c r="Q622" s="14" t="str">
        <f t="shared" si="110"/>
        <v>No Data</v>
      </c>
      <c r="R622" s="14" t="str">
        <f t="shared" si="111"/>
        <v>No Data</v>
      </c>
      <c r="S622" s="14" t="str">
        <f t="shared" si="112"/>
        <v>No Data</v>
      </c>
      <c r="T622" s="15" t="str">
        <f t="shared" si="113"/>
        <v>No Data</v>
      </c>
    </row>
    <row r="623" spans="1:20" x14ac:dyDescent="0.3">
      <c r="A623" t="b">
        <f>ISBLANK([1]MonthlyLoginLogoutInfo!A622)</f>
        <v>1</v>
      </c>
      <c r="B623" t="str">
        <f t="shared" si="104"/>
        <v>No Data</v>
      </c>
      <c r="C623" t="str">
        <f t="shared" si="105"/>
        <v>No Data</v>
      </c>
      <c r="D623" t="str">
        <f>IF(A623=TRUE, "No Data", FIND(";", [1]MonthlyLoginLogoutInfo!A622))</f>
        <v>No Data</v>
      </c>
      <c r="E623" t="str">
        <f>IF(A623=TRUE,"No Data",FIND(";",[1]MonthlyLoginLogoutInfo!A622,D623+1))</f>
        <v>No Data</v>
      </c>
      <c r="F623" t="str">
        <f>IF(A623=TRUE,"No Data",FIND(" ",[1]MonthlyLoginLogoutInfo!A622))</f>
        <v>No Data</v>
      </c>
      <c r="G623" t="str">
        <f t="shared" si="106"/>
        <v>No Data</v>
      </c>
      <c r="H623" t="str">
        <f t="shared" si="107"/>
        <v>No Data</v>
      </c>
      <c r="I623" t="str">
        <f t="shared" si="108"/>
        <v>No Data</v>
      </c>
      <c r="J623" s="4" t="str">
        <f>IF(A623=TRUE,"No Data",MID([1]MonthlyLoginLogoutInfo!A622,8,F623-8))</f>
        <v>No Data</v>
      </c>
      <c r="K623" s="5" t="str">
        <f>IF(A623=TRUE,"No Data",MID([1]MonthlyLoginLogoutInfo!A622,F623+1,D623-F623 - 1))</f>
        <v>No Data</v>
      </c>
      <c r="L623" s="6" t="str">
        <f>IF(A623=TRUE,"No Data",MID([1]MonthlyLoginLogoutInfo!A622, D623 + 7, E623 - D623 - 7))</f>
        <v>No Data</v>
      </c>
      <c r="M623" s="7" t="str">
        <f>IF(A623=TRUE,"No Data",MID([1]MonthlyLoginLogoutInfo!A622,E623+8,LEN([1]MonthlyLoginLogoutInfo!A622)-(E623+8)))</f>
        <v>No Data</v>
      </c>
      <c r="O623" s="12" t="str">
        <f>IF(ISBLANK([2]MonthlyUserInfo!B623), "No Data", [2]MonthlyUserInfo!A623&amp;"\"&amp;[2]MonthlyUserInfo!B623)</f>
        <v>No Data</v>
      </c>
      <c r="P623" s="14" t="str">
        <f t="shared" si="109"/>
        <v>No Data</v>
      </c>
      <c r="Q623" s="14" t="str">
        <f t="shared" si="110"/>
        <v>No Data</v>
      </c>
      <c r="R623" s="14" t="str">
        <f t="shared" si="111"/>
        <v>No Data</v>
      </c>
      <c r="S623" s="14" t="str">
        <f t="shared" si="112"/>
        <v>No Data</v>
      </c>
      <c r="T623" s="15" t="str">
        <f t="shared" si="113"/>
        <v>No Data</v>
      </c>
    </row>
    <row r="624" spans="1:20" x14ac:dyDescent="0.3">
      <c r="A624" t="b">
        <f>ISBLANK([1]MonthlyLoginLogoutInfo!A623)</f>
        <v>1</v>
      </c>
      <c r="B624" t="str">
        <f t="shared" si="104"/>
        <v>No Data</v>
      </c>
      <c r="C624" t="str">
        <f t="shared" si="105"/>
        <v>No Data</v>
      </c>
      <c r="D624" t="str">
        <f>IF(A624=TRUE, "No Data", FIND(";", [1]MonthlyLoginLogoutInfo!A623))</f>
        <v>No Data</v>
      </c>
      <c r="E624" t="str">
        <f>IF(A624=TRUE,"No Data",FIND(";",[1]MonthlyLoginLogoutInfo!A623,D624+1))</f>
        <v>No Data</v>
      </c>
      <c r="F624" t="str">
        <f>IF(A624=TRUE,"No Data",FIND(" ",[1]MonthlyLoginLogoutInfo!A623))</f>
        <v>No Data</v>
      </c>
      <c r="G624" t="str">
        <f t="shared" si="106"/>
        <v>No Data</v>
      </c>
      <c r="H624" t="str">
        <f t="shared" si="107"/>
        <v>No Data</v>
      </c>
      <c r="I624" t="str">
        <f t="shared" si="108"/>
        <v>No Data</v>
      </c>
      <c r="J624" s="4" t="str">
        <f>IF(A624=TRUE,"No Data",MID([1]MonthlyLoginLogoutInfo!A623,8,F624-8))</f>
        <v>No Data</v>
      </c>
      <c r="K624" s="5" t="str">
        <f>IF(A624=TRUE,"No Data",MID([1]MonthlyLoginLogoutInfo!A623,F624+1,D624-F624 - 1))</f>
        <v>No Data</v>
      </c>
      <c r="L624" s="6" t="str">
        <f>IF(A624=TRUE,"No Data",MID([1]MonthlyLoginLogoutInfo!A623, D624 + 7, E624 - D624 - 7))</f>
        <v>No Data</v>
      </c>
      <c r="M624" s="7" t="str">
        <f>IF(A624=TRUE,"No Data",MID([1]MonthlyLoginLogoutInfo!A623,E624+8,LEN([1]MonthlyLoginLogoutInfo!A623)-(E624+8)))</f>
        <v>No Data</v>
      </c>
      <c r="O624" s="12" t="str">
        <f>IF(ISBLANK([2]MonthlyUserInfo!B624), "No Data", [2]MonthlyUserInfo!A624&amp;"\"&amp;[2]MonthlyUserInfo!B624)</f>
        <v>No Data</v>
      </c>
      <c r="P624" s="14" t="str">
        <f t="shared" si="109"/>
        <v>No Data</v>
      </c>
      <c r="Q624" s="14" t="str">
        <f t="shared" si="110"/>
        <v>No Data</v>
      </c>
      <c r="R624" s="14" t="str">
        <f t="shared" si="111"/>
        <v>No Data</v>
      </c>
      <c r="S624" s="14" t="str">
        <f t="shared" si="112"/>
        <v>No Data</v>
      </c>
      <c r="T624" s="15" t="str">
        <f t="shared" si="113"/>
        <v>No Data</v>
      </c>
    </row>
    <row r="625" spans="1:20" x14ac:dyDescent="0.3">
      <c r="A625" t="b">
        <f>ISBLANK([1]MonthlyLoginLogoutInfo!A624)</f>
        <v>1</v>
      </c>
      <c r="B625" t="str">
        <f t="shared" si="104"/>
        <v>No Data</v>
      </c>
      <c r="C625" t="str">
        <f t="shared" si="105"/>
        <v>No Data</v>
      </c>
      <c r="D625" t="str">
        <f>IF(A625=TRUE, "No Data", FIND(";", [1]MonthlyLoginLogoutInfo!A624))</f>
        <v>No Data</v>
      </c>
      <c r="E625" t="str">
        <f>IF(A625=TRUE,"No Data",FIND(";",[1]MonthlyLoginLogoutInfo!A624,D625+1))</f>
        <v>No Data</v>
      </c>
      <c r="F625" t="str">
        <f>IF(A625=TRUE,"No Data",FIND(" ",[1]MonthlyLoginLogoutInfo!A624))</f>
        <v>No Data</v>
      </c>
      <c r="G625" t="str">
        <f t="shared" si="106"/>
        <v>No Data</v>
      </c>
      <c r="H625" t="str">
        <f t="shared" si="107"/>
        <v>No Data</v>
      </c>
      <c r="I625" t="str">
        <f t="shared" si="108"/>
        <v>No Data</v>
      </c>
      <c r="J625" s="4" t="str">
        <f>IF(A625=TRUE,"No Data",MID([1]MonthlyLoginLogoutInfo!A624,8,F625-8))</f>
        <v>No Data</v>
      </c>
      <c r="K625" s="5" t="str">
        <f>IF(A625=TRUE,"No Data",MID([1]MonthlyLoginLogoutInfo!A624,F625+1,D625-F625 - 1))</f>
        <v>No Data</v>
      </c>
      <c r="L625" s="6" t="str">
        <f>IF(A625=TRUE,"No Data",MID([1]MonthlyLoginLogoutInfo!A624, D625 + 7, E625 - D625 - 7))</f>
        <v>No Data</v>
      </c>
      <c r="M625" s="7" t="str">
        <f>IF(A625=TRUE,"No Data",MID([1]MonthlyLoginLogoutInfo!A624,E625+8,LEN([1]MonthlyLoginLogoutInfo!A624)-(E625+8)))</f>
        <v>No Data</v>
      </c>
      <c r="O625" s="12" t="str">
        <f>IF(ISBLANK([2]MonthlyUserInfo!B625), "No Data", [2]MonthlyUserInfo!A625&amp;"\"&amp;[2]MonthlyUserInfo!B625)</f>
        <v>No Data</v>
      </c>
      <c r="P625" s="14" t="str">
        <f t="shared" si="109"/>
        <v>No Data</v>
      </c>
      <c r="Q625" s="14" t="str">
        <f t="shared" si="110"/>
        <v>No Data</v>
      </c>
      <c r="R625" s="14" t="str">
        <f t="shared" si="111"/>
        <v>No Data</v>
      </c>
      <c r="S625" s="14" t="str">
        <f t="shared" si="112"/>
        <v>No Data</v>
      </c>
      <c r="T625" s="15" t="str">
        <f t="shared" si="113"/>
        <v>No Data</v>
      </c>
    </row>
    <row r="626" spans="1:20" x14ac:dyDescent="0.3">
      <c r="A626" t="b">
        <f>ISBLANK([1]MonthlyLoginLogoutInfo!A625)</f>
        <v>1</v>
      </c>
      <c r="B626" t="str">
        <f t="shared" si="104"/>
        <v>No Data</v>
      </c>
      <c r="C626" t="str">
        <f t="shared" si="105"/>
        <v>No Data</v>
      </c>
      <c r="D626" t="str">
        <f>IF(A626=TRUE, "No Data", FIND(";", [1]MonthlyLoginLogoutInfo!A625))</f>
        <v>No Data</v>
      </c>
      <c r="E626" t="str">
        <f>IF(A626=TRUE,"No Data",FIND(";",[1]MonthlyLoginLogoutInfo!A625,D626+1))</f>
        <v>No Data</v>
      </c>
      <c r="F626" t="str">
        <f>IF(A626=TRUE,"No Data",FIND(" ",[1]MonthlyLoginLogoutInfo!A625))</f>
        <v>No Data</v>
      </c>
      <c r="G626" t="str">
        <f t="shared" si="106"/>
        <v>No Data</v>
      </c>
      <c r="H626" t="str">
        <f t="shared" si="107"/>
        <v>No Data</v>
      </c>
      <c r="I626" t="str">
        <f t="shared" si="108"/>
        <v>No Data</v>
      </c>
      <c r="J626" s="4" t="str">
        <f>IF(A626=TRUE,"No Data",MID([1]MonthlyLoginLogoutInfo!A625,8,F626-8))</f>
        <v>No Data</v>
      </c>
      <c r="K626" s="5" t="str">
        <f>IF(A626=TRUE,"No Data",MID([1]MonthlyLoginLogoutInfo!A625,F626+1,D626-F626 - 1))</f>
        <v>No Data</v>
      </c>
      <c r="L626" s="6" t="str">
        <f>IF(A626=TRUE,"No Data",MID([1]MonthlyLoginLogoutInfo!A625, D626 + 7, E626 - D626 - 7))</f>
        <v>No Data</v>
      </c>
      <c r="M626" s="7" t="str">
        <f>IF(A626=TRUE,"No Data",MID([1]MonthlyLoginLogoutInfo!A625,E626+8,LEN([1]MonthlyLoginLogoutInfo!A625)-(E626+8)))</f>
        <v>No Data</v>
      </c>
      <c r="O626" s="12" t="str">
        <f>IF(ISBLANK([2]MonthlyUserInfo!B626), "No Data", [2]MonthlyUserInfo!A626&amp;"\"&amp;[2]MonthlyUserInfo!B626)</f>
        <v>No Data</v>
      </c>
      <c r="P626" s="14" t="str">
        <f t="shared" si="109"/>
        <v>No Data</v>
      </c>
      <c r="Q626" s="14" t="str">
        <f t="shared" si="110"/>
        <v>No Data</v>
      </c>
      <c r="R626" s="14" t="str">
        <f t="shared" si="111"/>
        <v>No Data</v>
      </c>
      <c r="S626" s="14" t="str">
        <f t="shared" si="112"/>
        <v>No Data</v>
      </c>
      <c r="T626" s="15" t="str">
        <f t="shared" si="113"/>
        <v>No Data</v>
      </c>
    </row>
    <row r="627" spans="1:20" x14ac:dyDescent="0.3">
      <c r="A627" t="b">
        <f>ISBLANK([1]MonthlyLoginLogoutInfo!A626)</f>
        <v>1</v>
      </c>
      <c r="B627" t="str">
        <f t="shared" si="104"/>
        <v>No Data</v>
      </c>
      <c r="C627" t="str">
        <f t="shared" si="105"/>
        <v>No Data</v>
      </c>
      <c r="D627" t="str">
        <f>IF(A627=TRUE, "No Data", FIND(";", [1]MonthlyLoginLogoutInfo!A626))</f>
        <v>No Data</v>
      </c>
      <c r="E627" t="str">
        <f>IF(A627=TRUE,"No Data",FIND(";",[1]MonthlyLoginLogoutInfo!A626,D627+1))</f>
        <v>No Data</v>
      </c>
      <c r="F627" t="str">
        <f>IF(A627=TRUE,"No Data",FIND(" ",[1]MonthlyLoginLogoutInfo!A626))</f>
        <v>No Data</v>
      </c>
      <c r="G627" t="str">
        <f t="shared" si="106"/>
        <v>No Data</v>
      </c>
      <c r="H627" t="str">
        <f t="shared" si="107"/>
        <v>No Data</v>
      </c>
      <c r="I627" t="str">
        <f t="shared" si="108"/>
        <v>No Data</v>
      </c>
      <c r="J627" s="4" t="str">
        <f>IF(A627=TRUE,"No Data",MID([1]MonthlyLoginLogoutInfo!A626,8,F627-8))</f>
        <v>No Data</v>
      </c>
      <c r="K627" s="5" t="str">
        <f>IF(A627=TRUE,"No Data",MID([1]MonthlyLoginLogoutInfo!A626,F627+1,D627-F627 - 1))</f>
        <v>No Data</v>
      </c>
      <c r="L627" s="6" t="str">
        <f>IF(A627=TRUE,"No Data",MID([1]MonthlyLoginLogoutInfo!A626, D627 + 7, E627 - D627 - 7))</f>
        <v>No Data</v>
      </c>
      <c r="M627" s="7" t="str">
        <f>IF(A627=TRUE,"No Data",MID([1]MonthlyLoginLogoutInfo!A626,E627+8,LEN([1]MonthlyLoginLogoutInfo!A626)-(E627+8)))</f>
        <v>No Data</v>
      </c>
      <c r="O627" s="12" t="str">
        <f>IF(ISBLANK([2]MonthlyUserInfo!B627), "No Data", [2]MonthlyUserInfo!A627&amp;"\"&amp;[2]MonthlyUserInfo!B627)</f>
        <v>No Data</v>
      </c>
      <c r="P627" s="14" t="str">
        <f t="shared" si="109"/>
        <v>No Data</v>
      </c>
      <c r="Q627" s="14" t="str">
        <f t="shared" si="110"/>
        <v>No Data</v>
      </c>
      <c r="R627" s="14" t="str">
        <f t="shared" si="111"/>
        <v>No Data</v>
      </c>
      <c r="S627" s="14" t="str">
        <f t="shared" si="112"/>
        <v>No Data</v>
      </c>
      <c r="T627" s="15" t="str">
        <f t="shared" si="113"/>
        <v>No Data</v>
      </c>
    </row>
    <row r="628" spans="1:20" x14ac:dyDescent="0.3">
      <c r="A628" t="b">
        <f>ISBLANK([1]MonthlyLoginLogoutInfo!A627)</f>
        <v>1</v>
      </c>
      <c r="B628" t="str">
        <f t="shared" si="104"/>
        <v>No Data</v>
      </c>
      <c r="C628" t="str">
        <f t="shared" si="105"/>
        <v>No Data</v>
      </c>
      <c r="D628" t="str">
        <f>IF(A628=TRUE, "No Data", FIND(";", [1]MonthlyLoginLogoutInfo!A627))</f>
        <v>No Data</v>
      </c>
      <c r="E628" t="str">
        <f>IF(A628=TRUE,"No Data",FIND(";",[1]MonthlyLoginLogoutInfo!A627,D628+1))</f>
        <v>No Data</v>
      </c>
      <c r="F628" t="str">
        <f>IF(A628=TRUE,"No Data",FIND(" ",[1]MonthlyLoginLogoutInfo!A627))</f>
        <v>No Data</v>
      </c>
      <c r="G628" t="str">
        <f t="shared" si="106"/>
        <v>No Data</v>
      </c>
      <c r="H628" t="str">
        <f t="shared" si="107"/>
        <v>No Data</v>
      </c>
      <c r="I628" t="str">
        <f t="shared" si="108"/>
        <v>No Data</v>
      </c>
      <c r="J628" s="4" t="str">
        <f>IF(A628=TRUE,"No Data",MID([1]MonthlyLoginLogoutInfo!A627,8,F628-8))</f>
        <v>No Data</v>
      </c>
      <c r="K628" s="5" t="str">
        <f>IF(A628=TRUE,"No Data",MID([1]MonthlyLoginLogoutInfo!A627,F628+1,D628-F628 - 1))</f>
        <v>No Data</v>
      </c>
      <c r="L628" s="6" t="str">
        <f>IF(A628=TRUE,"No Data",MID([1]MonthlyLoginLogoutInfo!A627, D628 + 7, E628 - D628 - 7))</f>
        <v>No Data</v>
      </c>
      <c r="M628" s="7" t="str">
        <f>IF(A628=TRUE,"No Data",MID([1]MonthlyLoginLogoutInfo!A627,E628+8,LEN([1]MonthlyLoginLogoutInfo!A627)-(E628+8)))</f>
        <v>No Data</v>
      </c>
      <c r="O628" s="12" t="str">
        <f>IF(ISBLANK([2]MonthlyUserInfo!B628), "No Data", [2]MonthlyUserInfo!A628&amp;"\"&amp;[2]MonthlyUserInfo!B628)</f>
        <v>No Data</v>
      </c>
      <c r="P628" s="14" t="str">
        <f t="shared" si="109"/>
        <v>No Data</v>
      </c>
      <c r="Q628" s="14" t="str">
        <f t="shared" si="110"/>
        <v>No Data</v>
      </c>
      <c r="R628" s="14" t="str">
        <f t="shared" si="111"/>
        <v>No Data</v>
      </c>
      <c r="S628" s="14" t="str">
        <f t="shared" si="112"/>
        <v>No Data</v>
      </c>
      <c r="T628" s="15" t="str">
        <f t="shared" si="113"/>
        <v>No Data</v>
      </c>
    </row>
    <row r="629" spans="1:20" x14ac:dyDescent="0.3">
      <c r="A629" t="b">
        <f>ISBLANK([1]MonthlyLoginLogoutInfo!A628)</f>
        <v>1</v>
      </c>
      <c r="B629" t="str">
        <f t="shared" si="104"/>
        <v>No Data</v>
      </c>
      <c r="C629" t="str">
        <f t="shared" si="105"/>
        <v>No Data</v>
      </c>
      <c r="D629" t="str">
        <f>IF(A629=TRUE, "No Data", FIND(";", [1]MonthlyLoginLogoutInfo!A628))</f>
        <v>No Data</v>
      </c>
      <c r="E629" t="str">
        <f>IF(A629=TRUE,"No Data",FIND(";",[1]MonthlyLoginLogoutInfo!A628,D629+1))</f>
        <v>No Data</v>
      </c>
      <c r="F629" t="str">
        <f>IF(A629=TRUE,"No Data",FIND(" ",[1]MonthlyLoginLogoutInfo!A628))</f>
        <v>No Data</v>
      </c>
      <c r="G629" t="str">
        <f t="shared" si="106"/>
        <v>No Data</v>
      </c>
      <c r="H629" t="str">
        <f t="shared" si="107"/>
        <v>No Data</v>
      </c>
      <c r="I629" t="str">
        <f t="shared" si="108"/>
        <v>No Data</v>
      </c>
      <c r="J629" s="4" t="str">
        <f>IF(A629=TRUE,"No Data",MID([1]MonthlyLoginLogoutInfo!A628,8,F629-8))</f>
        <v>No Data</v>
      </c>
      <c r="K629" s="5" t="str">
        <f>IF(A629=TRUE,"No Data",MID([1]MonthlyLoginLogoutInfo!A628,F629+1,D629-F629 - 1))</f>
        <v>No Data</v>
      </c>
      <c r="L629" s="6" t="str">
        <f>IF(A629=TRUE,"No Data",MID([1]MonthlyLoginLogoutInfo!A628, D629 + 7, E629 - D629 - 7))</f>
        <v>No Data</v>
      </c>
      <c r="M629" s="7" t="str">
        <f>IF(A629=TRUE,"No Data",MID([1]MonthlyLoginLogoutInfo!A628,E629+8,LEN([1]MonthlyLoginLogoutInfo!A628)-(E629+8)))</f>
        <v>No Data</v>
      </c>
      <c r="O629" s="12" t="str">
        <f>IF(ISBLANK([2]MonthlyUserInfo!B629), "No Data", [2]MonthlyUserInfo!A629&amp;"\"&amp;[2]MonthlyUserInfo!B629)</f>
        <v>No Data</v>
      </c>
      <c r="P629" s="14" t="str">
        <f t="shared" si="109"/>
        <v>No Data</v>
      </c>
      <c r="Q629" s="14" t="str">
        <f t="shared" si="110"/>
        <v>No Data</v>
      </c>
      <c r="R629" s="14" t="str">
        <f t="shared" si="111"/>
        <v>No Data</v>
      </c>
      <c r="S629" s="14" t="str">
        <f t="shared" si="112"/>
        <v>No Data</v>
      </c>
      <c r="T629" s="15" t="str">
        <f t="shared" si="113"/>
        <v>No Data</v>
      </c>
    </row>
    <row r="630" spans="1:20" x14ac:dyDescent="0.3">
      <c r="A630" t="b">
        <f>ISBLANK([1]MonthlyLoginLogoutInfo!A629)</f>
        <v>1</v>
      </c>
      <c r="B630" t="str">
        <f t="shared" si="104"/>
        <v>No Data</v>
      </c>
      <c r="C630" t="str">
        <f t="shared" si="105"/>
        <v>No Data</v>
      </c>
      <c r="D630" t="str">
        <f>IF(A630=TRUE, "No Data", FIND(";", [1]MonthlyLoginLogoutInfo!A629))</f>
        <v>No Data</v>
      </c>
      <c r="E630" t="str">
        <f>IF(A630=TRUE,"No Data",FIND(";",[1]MonthlyLoginLogoutInfo!A629,D630+1))</f>
        <v>No Data</v>
      </c>
      <c r="F630" t="str">
        <f>IF(A630=TRUE,"No Data",FIND(" ",[1]MonthlyLoginLogoutInfo!A629))</f>
        <v>No Data</v>
      </c>
      <c r="G630" t="str">
        <f t="shared" si="106"/>
        <v>No Data</v>
      </c>
      <c r="H630" t="str">
        <f t="shared" si="107"/>
        <v>No Data</v>
      </c>
      <c r="I630" t="str">
        <f t="shared" si="108"/>
        <v>No Data</v>
      </c>
      <c r="J630" s="4" t="str">
        <f>IF(A630=TRUE,"No Data",MID([1]MonthlyLoginLogoutInfo!A629,8,F630-8))</f>
        <v>No Data</v>
      </c>
      <c r="K630" s="5" t="str">
        <f>IF(A630=TRUE,"No Data",MID([1]MonthlyLoginLogoutInfo!A629,F630+1,D630-F630 - 1))</f>
        <v>No Data</v>
      </c>
      <c r="L630" s="6" t="str">
        <f>IF(A630=TRUE,"No Data",MID([1]MonthlyLoginLogoutInfo!A629, D630 + 7, E630 - D630 - 7))</f>
        <v>No Data</v>
      </c>
      <c r="M630" s="7" t="str">
        <f>IF(A630=TRUE,"No Data",MID([1]MonthlyLoginLogoutInfo!A629,E630+8,LEN([1]MonthlyLoginLogoutInfo!A629)-(E630+8)))</f>
        <v>No Data</v>
      </c>
      <c r="O630" s="12" t="str">
        <f>IF(ISBLANK([2]MonthlyUserInfo!B630), "No Data", [2]MonthlyUserInfo!A630&amp;"\"&amp;[2]MonthlyUserInfo!B630)</f>
        <v>No Data</v>
      </c>
      <c r="P630" s="14" t="str">
        <f t="shared" si="109"/>
        <v>No Data</v>
      </c>
      <c r="Q630" s="14" t="str">
        <f t="shared" si="110"/>
        <v>No Data</v>
      </c>
      <c r="R630" s="14" t="str">
        <f t="shared" si="111"/>
        <v>No Data</v>
      </c>
      <c r="S630" s="14" t="str">
        <f t="shared" si="112"/>
        <v>No Data</v>
      </c>
      <c r="T630" s="15" t="str">
        <f t="shared" si="113"/>
        <v>No Data</v>
      </c>
    </row>
    <row r="631" spans="1:20" x14ac:dyDescent="0.3">
      <c r="A631" t="b">
        <f>ISBLANK([1]MonthlyLoginLogoutInfo!A630)</f>
        <v>1</v>
      </c>
      <c r="B631" t="str">
        <f t="shared" si="104"/>
        <v>No Data</v>
      </c>
      <c r="C631" t="str">
        <f t="shared" si="105"/>
        <v>No Data</v>
      </c>
      <c r="D631" t="str">
        <f>IF(A631=TRUE, "No Data", FIND(";", [1]MonthlyLoginLogoutInfo!A630))</f>
        <v>No Data</v>
      </c>
      <c r="E631" t="str">
        <f>IF(A631=TRUE,"No Data",FIND(";",[1]MonthlyLoginLogoutInfo!A630,D631+1))</f>
        <v>No Data</v>
      </c>
      <c r="F631" t="str">
        <f>IF(A631=TRUE,"No Data",FIND(" ",[1]MonthlyLoginLogoutInfo!A630))</f>
        <v>No Data</v>
      </c>
      <c r="G631" t="str">
        <f t="shared" si="106"/>
        <v>No Data</v>
      </c>
      <c r="H631" t="str">
        <f t="shared" si="107"/>
        <v>No Data</v>
      </c>
      <c r="I631" t="str">
        <f t="shared" si="108"/>
        <v>No Data</v>
      </c>
      <c r="J631" s="4" t="str">
        <f>IF(A631=TRUE,"No Data",MID([1]MonthlyLoginLogoutInfo!A630,8,F631-8))</f>
        <v>No Data</v>
      </c>
      <c r="K631" s="5" t="str">
        <f>IF(A631=TRUE,"No Data",MID([1]MonthlyLoginLogoutInfo!A630,F631+1,D631-F631 - 1))</f>
        <v>No Data</v>
      </c>
      <c r="L631" s="6" t="str">
        <f>IF(A631=TRUE,"No Data",MID([1]MonthlyLoginLogoutInfo!A630, D631 + 7, E631 - D631 - 7))</f>
        <v>No Data</v>
      </c>
      <c r="M631" s="7" t="str">
        <f>IF(A631=TRUE,"No Data",MID([1]MonthlyLoginLogoutInfo!A630,E631+8,LEN([1]MonthlyLoginLogoutInfo!A630)-(E631+8)))</f>
        <v>No Data</v>
      </c>
      <c r="O631" s="12" t="str">
        <f>IF(ISBLANK([2]MonthlyUserInfo!B631), "No Data", [2]MonthlyUserInfo!A631&amp;"\"&amp;[2]MonthlyUserInfo!B631)</f>
        <v>No Data</v>
      </c>
      <c r="P631" s="14" t="str">
        <f t="shared" si="109"/>
        <v>No Data</v>
      </c>
      <c r="Q631" s="14" t="str">
        <f t="shared" si="110"/>
        <v>No Data</v>
      </c>
      <c r="R631" s="14" t="str">
        <f t="shared" si="111"/>
        <v>No Data</v>
      </c>
      <c r="S631" s="14" t="str">
        <f t="shared" si="112"/>
        <v>No Data</v>
      </c>
      <c r="T631" s="15" t="str">
        <f t="shared" si="113"/>
        <v>No Data</v>
      </c>
    </row>
    <row r="632" spans="1:20" x14ac:dyDescent="0.3">
      <c r="A632" t="b">
        <f>ISBLANK([1]MonthlyLoginLogoutInfo!A631)</f>
        <v>1</v>
      </c>
      <c r="B632" t="str">
        <f t="shared" si="104"/>
        <v>No Data</v>
      </c>
      <c r="C632" t="str">
        <f t="shared" si="105"/>
        <v>No Data</v>
      </c>
      <c r="D632" t="str">
        <f>IF(A632=TRUE, "No Data", FIND(";", [1]MonthlyLoginLogoutInfo!A631))</f>
        <v>No Data</v>
      </c>
      <c r="E632" t="str">
        <f>IF(A632=TRUE,"No Data",FIND(";",[1]MonthlyLoginLogoutInfo!A631,D632+1))</f>
        <v>No Data</v>
      </c>
      <c r="F632" t="str">
        <f>IF(A632=TRUE,"No Data",FIND(" ",[1]MonthlyLoginLogoutInfo!A631))</f>
        <v>No Data</v>
      </c>
      <c r="G632" t="str">
        <f t="shared" si="106"/>
        <v>No Data</v>
      </c>
      <c r="H632" t="str">
        <f t="shared" si="107"/>
        <v>No Data</v>
      </c>
      <c r="I632" t="str">
        <f t="shared" si="108"/>
        <v>No Data</v>
      </c>
      <c r="J632" s="4" t="str">
        <f>IF(A632=TRUE,"No Data",MID([1]MonthlyLoginLogoutInfo!A631,8,F632-8))</f>
        <v>No Data</v>
      </c>
      <c r="K632" s="5" t="str">
        <f>IF(A632=TRUE,"No Data",MID([1]MonthlyLoginLogoutInfo!A631,F632+1,D632-F632 - 1))</f>
        <v>No Data</v>
      </c>
      <c r="L632" s="6" t="str">
        <f>IF(A632=TRUE,"No Data",MID([1]MonthlyLoginLogoutInfo!A631, D632 + 7, E632 - D632 - 7))</f>
        <v>No Data</v>
      </c>
      <c r="M632" s="7" t="str">
        <f>IF(A632=TRUE,"No Data",MID([1]MonthlyLoginLogoutInfo!A631,E632+8,LEN([1]MonthlyLoginLogoutInfo!A631)-(E632+8)))</f>
        <v>No Data</v>
      </c>
      <c r="O632" s="12" t="str">
        <f>IF(ISBLANK([2]MonthlyUserInfo!B632), "No Data", [2]MonthlyUserInfo!A632&amp;"\"&amp;[2]MonthlyUserInfo!B632)</f>
        <v>No Data</v>
      </c>
      <c r="P632" s="14" t="str">
        <f t="shared" si="109"/>
        <v>No Data</v>
      </c>
      <c r="Q632" s="14" t="str">
        <f t="shared" si="110"/>
        <v>No Data</v>
      </c>
      <c r="R632" s="14" t="str">
        <f t="shared" si="111"/>
        <v>No Data</v>
      </c>
      <c r="S632" s="14" t="str">
        <f t="shared" si="112"/>
        <v>No Data</v>
      </c>
      <c r="T632" s="15" t="str">
        <f t="shared" si="113"/>
        <v>No Data</v>
      </c>
    </row>
    <row r="633" spans="1:20" x14ac:dyDescent="0.3">
      <c r="A633" t="b">
        <f>ISBLANK([1]MonthlyLoginLogoutInfo!A632)</f>
        <v>1</v>
      </c>
      <c r="B633" t="str">
        <f t="shared" si="104"/>
        <v>No Data</v>
      </c>
      <c r="C633" t="str">
        <f t="shared" si="105"/>
        <v>No Data</v>
      </c>
      <c r="D633" t="str">
        <f>IF(A633=TRUE, "No Data", FIND(";", [1]MonthlyLoginLogoutInfo!A632))</f>
        <v>No Data</v>
      </c>
      <c r="E633" t="str">
        <f>IF(A633=TRUE,"No Data",FIND(";",[1]MonthlyLoginLogoutInfo!A632,D633+1))</f>
        <v>No Data</v>
      </c>
      <c r="F633" t="str">
        <f>IF(A633=TRUE,"No Data",FIND(" ",[1]MonthlyLoginLogoutInfo!A632))</f>
        <v>No Data</v>
      </c>
      <c r="G633" t="str">
        <f t="shared" si="106"/>
        <v>No Data</v>
      </c>
      <c r="H633" t="str">
        <f t="shared" si="107"/>
        <v>No Data</v>
      </c>
      <c r="I633" t="str">
        <f t="shared" si="108"/>
        <v>No Data</v>
      </c>
      <c r="J633" s="4" t="str">
        <f>IF(A633=TRUE,"No Data",MID([1]MonthlyLoginLogoutInfo!A632,8,F633-8))</f>
        <v>No Data</v>
      </c>
      <c r="K633" s="5" t="str">
        <f>IF(A633=TRUE,"No Data",MID([1]MonthlyLoginLogoutInfo!A632,F633+1,D633-F633 - 1))</f>
        <v>No Data</v>
      </c>
      <c r="L633" s="6" t="str">
        <f>IF(A633=TRUE,"No Data",MID([1]MonthlyLoginLogoutInfo!A632, D633 + 7, E633 - D633 - 7))</f>
        <v>No Data</v>
      </c>
      <c r="M633" s="7" t="str">
        <f>IF(A633=TRUE,"No Data",MID([1]MonthlyLoginLogoutInfo!A632,E633+8,LEN([1]MonthlyLoginLogoutInfo!A632)-(E633+8)))</f>
        <v>No Data</v>
      </c>
      <c r="O633" s="12" t="str">
        <f>IF(ISBLANK([2]MonthlyUserInfo!B633), "No Data", [2]MonthlyUserInfo!A633&amp;"\"&amp;[2]MonthlyUserInfo!B633)</f>
        <v>No Data</v>
      </c>
      <c r="P633" s="14" t="str">
        <f t="shared" si="109"/>
        <v>No Data</v>
      </c>
      <c r="Q633" s="14" t="str">
        <f t="shared" si="110"/>
        <v>No Data</v>
      </c>
      <c r="R633" s="14" t="str">
        <f t="shared" si="111"/>
        <v>No Data</v>
      </c>
      <c r="S633" s="14" t="str">
        <f t="shared" si="112"/>
        <v>No Data</v>
      </c>
      <c r="T633" s="15" t="str">
        <f t="shared" si="113"/>
        <v>No Data</v>
      </c>
    </row>
    <row r="634" spans="1:20" x14ac:dyDescent="0.3">
      <c r="A634" t="b">
        <f>ISBLANK([1]MonthlyLoginLogoutInfo!A633)</f>
        <v>1</v>
      </c>
      <c r="B634" t="str">
        <f t="shared" si="104"/>
        <v>No Data</v>
      </c>
      <c r="C634" t="str">
        <f t="shared" si="105"/>
        <v>No Data</v>
      </c>
      <c r="D634" t="str">
        <f>IF(A634=TRUE, "No Data", FIND(";", [1]MonthlyLoginLogoutInfo!A633))</f>
        <v>No Data</v>
      </c>
      <c r="E634" t="str">
        <f>IF(A634=TRUE,"No Data",FIND(";",[1]MonthlyLoginLogoutInfo!A633,D634+1))</f>
        <v>No Data</v>
      </c>
      <c r="F634" t="str">
        <f>IF(A634=TRUE,"No Data",FIND(" ",[1]MonthlyLoginLogoutInfo!A633))</f>
        <v>No Data</v>
      </c>
      <c r="G634" t="str">
        <f t="shared" si="106"/>
        <v>No Data</v>
      </c>
      <c r="H634" t="str">
        <f t="shared" si="107"/>
        <v>No Data</v>
      </c>
      <c r="I634" t="str">
        <f t="shared" si="108"/>
        <v>No Data</v>
      </c>
      <c r="J634" s="4" t="str">
        <f>IF(A634=TRUE,"No Data",MID([1]MonthlyLoginLogoutInfo!A633,8,F634-8))</f>
        <v>No Data</v>
      </c>
      <c r="K634" s="5" t="str">
        <f>IF(A634=TRUE,"No Data",MID([1]MonthlyLoginLogoutInfo!A633,F634+1,D634-F634 - 1))</f>
        <v>No Data</v>
      </c>
      <c r="L634" s="6" t="str">
        <f>IF(A634=TRUE,"No Data",MID([1]MonthlyLoginLogoutInfo!A633, D634 + 7, E634 - D634 - 7))</f>
        <v>No Data</v>
      </c>
      <c r="M634" s="7" t="str">
        <f>IF(A634=TRUE,"No Data",MID([1]MonthlyLoginLogoutInfo!A633,E634+8,LEN([1]MonthlyLoginLogoutInfo!A633)-(E634+8)))</f>
        <v>No Data</v>
      </c>
      <c r="O634" s="12" t="str">
        <f>IF(ISBLANK([2]MonthlyUserInfo!B634), "No Data", [2]MonthlyUserInfo!A634&amp;"\"&amp;[2]MonthlyUserInfo!B634)</f>
        <v>No Data</v>
      </c>
      <c r="P634" s="14" t="str">
        <f t="shared" si="109"/>
        <v>No Data</v>
      </c>
      <c r="Q634" s="14" t="str">
        <f t="shared" si="110"/>
        <v>No Data</v>
      </c>
      <c r="R634" s="14" t="str">
        <f t="shared" si="111"/>
        <v>No Data</v>
      </c>
      <c r="S634" s="14" t="str">
        <f t="shared" si="112"/>
        <v>No Data</v>
      </c>
      <c r="T634" s="15" t="str">
        <f t="shared" si="113"/>
        <v>No Data</v>
      </c>
    </row>
    <row r="635" spans="1:20" x14ac:dyDescent="0.3">
      <c r="A635" t="b">
        <f>ISBLANK([1]MonthlyLoginLogoutInfo!A634)</f>
        <v>1</v>
      </c>
      <c r="B635" t="str">
        <f t="shared" si="104"/>
        <v>No Data</v>
      </c>
      <c r="C635" t="str">
        <f t="shared" si="105"/>
        <v>No Data</v>
      </c>
      <c r="D635" t="str">
        <f>IF(A635=TRUE, "No Data", FIND(";", [1]MonthlyLoginLogoutInfo!A634))</f>
        <v>No Data</v>
      </c>
      <c r="E635" t="str">
        <f>IF(A635=TRUE,"No Data",FIND(";",[1]MonthlyLoginLogoutInfo!A634,D635+1))</f>
        <v>No Data</v>
      </c>
      <c r="F635" t="str">
        <f>IF(A635=TRUE,"No Data",FIND(" ",[1]MonthlyLoginLogoutInfo!A634))</f>
        <v>No Data</v>
      </c>
      <c r="G635" t="str">
        <f t="shared" si="106"/>
        <v>No Data</v>
      </c>
      <c r="H635" t="str">
        <f t="shared" si="107"/>
        <v>No Data</v>
      </c>
      <c r="I635" t="str">
        <f t="shared" si="108"/>
        <v>No Data</v>
      </c>
      <c r="J635" s="4" t="str">
        <f>IF(A635=TRUE,"No Data",MID([1]MonthlyLoginLogoutInfo!A634,8,F635-8))</f>
        <v>No Data</v>
      </c>
      <c r="K635" s="5" t="str">
        <f>IF(A635=TRUE,"No Data",MID([1]MonthlyLoginLogoutInfo!A634,F635+1,D635-F635 - 1))</f>
        <v>No Data</v>
      </c>
      <c r="L635" s="6" t="str">
        <f>IF(A635=TRUE,"No Data",MID([1]MonthlyLoginLogoutInfo!A634, D635 + 7, E635 - D635 - 7))</f>
        <v>No Data</v>
      </c>
      <c r="M635" s="7" t="str">
        <f>IF(A635=TRUE,"No Data",MID([1]MonthlyLoginLogoutInfo!A634,E635+8,LEN([1]MonthlyLoginLogoutInfo!A634)-(E635+8)))</f>
        <v>No Data</v>
      </c>
      <c r="O635" s="12" t="str">
        <f>IF(ISBLANK([2]MonthlyUserInfo!B635), "No Data", [2]MonthlyUserInfo!A635&amp;"\"&amp;[2]MonthlyUserInfo!B635)</f>
        <v>No Data</v>
      </c>
      <c r="P635" s="14" t="str">
        <f t="shared" si="109"/>
        <v>No Data</v>
      </c>
      <c r="Q635" s="14" t="str">
        <f t="shared" si="110"/>
        <v>No Data</v>
      </c>
      <c r="R635" s="14" t="str">
        <f t="shared" si="111"/>
        <v>No Data</v>
      </c>
      <c r="S635" s="14" t="str">
        <f t="shared" si="112"/>
        <v>No Data</v>
      </c>
      <c r="T635" s="15" t="str">
        <f t="shared" si="113"/>
        <v>No Data</v>
      </c>
    </row>
    <row r="636" spans="1:20" x14ac:dyDescent="0.3">
      <c r="A636" t="b">
        <f>ISBLANK([1]MonthlyLoginLogoutInfo!A635)</f>
        <v>1</v>
      </c>
      <c r="B636" t="str">
        <f t="shared" si="104"/>
        <v>No Data</v>
      </c>
      <c r="C636" t="str">
        <f t="shared" si="105"/>
        <v>No Data</v>
      </c>
      <c r="D636" t="str">
        <f>IF(A636=TRUE, "No Data", FIND(";", [1]MonthlyLoginLogoutInfo!A635))</f>
        <v>No Data</v>
      </c>
      <c r="E636" t="str">
        <f>IF(A636=TRUE,"No Data",FIND(";",[1]MonthlyLoginLogoutInfo!A635,D636+1))</f>
        <v>No Data</v>
      </c>
      <c r="F636" t="str">
        <f>IF(A636=TRUE,"No Data",FIND(" ",[1]MonthlyLoginLogoutInfo!A635))</f>
        <v>No Data</v>
      </c>
      <c r="G636" t="str">
        <f t="shared" si="106"/>
        <v>No Data</v>
      </c>
      <c r="H636" t="str">
        <f t="shared" si="107"/>
        <v>No Data</v>
      </c>
      <c r="I636" t="str">
        <f t="shared" si="108"/>
        <v>No Data</v>
      </c>
      <c r="J636" s="4" t="str">
        <f>IF(A636=TRUE,"No Data",MID([1]MonthlyLoginLogoutInfo!A635,8,F636-8))</f>
        <v>No Data</v>
      </c>
      <c r="K636" s="5" t="str">
        <f>IF(A636=TRUE,"No Data",MID([1]MonthlyLoginLogoutInfo!A635,F636+1,D636-F636 - 1))</f>
        <v>No Data</v>
      </c>
      <c r="L636" s="6" t="str">
        <f>IF(A636=TRUE,"No Data",MID([1]MonthlyLoginLogoutInfo!A635, D636 + 7, E636 - D636 - 7))</f>
        <v>No Data</v>
      </c>
      <c r="M636" s="7" t="str">
        <f>IF(A636=TRUE,"No Data",MID([1]MonthlyLoginLogoutInfo!A635,E636+8,LEN([1]MonthlyLoginLogoutInfo!A635)-(E636+8)))</f>
        <v>No Data</v>
      </c>
      <c r="O636" s="12" t="str">
        <f>IF(ISBLANK([2]MonthlyUserInfo!B636), "No Data", [2]MonthlyUserInfo!A636&amp;"\"&amp;[2]MonthlyUserInfo!B636)</f>
        <v>No Data</v>
      </c>
      <c r="P636" s="14" t="str">
        <f t="shared" si="109"/>
        <v>No Data</v>
      </c>
      <c r="Q636" s="14" t="str">
        <f t="shared" si="110"/>
        <v>No Data</v>
      </c>
      <c r="R636" s="14" t="str">
        <f t="shared" si="111"/>
        <v>No Data</v>
      </c>
      <c r="S636" s="14" t="str">
        <f t="shared" si="112"/>
        <v>No Data</v>
      </c>
      <c r="T636" s="15" t="str">
        <f t="shared" si="113"/>
        <v>No Data</v>
      </c>
    </row>
    <row r="637" spans="1:20" x14ac:dyDescent="0.3">
      <c r="A637" t="b">
        <f>ISBLANK([1]MonthlyLoginLogoutInfo!A636)</f>
        <v>1</v>
      </c>
      <c r="B637" t="str">
        <f t="shared" si="104"/>
        <v>No Data</v>
      </c>
      <c r="C637" t="str">
        <f t="shared" si="105"/>
        <v>No Data</v>
      </c>
      <c r="D637" t="str">
        <f>IF(A637=TRUE, "No Data", FIND(";", [1]MonthlyLoginLogoutInfo!A636))</f>
        <v>No Data</v>
      </c>
      <c r="E637" t="str">
        <f>IF(A637=TRUE,"No Data",FIND(";",[1]MonthlyLoginLogoutInfo!A636,D637+1))</f>
        <v>No Data</v>
      </c>
      <c r="F637" t="str">
        <f>IF(A637=TRUE,"No Data",FIND(" ",[1]MonthlyLoginLogoutInfo!A636))</f>
        <v>No Data</v>
      </c>
      <c r="G637" t="str">
        <f t="shared" si="106"/>
        <v>No Data</v>
      </c>
      <c r="H637" t="str">
        <f t="shared" si="107"/>
        <v>No Data</v>
      </c>
      <c r="I637" t="str">
        <f t="shared" si="108"/>
        <v>No Data</v>
      </c>
      <c r="J637" s="4" t="str">
        <f>IF(A637=TRUE,"No Data",MID([1]MonthlyLoginLogoutInfo!A636,8,F637-8))</f>
        <v>No Data</v>
      </c>
      <c r="K637" s="5" t="str">
        <f>IF(A637=TRUE,"No Data",MID([1]MonthlyLoginLogoutInfo!A636,F637+1,D637-F637 - 1))</f>
        <v>No Data</v>
      </c>
      <c r="L637" s="6" t="str">
        <f>IF(A637=TRUE,"No Data",MID([1]MonthlyLoginLogoutInfo!A636, D637 + 7, E637 - D637 - 7))</f>
        <v>No Data</v>
      </c>
      <c r="M637" s="7" t="str">
        <f>IF(A637=TRUE,"No Data",MID([1]MonthlyLoginLogoutInfo!A636,E637+8,LEN([1]MonthlyLoginLogoutInfo!A636)-(E637+8)))</f>
        <v>No Data</v>
      </c>
      <c r="O637" s="12" t="str">
        <f>IF(ISBLANK([2]MonthlyUserInfo!B637), "No Data", [2]MonthlyUserInfo!A637&amp;"\"&amp;[2]MonthlyUserInfo!B637)</f>
        <v>No Data</v>
      </c>
      <c r="P637" s="14" t="str">
        <f t="shared" si="109"/>
        <v>No Data</v>
      </c>
      <c r="Q637" s="14" t="str">
        <f t="shared" si="110"/>
        <v>No Data</v>
      </c>
      <c r="R637" s="14" t="str">
        <f t="shared" si="111"/>
        <v>No Data</v>
      </c>
      <c r="S637" s="14" t="str">
        <f t="shared" si="112"/>
        <v>No Data</v>
      </c>
      <c r="T637" s="15" t="str">
        <f t="shared" si="113"/>
        <v>No Data</v>
      </c>
    </row>
    <row r="638" spans="1:20" x14ac:dyDescent="0.3">
      <c r="A638" t="b">
        <f>ISBLANK([1]MonthlyLoginLogoutInfo!A637)</f>
        <v>1</v>
      </c>
      <c r="B638" t="str">
        <f t="shared" si="104"/>
        <v>No Data</v>
      </c>
      <c r="C638" t="str">
        <f t="shared" si="105"/>
        <v>No Data</v>
      </c>
      <c r="D638" t="str">
        <f>IF(A638=TRUE, "No Data", FIND(";", [1]MonthlyLoginLogoutInfo!A637))</f>
        <v>No Data</v>
      </c>
      <c r="E638" t="str">
        <f>IF(A638=TRUE,"No Data",FIND(";",[1]MonthlyLoginLogoutInfo!A637,D638+1))</f>
        <v>No Data</v>
      </c>
      <c r="F638" t="str">
        <f>IF(A638=TRUE,"No Data",FIND(" ",[1]MonthlyLoginLogoutInfo!A637))</f>
        <v>No Data</v>
      </c>
      <c r="G638" t="str">
        <f t="shared" si="106"/>
        <v>No Data</v>
      </c>
      <c r="H638" t="str">
        <f t="shared" si="107"/>
        <v>No Data</v>
      </c>
      <c r="I638" t="str">
        <f t="shared" si="108"/>
        <v>No Data</v>
      </c>
      <c r="J638" s="4" t="str">
        <f>IF(A638=TRUE,"No Data",MID([1]MonthlyLoginLogoutInfo!A637,8,F638-8))</f>
        <v>No Data</v>
      </c>
      <c r="K638" s="5" t="str">
        <f>IF(A638=TRUE,"No Data",MID([1]MonthlyLoginLogoutInfo!A637,F638+1,D638-F638 - 1))</f>
        <v>No Data</v>
      </c>
      <c r="L638" s="6" t="str">
        <f>IF(A638=TRUE,"No Data",MID([1]MonthlyLoginLogoutInfo!A637, D638 + 7, E638 - D638 - 7))</f>
        <v>No Data</v>
      </c>
      <c r="M638" s="7" t="str">
        <f>IF(A638=TRUE,"No Data",MID([1]MonthlyLoginLogoutInfo!A637,E638+8,LEN([1]MonthlyLoginLogoutInfo!A637)-(E638+8)))</f>
        <v>No Data</v>
      </c>
      <c r="O638" s="12" t="str">
        <f>IF(ISBLANK([2]MonthlyUserInfo!B638), "No Data", [2]MonthlyUserInfo!A638&amp;"\"&amp;[2]MonthlyUserInfo!B638)</f>
        <v>No Data</v>
      </c>
      <c r="P638" s="14" t="str">
        <f t="shared" si="109"/>
        <v>No Data</v>
      </c>
      <c r="Q638" s="14" t="str">
        <f t="shared" si="110"/>
        <v>No Data</v>
      </c>
      <c r="R638" s="14" t="str">
        <f t="shared" si="111"/>
        <v>No Data</v>
      </c>
      <c r="S638" s="14" t="str">
        <f t="shared" si="112"/>
        <v>No Data</v>
      </c>
      <c r="T638" s="15" t="str">
        <f t="shared" si="113"/>
        <v>No Data</v>
      </c>
    </row>
    <row r="639" spans="1:20" x14ac:dyDescent="0.3">
      <c r="A639" t="b">
        <f>ISBLANK([1]MonthlyLoginLogoutInfo!A638)</f>
        <v>1</v>
      </c>
      <c r="B639" t="str">
        <f t="shared" si="104"/>
        <v>No Data</v>
      </c>
      <c r="C639" t="str">
        <f t="shared" si="105"/>
        <v>No Data</v>
      </c>
      <c r="D639" t="str">
        <f>IF(A639=TRUE, "No Data", FIND(";", [1]MonthlyLoginLogoutInfo!A638))</f>
        <v>No Data</v>
      </c>
      <c r="E639" t="str">
        <f>IF(A639=TRUE,"No Data",FIND(";",[1]MonthlyLoginLogoutInfo!A638,D639+1))</f>
        <v>No Data</v>
      </c>
      <c r="F639" t="str">
        <f>IF(A639=TRUE,"No Data",FIND(" ",[1]MonthlyLoginLogoutInfo!A638))</f>
        <v>No Data</v>
      </c>
      <c r="G639" t="str">
        <f t="shared" si="106"/>
        <v>No Data</v>
      </c>
      <c r="H639" t="str">
        <f t="shared" si="107"/>
        <v>No Data</v>
      </c>
      <c r="I639" t="str">
        <f t="shared" si="108"/>
        <v>No Data</v>
      </c>
      <c r="J639" s="4" t="str">
        <f>IF(A639=TRUE,"No Data",MID([1]MonthlyLoginLogoutInfo!A638,8,F639-8))</f>
        <v>No Data</v>
      </c>
      <c r="K639" s="5" t="str">
        <f>IF(A639=TRUE,"No Data",MID([1]MonthlyLoginLogoutInfo!A638,F639+1,D639-F639 - 1))</f>
        <v>No Data</v>
      </c>
      <c r="L639" s="6" t="str">
        <f>IF(A639=TRUE,"No Data",MID([1]MonthlyLoginLogoutInfo!A638, D639 + 7, E639 - D639 - 7))</f>
        <v>No Data</v>
      </c>
      <c r="M639" s="7" t="str">
        <f>IF(A639=TRUE,"No Data",MID([1]MonthlyLoginLogoutInfo!A638,E639+8,LEN([1]MonthlyLoginLogoutInfo!A638)-(E639+8)))</f>
        <v>No Data</v>
      </c>
      <c r="O639" s="12" t="str">
        <f>IF(ISBLANK([2]MonthlyUserInfo!B639), "No Data", [2]MonthlyUserInfo!A639&amp;"\"&amp;[2]MonthlyUserInfo!B639)</f>
        <v>No Data</v>
      </c>
      <c r="P639" s="14" t="str">
        <f t="shared" si="109"/>
        <v>No Data</v>
      </c>
      <c r="Q639" s="14" t="str">
        <f t="shared" si="110"/>
        <v>No Data</v>
      </c>
      <c r="R639" s="14" t="str">
        <f t="shared" si="111"/>
        <v>No Data</v>
      </c>
      <c r="S639" s="14" t="str">
        <f t="shared" si="112"/>
        <v>No Data</v>
      </c>
      <c r="T639" s="15" t="str">
        <f t="shared" si="113"/>
        <v>No Data</v>
      </c>
    </row>
    <row r="640" spans="1:20" x14ac:dyDescent="0.3">
      <c r="A640" t="b">
        <f>ISBLANK([1]MonthlyLoginLogoutInfo!A639)</f>
        <v>1</v>
      </c>
      <c r="B640" t="str">
        <f t="shared" si="104"/>
        <v>No Data</v>
      </c>
      <c r="C640" t="str">
        <f t="shared" si="105"/>
        <v>No Data</v>
      </c>
      <c r="D640" t="str">
        <f>IF(A640=TRUE, "No Data", FIND(";", [1]MonthlyLoginLogoutInfo!A639))</f>
        <v>No Data</v>
      </c>
      <c r="E640" t="str">
        <f>IF(A640=TRUE,"No Data",FIND(";",[1]MonthlyLoginLogoutInfo!A639,D640+1))</f>
        <v>No Data</v>
      </c>
      <c r="F640" t="str">
        <f>IF(A640=TRUE,"No Data",FIND(" ",[1]MonthlyLoginLogoutInfo!A639))</f>
        <v>No Data</v>
      </c>
      <c r="G640" t="str">
        <f t="shared" si="106"/>
        <v>No Data</v>
      </c>
      <c r="H640" t="str">
        <f t="shared" si="107"/>
        <v>No Data</v>
      </c>
      <c r="I640" t="str">
        <f t="shared" si="108"/>
        <v>No Data</v>
      </c>
      <c r="J640" s="4" t="str">
        <f>IF(A640=TRUE,"No Data",MID([1]MonthlyLoginLogoutInfo!A639,8,F640-8))</f>
        <v>No Data</v>
      </c>
      <c r="K640" s="5" t="str">
        <f>IF(A640=TRUE,"No Data",MID([1]MonthlyLoginLogoutInfo!A639,F640+1,D640-F640 - 1))</f>
        <v>No Data</v>
      </c>
      <c r="L640" s="6" t="str">
        <f>IF(A640=TRUE,"No Data",MID([1]MonthlyLoginLogoutInfo!A639, D640 + 7, E640 - D640 - 7))</f>
        <v>No Data</v>
      </c>
      <c r="M640" s="7" t="str">
        <f>IF(A640=TRUE,"No Data",MID([1]MonthlyLoginLogoutInfo!A639,E640+8,LEN([1]MonthlyLoginLogoutInfo!A639)-(E640+8)))</f>
        <v>No Data</v>
      </c>
      <c r="O640" s="12" t="str">
        <f>IF(ISBLANK([2]MonthlyUserInfo!B640), "No Data", [2]MonthlyUserInfo!A640&amp;"\"&amp;[2]MonthlyUserInfo!B640)</f>
        <v>No Data</v>
      </c>
      <c r="P640" s="14" t="str">
        <f t="shared" si="109"/>
        <v>No Data</v>
      </c>
      <c r="Q640" s="14" t="str">
        <f t="shared" si="110"/>
        <v>No Data</v>
      </c>
      <c r="R640" s="14" t="str">
        <f t="shared" si="111"/>
        <v>No Data</v>
      </c>
      <c r="S640" s="14" t="str">
        <f t="shared" si="112"/>
        <v>No Data</v>
      </c>
      <c r="T640" s="15" t="str">
        <f t="shared" si="113"/>
        <v>No Data</v>
      </c>
    </row>
    <row r="641" spans="1:20" x14ac:dyDescent="0.3">
      <c r="A641" t="b">
        <f>ISBLANK([1]MonthlyLoginLogoutInfo!A640)</f>
        <v>1</v>
      </c>
      <c r="B641" t="str">
        <f t="shared" si="104"/>
        <v>No Data</v>
      </c>
      <c r="C641" t="str">
        <f t="shared" si="105"/>
        <v>No Data</v>
      </c>
      <c r="D641" t="str">
        <f>IF(A641=TRUE, "No Data", FIND(";", [1]MonthlyLoginLogoutInfo!A640))</f>
        <v>No Data</v>
      </c>
      <c r="E641" t="str">
        <f>IF(A641=TRUE,"No Data",FIND(";",[1]MonthlyLoginLogoutInfo!A640,D641+1))</f>
        <v>No Data</v>
      </c>
      <c r="F641" t="str">
        <f>IF(A641=TRUE,"No Data",FIND(" ",[1]MonthlyLoginLogoutInfo!A640))</f>
        <v>No Data</v>
      </c>
      <c r="G641" t="str">
        <f t="shared" si="106"/>
        <v>No Data</v>
      </c>
      <c r="H641" t="str">
        <f t="shared" si="107"/>
        <v>No Data</v>
      </c>
      <c r="I641" t="str">
        <f t="shared" si="108"/>
        <v>No Data</v>
      </c>
      <c r="J641" s="4" t="str">
        <f>IF(A641=TRUE,"No Data",MID([1]MonthlyLoginLogoutInfo!A640,8,F641-8))</f>
        <v>No Data</v>
      </c>
      <c r="K641" s="5" t="str">
        <f>IF(A641=TRUE,"No Data",MID([1]MonthlyLoginLogoutInfo!A640,F641+1,D641-F641 - 1))</f>
        <v>No Data</v>
      </c>
      <c r="L641" s="6" t="str">
        <f>IF(A641=TRUE,"No Data",MID([1]MonthlyLoginLogoutInfo!A640, D641 + 7, E641 - D641 - 7))</f>
        <v>No Data</v>
      </c>
      <c r="M641" s="7" t="str">
        <f>IF(A641=TRUE,"No Data",MID([1]MonthlyLoginLogoutInfo!A640,E641+8,LEN([1]MonthlyLoginLogoutInfo!A640)-(E641+8)))</f>
        <v>No Data</v>
      </c>
      <c r="O641" s="12" t="str">
        <f>IF(ISBLANK([2]MonthlyUserInfo!B641), "No Data", [2]MonthlyUserInfo!A641&amp;"\"&amp;[2]MonthlyUserInfo!B641)</f>
        <v>No Data</v>
      </c>
      <c r="P641" s="14" t="str">
        <f t="shared" si="109"/>
        <v>No Data</v>
      </c>
      <c r="Q641" s="14" t="str">
        <f t="shared" si="110"/>
        <v>No Data</v>
      </c>
      <c r="R641" s="14" t="str">
        <f t="shared" si="111"/>
        <v>No Data</v>
      </c>
      <c r="S641" s="14" t="str">
        <f t="shared" si="112"/>
        <v>No Data</v>
      </c>
      <c r="T641" s="15" t="str">
        <f t="shared" si="113"/>
        <v>No Data</v>
      </c>
    </row>
    <row r="642" spans="1:20" x14ac:dyDescent="0.3">
      <c r="A642" t="b">
        <f>ISBLANK([1]MonthlyLoginLogoutInfo!A641)</f>
        <v>1</v>
      </c>
      <c r="B642" t="str">
        <f t="shared" ref="B642:B705" si="114">IF(A642=TRUE,"No Data",IF(L642=L641,IF(AND(M642="logon",M641="logoff"),"New Session","Calculate This"),"New User Input"))</f>
        <v>No Data</v>
      </c>
      <c r="C642" t="str">
        <f t="shared" ref="C642:C705" si="115">IF(A642=TRUE,"No Data",IF(B642&lt;&gt;"Calculate This",0,(G642-G641)*24))</f>
        <v>No Data</v>
      </c>
      <c r="D642" t="str">
        <f>IF(A642=TRUE, "No Data", FIND(";", [1]MonthlyLoginLogoutInfo!A641))</f>
        <v>No Data</v>
      </c>
      <c r="E642" t="str">
        <f>IF(A642=TRUE,"No Data",FIND(";",[1]MonthlyLoginLogoutInfo!A641,D642+1))</f>
        <v>No Data</v>
      </c>
      <c r="F642" t="str">
        <f>IF(A642=TRUE,"No Data",FIND(" ",[1]MonthlyLoginLogoutInfo!A641))</f>
        <v>No Data</v>
      </c>
      <c r="G642" t="str">
        <f t="shared" ref="G642:G705" si="116">IF( A642 = TRUE, "No Data", H642+I642)</f>
        <v>No Data</v>
      </c>
      <c r="H642" t="str">
        <f t="shared" ref="H642:H705" si="117">IF(J642 = "No Data", "No Data", DATEVALUE(J642))</f>
        <v>No Data</v>
      </c>
      <c r="I642" t="str">
        <f t="shared" ref="I642:I705" si="118">IF(K642 = "No Data", "No Data", TIMEVALUE(K642))</f>
        <v>No Data</v>
      </c>
      <c r="J642" s="4" t="str">
        <f>IF(A642=TRUE,"No Data",MID([1]MonthlyLoginLogoutInfo!A641,8,F642-8))</f>
        <v>No Data</v>
      </c>
      <c r="K642" s="5" t="str">
        <f>IF(A642=TRUE,"No Data",MID([1]MonthlyLoginLogoutInfo!A641,F642+1,D642-F642 - 1))</f>
        <v>No Data</v>
      </c>
      <c r="L642" s="6" t="str">
        <f>IF(A642=TRUE,"No Data",MID([1]MonthlyLoginLogoutInfo!A641, D642 + 7, E642 - D642 - 7))</f>
        <v>No Data</v>
      </c>
      <c r="M642" s="7" t="str">
        <f>IF(A642=TRUE,"No Data",MID([1]MonthlyLoginLogoutInfo!A641,E642+8,LEN([1]MonthlyLoginLogoutInfo!A641)-(E642+8)))</f>
        <v>No Data</v>
      </c>
      <c r="O642" s="12" t="str">
        <f>IF(ISBLANK([2]MonthlyUserInfo!B642), "No Data", [2]MonthlyUserInfo!A642&amp;"\"&amp;[2]MonthlyUserInfo!B642)</f>
        <v>No Data</v>
      </c>
      <c r="P642" s="14" t="str">
        <f t="shared" si="109"/>
        <v>No Data</v>
      </c>
      <c r="Q642" s="14" t="str">
        <f t="shared" si="110"/>
        <v>No Data</v>
      </c>
      <c r="R642" s="14" t="str">
        <f t="shared" si="111"/>
        <v>No Data</v>
      </c>
      <c r="S642" s="14" t="str">
        <f t="shared" si="112"/>
        <v>No Data</v>
      </c>
      <c r="T642" s="15" t="str">
        <f t="shared" si="113"/>
        <v>No Data</v>
      </c>
    </row>
    <row r="643" spans="1:20" x14ac:dyDescent="0.3">
      <c r="A643" t="b">
        <f>ISBLANK([1]MonthlyLoginLogoutInfo!A642)</f>
        <v>1</v>
      </c>
      <c r="B643" t="str">
        <f t="shared" si="114"/>
        <v>No Data</v>
      </c>
      <c r="C643" t="str">
        <f t="shared" si="115"/>
        <v>No Data</v>
      </c>
      <c r="D643" t="str">
        <f>IF(A643=TRUE, "No Data", FIND(";", [1]MonthlyLoginLogoutInfo!A642))</f>
        <v>No Data</v>
      </c>
      <c r="E643" t="str">
        <f>IF(A643=TRUE,"No Data",FIND(";",[1]MonthlyLoginLogoutInfo!A642,D643+1))</f>
        <v>No Data</v>
      </c>
      <c r="F643" t="str">
        <f>IF(A643=TRUE,"No Data",FIND(" ",[1]MonthlyLoginLogoutInfo!A642))</f>
        <v>No Data</v>
      </c>
      <c r="G643" t="str">
        <f t="shared" si="116"/>
        <v>No Data</v>
      </c>
      <c r="H643" t="str">
        <f t="shared" si="117"/>
        <v>No Data</v>
      </c>
      <c r="I643" t="str">
        <f t="shared" si="118"/>
        <v>No Data</v>
      </c>
      <c r="J643" s="4" t="str">
        <f>IF(A643=TRUE,"No Data",MID([1]MonthlyLoginLogoutInfo!A642,8,F643-8))</f>
        <v>No Data</v>
      </c>
      <c r="K643" s="5" t="str">
        <f>IF(A643=TRUE,"No Data",MID([1]MonthlyLoginLogoutInfo!A642,F643+1,D643-F643 - 1))</f>
        <v>No Data</v>
      </c>
      <c r="L643" s="6" t="str">
        <f>IF(A643=TRUE,"No Data",MID([1]MonthlyLoginLogoutInfo!A642, D643 + 7, E643 - D643 - 7))</f>
        <v>No Data</v>
      </c>
      <c r="M643" s="7" t="str">
        <f>IF(A643=TRUE,"No Data",MID([1]MonthlyLoginLogoutInfo!A642,E643+8,LEN([1]MonthlyLoginLogoutInfo!A642)-(E643+8)))</f>
        <v>No Data</v>
      </c>
      <c r="O643" s="12" t="str">
        <f>IF(ISBLANK([2]MonthlyUserInfo!B643), "No Data", [2]MonthlyUserInfo!A643&amp;"\"&amp;[2]MonthlyUserInfo!B643)</f>
        <v>No Data</v>
      </c>
      <c r="P643" s="14" t="str">
        <f t="shared" ref="P643:P706" si="119">IF(O643="No Data","No Data",IF(R643+S643=0, "No Instances", MATCH(O643,L:L,0)))</f>
        <v>No Data</v>
      </c>
      <c r="Q643" s="14" t="str">
        <f t="shared" si="110"/>
        <v>No Data</v>
      </c>
      <c r="R643" s="14" t="str">
        <f t="shared" si="111"/>
        <v>No Data</v>
      </c>
      <c r="S643" s="14" t="str">
        <f t="shared" si="112"/>
        <v>No Data</v>
      </c>
      <c r="T643" s="15" t="str">
        <f t="shared" si="113"/>
        <v>No Data</v>
      </c>
    </row>
    <row r="644" spans="1:20" x14ac:dyDescent="0.3">
      <c r="A644" t="b">
        <f>ISBLANK([1]MonthlyLoginLogoutInfo!A643)</f>
        <v>1</v>
      </c>
      <c r="B644" t="str">
        <f t="shared" si="114"/>
        <v>No Data</v>
      </c>
      <c r="C644" t="str">
        <f t="shared" si="115"/>
        <v>No Data</v>
      </c>
      <c r="D644" t="str">
        <f>IF(A644=TRUE, "No Data", FIND(";", [1]MonthlyLoginLogoutInfo!A643))</f>
        <v>No Data</v>
      </c>
      <c r="E644" t="str">
        <f>IF(A644=TRUE,"No Data",FIND(";",[1]MonthlyLoginLogoutInfo!A643,D644+1))</f>
        <v>No Data</v>
      </c>
      <c r="F644" t="str">
        <f>IF(A644=TRUE,"No Data",FIND(" ",[1]MonthlyLoginLogoutInfo!A643))</f>
        <v>No Data</v>
      </c>
      <c r="G644" t="str">
        <f t="shared" si="116"/>
        <v>No Data</v>
      </c>
      <c r="H644" t="str">
        <f t="shared" si="117"/>
        <v>No Data</v>
      </c>
      <c r="I644" t="str">
        <f t="shared" si="118"/>
        <v>No Data</v>
      </c>
      <c r="J644" s="4" t="str">
        <f>IF(A644=TRUE,"No Data",MID([1]MonthlyLoginLogoutInfo!A643,8,F644-8))</f>
        <v>No Data</v>
      </c>
      <c r="K644" s="5" t="str">
        <f>IF(A644=TRUE,"No Data",MID([1]MonthlyLoginLogoutInfo!A643,F644+1,D644-F644 - 1))</f>
        <v>No Data</v>
      </c>
      <c r="L644" s="6" t="str">
        <f>IF(A644=TRUE,"No Data",MID([1]MonthlyLoginLogoutInfo!A643, D644 + 7, E644 - D644 - 7))</f>
        <v>No Data</v>
      </c>
      <c r="M644" s="7" t="str">
        <f>IF(A644=TRUE,"No Data",MID([1]MonthlyLoginLogoutInfo!A643,E644+8,LEN([1]MonthlyLoginLogoutInfo!A643)-(E644+8)))</f>
        <v>No Data</v>
      </c>
      <c r="O644" s="12" t="str">
        <f>IF(ISBLANK([2]MonthlyUserInfo!B644), "No Data", [2]MonthlyUserInfo!A644&amp;"\"&amp;[2]MonthlyUserInfo!B644)</f>
        <v>No Data</v>
      </c>
      <c r="P644" s="14" t="str">
        <f t="shared" si="119"/>
        <v>No Data</v>
      </c>
      <c r="Q644" s="14" t="str">
        <f t="shared" si="110"/>
        <v>No Data</v>
      </c>
      <c r="R644" s="14" t="str">
        <f t="shared" si="111"/>
        <v>No Data</v>
      </c>
      <c r="S644" s="14" t="str">
        <f t="shared" si="112"/>
        <v>No Data</v>
      </c>
      <c r="T644" s="15" t="str">
        <f t="shared" si="113"/>
        <v>No Data</v>
      </c>
    </row>
    <row r="645" spans="1:20" x14ac:dyDescent="0.3">
      <c r="A645" t="b">
        <f>ISBLANK([1]MonthlyLoginLogoutInfo!A644)</f>
        <v>1</v>
      </c>
      <c r="B645" t="str">
        <f t="shared" si="114"/>
        <v>No Data</v>
      </c>
      <c r="C645" t="str">
        <f t="shared" si="115"/>
        <v>No Data</v>
      </c>
      <c r="D645" t="str">
        <f>IF(A645=TRUE, "No Data", FIND(";", [1]MonthlyLoginLogoutInfo!A644))</f>
        <v>No Data</v>
      </c>
      <c r="E645" t="str">
        <f>IF(A645=TRUE,"No Data",FIND(";",[1]MonthlyLoginLogoutInfo!A644,D645+1))</f>
        <v>No Data</v>
      </c>
      <c r="F645" t="str">
        <f>IF(A645=TRUE,"No Data",FIND(" ",[1]MonthlyLoginLogoutInfo!A644))</f>
        <v>No Data</v>
      </c>
      <c r="G645" t="str">
        <f t="shared" si="116"/>
        <v>No Data</v>
      </c>
      <c r="H645" t="str">
        <f t="shared" si="117"/>
        <v>No Data</v>
      </c>
      <c r="I645" t="str">
        <f t="shared" si="118"/>
        <v>No Data</v>
      </c>
      <c r="J645" s="4" t="str">
        <f>IF(A645=TRUE,"No Data",MID([1]MonthlyLoginLogoutInfo!A644,8,F645-8))</f>
        <v>No Data</v>
      </c>
      <c r="K645" s="5" t="str">
        <f>IF(A645=TRUE,"No Data",MID([1]MonthlyLoginLogoutInfo!A644,F645+1,D645-F645 - 1))</f>
        <v>No Data</v>
      </c>
      <c r="L645" s="6" t="str">
        <f>IF(A645=TRUE,"No Data",MID([1]MonthlyLoginLogoutInfo!A644, D645 + 7, E645 - D645 - 7))</f>
        <v>No Data</v>
      </c>
      <c r="M645" s="7" t="str">
        <f>IF(A645=TRUE,"No Data",MID([1]MonthlyLoginLogoutInfo!A644,E645+8,LEN([1]MonthlyLoginLogoutInfo!A644)-(E645+8)))</f>
        <v>No Data</v>
      </c>
      <c r="O645" s="12" t="str">
        <f>IF(ISBLANK([2]MonthlyUserInfo!B645), "No Data", [2]MonthlyUserInfo!A645&amp;"\"&amp;[2]MonthlyUserInfo!B645)</f>
        <v>No Data</v>
      </c>
      <c r="P645" s="14" t="str">
        <f t="shared" si="119"/>
        <v>No Data</v>
      </c>
      <c r="Q645" s="14" t="str">
        <f t="shared" si="110"/>
        <v>No Data</v>
      </c>
      <c r="R645" s="14" t="str">
        <f t="shared" si="111"/>
        <v>No Data</v>
      </c>
      <c r="S645" s="14" t="str">
        <f t="shared" si="112"/>
        <v>No Data</v>
      </c>
      <c r="T645" s="15" t="str">
        <f t="shared" si="113"/>
        <v>No Data</v>
      </c>
    </row>
    <row r="646" spans="1:20" x14ac:dyDescent="0.3">
      <c r="A646" t="b">
        <f>ISBLANK([1]MonthlyLoginLogoutInfo!A645)</f>
        <v>1</v>
      </c>
      <c r="B646" t="str">
        <f t="shared" si="114"/>
        <v>No Data</v>
      </c>
      <c r="C646" t="str">
        <f t="shared" si="115"/>
        <v>No Data</v>
      </c>
      <c r="D646" t="str">
        <f>IF(A646=TRUE, "No Data", FIND(";", [1]MonthlyLoginLogoutInfo!A645))</f>
        <v>No Data</v>
      </c>
      <c r="E646" t="str">
        <f>IF(A646=TRUE,"No Data",FIND(";",[1]MonthlyLoginLogoutInfo!A645,D646+1))</f>
        <v>No Data</v>
      </c>
      <c r="F646" t="str">
        <f>IF(A646=TRUE,"No Data",FIND(" ",[1]MonthlyLoginLogoutInfo!A645))</f>
        <v>No Data</v>
      </c>
      <c r="G646" t="str">
        <f t="shared" si="116"/>
        <v>No Data</v>
      </c>
      <c r="H646" t="str">
        <f t="shared" si="117"/>
        <v>No Data</v>
      </c>
      <c r="I646" t="str">
        <f t="shared" si="118"/>
        <v>No Data</v>
      </c>
      <c r="J646" s="4" t="str">
        <f>IF(A646=TRUE,"No Data",MID([1]MonthlyLoginLogoutInfo!A645,8,F646-8))</f>
        <v>No Data</v>
      </c>
      <c r="K646" s="5" t="str">
        <f>IF(A646=TRUE,"No Data",MID([1]MonthlyLoginLogoutInfo!A645,F646+1,D646-F646 - 1))</f>
        <v>No Data</v>
      </c>
      <c r="L646" s="6" t="str">
        <f>IF(A646=TRUE,"No Data",MID([1]MonthlyLoginLogoutInfo!A645, D646 + 7, E646 - D646 - 7))</f>
        <v>No Data</v>
      </c>
      <c r="M646" s="7" t="str">
        <f>IF(A646=TRUE,"No Data",MID([1]MonthlyLoginLogoutInfo!A645,E646+8,LEN([1]MonthlyLoginLogoutInfo!A645)-(E646+8)))</f>
        <v>No Data</v>
      </c>
      <c r="O646" s="12" t="str">
        <f>IF(ISBLANK([2]MonthlyUserInfo!B646), "No Data", [2]MonthlyUserInfo!A646&amp;"\"&amp;[2]MonthlyUserInfo!B646)</f>
        <v>No Data</v>
      </c>
      <c r="P646" s="14" t="str">
        <f t="shared" si="119"/>
        <v>No Data</v>
      </c>
      <c r="Q646" s="14" t="str">
        <f t="shared" si="110"/>
        <v>No Data</v>
      </c>
      <c r="R646" s="14" t="str">
        <f t="shared" si="111"/>
        <v>No Data</v>
      </c>
      <c r="S646" s="14" t="str">
        <f t="shared" si="112"/>
        <v>No Data</v>
      </c>
      <c r="T646" s="15" t="str">
        <f t="shared" si="113"/>
        <v>No Data</v>
      </c>
    </row>
    <row r="647" spans="1:20" x14ac:dyDescent="0.3">
      <c r="A647" t="b">
        <f>ISBLANK([1]MonthlyLoginLogoutInfo!A646)</f>
        <v>1</v>
      </c>
      <c r="B647" t="str">
        <f t="shared" si="114"/>
        <v>No Data</v>
      </c>
      <c r="C647" t="str">
        <f t="shared" si="115"/>
        <v>No Data</v>
      </c>
      <c r="D647" t="str">
        <f>IF(A647=TRUE, "No Data", FIND(";", [1]MonthlyLoginLogoutInfo!A646))</f>
        <v>No Data</v>
      </c>
      <c r="E647" t="str">
        <f>IF(A647=TRUE,"No Data",FIND(";",[1]MonthlyLoginLogoutInfo!A646,D647+1))</f>
        <v>No Data</v>
      </c>
      <c r="F647" t="str">
        <f>IF(A647=TRUE,"No Data",FIND(" ",[1]MonthlyLoginLogoutInfo!A646))</f>
        <v>No Data</v>
      </c>
      <c r="G647" t="str">
        <f t="shared" si="116"/>
        <v>No Data</v>
      </c>
      <c r="H647" t="str">
        <f t="shared" si="117"/>
        <v>No Data</v>
      </c>
      <c r="I647" t="str">
        <f t="shared" si="118"/>
        <v>No Data</v>
      </c>
      <c r="J647" s="4" t="str">
        <f>IF(A647=TRUE,"No Data",MID([1]MonthlyLoginLogoutInfo!A646,8,F647-8))</f>
        <v>No Data</v>
      </c>
      <c r="K647" s="5" t="str">
        <f>IF(A647=TRUE,"No Data",MID([1]MonthlyLoginLogoutInfo!A646,F647+1,D647-F647 - 1))</f>
        <v>No Data</v>
      </c>
      <c r="L647" s="6" t="str">
        <f>IF(A647=TRUE,"No Data",MID([1]MonthlyLoginLogoutInfo!A646, D647 + 7, E647 - D647 - 7))</f>
        <v>No Data</v>
      </c>
      <c r="M647" s="7" t="str">
        <f>IF(A647=TRUE,"No Data",MID([1]MonthlyLoginLogoutInfo!A646,E647+8,LEN([1]MonthlyLoginLogoutInfo!A646)-(E647+8)))</f>
        <v>No Data</v>
      </c>
      <c r="O647" s="12" t="str">
        <f>IF(ISBLANK([2]MonthlyUserInfo!B647), "No Data", [2]MonthlyUserInfo!A647&amp;"\"&amp;[2]MonthlyUserInfo!B647)</f>
        <v>No Data</v>
      </c>
      <c r="P647" s="14" t="str">
        <f t="shared" si="119"/>
        <v>No Data</v>
      </c>
      <c r="Q647" s="14" t="str">
        <f t="shared" si="110"/>
        <v>No Data</v>
      </c>
      <c r="R647" s="14" t="str">
        <f t="shared" si="111"/>
        <v>No Data</v>
      </c>
      <c r="S647" s="14" t="str">
        <f t="shared" si="112"/>
        <v>No Data</v>
      </c>
      <c r="T647" s="15" t="str">
        <f t="shared" si="113"/>
        <v>No Data</v>
      </c>
    </row>
    <row r="648" spans="1:20" x14ac:dyDescent="0.3">
      <c r="A648" t="b">
        <f>ISBLANK([1]MonthlyLoginLogoutInfo!A647)</f>
        <v>1</v>
      </c>
      <c r="B648" t="str">
        <f t="shared" si="114"/>
        <v>No Data</v>
      </c>
      <c r="C648" t="str">
        <f t="shared" si="115"/>
        <v>No Data</v>
      </c>
      <c r="D648" t="str">
        <f>IF(A648=TRUE, "No Data", FIND(";", [1]MonthlyLoginLogoutInfo!A647))</f>
        <v>No Data</v>
      </c>
      <c r="E648" t="str">
        <f>IF(A648=TRUE,"No Data",FIND(";",[1]MonthlyLoginLogoutInfo!A647,D648+1))</f>
        <v>No Data</v>
      </c>
      <c r="F648" t="str">
        <f>IF(A648=TRUE,"No Data",FIND(" ",[1]MonthlyLoginLogoutInfo!A647))</f>
        <v>No Data</v>
      </c>
      <c r="G648" t="str">
        <f t="shared" si="116"/>
        <v>No Data</v>
      </c>
      <c r="H648" t="str">
        <f t="shared" si="117"/>
        <v>No Data</v>
      </c>
      <c r="I648" t="str">
        <f t="shared" si="118"/>
        <v>No Data</v>
      </c>
      <c r="J648" s="4" t="str">
        <f>IF(A648=TRUE,"No Data",MID([1]MonthlyLoginLogoutInfo!A647,8,F648-8))</f>
        <v>No Data</v>
      </c>
      <c r="K648" s="5" t="str">
        <f>IF(A648=TRUE,"No Data",MID([1]MonthlyLoginLogoutInfo!A647,F648+1,D648-F648 - 1))</f>
        <v>No Data</v>
      </c>
      <c r="L648" s="6" t="str">
        <f>IF(A648=TRUE,"No Data",MID([1]MonthlyLoginLogoutInfo!A647, D648 + 7, E648 - D648 - 7))</f>
        <v>No Data</v>
      </c>
      <c r="M648" s="7" t="str">
        <f>IF(A648=TRUE,"No Data",MID([1]MonthlyLoginLogoutInfo!A647,E648+8,LEN([1]MonthlyLoginLogoutInfo!A647)-(E648+8)))</f>
        <v>No Data</v>
      </c>
      <c r="O648" s="12" t="str">
        <f>IF(ISBLANK([2]MonthlyUserInfo!B648), "No Data", [2]MonthlyUserInfo!A648&amp;"\"&amp;[2]MonthlyUserInfo!B648)</f>
        <v>No Data</v>
      </c>
      <c r="P648" s="14" t="str">
        <f t="shared" si="119"/>
        <v>No Data</v>
      </c>
      <c r="Q648" s="14" t="str">
        <f t="shared" ref="Q648:Q711" si="120">IF(P648="No Data","No Data",IF(P648="No Instances","No Instances",P648+R648+S648-1))</f>
        <v>No Data</v>
      </c>
      <c r="R648" s="14" t="str">
        <f t="shared" ref="R648:R711" si="121">IF(O648&lt;&gt;"No Data",COUNTIFS($L$2:$L$2500,O648,$M$2:$M$2500,"logon"),"No Data")</f>
        <v>No Data</v>
      </c>
      <c r="S648" s="14" t="str">
        <f t="shared" ref="S648:S711" si="122">IF(O648&lt;&gt;"No Data",COUNTIFS($L$2:$L$2500,O648,$M$2:$M$2500,"Logoff"),"No Data")</f>
        <v>No Data</v>
      </c>
      <c r="T648" s="15" t="str">
        <f t="shared" ref="T648:T711" si="123">IF(O648&lt;&gt;"No Data",SUMIF(L:L,O648,C:C),"No Data")</f>
        <v>No Data</v>
      </c>
    </row>
    <row r="649" spans="1:20" x14ac:dyDescent="0.3">
      <c r="A649" t="b">
        <f>ISBLANK([1]MonthlyLoginLogoutInfo!A648)</f>
        <v>1</v>
      </c>
      <c r="B649" t="str">
        <f t="shared" si="114"/>
        <v>No Data</v>
      </c>
      <c r="C649" t="str">
        <f t="shared" si="115"/>
        <v>No Data</v>
      </c>
      <c r="D649" t="str">
        <f>IF(A649=TRUE, "No Data", FIND(";", [1]MonthlyLoginLogoutInfo!A648))</f>
        <v>No Data</v>
      </c>
      <c r="E649" t="str">
        <f>IF(A649=TRUE,"No Data",FIND(";",[1]MonthlyLoginLogoutInfo!A648,D649+1))</f>
        <v>No Data</v>
      </c>
      <c r="F649" t="str">
        <f>IF(A649=TRUE,"No Data",FIND(" ",[1]MonthlyLoginLogoutInfo!A648))</f>
        <v>No Data</v>
      </c>
      <c r="G649" t="str">
        <f t="shared" si="116"/>
        <v>No Data</v>
      </c>
      <c r="H649" t="str">
        <f t="shared" si="117"/>
        <v>No Data</v>
      </c>
      <c r="I649" t="str">
        <f t="shared" si="118"/>
        <v>No Data</v>
      </c>
      <c r="J649" s="4" t="str">
        <f>IF(A649=TRUE,"No Data",MID([1]MonthlyLoginLogoutInfo!A648,8,F649-8))</f>
        <v>No Data</v>
      </c>
      <c r="K649" s="5" t="str">
        <f>IF(A649=TRUE,"No Data",MID([1]MonthlyLoginLogoutInfo!A648,F649+1,D649-F649 - 1))</f>
        <v>No Data</v>
      </c>
      <c r="L649" s="6" t="str">
        <f>IF(A649=TRUE,"No Data",MID([1]MonthlyLoginLogoutInfo!A648, D649 + 7, E649 - D649 - 7))</f>
        <v>No Data</v>
      </c>
      <c r="M649" s="7" t="str">
        <f>IF(A649=TRUE,"No Data",MID([1]MonthlyLoginLogoutInfo!A648,E649+8,LEN([1]MonthlyLoginLogoutInfo!A648)-(E649+8)))</f>
        <v>No Data</v>
      </c>
      <c r="O649" s="12" t="str">
        <f>IF(ISBLANK([2]MonthlyUserInfo!B649), "No Data", [2]MonthlyUserInfo!A649&amp;"\"&amp;[2]MonthlyUserInfo!B649)</f>
        <v>No Data</v>
      </c>
      <c r="P649" s="14" t="str">
        <f t="shared" si="119"/>
        <v>No Data</v>
      </c>
      <c r="Q649" s="14" t="str">
        <f t="shared" si="120"/>
        <v>No Data</v>
      </c>
      <c r="R649" s="14" t="str">
        <f t="shared" si="121"/>
        <v>No Data</v>
      </c>
      <c r="S649" s="14" t="str">
        <f t="shared" si="122"/>
        <v>No Data</v>
      </c>
      <c r="T649" s="15" t="str">
        <f t="shared" si="123"/>
        <v>No Data</v>
      </c>
    </row>
    <row r="650" spans="1:20" x14ac:dyDescent="0.3">
      <c r="A650" t="b">
        <f>ISBLANK([1]MonthlyLoginLogoutInfo!A649)</f>
        <v>1</v>
      </c>
      <c r="B650" t="str">
        <f t="shared" si="114"/>
        <v>No Data</v>
      </c>
      <c r="C650" t="str">
        <f t="shared" si="115"/>
        <v>No Data</v>
      </c>
      <c r="D650" t="str">
        <f>IF(A650=TRUE, "No Data", FIND(";", [1]MonthlyLoginLogoutInfo!A649))</f>
        <v>No Data</v>
      </c>
      <c r="E650" t="str">
        <f>IF(A650=TRUE,"No Data",FIND(";",[1]MonthlyLoginLogoutInfo!A649,D650+1))</f>
        <v>No Data</v>
      </c>
      <c r="F650" t="str">
        <f>IF(A650=TRUE,"No Data",FIND(" ",[1]MonthlyLoginLogoutInfo!A649))</f>
        <v>No Data</v>
      </c>
      <c r="G650" t="str">
        <f t="shared" si="116"/>
        <v>No Data</v>
      </c>
      <c r="H650" t="str">
        <f t="shared" si="117"/>
        <v>No Data</v>
      </c>
      <c r="I650" t="str">
        <f t="shared" si="118"/>
        <v>No Data</v>
      </c>
      <c r="J650" s="4" t="str">
        <f>IF(A650=TRUE,"No Data",MID([1]MonthlyLoginLogoutInfo!A649,8,F650-8))</f>
        <v>No Data</v>
      </c>
      <c r="K650" s="5" t="str">
        <f>IF(A650=TRUE,"No Data",MID([1]MonthlyLoginLogoutInfo!A649,F650+1,D650-F650 - 1))</f>
        <v>No Data</v>
      </c>
      <c r="L650" s="6" t="str">
        <f>IF(A650=TRUE,"No Data",MID([1]MonthlyLoginLogoutInfo!A649, D650 + 7, E650 - D650 - 7))</f>
        <v>No Data</v>
      </c>
      <c r="M650" s="7" t="str">
        <f>IF(A650=TRUE,"No Data",MID([1]MonthlyLoginLogoutInfo!A649,E650+8,LEN([1]MonthlyLoginLogoutInfo!A649)-(E650+8)))</f>
        <v>No Data</v>
      </c>
      <c r="O650" s="12" t="str">
        <f>IF(ISBLANK([2]MonthlyUserInfo!B650), "No Data", [2]MonthlyUserInfo!A650&amp;"\"&amp;[2]MonthlyUserInfo!B650)</f>
        <v>No Data</v>
      </c>
      <c r="P650" s="14" t="str">
        <f t="shared" si="119"/>
        <v>No Data</v>
      </c>
      <c r="Q650" s="14" t="str">
        <f t="shared" si="120"/>
        <v>No Data</v>
      </c>
      <c r="R650" s="14" t="str">
        <f t="shared" si="121"/>
        <v>No Data</v>
      </c>
      <c r="S650" s="14" t="str">
        <f t="shared" si="122"/>
        <v>No Data</v>
      </c>
      <c r="T650" s="15" t="str">
        <f t="shared" si="123"/>
        <v>No Data</v>
      </c>
    </row>
    <row r="651" spans="1:20" x14ac:dyDescent="0.3">
      <c r="A651" t="b">
        <f>ISBLANK([1]MonthlyLoginLogoutInfo!A650)</f>
        <v>1</v>
      </c>
      <c r="B651" t="str">
        <f t="shared" si="114"/>
        <v>No Data</v>
      </c>
      <c r="C651" t="str">
        <f t="shared" si="115"/>
        <v>No Data</v>
      </c>
      <c r="D651" t="str">
        <f>IF(A651=TRUE, "No Data", FIND(";", [1]MonthlyLoginLogoutInfo!A650))</f>
        <v>No Data</v>
      </c>
      <c r="E651" t="str">
        <f>IF(A651=TRUE,"No Data",FIND(";",[1]MonthlyLoginLogoutInfo!A650,D651+1))</f>
        <v>No Data</v>
      </c>
      <c r="F651" t="str">
        <f>IF(A651=TRUE,"No Data",FIND(" ",[1]MonthlyLoginLogoutInfo!A650))</f>
        <v>No Data</v>
      </c>
      <c r="G651" t="str">
        <f t="shared" si="116"/>
        <v>No Data</v>
      </c>
      <c r="H651" t="str">
        <f t="shared" si="117"/>
        <v>No Data</v>
      </c>
      <c r="I651" t="str">
        <f t="shared" si="118"/>
        <v>No Data</v>
      </c>
      <c r="J651" s="4" t="str">
        <f>IF(A651=TRUE,"No Data",MID([1]MonthlyLoginLogoutInfo!A650,8,F651-8))</f>
        <v>No Data</v>
      </c>
      <c r="K651" s="5" t="str">
        <f>IF(A651=TRUE,"No Data",MID([1]MonthlyLoginLogoutInfo!A650,F651+1,D651-F651 - 1))</f>
        <v>No Data</v>
      </c>
      <c r="L651" s="6" t="str">
        <f>IF(A651=TRUE,"No Data",MID([1]MonthlyLoginLogoutInfo!A650, D651 + 7, E651 - D651 - 7))</f>
        <v>No Data</v>
      </c>
      <c r="M651" s="7" t="str">
        <f>IF(A651=TRUE,"No Data",MID([1]MonthlyLoginLogoutInfo!A650,E651+8,LEN([1]MonthlyLoginLogoutInfo!A650)-(E651+8)))</f>
        <v>No Data</v>
      </c>
      <c r="O651" s="12" t="str">
        <f>IF(ISBLANK([2]MonthlyUserInfo!B651), "No Data", [2]MonthlyUserInfo!A651&amp;"\"&amp;[2]MonthlyUserInfo!B651)</f>
        <v>No Data</v>
      </c>
      <c r="P651" s="14" t="str">
        <f t="shared" si="119"/>
        <v>No Data</v>
      </c>
      <c r="Q651" s="14" t="str">
        <f t="shared" si="120"/>
        <v>No Data</v>
      </c>
      <c r="R651" s="14" t="str">
        <f t="shared" si="121"/>
        <v>No Data</v>
      </c>
      <c r="S651" s="14" t="str">
        <f t="shared" si="122"/>
        <v>No Data</v>
      </c>
      <c r="T651" s="15" t="str">
        <f t="shared" si="123"/>
        <v>No Data</v>
      </c>
    </row>
    <row r="652" spans="1:20" x14ac:dyDescent="0.3">
      <c r="A652" t="b">
        <f>ISBLANK([1]MonthlyLoginLogoutInfo!A651)</f>
        <v>1</v>
      </c>
      <c r="B652" t="str">
        <f t="shared" si="114"/>
        <v>No Data</v>
      </c>
      <c r="C652" t="str">
        <f t="shared" si="115"/>
        <v>No Data</v>
      </c>
      <c r="D652" t="str">
        <f>IF(A652=TRUE, "No Data", FIND(";", [1]MonthlyLoginLogoutInfo!A651))</f>
        <v>No Data</v>
      </c>
      <c r="E652" t="str">
        <f>IF(A652=TRUE,"No Data",FIND(";",[1]MonthlyLoginLogoutInfo!A651,D652+1))</f>
        <v>No Data</v>
      </c>
      <c r="F652" t="str">
        <f>IF(A652=TRUE,"No Data",FIND(" ",[1]MonthlyLoginLogoutInfo!A651))</f>
        <v>No Data</v>
      </c>
      <c r="G652" t="str">
        <f t="shared" si="116"/>
        <v>No Data</v>
      </c>
      <c r="H652" t="str">
        <f t="shared" si="117"/>
        <v>No Data</v>
      </c>
      <c r="I652" t="str">
        <f t="shared" si="118"/>
        <v>No Data</v>
      </c>
      <c r="J652" s="4" t="str">
        <f>IF(A652=TRUE,"No Data",MID([1]MonthlyLoginLogoutInfo!A651,8,F652-8))</f>
        <v>No Data</v>
      </c>
      <c r="K652" s="5" t="str">
        <f>IF(A652=TRUE,"No Data",MID([1]MonthlyLoginLogoutInfo!A651,F652+1,D652-F652 - 1))</f>
        <v>No Data</v>
      </c>
      <c r="L652" s="6" t="str">
        <f>IF(A652=TRUE,"No Data",MID([1]MonthlyLoginLogoutInfo!A651, D652 + 7, E652 - D652 - 7))</f>
        <v>No Data</v>
      </c>
      <c r="M652" s="7" t="str">
        <f>IF(A652=TRUE,"No Data",MID([1]MonthlyLoginLogoutInfo!A651,E652+8,LEN([1]MonthlyLoginLogoutInfo!A651)-(E652+8)))</f>
        <v>No Data</v>
      </c>
      <c r="O652" s="12" t="str">
        <f>IF(ISBLANK([2]MonthlyUserInfo!B652), "No Data", [2]MonthlyUserInfo!A652&amp;"\"&amp;[2]MonthlyUserInfo!B652)</f>
        <v>No Data</v>
      </c>
      <c r="P652" s="14" t="str">
        <f t="shared" si="119"/>
        <v>No Data</v>
      </c>
      <c r="Q652" s="14" t="str">
        <f t="shared" si="120"/>
        <v>No Data</v>
      </c>
      <c r="R652" s="14" t="str">
        <f t="shared" si="121"/>
        <v>No Data</v>
      </c>
      <c r="S652" s="14" t="str">
        <f t="shared" si="122"/>
        <v>No Data</v>
      </c>
      <c r="T652" s="15" t="str">
        <f t="shared" si="123"/>
        <v>No Data</v>
      </c>
    </row>
    <row r="653" spans="1:20" x14ac:dyDescent="0.3">
      <c r="A653" t="b">
        <f>ISBLANK([1]MonthlyLoginLogoutInfo!A652)</f>
        <v>1</v>
      </c>
      <c r="B653" t="str">
        <f t="shared" si="114"/>
        <v>No Data</v>
      </c>
      <c r="C653" t="str">
        <f t="shared" si="115"/>
        <v>No Data</v>
      </c>
      <c r="D653" t="str">
        <f>IF(A653=TRUE, "No Data", FIND(";", [1]MonthlyLoginLogoutInfo!A652))</f>
        <v>No Data</v>
      </c>
      <c r="E653" t="str">
        <f>IF(A653=TRUE,"No Data",FIND(";",[1]MonthlyLoginLogoutInfo!A652,D653+1))</f>
        <v>No Data</v>
      </c>
      <c r="F653" t="str">
        <f>IF(A653=TRUE,"No Data",FIND(" ",[1]MonthlyLoginLogoutInfo!A652))</f>
        <v>No Data</v>
      </c>
      <c r="G653" t="str">
        <f t="shared" si="116"/>
        <v>No Data</v>
      </c>
      <c r="H653" t="str">
        <f t="shared" si="117"/>
        <v>No Data</v>
      </c>
      <c r="I653" t="str">
        <f t="shared" si="118"/>
        <v>No Data</v>
      </c>
      <c r="J653" s="4" t="str">
        <f>IF(A653=TRUE,"No Data",MID([1]MonthlyLoginLogoutInfo!A652,8,F653-8))</f>
        <v>No Data</v>
      </c>
      <c r="K653" s="5" t="str">
        <f>IF(A653=TRUE,"No Data",MID([1]MonthlyLoginLogoutInfo!A652,F653+1,D653-F653 - 1))</f>
        <v>No Data</v>
      </c>
      <c r="L653" s="6" t="str">
        <f>IF(A653=TRUE,"No Data",MID([1]MonthlyLoginLogoutInfo!A652, D653 + 7, E653 - D653 - 7))</f>
        <v>No Data</v>
      </c>
      <c r="M653" s="7" t="str">
        <f>IF(A653=TRUE,"No Data",MID([1]MonthlyLoginLogoutInfo!A652,E653+8,LEN([1]MonthlyLoginLogoutInfo!A652)-(E653+8)))</f>
        <v>No Data</v>
      </c>
      <c r="O653" s="12" t="str">
        <f>IF(ISBLANK([2]MonthlyUserInfo!B653), "No Data", [2]MonthlyUserInfo!A653&amp;"\"&amp;[2]MonthlyUserInfo!B653)</f>
        <v>No Data</v>
      </c>
      <c r="P653" s="14" t="str">
        <f t="shared" si="119"/>
        <v>No Data</v>
      </c>
      <c r="Q653" s="14" t="str">
        <f t="shared" si="120"/>
        <v>No Data</v>
      </c>
      <c r="R653" s="14" t="str">
        <f t="shared" si="121"/>
        <v>No Data</v>
      </c>
      <c r="S653" s="14" t="str">
        <f t="shared" si="122"/>
        <v>No Data</v>
      </c>
      <c r="T653" s="15" t="str">
        <f t="shared" si="123"/>
        <v>No Data</v>
      </c>
    </row>
    <row r="654" spans="1:20" x14ac:dyDescent="0.3">
      <c r="A654" t="b">
        <f>ISBLANK([1]MonthlyLoginLogoutInfo!A653)</f>
        <v>1</v>
      </c>
      <c r="B654" t="str">
        <f t="shared" si="114"/>
        <v>No Data</v>
      </c>
      <c r="C654" t="str">
        <f t="shared" si="115"/>
        <v>No Data</v>
      </c>
      <c r="D654" t="str">
        <f>IF(A654=TRUE, "No Data", FIND(";", [1]MonthlyLoginLogoutInfo!A653))</f>
        <v>No Data</v>
      </c>
      <c r="E654" t="str">
        <f>IF(A654=TRUE,"No Data",FIND(";",[1]MonthlyLoginLogoutInfo!A653,D654+1))</f>
        <v>No Data</v>
      </c>
      <c r="F654" t="str">
        <f>IF(A654=TRUE,"No Data",FIND(" ",[1]MonthlyLoginLogoutInfo!A653))</f>
        <v>No Data</v>
      </c>
      <c r="G654" t="str">
        <f t="shared" si="116"/>
        <v>No Data</v>
      </c>
      <c r="H654" t="str">
        <f t="shared" si="117"/>
        <v>No Data</v>
      </c>
      <c r="I654" t="str">
        <f t="shared" si="118"/>
        <v>No Data</v>
      </c>
      <c r="J654" s="4" t="str">
        <f>IF(A654=TRUE,"No Data",MID([1]MonthlyLoginLogoutInfo!A653,8,F654-8))</f>
        <v>No Data</v>
      </c>
      <c r="K654" s="5" t="str">
        <f>IF(A654=TRUE,"No Data",MID([1]MonthlyLoginLogoutInfo!A653,F654+1,D654-F654 - 1))</f>
        <v>No Data</v>
      </c>
      <c r="L654" s="6" t="str">
        <f>IF(A654=TRUE,"No Data",MID([1]MonthlyLoginLogoutInfo!A653, D654 + 7, E654 - D654 - 7))</f>
        <v>No Data</v>
      </c>
      <c r="M654" s="7" t="str">
        <f>IF(A654=TRUE,"No Data",MID([1]MonthlyLoginLogoutInfo!A653,E654+8,LEN([1]MonthlyLoginLogoutInfo!A653)-(E654+8)))</f>
        <v>No Data</v>
      </c>
      <c r="O654" s="12" t="str">
        <f>IF(ISBLANK([2]MonthlyUserInfo!B654), "No Data", [2]MonthlyUserInfo!A654&amp;"\"&amp;[2]MonthlyUserInfo!B654)</f>
        <v>No Data</v>
      </c>
      <c r="P654" s="14" t="str">
        <f t="shared" si="119"/>
        <v>No Data</v>
      </c>
      <c r="Q654" s="14" t="str">
        <f t="shared" si="120"/>
        <v>No Data</v>
      </c>
      <c r="R654" s="14" t="str">
        <f t="shared" si="121"/>
        <v>No Data</v>
      </c>
      <c r="S654" s="14" t="str">
        <f t="shared" si="122"/>
        <v>No Data</v>
      </c>
      <c r="T654" s="15" t="str">
        <f t="shared" si="123"/>
        <v>No Data</v>
      </c>
    </row>
    <row r="655" spans="1:20" x14ac:dyDescent="0.3">
      <c r="A655" t="b">
        <f>ISBLANK([1]MonthlyLoginLogoutInfo!A654)</f>
        <v>1</v>
      </c>
      <c r="B655" t="str">
        <f t="shared" si="114"/>
        <v>No Data</v>
      </c>
      <c r="C655" t="str">
        <f t="shared" si="115"/>
        <v>No Data</v>
      </c>
      <c r="D655" t="str">
        <f>IF(A655=TRUE, "No Data", FIND(";", [1]MonthlyLoginLogoutInfo!A654))</f>
        <v>No Data</v>
      </c>
      <c r="E655" t="str">
        <f>IF(A655=TRUE,"No Data",FIND(";",[1]MonthlyLoginLogoutInfo!A654,D655+1))</f>
        <v>No Data</v>
      </c>
      <c r="F655" t="str">
        <f>IF(A655=TRUE,"No Data",FIND(" ",[1]MonthlyLoginLogoutInfo!A654))</f>
        <v>No Data</v>
      </c>
      <c r="G655" t="str">
        <f t="shared" si="116"/>
        <v>No Data</v>
      </c>
      <c r="H655" t="str">
        <f t="shared" si="117"/>
        <v>No Data</v>
      </c>
      <c r="I655" t="str">
        <f t="shared" si="118"/>
        <v>No Data</v>
      </c>
      <c r="J655" s="4" t="str">
        <f>IF(A655=TRUE,"No Data",MID([1]MonthlyLoginLogoutInfo!A654,8,F655-8))</f>
        <v>No Data</v>
      </c>
      <c r="K655" s="5" t="str">
        <f>IF(A655=TRUE,"No Data",MID([1]MonthlyLoginLogoutInfo!A654,F655+1,D655-F655 - 1))</f>
        <v>No Data</v>
      </c>
      <c r="L655" s="6" t="str">
        <f>IF(A655=TRUE,"No Data",MID([1]MonthlyLoginLogoutInfo!A654, D655 + 7, E655 - D655 - 7))</f>
        <v>No Data</v>
      </c>
      <c r="M655" s="7" t="str">
        <f>IF(A655=TRUE,"No Data",MID([1]MonthlyLoginLogoutInfo!A654,E655+8,LEN([1]MonthlyLoginLogoutInfo!A654)-(E655+8)))</f>
        <v>No Data</v>
      </c>
      <c r="O655" s="12" t="str">
        <f>IF(ISBLANK([2]MonthlyUserInfo!B655), "No Data", [2]MonthlyUserInfo!A655&amp;"\"&amp;[2]MonthlyUserInfo!B655)</f>
        <v>No Data</v>
      </c>
      <c r="P655" s="14" t="str">
        <f t="shared" si="119"/>
        <v>No Data</v>
      </c>
      <c r="Q655" s="14" t="str">
        <f t="shared" si="120"/>
        <v>No Data</v>
      </c>
      <c r="R655" s="14" t="str">
        <f t="shared" si="121"/>
        <v>No Data</v>
      </c>
      <c r="S655" s="14" t="str">
        <f t="shared" si="122"/>
        <v>No Data</v>
      </c>
      <c r="T655" s="15" t="str">
        <f t="shared" si="123"/>
        <v>No Data</v>
      </c>
    </row>
    <row r="656" spans="1:20" x14ac:dyDescent="0.3">
      <c r="A656" t="b">
        <f>ISBLANK([1]MonthlyLoginLogoutInfo!A655)</f>
        <v>1</v>
      </c>
      <c r="B656" t="str">
        <f t="shared" si="114"/>
        <v>No Data</v>
      </c>
      <c r="C656" t="str">
        <f t="shared" si="115"/>
        <v>No Data</v>
      </c>
      <c r="D656" t="str">
        <f>IF(A656=TRUE, "No Data", FIND(";", [1]MonthlyLoginLogoutInfo!A655))</f>
        <v>No Data</v>
      </c>
      <c r="E656" t="str">
        <f>IF(A656=TRUE,"No Data",FIND(";",[1]MonthlyLoginLogoutInfo!A655,D656+1))</f>
        <v>No Data</v>
      </c>
      <c r="F656" t="str">
        <f>IF(A656=TRUE,"No Data",FIND(" ",[1]MonthlyLoginLogoutInfo!A655))</f>
        <v>No Data</v>
      </c>
      <c r="G656" t="str">
        <f t="shared" si="116"/>
        <v>No Data</v>
      </c>
      <c r="H656" t="str">
        <f t="shared" si="117"/>
        <v>No Data</v>
      </c>
      <c r="I656" t="str">
        <f t="shared" si="118"/>
        <v>No Data</v>
      </c>
      <c r="J656" s="4" t="str">
        <f>IF(A656=TRUE,"No Data",MID([1]MonthlyLoginLogoutInfo!A655,8,F656-8))</f>
        <v>No Data</v>
      </c>
      <c r="K656" s="5" t="str">
        <f>IF(A656=TRUE,"No Data",MID([1]MonthlyLoginLogoutInfo!A655,F656+1,D656-F656 - 1))</f>
        <v>No Data</v>
      </c>
      <c r="L656" s="6" t="str">
        <f>IF(A656=TRUE,"No Data",MID([1]MonthlyLoginLogoutInfo!A655, D656 + 7, E656 - D656 - 7))</f>
        <v>No Data</v>
      </c>
      <c r="M656" s="7" t="str">
        <f>IF(A656=TRUE,"No Data",MID([1]MonthlyLoginLogoutInfo!A655,E656+8,LEN([1]MonthlyLoginLogoutInfo!A655)-(E656+8)))</f>
        <v>No Data</v>
      </c>
      <c r="O656" s="12" t="str">
        <f>IF(ISBLANK([2]MonthlyUserInfo!B656), "No Data", [2]MonthlyUserInfo!A656&amp;"\"&amp;[2]MonthlyUserInfo!B656)</f>
        <v>No Data</v>
      </c>
      <c r="P656" s="14" t="str">
        <f t="shared" si="119"/>
        <v>No Data</v>
      </c>
      <c r="Q656" s="14" t="str">
        <f t="shared" si="120"/>
        <v>No Data</v>
      </c>
      <c r="R656" s="14" t="str">
        <f t="shared" si="121"/>
        <v>No Data</v>
      </c>
      <c r="S656" s="14" t="str">
        <f t="shared" si="122"/>
        <v>No Data</v>
      </c>
      <c r="T656" s="15" t="str">
        <f t="shared" si="123"/>
        <v>No Data</v>
      </c>
    </row>
    <row r="657" spans="1:20" x14ac:dyDescent="0.3">
      <c r="A657" t="b">
        <f>ISBLANK([1]MonthlyLoginLogoutInfo!A656)</f>
        <v>1</v>
      </c>
      <c r="B657" t="str">
        <f t="shared" si="114"/>
        <v>No Data</v>
      </c>
      <c r="C657" t="str">
        <f t="shared" si="115"/>
        <v>No Data</v>
      </c>
      <c r="D657" t="str">
        <f>IF(A657=TRUE, "No Data", FIND(";", [1]MonthlyLoginLogoutInfo!A656))</f>
        <v>No Data</v>
      </c>
      <c r="E657" t="str">
        <f>IF(A657=TRUE,"No Data",FIND(";",[1]MonthlyLoginLogoutInfo!A656,D657+1))</f>
        <v>No Data</v>
      </c>
      <c r="F657" t="str">
        <f>IF(A657=TRUE,"No Data",FIND(" ",[1]MonthlyLoginLogoutInfo!A656))</f>
        <v>No Data</v>
      </c>
      <c r="G657" t="str">
        <f t="shared" si="116"/>
        <v>No Data</v>
      </c>
      <c r="H657" t="str">
        <f t="shared" si="117"/>
        <v>No Data</v>
      </c>
      <c r="I657" t="str">
        <f t="shared" si="118"/>
        <v>No Data</v>
      </c>
      <c r="J657" s="4" t="str">
        <f>IF(A657=TRUE,"No Data",MID([1]MonthlyLoginLogoutInfo!A656,8,F657-8))</f>
        <v>No Data</v>
      </c>
      <c r="K657" s="5" t="str">
        <f>IF(A657=TRUE,"No Data",MID([1]MonthlyLoginLogoutInfo!A656,F657+1,D657-F657 - 1))</f>
        <v>No Data</v>
      </c>
      <c r="L657" s="6" t="str">
        <f>IF(A657=TRUE,"No Data",MID([1]MonthlyLoginLogoutInfo!A656, D657 + 7, E657 - D657 - 7))</f>
        <v>No Data</v>
      </c>
      <c r="M657" s="7" t="str">
        <f>IF(A657=TRUE,"No Data",MID([1]MonthlyLoginLogoutInfo!A656,E657+8,LEN([1]MonthlyLoginLogoutInfo!A656)-(E657+8)))</f>
        <v>No Data</v>
      </c>
      <c r="O657" s="12" t="str">
        <f>IF(ISBLANK([2]MonthlyUserInfo!B657), "No Data", [2]MonthlyUserInfo!A657&amp;"\"&amp;[2]MonthlyUserInfo!B657)</f>
        <v>No Data</v>
      </c>
      <c r="P657" s="14" t="str">
        <f t="shared" si="119"/>
        <v>No Data</v>
      </c>
      <c r="Q657" s="14" t="str">
        <f t="shared" si="120"/>
        <v>No Data</v>
      </c>
      <c r="R657" s="14" t="str">
        <f t="shared" si="121"/>
        <v>No Data</v>
      </c>
      <c r="S657" s="14" t="str">
        <f t="shared" si="122"/>
        <v>No Data</v>
      </c>
      <c r="T657" s="15" t="str">
        <f t="shared" si="123"/>
        <v>No Data</v>
      </c>
    </row>
    <row r="658" spans="1:20" x14ac:dyDescent="0.3">
      <c r="A658" t="b">
        <f>ISBLANK([1]MonthlyLoginLogoutInfo!A657)</f>
        <v>1</v>
      </c>
      <c r="B658" t="str">
        <f t="shared" si="114"/>
        <v>No Data</v>
      </c>
      <c r="C658" t="str">
        <f t="shared" si="115"/>
        <v>No Data</v>
      </c>
      <c r="D658" t="str">
        <f>IF(A658=TRUE, "No Data", FIND(";", [1]MonthlyLoginLogoutInfo!A657))</f>
        <v>No Data</v>
      </c>
      <c r="E658" t="str">
        <f>IF(A658=TRUE,"No Data",FIND(";",[1]MonthlyLoginLogoutInfo!A657,D658+1))</f>
        <v>No Data</v>
      </c>
      <c r="F658" t="str">
        <f>IF(A658=TRUE,"No Data",FIND(" ",[1]MonthlyLoginLogoutInfo!A657))</f>
        <v>No Data</v>
      </c>
      <c r="G658" t="str">
        <f t="shared" si="116"/>
        <v>No Data</v>
      </c>
      <c r="H658" t="str">
        <f t="shared" si="117"/>
        <v>No Data</v>
      </c>
      <c r="I658" t="str">
        <f t="shared" si="118"/>
        <v>No Data</v>
      </c>
      <c r="J658" s="4" t="str">
        <f>IF(A658=TRUE,"No Data",MID([1]MonthlyLoginLogoutInfo!A657,8,F658-8))</f>
        <v>No Data</v>
      </c>
      <c r="K658" s="5" t="str">
        <f>IF(A658=TRUE,"No Data",MID([1]MonthlyLoginLogoutInfo!A657,F658+1,D658-F658 - 1))</f>
        <v>No Data</v>
      </c>
      <c r="L658" s="6" t="str">
        <f>IF(A658=TRUE,"No Data",MID([1]MonthlyLoginLogoutInfo!A657, D658 + 7, E658 - D658 - 7))</f>
        <v>No Data</v>
      </c>
      <c r="M658" s="7" t="str">
        <f>IF(A658=TRUE,"No Data",MID([1]MonthlyLoginLogoutInfo!A657,E658+8,LEN([1]MonthlyLoginLogoutInfo!A657)-(E658+8)))</f>
        <v>No Data</v>
      </c>
      <c r="O658" s="12" t="str">
        <f>IF(ISBLANK([2]MonthlyUserInfo!B658), "No Data", [2]MonthlyUserInfo!A658&amp;"\"&amp;[2]MonthlyUserInfo!B658)</f>
        <v>No Data</v>
      </c>
      <c r="P658" s="14" t="str">
        <f t="shared" si="119"/>
        <v>No Data</v>
      </c>
      <c r="Q658" s="14" t="str">
        <f t="shared" si="120"/>
        <v>No Data</v>
      </c>
      <c r="R658" s="14" t="str">
        <f t="shared" si="121"/>
        <v>No Data</v>
      </c>
      <c r="S658" s="14" t="str">
        <f t="shared" si="122"/>
        <v>No Data</v>
      </c>
      <c r="T658" s="15" t="str">
        <f t="shared" si="123"/>
        <v>No Data</v>
      </c>
    </row>
    <row r="659" spans="1:20" x14ac:dyDescent="0.3">
      <c r="A659" t="b">
        <f>ISBLANK([1]MonthlyLoginLogoutInfo!A658)</f>
        <v>1</v>
      </c>
      <c r="B659" t="str">
        <f t="shared" si="114"/>
        <v>No Data</v>
      </c>
      <c r="C659" t="str">
        <f t="shared" si="115"/>
        <v>No Data</v>
      </c>
      <c r="D659" t="str">
        <f>IF(A659=TRUE, "No Data", FIND(";", [1]MonthlyLoginLogoutInfo!A658))</f>
        <v>No Data</v>
      </c>
      <c r="E659" t="str">
        <f>IF(A659=TRUE,"No Data",FIND(";",[1]MonthlyLoginLogoutInfo!A658,D659+1))</f>
        <v>No Data</v>
      </c>
      <c r="F659" t="str">
        <f>IF(A659=TRUE,"No Data",FIND(" ",[1]MonthlyLoginLogoutInfo!A658))</f>
        <v>No Data</v>
      </c>
      <c r="G659" t="str">
        <f t="shared" si="116"/>
        <v>No Data</v>
      </c>
      <c r="H659" t="str">
        <f t="shared" si="117"/>
        <v>No Data</v>
      </c>
      <c r="I659" t="str">
        <f t="shared" si="118"/>
        <v>No Data</v>
      </c>
      <c r="J659" s="4" t="str">
        <f>IF(A659=TRUE,"No Data",MID([1]MonthlyLoginLogoutInfo!A658,8,F659-8))</f>
        <v>No Data</v>
      </c>
      <c r="K659" s="5" t="str">
        <f>IF(A659=TRUE,"No Data",MID([1]MonthlyLoginLogoutInfo!A658,F659+1,D659-F659 - 1))</f>
        <v>No Data</v>
      </c>
      <c r="L659" s="6" t="str">
        <f>IF(A659=TRUE,"No Data",MID([1]MonthlyLoginLogoutInfo!A658, D659 + 7, E659 - D659 - 7))</f>
        <v>No Data</v>
      </c>
      <c r="M659" s="7" t="str">
        <f>IF(A659=TRUE,"No Data",MID([1]MonthlyLoginLogoutInfo!A658,E659+8,LEN([1]MonthlyLoginLogoutInfo!A658)-(E659+8)))</f>
        <v>No Data</v>
      </c>
      <c r="O659" s="12" t="str">
        <f>IF(ISBLANK([2]MonthlyUserInfo!B659), "No Data", [2]MonthlyUserInfo!A659&amp;"\"&amp;[2]MonthlyUserInfo!B659)</f>
        <v>No Data</v>
      </c>
      <c r="P659" s="14" t="str">
        <f t="shared" si="119"/>
        <v>No Data</v>
      </c>
      <c r="Q659" s="14" t="str">
        <f t="shared" si="120"/>
        <v>No Data</v>
      </c>
      <c r="R659" s="14" t="str">
        <f t="shared" si="121"/>
        <v>No Data</v>
      </c>
      <c r="S659" s="14" t="str">
        <f t="shared" si="122"/>
        <v>No Data</v>
      </c>
      <c r="T659" s="15" t="str">
        <f t="shared" si="123"/>
        <v>No Data</v>
      </c>
    </row>
    <row r="660" spans="1:20" x14ac:dyDescent="0.3">
      <c r="A660" t="b">
        <f>ISBLANK([1]MonthlyLoginLogoutInfo!A659)</f>
        <v>1</v>
      </c>
      <c r="B660" t="str">
        <f t="shared" si="114"/>
        <v>No Data</v>
      </c>
      <c r="C660" t="str">
        <f t="shared" si="115"/>
        <v>No Data</v>
      </c>
      <c r="D660" t="str">
        <f>IF(A660=TRUE, "No Data", FIND(";", [1]MonthlyLoginLogoutInfo!A659))</f>
        <v>No Data</v>
      </c>
      <c r="E660" t="str">
        <f>IF(A660=TRUE,"No Data",FIND(";",[1]MonthlyLoginLogoutInfo!A659,D660+1))</f>
        <v>No Data</v>
      </c>
      <c r="F660" t="str">
        <f>IF(A660=TRUE,"No Data",FIND(" ",[1]MonthlyLoginLogoutInfo!A659))</f>
        <v>No Data</v>
      </c>
      <c r="G660" t="str">
        <f t="shared" si="116"/>
        <v>No Data</v>
      </c>
      <c r="H660" t="str">
        <f t="shared" si="117"/>
        <v>No Data</v>
      </c>
      <c r="I660" t="str">
        <f t="shared" si="118"/>
        <v>No Data</v>
      </c>
      <c r="J660" s="4" t="str">
        <f>IF(A660=TRUE,"No Data",MID([1]MonthlyLoginLogoutInfo!A659,8,F660-8))</f>
        <v>No Data</v>
      </c>
      <c r="K660" s="5" t="str">
        <f>IF(A660=TRUE,"No Data",MID([1]MonthlyLoginLogoutInfo!A659,F660+1,D660-F660 - 1))</f>
        <v>No Data</v>
      </c>
      <c r="L660" s="6" t="str">
        <f>IF(A660=TRUE,"No Data",MID([1]MonthlyLoginLogoutInfo!A659, D660 + 7, E660 - D660 - 7))</f>
        <v>No Data</v>
      </c>
      <c r="M660" s="7" t="str">
        <f>IF(A660=TRUE,"No Data",MID([1]MonthlyLoginLogoutInfo!A659,E660+8,LEN([1]MonthlyLoginLogoutInfo!A659)-(E660+8)))</f>
        <v>No Data</v>
      </c>
      <c r="O660" s="12" t="str">
        <f>IF(ISBLANK([2]MonthlyUserInfo!B660), "No Data", [2]MonthlyUserInfo!A660&amp;"\"&amp;[2]MonthlyUserInfo!B660)</f>
        <v>No Data</v>
      </c>
      <c r="P660" s="14" t="str">
        <f t="shared" si="119"/>
        <v>No Data</v>
      </c>
      <c r="Q660" s="14" t="str">
        <f t="shared" si="120"/>
        <v>No Data</v>
      </c>
      <c r="R660" s="14" t="str">
        <f t="shared" si="121"/>
        <v>No Data</v>
      </c>
      <c r="S660" s="14" t="str">
        <f t="shared" si="122"/>
        <v>No Data</v>
      </c>
      <c r="T660" s="15" t="str">
        <f t="shared" si="123"/>
        <v>No Data</v>
      </c>
    </row>
    <row r="661" spans="1:20" x14ac:dyDescent="0.3">
      <c r="A661" t="b">
        <f>ISBLANK([1]MonthlyLoginLogoutInfo!A660)</f>
        <v>1</v>
      </c>
      <c r="B661" t="str">
        <f t="shared" si="114"/>
        <v>No Data</v>
      </c>
      <c r="C661" t="str">
        <f t="shared" si="115"/>
        <v>No Data</v>
      </c>
      <c r="D661" t="str">
        <f>IF(A661=TRUE, "No Data", FIND(";", [1]MonthlyLoginLogoutInfo!A660))</f>
        <v>No Data</v>
      </c>
      <c r="E661" t="str">
        <f>IF(A661=TRUE,"No Data",FIND(";",[1]MonthlyLoginLogoutInfo!A660,D661+1))</f>
        <v>No Data</v>
      </c>
      <c r="F661" t="str">
        <f>IF(A661=TRUE,"No Data",FIND(" ",[1]MonthlyLoginLogoutInfo!A660))</f>
        <v>No Data</v>
      </c>
      <c r="G661" t="str">
        <f t="shared" si="116"/>
        <v>No Data</v>
      </c>
      <c r="H661" t="str">
        <f t="shared" si="117"/>
        <v>No Data</v>
      </c>
      <c r="I661" t="str">
        <f t="shared" si="118"/>
        <v>No Data</v>
      </c>
      <c r="J661" s="4" t="str">
        <f>IF(A661=TRUE,"No Data",MID([1]MonthlyLoginLogoutInfo!A660,8,F661-8))</f>
        <v>No Data</v>
      </c>
      <c r="K661" s="5" t="str">
        <f>IF(A661=TRUE,"No Data",MID([1]MonthlyLoginLogoutInfo!A660,F661+1,D661-F661 - 1))</f>
        <v>No Data</v>
      </c>
      <c r="L661" s="6" t="str">
        <f>IF(A661=TRUE,"No Data",MID([1]MonthlyLoginLogoutInfo!A660, D661 + 7, E661 - D661 - 7))</f>
        <v>No Data</v>
      </c>
      <c r="M661" s="7" t="str">
        <f>IF(A661=TRUE,"No Data",MID([1]MonthlyLoginLogoutInfo!A660,E661+8,LEN([1]MonthlyLoginLogoutInfo!A660)-(E661+8)))</f>
        <v>No Data</v>
      </c>
      <c r="O661" s="12" t="str">
        <f>IF(ISBLANK([2]MonthlyUserInfo!B661), "No Data", [2]MonthlyUserInfo!A661&amp;"\"&amp;[2]MonthlyUserInfo!B661)</f>
        <v>No Data</v>
      </c>
      <c r="P661" s="14" t="str">
        <f t="shared" si="119"/>
        <v>No Data</v>
      </c>
      <c r="Q661" s="14" t="str">
        <f t="shared" si="120"/>
        <v>No Data</v>
      </c>
      <c r="R661" s="14" t="str">
        <f t="shared" si="121"/>
        <v>No Data</v>
      </c>
      <c r="S661" s="14" t="str">
        <f t="shared" si="122"/>
        <v>No Data</v>
      </c>
      <c r="T661" s="15" t="str">
        <f t="shared" si="123"/>
        <v>No Data</v>
      </c>
    </row>
    <row r="662" spans="1:20" x14ac:dyDescent="0.3">
      <c r="A662" t="b">
        <f>ISBLANK([1]MonthlyLoginLogoutInfo!A661)</f>
        <v>1</v>
      </c>
      <c r="B662" t="str">
        <f t="shared" si="114"/>
        <v>No Data</v>
      </c>
      <c r="C662" t="str">
        <f t="shared" si="115"/>
        <v>No Data</v>
      </c>
      <c r="D662" t="str">
        <f>IF(A662=TRUE, "No Data", FIND(";", [1]MonthlyLoginLogoutInfo!A661))</f>
        <v>No Data</v>
      </c>
      <c r="E662" t="str">
        <f>IF(A662=TRUE,"No Data",FIND(";",[1]MonthlyLoginLogoutInfo!A661,D662+1))</f>
        <v>No Data</v>
      </c>
      <c r="F662" t="str">
        <f>IF(A662=TRUE,"No Data",FIND(" ",[1]MonthlyLoginLogoutInfo!A661))</f>
        <v>No Data</v>
      </c>
      <c r="G662" t="str">
        <f t="shared" si="116"/>
        <v>No Data</v>
      </c>
      <c r="H662" t="str">
        <f t="shared" si="117"/>
        <v>No Data</v>
      </c>
      <c r="I662" t="str">
        <f t="shared" si="118"/>
        <v>No Data</v>
      </c>
      <c r="J662" s="4" t="str">
        <f>IF(A662=TRUE,"No Data",MID([1]MonthlyLoginLogoutInfo!A661,8,F662-8))</f>
        <v>No Data</v>
      </c>
      <c r="K662" s="5" t="str">
        <f>IF(A662=TRUE,"No Data",MID([1]MonthlyLoginLogoutInfo!A661,F662+1,D662-F662 - 1))</f>
        <v>No Data</v>
      </c>
      <c r="L662" s="6" t="str">
        <f>IF(A662=TRUE,"No Data",MID([1]MonthlyLoginLogoutInfo!A661, D662 + 7, E662 - D662 - 7))</f>
        <v>No Data</v>
      </c>
      <c r="M662" s="7" t="str">
        <f>IF(A662=TRUE,"No Data",MID([1]MonthlyLoginLogoutInfo!A661,E662+8,LEN([1]MonthlyLoginLogoutInfo!A661)-(E662+8)))</f>
        <v>No Data</v>
      </c>
      <c r="O662" s="12" t="str">
        <f>IF(ISBLANK([2]MonthlyUserInfo!B662), "No Data", [2]MonthlyUserInfo!A662&amp;"\"&amp;[2]MonthlyUserInfo!B662)</f>
        <v>No Data</v>
      </c>
      <c r="P662" s="14" t="str">
        <f t="shared" si="119"/>
        <v>No Data</v>
      </c>
      <c r="Q662" s="14" t="str">
        <f t="shared" si="120"/>
        <v>No Data</v>
      </c>
      <c r="R662" s="14" t="str">
        <f t="shared" si="121"/>
        <v>No Data</v>
      </c>
      <c r="S662" s="14" t="str">
        <f t="shared" si="122"/>
        <v>No Data</v>
      </c>
      <c r="T662" s="15" t="str">
        <f t="shared" si="123"/>
        <v>No Data</v>
      </c>
    </row>
    <row r="663" spans="1:20" x14ac:dyDescent="0.3">
      <c r="A663" t="b">
        <f>ISBLANK([1]MonthlyLoginLogoutInfo!A662)</f>
        <v>1</v>
      </c>
      <c r="B663" t="str">
        <f t="shared" si="114"/>
        <v>No Data</v>
      </c>
      <c r="C663" t="str">
        <f t="shared" si="115"/>
        <v>No Data</v>
      </c>
      <c r="D663" t="str">
        <f>IF(A663=TRUE, "No Data", FIND(";", [1]MonthlyLoginLogoutInfo!A662))</f>
        <v>No Data</v>
      </c>
      <c r="E663" t="str">
        <f>IF(A663=TRUE,"No Data",FIND(";",[1]MonthlyLoginLogoutInfo!A662,D663+1))</f>
        <v>No Data</v>
      </c>
      <c r="F663" t="str">
        <f>IF(A663=TRUE,"No Data",FIND(" ",[1]MonthlyLoginLogoutInfo!A662))</f>
        <v>No Data</v>
      </c>
      <c r="G663" t="str">
        <f t="shared" si="116"/>
        <v>No Data</v>
      </c>
      <c r="H663" t="str">
        <f t="shared" si="117"/>
        <v>No Data</v>
      </c>
      <c r="I663" t="str">
        <f t="shared" si="118"/>
        <v>No Data</v>
      </c>
      <c r="J663" s="4" t="str">
        <f>IF(A663=TRUE,"No Data",MID([1]MonthlyLoginLogoutInfo!A662,8,F663-8))</f>
        <v>No Data</v>
      </c>
      <c r="K663" s="5" t="str">
        <f>IF(A663=TRUE,"No Data",MID([1]MonthlyLoginLogoutInfo!A662,F663+1,D663-F663 - 1))</f>
        <v>No Data</v>
      </c>
      <c r="L663" s="6" t="str">
        <f>IF(A663=TRUE,"No Data",MID([1]MonthlyLoginLogoutInfo!A662, D663 + 7, E663 - D663 - 7))</f>
        <v>No Data</v>
      </c>
      <c r="M663" s="7" t="str">
        <f>IF(A663=TRUE,"No Data",MID([1]MonthlyLoginLogoutInfo!A662,E663+8,LEN([1]MonthlyLoginLogoutInfo!A662)-(E663+8)))</f>
        <v>No Data</v>
      </c>
      <c r="O663" s="12" t="str">
        <f>IF(ISBLANK([2]MonthlyUserInfo!B663), "No Data", [2]MonthlyUserInfo!A663&amp;"\"&amp;[2]MonthlyUserInfo!B663)</f>
        <v>No Data</v>
      </c>
      <c r="P663" s="14" t="str">
        <f t="shared" si="119"/>
        <v>No Data</v>
      </c>
      <c r="Q663" s="14" t="str">
        <f t="shared" si="120"/>
        <v>No Data</v>
      </c>
      <c r="R663" s="14" t="str">
        <f t="shared" si="121"/>
        <v>No Data</v>
      </c>
      <c r="S663" s="14" t="str">
        <f t="shared" si="122"/>
        <v>No Data</v>
      </c>
      <c r="T663" s="15" t="str">
        <f t="shared" si="123"/>
        <v>No Data</v>
      </c>
    </row>
    <row r="664" spans="1:20" x14ac:dyDescent="0.3">
      <c r="A664" t="b">
        <f>ISBLANK([1]MonthlyLoginLogoutInfo!A663)</f>
        <v>1</v>
      </c>
      <c r="B664" t="str">
        <f t="shared" si="114"/>
        <v>No Data</v>
      </c>
      <c r="C664" t="str">
        <f t="shared" si="115"/>
        <v>No Data</v>
      </c>
      <c r="D664" t="str">
        <f>IF(A664=TRUE, "No Data", FIND(";", [1]MonthlyLoginLogoutInfo!A663))</f>
        <v>No Data</v>
      </c>
      <c r="E664" t="str">
        <f>IF(A664=TRUE,"No Data",FIND(";",[1]MonthlyLoginLogoutInfo!A663,D664+1))</f>
        <v>No Data</v>
      </c>
      <c r="F664" t="str">
        <f>IF(A664=TRUE,"No Data",FIND(" ",[1]MonthlyLoginLogoutInfo!A663))</f>
        <v>No Data</v>
      </c>
      <c r="G664" t="str">
        <f t="shared" si="116"/>
        <v>No Data</v>
      </c>
      <c r="H664" t="str">
        <f t="shared" si="117"/>
        <v>No Data</v>
      </c>
      <c r="I664" t="str">
        <f t="shared" si="118"/>
        <v>No Data</v>
      </c>
      <c r="J664" s="4" t="str">
        <f>IF(A664=TRUE,"No Data",MID([1]MonthlyLoginLogoutInfo!A663,8,F664-8))</f>
        <v>No Data</v>
      </c>
      <c r="K664" s="5" t="str">
        <f>IF(A664=TRUE,"No Data",MID([1]MonthlyLoginLogoutInfo!A663,F664+1,D664-F664 - 1))</f>
        <v>No Data</v>
      </c>
      <c r="L664" s="6" t="str">
        <f>IF(A664=TRUE,"No Data",MID([1]MonthlyLoginLogoutInfo!A663, D664 + 7, E664 - D664 - 7))</f>
        <v>No Data</v>
      </c>
      <c r="M664" s="7" t="str">
        <f>IF(A664=TRUE,"No Data",MID([1]MonthlyLoginLogoutInfo!A663,E664+8,LEN([1]MonthlyLoginLogoutInfo!A663)-(E664+8)))</f>
        <v>No Data</v>
      </c>
      <c r="O664" s="12" t="str">
        <f>IF(ISBLANK([2]MonthlyUserInfo!B664), "No Data", [2]MonthlyUserInfo!A664&amp;"\"&amp;[2]MonthlyUserInfo!B664)</f>
        <v>No Data</v>
      </c>
      <c r="P664" s="14" t="str">
        <f t="shared" si="119"/>
        <v>No Data</v>
      </c>
      <c r="Q664" s="14" t="str">
        <f t="shared" si="120"/>
        <v>No Data</v>
      </c>
      <c r="R664" s="14" t="str">
        <f t="shared" si="121"/>
        <v>No Data</v>
      </c>
      <c r="S664" s="14" t="str">
        <f t="shared" si="122"/>
        <v>No Data</v>
      </c>
      <c r="T664" s="15" t="str">
        <f t="shared" si="123"/>
        <v>No Data</v>
      </c>
    </row>
    <row r="665" spans="1:20" x14ac:dyDescent="0.3">
      <c r="A665" t="b">
        <f>ISBLANK([1]MonthlyLoginLogoutInfo!A664)</f>
        <v>1</v>
      </c>
      <c r="B665" t="str">
        <f t="shared" si="114"/>
        <v>No Data</v>
      </c>
      <c r="C665" t="str">
        <f t="shared" si="115"/>
        <v>No Data</v>
      </c>
      <c r="D665" t="str">
        <f>IF(A665=TRUE, "No Data", FIND(";", [1]MonthlyLoginLogoutInfo!A664))</f>
        <v>No Data</v>
      </c>
      <c r="E665" t="str">
        <f>IF(A665=TRUE,"No Data",FIND(";",[1]MonthlyLoginLogoutInfo!A664,D665+1))</f>
        <v>No Data</v>
      </c>
      <c r="F665" t="str">
        <f>IF(A665=TRUE,"No Data",FIND(" ",[1]MonthlyLoginLogoutInfo!A664))</f>
        <v>No Data</v>
      </c>
      <c r="G665" t="str">
        <f t="shared" si="116"/>
        <v>No Data</v>
      </c>
      <c r="H665" t="str">
        <f t="shared" si="117"/>
        <v>No Data</v>
      </c>
      <c r="I665" t="str">
        <f t="shared" si="118"/>
        <v>No Data</v>
      </c>
      <c r="J665" s="4" t="str">
        <f>IF(A665=TRUE,"No Data",MID([1]MonthlyLoginLogoutInfo!A664,8,F665-8))</f>
        <v>No Data</v>
      </c>
      <c r="K665" s="5" t="str">
        <f>IF(A665=TRUE,"No Data",MID([1]MonthlyLoginLogoutInfo!A664,F665+1,D665-F665 - 1))</f>
        <v>No Data</v>
      </c>
      <c r="L665" s="6" t="str">
        <f>IF(A665=TRUE,"No Data",MID([1]MonthlyLoginLogoutInfo!A664, D665 + 7, E665 - D665 - 7))</f>
        <v>No Data</v>
      </c>
      <c r="M665" s="7" t="str">
        <f>IF(A665=TRUE,"No Data",MID([1]MonthlyLoginLogoutInfo!A664,E665+8,LEN([1]MonthlyLoginLogoutInfo!A664)-(E665+8)))</f>
        <v>No Data</v>
      </c>
      <c r="O665" s="12" t="str">
        <f>IF(ISBLANK([2]MonthlyUserInfo!B665), "No Data", [2]MonthlyUserInfo!A665&amp;"\"&amp;[2]MonthlyUserInfo!B665)</f>
        <v>No Data</v>
      </c>
      <c r="P665" s="14" t="str">
        <f t="shared" si="119"/>
        <v>No Data</v>
      </c>
      <c r="Q665" s="14" t="str">
        <f t="shared" si="120"/>
        <v>No Data</v>
      </c>
      <c r="R665" s="14" t="str">
        <f t="shared" si="121"/>
        <v>No Data</v>
      </c>
      <c r="S665" s="14" t="str">
        <f t="shared" si="122"/>
        <v>No Data</v>
      </c>
      <c r="T665" s="15" t="str">
        <f t="shared" si="123"/>
        <v>No Data</v>
      </c>
    </row>
    <row r="666" spans="1:20" x14ac:dyDescent="0.3">
      <c r="A666" t="b">
        <f>ISBLANK([1]MonthlyLoginLogoutInfo!A665)</f>
        <v>1</v>
      </c>
      <c r="B666" t="str">
        <f t="shared" si="114"/>
        <v>No Data</v>
      </c>
      <c r="C666" t="str">
        <f t="shared" si="115"/>
        <v>No Data</v>
      </c>
      <c r="D666" t="str">
        <f>IF(A666=TRUE, "No Data", FIND(";", [1]MonthlyLoginLogoutInfo!A665))</f>
        <v>No Data</v>
      </c>
      <c r="E666" t="str">
        <f>IF(A666=TRUE,"No Data",FIND(";",[1]MonthlyLoginLogoutInfo!A665,D666+1))</f>
        <v>No Data</v>
      </c>
      <c r="F666" t="str">
        <f>IF(A666=TRUE,"No Data",FIND(" ",[1]MonthlyLoginLogoutInfo!A665))</f>
        <v>No Data</v>
      </c>
      <c r="G666" t="str">
        <f t="shared" si="116"/>
        <v>No Data</v>
      </c>
      <c r="H666" t="str">
        <f t="shared" si="117"/>
        <v>No Data</v>
      </c>
      <c r="I666" t="str">
        <f t="shared" si="118"/>
        <v>No Data</v>
      </c>
      <c r="J666" s="4" t="str">
        <f>IF(A666=TRUE,"No Data",MID([1]MonthlyLoginLogoutInfo!A665,8,F666-8))</f>
        <v>No Data</v>
      </c>
      <c r="K666" s="5" t="str">
        <f>IF(A666=TRUE,"No Data",MID([1]MonthlyLoginLogoutInfo!A665,F666+1,D666-F666 - 1))</f>
        <v>No Data</v>
      </c>
      <c r="L666" s="6" t="str">
        <f>IF(A666=TRUE,"No Data",MID([1]MonthlyLoginLogoutInfo!A665, D666 + 7, E666 - D666 - 7))</f>
        <v>No Data</v>
      </c>
      <c r="M666" s="7" t="str">
        <f>IF(A666=TRUE,"No Data",MID([1]MonthlyLoginLogoutInfo!A665,E666+8,LEN([1]MonthlyLoginLogoutInfo!A665)-(E666+8)))</f>
        <v>No Data</v>
      </c>
      <c r="O666" s="12" t="str">
        <f>IF(ISBLANK([2]MonthlyUserInfo!B666), "No Data", [2]MonthlyUserInfo!A666&amp;"\"&amp;[2]MonthlyUserInfo!B666)</f>
        <v>No Data</v>
      </c>
      <c r="P666" s="14" t="str">
        <f t="shared" si="119"/>
        <v>No Data</v>
      </c>
      <c r="Q666" s="14" t="str">
        <f t="shared" si="120"/>
        <v>No Data</v>
      </c>
      <c r="R666" s="14" t="str">
        <f t="shared" si="121"/>
        <v>No Data</v>
      </c>
      <c r="S666" s="14" t="str">
        <f t="shared" si="122"/>
        <v>No Data</v>
      </c>
      <c r="T666" s="15" t="str">
        <f t="shared" si="123"/>
        <v>No Data</v>
      </c>
    </row>
    <row r="667" spans="1:20" x14ac:dyDescent="0.3">
      <c r="A667" t="b">
        <f>ISBLANK([1]MonthlyLoginLogoutInfo!A666)</f>
        <v>1</v>
      </c>
      <c r="B667" t="str">
        <f t="shared" si="114"/>
        <v>No Data</v>
      </c>
      <c r="C667" t="str">
        <f t="shared" si="115"/>
        <v>No Data</v>
      </c>
      <c r="D667" t="str">
        <f>IF(A667=TRUE, "No Data", FIND(";", [1]MonthlyLoginLogoutInfo!A666))</f>
        <v>No Data</v>
      </c>
      <c r="E667" t="str">
        <f>IF(A667=TRUE,"No Data",FIND(";",[1]MonthlyLoginLogoutInfo!A666,D667+1))</f>
        <v>No Data</v>
      </c>
      <c r="F667" t="str">
        <f>IF(A667=TRUE,"No Data",FIND(" ",[1]MonthlyLoginLogoutInfo!A666))</f>
        <v>No Data</v>
      </c>
      <c r="G667" t="str">
        <f t="shared" si="116"/>
        <v>No Data</v>
      </c>
      <c r="H667" t="str">
        <f t="shared" si="117"/>
        <v>No Data</v>
      </c>
      <c r="I667" t="str">
        <f t="shared" si="118"/>
        <v>No Data</v>
      </c>
      <c r="J667" s="4" t="str">
        <f>IF(A667=TRUE,"No Data",MID([1]MonthlyLoginLogoutInfo!A666,8,F667-8))</f>
        <v>No Data</v>
      </c>
      <c r="K667" s="5" t="str">
        <f>IF(A667=TRUE,"No Data",MID([1]MonthlyLoginLogoutInfo!A666,F667+1,D667-F667 - 1))</f>
        <v>No Data</v>
      </c>
      <c r="L667" s="6" t="str">
        <f>IF(A667=TRUE,"No Data",MID([1]MonthlyLoginLogoutInfo!A666, D667 + 7, E667 - D667 - 7))</f>
        <v>No Data</v>
      </c>
      <c r="M667" s="7" t="str">
        <f>IF(A667=TRUE,"No Data",MID([1]MonthlyLoginLogoutInfo!A666,E667+8,LEN([1]MonthlyLoginLogoutInfo!A666)-(E667+8)))</f>
        <v>No Data</v>
      </c>
      <c r="O667" s="12" t="str">
        <f>IF(ISBLANK([2]MonthlyUserInfo!B667), "No Data", [2]MonthlyUserInfo!A667&amp;"\"&amp;[2]MonthlyUserInfo!B667)</f>
        <v>No Data</v>
      </c>
      <c r="P667" s="14" t="str">
        <f t="shared" si="119"/>
        <v>No Data</v>
      </c>
      <c r="Q667" s="14" t="str">
        <f t="shared" si="120"/>
        <v>No Data</v>
      </c>
      <c r="R667" s="14" t="str">
        <f t="shared" si="121"/>
        <v>No Data</v>
      </c>
      <c r="S667" s="14" t="str">
        <f t="shared" si="122"/>
        <v>No Data</v>
      </c>
      <c r="T667" s="15" t="str">
        <f t="shared" si="123"/>
        <v>No Data</v>
      </c>
    </row>
    <row r="668" spans="1:20" x14ac:dyDescent="0.3">
      <c r="A668" t="b">
        <f>ISBLANK([1]MonthlyLoginLogoutInfo!A667)</f>
        <v>1</v>
      </c>
      <c r="B668" t="str">
        <f t="shared" si="114"/>
        <v>No Data</v>
      </c>
      <c r="C668" t="str">
        <f t="shared" si="115"/>
        <v>No Data</v>
      </c>
      <c r="D668" t="str">
        <f>IF(A668=TRUE, "No Data", FIND(";", [1]MonthlyLoginLogoutInfo!A667))</f>
        <v>No Data</v>
      </c>
      <c r="E668" t="str">
        <f>IF(A668=TRUE,"No Data",FIND(";",[1]MonthlyLoginLogoutInfo!A667,D668+1))</f>
        <v>No Data</v>
      </c>
      <c r="F668" t="str">
        <f>IF(A668=TRUE,"No Data",FIND(" ",[1]MonthlyLoginLogoutInfo!A667))</f>
        <v>No Data</v>
      </c>
      <c r="G668" t="str">
        <f t="shared" si="116"/>
        <v>No Data</v>
      </c>
      <c r="H668" t="str">
        <f t="shared" si="117"/>
        <v>No Data</v>
      </c>
      <c r="I668" t="str">
        <f t="shared" si="118"/>
        <v>No Data</v>
      </c>
      <c r="J668" s="4" t="str">
        <f>IF(A668=TRUE,"No Data",MID([1]MonthlyLoginLogoutInfo!A667,8,F668-8))</f>
        <v>No Data</v>
      </c>
      <c r="K668" s="5" t="str">
        <f>IF(A668=TRUE,"No Data",MID([1]MonthlyLoginLogoutInfo!A667,F668+1,D668-F668 - 1))</f>
        <v>No Data</v>
      </c>
      <c r="L668" s="6" t="str">
        <f>IF(A668=TRUE,"No Data",MID([1]MonthlyLoginLogoutInfo!A667, D668 + 7, E668 - D668 - 7))</f>
        <v>No Data</v>
      </c>
      <c r="M668" s="7" t="str">
        <f>IF(A668=TRUE,"No Data",MID([1]MonthlyLoginLogoutInfo!A667,E668+8,LEN([1]MonthlyLoginLogoutInfo!A667)-(E668+8)))</f>
        <v>No Data</v>
      </c>
      <c r="O668" s="12" t="str">
        <f>IF(ISBLANK([2]MonthlyUserInfo!B668), "No Data", [2]MonthlyUserInfo!A668&amp;"\"&amp;[2]MonthlyUserInfo!B668)</f>
        <v>No Data</v>
      </c>
      <c r="P668" s="14" t="str">
        <f t="shared" si="119"/>
        <v>No Data</v>
      </c>
      <c r="Q668" s="14" t="str">
        <f t="shared" si="120"/>
        <v>No Data</v>
      </c>
      <c r="R668" s="14" t="str">
        <f t="shared" si="121"/>
        <v>No Data</v>
      </c>
      <c r="S668" s="14" t="str">
        <f t="shared" si="122"/>
        <v>No Data</v>
      </c>
      <c r="T668" s="15" t="str">
        <f t="shared" si="123"/>
        <v>No Data</v>
      </c>
    </row>
    <row r="669" spans="1:20" x14ac:dyDescent="0.3">
      <c r="A669" t="b">
        <f>ISBLANK([1]MonthlyLoginLogoutInfo!A668)</f>
        <v>1</v>
      </c>
      <c r="B669" t="str">
        <f t="shared" si="114"/>
        <v>No Data</v>
      </c>
      <c r="C669" t="str">
        <f t="shared" si="115"/>
        <v>No Data</v>
      </c>
      <c r="D669" t="str">
        <f>IF(A669=TRUE, "No Data", FIND(";", [1]MonthlyLoginLogoutInfo!A668))</f>
        <v>No Data</v>
      </c>
      <c r="E669" t="str">
        <f>IF(A669=TRUE,"No Data",FIND(";",[1]MonthlyLoginLogoutInfo!A668,D669+1))</f>
        <v>No Data</v>
      </c>
      <c r="F669" t="str">
        <f>IF(A669=TRUE,"No Data",FIND(" ",[1]MonthlyLoginLogoutInfo!A668))</f>
        <v>No Data</v>
      </c>
      <c r="G669" t="str">
        <f t="shared" si="116"/>
        <v>No Data</v>
      </c>
      <c r="H669" t="str">
        <f t="shared" si="117"/>
        <v>No Data</v>
      </c>
      <c r="I669" t="str">
        <f t="shared" si="118"/>
        <v>No Data</v>
      </c>
      <c r="J669" s="4" t="str">
        <f>IF(A669=TRUE,"No Data",MID([1]MonthlyLoginLogoutInfo!A668,8,F669-8))</f>
        <v>No Data</v>
      </c>
      <c r="K669" s="5" t="str">
        <f>IF(A669=TRUE,"No Data",MID([1]MonthlyLoginLogoutInfo!A668,F669+1,D669-F669 - 1))</f>
        <v>No Data</v>
      </c>
      <c r="L669" s="6" t="str">
        <f>IF(A669=TRUE,"No Data",MID([1]MonthlyLoginLogoutInfo!A668, D669 + 7, E669 - D669 - 7))</f>
        <v>No Data</v>
      </c>
      <c r="M669" s="7" t="str">
        <f>IF(A669=TRUE,"No Data",MID([1]MonthlyLoginLogoutInfo!A668,E669+8,LEN([1]MonthlyLoginLogoutInfo!A668)-(E669+8)))</f>
        <v>No Data</v>
      </c>
      <c r="O669" s="12" t="str">
        <f>IF(ISBLANK([2]MonthlyUserInfo!B669), "No Data", [2]MonthlyUserInfo!A669&amp;"\"&amp;[2]MonthlyUserInfo!B669)</f>
        <v>No Data</v>
      </c>
      <c r="P669" s="14" t="str">
        <f t="shared" si="119"/>
        <v>No Data</v>
      </c>
      <c r="Q669" s="14" t="str">
        <f t="shared" si="120"/>
        <v>No Data</v>
      </c>
      <c r="R669" s="14" t="str">
        <f t="shared" si="121"/>
        <v>No Data</v>
      </c>
      <c r="S669" s="14" t="str">
        <f t="shared" si="122"/>
        <v>No Data</v>
      </c>
      <c r="T669" s="15" t="str">
        <f t="shared" si="123"/>
        <v>No Data</v>
      </c>
    </row>
    <row r="670" spans="1:20" x14ac:dyDescent="0.3">
      <c r="A670" t="b">
        <f>ISBLANK([1]MonthlyLoginLogoutInfo!A669)</f>
        <v>1</v>
      </c>
      <c r="B670" t="str">
        <f t="shared" si="114"/>
        <v>No Data</v>
      </c>
      <c r="C670" t="str">
        <f t="shared" si="115"/>
        <v>No Data</v>
      </c>
      <c r="D670" t="str">
        <f>IF(A670=TRUE, "No Data", FIND(";", [1]MonthlyLoginLogoutInfo!A669))</f>
        <v>No Data</v>
      </c>
      <c r="E670" t="str">
        <f>IF(A670=TRUE,"No Data",FIND(";",[1]MonthlyLoginLogoutInfo!A669,D670+1))</f>
        <v>No Data</v>
      </c>
      <c r="F670" t="str">
        <f>IF(A670=TRUE,"No Data",FIND(" ",[1]MonthlyLoginLogoutInfo!A669))</f>
        <v>No Data</v>
      </c>
      <c r="G670" t="str">
        <f t="shared" si="116"/>
        <v>No Data</v>
      </c>
      <c r="H670" t="str">
        <f t="shared" si="117"/>
        <v>No Data</v>
      </c>
      <c r="I670" t="str">
        <f t="shared" si="118"/>
        <v>No Data</v>
      </c>
      <c r="J670" s="4" t="str">
        <f>IF(A670=TRUE,"No Data",MID([1]MonthlyLoginLogoutInfo!A669,8,F670-8))</f>
        <v>No Data</v>
      </c>
      <c r="K670" s="5" t="str">
        <f>IF(A670=TRUE,"No Data",MID([1]MonthlyLoginLogoutInfo!A669,F670+1,D670-F670 - 1))</f>
        <v>No Data</v>
      </c>
      <c r="L670" s="6" t="str">
        <f>IF(A670=TRUE,"No Data",MID([1]MonthlyLoginLogoutInfo!A669, D670 + 7, E670 - D670 - 7))</f>
        <v>No Data</v>
      </c>
      <c r="M670" s="7" t="str">
        <f>IF(A670=TRUE,"No Data",MID([1]MonthlyLoginLogoutInfo!A669,E670+8,LEN([1]MonthlyLoginLogoutInfo!A669)-(E670+8)))</f>
        <v>No Data</v>
      </c>
      <c r="O670" s="12" t="str">
        <f>IF(ISBLANK([2]MonthlyUserInfo!B670), "No Data", [2]MonthlyUserInfo!A670&amp;"\"&amp;[2]MonthlyUserInfo!B670)</f>
        <v>No Data</v>
      </c>
      <c r="P670" s="14" t="str">
        <f t="shared" si="119"/>
        <v>No Data</v>
      </c>
      <c r="Q670" s="14" t="str">
        <f t="shared" si="120"/>
        <v>No Data</v>
      </c>
      <c r="R670" s="14" t="str">
        <f t="shared" si="121"/>
        <v>No Data</v>
      </c>
      <c r="S670" s="14" t="str">
        <f t="shared" si="122"/>
        <v>No Data</v>
      </c>
      <c r="T670" s="15" t="str">
        <f t="shared" si="123"/>
        <v>No Data</v>
      </c>
    </row>
    <row r="671" spans="1:20" x14ac:dyDescent="0.3">
      <c r="A671" t="b">
        <f>ISBLANK([1]MonthlyLoginLogoutInfo!A670)</f>
        <v>1</v>
      </c>
      <c r="B671" t="str">
        <f t="shared" si="114"/>
        <v>No Data</v>
      </c>
      <c r="C671" t="str">
        <f t="shared" si="115"/>
        <v>No Data</v>
      </c>
      <c r="D671" t="str">
        <f>IF(A671=TRUE, "No Data", FIND(";", [1]MonthlyLoginLogoutInfo!A670))</f>
        <v>No Data</v>
      </c>
      <c r="E671" t="str">
        <f>IF(A671=TRUE,"No Data",FIND(";",[1]MonthlyLoginLogoutInfo!A670,D671+1))</f>
        <v>No Data</v>
      </c>
      <c r="F671" t="str">
        <f>IF(A671=TRUE,"No Data",FIND(" ",[1]MonthlyLoginLogoutInfo!A670))</f>
        <v>No Data</v>
      </c>
      <c r="G671" t="str">
        <f t="shared" si="116"/>
        <v>No Data</v>
      </c>
      <c r="H671" t="str">
        <f t="shared" si="117"/>
        <v>No Data</v>
      </c>
      <c r="I671" t="str">
        <f t="shared" si="118"/>
        <v>No Data</v>
      </c>
      <c r="J671" s="4" t="str">
        <f>IF(A671=TRUE,"No Data",MID([1]MonthlyLoginLogoutInfo!A670,8,F671-8))</f>
        <v>No Data</v>
      </c>
      <c r="K671" s="5" t="str">
        <f>IF(A671=TRUE,"No Data",MID([1]MonthlyLoginLogoutInfo!A670,F671+1,D671-F671 - 1))</f>
        <v>No Data</v>
      </c>
      <c r="L671" s="6" t="str">
        <f>IF(A671=TRUE,"No Data",MID([1]MonthlyLoginLogoutInfo!A670, D671 + 7, E671 - D671 - 7))</f>
        <v>No Data</v>
      </c>
      <c r="M671" s="7" t="str">
        <f>IF(A671=TRUE,"No Data",MID([1]MonthlyLoginLogoutInfo!A670,E671+8,LEN([1]MonthlyLoginLogoutInfo!A670)-(E671+8)))</f>
        <v>No Data</v>
      </c>
      <c r="O671" s="12" t="str">
        <f>IF(ISBLANK([2]MonthlyUserInfo!B671), "No Data", [2]MonthlyUserInfo!A671&amp;"\"&amp;[2]MonthlyUserInfo!B671)</f>
        <v>No Data</v>
      </c>
      <c r="P671" s="14" t="str">
        <f t="shared" si="119"/>
        <v>No Data</v>
      </c>
      <c r="Q671" s="14" t="str">
        <f t="shared" si="120"/>
        <v>No Data</v>
      </c>
      <c r="R671" s="14" t="str">
        <f t="shared" si="121"/>
        <v>No Data</v>
      </c>
      <c r="S671" s="14" t="str">
        <f t="shared" si="122"/>
        <v>No Data</v>
      </c>
      <c r="T671" s="15" t="str">
        <f t="shared" si="123"/>
        <v>No Data</v>
      </c>
    </row>
    <row r="672" spans="1:20" x14ac:dyDescent="0.3">
      <c r="A672" t="b">
        <f>ISBLANK([1]MonthlyLoginLogoutInfo!A671)</f>
        <v>1</v>
      </c>
      <c r="B672" t="str">
        <f t="shared" si="114"/>
        <v>No Data</v>
      </c>
      <c r="C672" t="str">
        <f t="shared" si="115"/>
        <v>No Data</v>
      </c>
      <c r="D672" t="str">
        <f>IF(A672=TRUE, "No Data", FIND(";", [1]MonthlyLoginLogoutInfo!A671))</f>
        <v>No Data</v>
      </c>
      <c r="E672" t="str">
        <f>IF(A672=TRUE,"No Data",FIND(";",[1]MonthlyLoginLogoutInfo!A671,D672+1))</f>
        <v>No Data</v>
      </c>
      <c r="F672" t="str">
        <f>IF(A672=TRUE,"No Data",FIND(" ",[1]MonthlyLoginLogoutInfo!A671))</f>
        <v>No Data</v>
      </c>
      <c r="G672" t="str">
        <f t="shared" si="116"/>
        <v>No Data</v>
      </c>
      <c r="H672" t="str">
        <f t="shared" si="117"/>
        <v>No Data</v>
      </c>
      <c r="I672" t="str">
        <f t="shared" si="118"/>
        <v>No Data</v>
      </c>
      <c r="J672" s="4" t="str">
        <f>IF(A672=TRUE,"No Data",MID([1]MonthlyLoginLogoutInfo!A671,8,F672-8))</f>
        <v>No Data</v>
      </c>
      <c r="K672" s="5" t="str">
        <f>IF(A672=TRUE,"No Data",MID([1]MonthlyLoginLogoutInfo!A671,F672+1,D672-F672 - 1))</f>
        <v>No Data</v>
      </c>
      <c r="L672" s="6" t="str">
        <f>IF(A672=TRUE,"No Data",MID([1]MonthlyLoginLogoutInfo!A671, D672 + 7, E672 - D672 - 7))</f>
        <v>No Data</v>
      </c>
      <c r="M672" s="7" t="str">
        <f>IF(A672=TRUE,"No Data",MID([1]MonthlyLoginLogoutInfo!A671,E672+8,LEN([1]MonthlyLoginLogoutInfo!A671)-(E672+8)))</f>
        <v>No Data</v>
      </c>
      <c r="O672" s="12" t="str">
        <f>IF(ISBLANK([2]MonthlyUserInfo!B672), "No Data", [2]MonthlyUserInfo!A672&amp;"\"&amp;[2]MonthlyUserInfo!B672)</f>
        <v>No Data</v>
      </c>
      <c r="P672" s="14" t="str">
        <f t="shared" si="119"/>
        <v>No Data</v>
      </c>
      <c r="Q672" s="14" t="str">
        <f t="shared" si="120"/>
        <v>No Data</v>
      </c>
      <c r="R672" s="14" t="str">
        <f t="shared" si="121"/>
        <v>No Data</v>
      </c>
      <c r="S672" s="14" t="str">
        <f t="shared" si="122"/>
        <v>No Data</v>
      </c>
      <c r="T672" s="15" t="str">
        <f t="shared" si="123"/>
        <v>No Data</v>
      </c>
    </row>
    <row r="673" spans="1:20" x14ac:dyDescent="0.3">
      <c r="A673" t="b">
        <f>ISBLANK([1]MonthlyLoginLogoutInfo!A672)</f>
        <v>1</v>
      </c>
      <c r="B673" t="str">
        <f t="shared" si="114"/>
        <v>No Data</v>
      </c>
      <c r="C673" t="str">
        <f t="shared" si="115"/>
        <v>No Data</v>
      </c>
      <c r="D673" t="str">
        <f>IF(A673=TRUE, "No Data", FIND(";", [1]MonthlyLoginLogoutInfo!A672))</f>
        <v>No Data</v>
      </c>
      <c r="E673" t="str">
        <f>IF(A673=TRUE,"No Data",FIND(";",[1]MonthlyLoginLogoutInfo!A672,D673+1))</f>
        <v>No Data</v>
      </c>
      <c r="F673" t="str">
        <f>IF(A673=TRUE,"No Data",FIND(" ",[1]MonthlyLoginLogoutInfo!A672))</f>
        <v>No Data</v>
      </c>
      <c r="G673" t="str">
        <f t="shared" si="116"/>
        <v>No Data</v>
      </c>
      <c r="H673" t="str">
        <f t="shared" si="117"/>
        <v>No Data</v>
      </c>
      <c r="I673" t="str">
        <f t="shared" si="118"/>
        <v>No Data</v>
      </c>
      <c r="J673" s="4" t="str">
        <f>IF(A673=TRUE,"No Data",MID([1]MonthlyLoginLogoutInfo!A672,8,F673-8))</f>
        <v>No Data</v>
      </c>
      <c r="K673" s="5" t="str">
        <f>IF(A673=TRUE,"No Data",MID([1]MonthlyLoginLogoutInfo!A672,F673+1,D673-F673 - 1))</f>
        <v>No Data</v>
      </c>
      <c r="L673" s="6" t="str">
        <f>IF(A673=TRUE,"No Data",MID([1]MonthlyLoginLogoutInfo!A672, D673 + 7, E673 - D673 - 7))</f>
        <v>No Data</v>
      </c>
      <c r="M673" s="7" t="str">
        <f>IF(A673=TRUE,"No Data",MID([1]MonthlyLoginLogoutInfo!A672,E673+8,LEN([1]MonthlyLoginLogoutInfo!A672)-(E673+8)))</f>
        <v>No Data</v>
      </c>
      <c r="O673" s="12" t="str">
        <f>IF(ISBLANK([2]MonthlyUserInfo!B673), "No Data", [2]MonthlyUserInfo!A673&amp;"\"&amp;[2]MonthlyUserInfo!B673)</f>
        <v>No Data</v>
      </c>
      <c r="P673" s="14" t="str">
        <f t="shared" si="119"/>
        <v>No Data</v>
      </c>
      <c r="Q673" s="14" t="str">
        <f t="shared" si="120"/>
        <v>No Data</v>
      </c>
      <c r="R673" s="14" t="str">
        <f t="shared" si="121"/>
        <v>No Data</v>
      </c>
      <c r="S673" s="14" t="str">
        <f t="shared" si="122"/>
        <v>No Data</v>
      </c>
      <c r="T673" s="15" t="str">
        <f t="shared" si="123"/>
        <v>No Data</v>
      </c>
    </row>
    <row r="674" spans="1:20" x14ac:dyDescent="0.3">
      <c r="A674" t="b">
        <f>ISBLANK([1]MonthlyLoginLogoutInfo!A673)</f>
        <v>1</v>
      </c>
      <c r="B674" t="str">
        <f t="shared" si="114"/>
        <v>No Data</v>
      </c>
      <c r="C674" t="str">
        <f t="shared" si="115"/>
        <v>No Data</v>
      </c>
      <c r="D674" t="str">
        <f>IF(A674=TRUE, "No Data", FIND(";", [1]MonthlyLoginLogoutInfo!A673))</f>
        <v>No Data</v>
      </c>
      <c r="E674" t="str">
        <f>IF(A674=TRUE,"No Data",FIND(";",[1]MonthlyLoginLogoutInfo!A673,D674+1))</f>
        <v>No Data</v>
      </c>
      <c r="F674" t="str">
        <f>IF(A674=TRUE,"No Data",FIND(" ",[1]MonthlyLoginLogoutInfo!A673))</f>
        <v>No Data</v>
      </c>
      <c r="G674" t="str">
        <f t="shared" si="116"/>
        <v>No Data</v>
      </c>
      <c r="H674" t="str">
        <f t="shared" si="117"/>
        <v>No Data</v>
      </c>
      <c r="I674" t="str">
        <f t="shared" si="118"/>
        <v>No Data</v>
      </c>
      <c r="J674" s="4" t="str">
        <f>IF(A674=TRUE,"No Data",MID([1]MonthlyLoginLogoutInfo!A673,8,F674-8))</f>
        <v>No Data</v>
      </c>
      <c r="K674" s="5" t="str">
        <f>IF(A674=TRUE,"No Data",MID([1]MonthlyLoginLogoutInfo!A673,F674+1,D674-F674 - 1))</f>
        <v>No Data</v>
      </c>
      <c r="L674" s="6" t="str">
        <f>IF(A674=TRUE,"No Data",MID([1]MonthlyLoginLogoutInfo!A673, D674 + 7, E674 - D674 - 7))</f>
        <v>No Data</v>
      </c>
      <c r="M674" s="7" t="str">
        <f>IF(A674=TRUE,"No Data",MID([1]MonthlyLoginLogoutInfo!A673,E674+8,LEN([1]MonthlyLoginLogoutInfo!A673)-(E674+8)))</f>
        <v>No Data</v>
      </c>
      <c r="O674" s="12" t="str">
        <f>IF(ISBLANK([2]MonthlyUserInfo!B674), "No Data", [2]MonthlyUserInfo!A674&amp;"\"&amp;[2]MonthlyUserInfo!B674)</f>
        <v>No Data</v>
      </c>
      <c r="P674" s="14" t="str">
        <f t="shared" si="119"/>
        <v>No Data</v>
      </c>
      <c r="Q674" s="14" t="str">
        <f t="shared" si="120"/>
        <v>No Data</v>
      </c>
      <c r="R674" s="14" t="str">
        <f t="shared" si="121"/>
        <v>No Data</v>
      </c>
      <c r="S674" s="14" t="str">
        <f t="shared" si="122"/>
        <v>No Data</v>
      </c>
      <c r="T674" s="15" t="str">
        <f t="shared" si="123"/>
        <v>No Data</v>
      </c>
    </row>
    <row r="675" spans="1:20" x14ac:dyDescent="0.3">
      <c r="A675" t="b">
        <f>ISBLANK([1]MonthlyLoginLogoutInfo!A674)</f>
        <v>1</v>
      </c>
      <c r="B675" t="str">
        <f t="shared" si="114"/>
        <v>No Data</v>
      </c>
      <c r="C675" t="str">
        <f t="shared" si="115"/>
        <v>No Data</v>
      </c>
      <c r="D675" t="str">
        <f>IF(A675=TRUE, "No Data", FIND(";", [1]MonthlyLoginLogoutInfo!A674))</f>
        <v>No Data</v>
      </c>
      <c r="E675" t="str">
        <f>IF(A675=TRUE,"No Data",FIND(";",[1]MonthlyLoginLogoutInfo!A674,D675+1))</f>
        <v>No Data</v>
      </c>
      <c r="F675" t="str">
        <f>IF(A675=TRUE,"No Data",FIND(" ",[1]MonthlyLoginLogoutInfo!A674))</f>
        <v>No Data</v>
      </c>
      <c r="G675" t="str">
        <f t="shared" si="116"/>
        <v>No Data</v>
      </c>
      <c r="H675" t="str">
        <f t="shared" si="117"/>
        <v>No Data</v>
      </c>
      <c r="I675" t="str">
        <f t="shared" si="118"/>
        <v>No Data</v>
      </c>
      <c r="J675" s="4" t="str">
        <f>IF(A675=TRUE,"No Data",MID([1]MonthlyLoginLogoutInfo!A674,8,F675-8))</f>
        <v>No Data</v>
      </c>
      <c r="K675" s="5" t="str">
        <f>IF(A675=TRUE,"No Data",MID([1]MonthlyLoginLogoutInfo!A674,F675+1,D675-F675 - 1))</f>
        <v>No Data</v>
      </c>
      <c r="L675" s="6" t="str">
        <f>IF(A675=TRUE,"No Data",MID([1]MonthlyLoginLogoutInfo!A674, D675 + 7, E675 - D675 - 7))</f>
        <v>No Data</v>
      </c>
      <c r="M675" s="7" t="str">
        <f>IF(A675=TRUE,"No Data",MID([1]MonthlyLoginLogoutInfo!A674,E675+8,LEN([1]MonthlyLoginLogoutInfo!A674)-(E675+8)))</f>
        <v>No Data</v>
      </c>
      <c r="O675" s="12" t="str">
        <f>IF(ISBLANK([2]MonthlyUserInfo!B675), "No Data", [2]MonthlyUserInfo!A675&amp;"\"&amp;[2]MonthlyUserInfo!B675)</f>
        <v>No Data</v>
      </c>
      <c r="P675" s="14" t="str">
        <f t="shared" si="119"/>
        <v>No Data</v>
      </c>
      <c r="Q675" s="14" t="str">
        <f t="shared" si="120"/>
        <v>No Data</v>
      </c>
      <c r="R675" s="14" t="str">
        <f t="shared" si="121"/>
        <v>No Data</v>
      </c>
      <c r="S675" s="14" t="str">
        <f t="shared" si="122"/>
        <v>No Data</v>
      </c>
      <c r="T675" s="15" t="str">
        <f t="shared" si="123"/>
        <v>No Data</v>
      </c>
    </row>
    <row r="676" spans="1:20" x14ac:dyDescent="0.3">
      <c r="A676" t="b">
        <f>ISBLANK([1]MonthlyLoginLogoutInfo!A675)</f>
        <v>1</v>
      </c>
      <c r="B676" t="str">
        <f t="shared" si="114"/>
        <v>No Data</v>
      </c>
      <c r="C676" t="str">
        <f t="shared" si="115"/>
        <v>No Data</v>
      </c>
      <c r="D676" t="str">
        <f>IF(A676=TRUE, "No Data", FIND(";", [1]MonthlyLoginLogoutInfo!A675))</f>
        <v>No Data</v>
      </c>
      <c r="E676" t="str">
        <f>IF(A676=TRUE,"No Data",FIND(";",[1]MonthlyLoginLogoutInfo!A675,D676+1))</f>
        <v>No Data</v>
      </c>
      <c r="F676" t="str">
        <f>IF(A676=TRUE,"No Data",FIND(" ",[1]MonthlyLoginLogoutInfo!A675))</f>
        <v>No Data</v>
      </c>
      <c r="G676" t="str">
        <f t="shared" si="116"/>
        <v>No Data</v>
      </c>
      <c r="H676" t="str">
        <f t="shared" si="117"/>
        <v>No Data</v>
      </c>
      <c r="I676" t="str">
        <f t="shared" si="118"/>
        <v>No Data</v>
      </c>
      <c r="J676" s="4" t="str">
        <f>IF(A676=TRUE,"No Data",MID([1]MonthlyLoginLogoutInfo!A675,8,F676-8))</f>
        <v>No Data</v>
      </c>
      <c r="K676" s="5" t="str">
        <f>IF(A676=TRUE,"No Data",MID([1]MonthlyLoginLogoutInfo!A675,F676+1,D676-F676 - 1))</f>
        <v>No Data</v>
      </c>
      <c r="L676" s="6" t="str">
        <f>IF(A676=TRUE,"No Data",MID([1]MonthlyLoginLogoutInfo!A675, D676 + 7, E676 - D676 - 7))</f>
        <v>No Data</v>
      </c>
      <c r="M676" s="7" t="str">
        <f>IF(A676=TRUE,"No Data",MID([1]MonthlyLoginLogoutInfo!A675,E676+8,LEN([1]MonthlyLoginLogoutInfo!A675)-(E676+8)))</f>
        <v>No Data</v>
      </c>
      <c r="O676" s="12" t="str">
        <f>IF(ISBLANK([2]MonthlyUserInfo!B676), "No Data", [2]MonthlyUserInfo!A676&amp;"\"&amp;[2]MonthlyUserInfo!B676)</f>
        <v>No Data</v>
      </c>
      <c r="P676" s="14" t="str">
        <f t="shared" si="119"/>
        <v>No Data</v>
      </c>
      <c r="Q676" s="14" t="str">
        <f t="shared" si="120"/>
        <v>No Data</v>
      </c>
      <c r="R676" s="14" t="str">
        <f t="shared" si="121"/>
        <v>No Data</v>
      </c>
      <c r="S676" s="14" t="str">
        <f t="shared" si="122"/>
        <v>No Data</v>
      </c>
      <c r="T676" s="15" t="str">
        <f t="shared" si="123"/>
        <v>No Data</v>
      </c>
    </row>
    <row r="677" spans="1:20" x14ac:dyDescent="0.3">
      <c r="A677" t="b">
        <f>ISBLANK([1]MonthlyLoginLogoutInfo!A676)</f>
        <v>1</v>
      </c>
      <c r="B677" t="str">
        <f t="shared" si="114"/>
        <v>No Data</v>
      </c>
      <c r="C677" t="str">
        <f t="shared" si="115"/>
        <v>No Data</v>
      </c>
      <c r="D677" t="str">
        <f>IF(A677=TRUE, "No Data", FIND(";", [1]MonthlyLoginLogoutInfo!A676))</f>
        <v>No Data</v>
      </c>
      <c r="E677" t="str">
        <f>IF(A677=TRUE,"No Data",FIND(";",[1]MonthlyLoginLogoutInfo!A676,D677+1))</f>
        <v>No Data</v>
      </c>
      <c r="F677" t="str">
        <f>IF(A677=TRUE,"No Data",FIND(" ",[1]MonthlyLoginLogoutInfo!A676))</f>
        <v>No Data</v>
      </c>
      <c r="G677" t="str">
        <f t="shared" si="116"/>
        <v>No Data</v>
      </c>
      <c r="H677" t="str">
        <f t="shared" si="117"/>
        <v>No Data</v>
      </c>
      <c r="I677" t="str">
        <f t="shared" si="118"/>
        <v>No Data</v>
      </c>
      <c r="J677" s="4" t="str">
        <f>IF(A677=TRUE,"No Data",MID([1]MonthlyLoginLogoutInfo!A676,8,F677-8))</f>
        <v>No Data</v>
      </c>
      <c r="K677" s="5" t="str">
        <f>IF(A677=TRUE,"No Data",MID([1]MonthlyLoginLogoutInfo!A676,F677+1,D677-F677 - 1))</f>
        <v>No Data</v>
      </c>
      <c r="L677" s="6" t="str">
        <f>IF(A677=TRUE,"No Data",MID([1]MonthlyLoginLogoutInfo!A676, D677 + 7, E677 - D677 - 7))</f>
        <v>No Data</v>
      </c>
      <c r="M677" s="7" t="str">
        <f>IF(A677=TRUE,"No Data",MID([1]MonthlyLoginLogoutInfo!A676,E677+8,LEN([1]MonthlyLoginLogoutInfo!A676)-(E677+8)))</f>
        <v>No Data</v>
      </c>
      <c r="O677" s="12" t="str">
        <f>IF(ISBLANK([2]MonthlyUserInfo!B677), "No Data", [2]MonthlyUserInfo!A677&amp;"\"&amp;[2]MonthlyUserInfo!B677)</f>
        <v>No Data</v>
      </c>
      <c r="P677" s="14" t="str">
        <f t="shared" si="119"/>
        <v>No Data</v>
      </c>
      <c r="Q677" s="14" t="str">
        <f t="shared" si="120"/>
        <v>No Data</v>
      </c>
      <c r="R677" s="14" t="str">
        <f t="shared" si="121"/>
        <v>No Data</v>
      </c>
      <c r="S677" s="14" t="str">
        <f t="shared" si="122"/>
        <v>No Data</v>
      </c>
      <c r="T677" s="15" t="str">
        <f t="shared" si="123"/>
        <v>No Data</v>
      </c>
    </row>
    <row r="678" spans="1:20" x14ac:dyDescent="0.3">
      <c r="A678" t="b">
        <f>ISBLANK([1]MonthlyLoginLogoutInfo!A677)</f>
        <v>1</v>
      </c>
      <c r="B678" t="str">
        <f t="shared" si="114"/>
        <v>No Data</v>
      </c>
      <c r="C678" t="str">
        <f t="shared" si="115"/>
        <v>No Data</v>
      </c>
      <c r="D678" t="str">
        <f>IF(A678=TRUE, "No Data", FIND(";", [1]MonthlyLoginLogoutInfo!A677))</f>
        <v>No Data</v>
      </c>
      <c r="E678" t="str">
        <f>IF(A678=TRUE,"No Data",FIND(";",[1]MonthlyLoginLogoutInfo!A677,D678+1))</f>
        <v>No Data</v>
      </c>
      <c r="F678" t="str">
        <f>IF(A678=TRUE,"No Data",FIND(" ",[1]MonthlyLoginLogoutInfo!A677))</f>
        <v>No Data</v>
      </c>
      <c r="G678" t="str">
        <f t="shared" si="116"/>
        <v>No Data</v>
      </c>
      <c r="H678" t="str">
        <f t="shared" si="117"/>
        <v>No Data</v>
      </c>
      <c r="I678" t="str">
        <f t="shared" si="118"/>
        <v>No Data</v>
      </c>
      <c r="J678" s="4" t="str">
        <f>IF(A678=TRUE,"No Data",MID([1]MonthlyLoginLogoutInfo!A677,8,F678-8))</f>
        <v>No Data</v>
      </c>
      <c r="K678" s="5" t="str">
        <f>IF(A678=TRUE,"No Data",MID([1]MonthlyLoginLogoutInfo!A677,F678+1,D678-F678 - 1))</f>
        <v>No Data</v>
      </c>
      <c r="L678" s="6" t="str">
        <f>IF(A678=TRUE,"No Data",MID([1]MonthlyLoginLogoutInfo!A677, D678 + 7, E678 - D678 - 7))</f>
        <v>No Data</v>
      </c>
      <c r="M678" s="7" t="str">
        <f>IF(A678=TRUE,"No Data",MID([1]MonthlyLoginLogoutInfo!A677,E678+8,LEN([1]MonthlyLoginLogoutInfo!A677)-(E678+8)))</f>
        <v>No Data</v>
      </c>
      <c r="O678" s="12" t="str">
        <f>IF(ISBLANK([2]MonthlyUserInfo!B678), "No Data", [2]MonthlyUserInfo!A678&amp;"\"&amp;[2]MonthlyUserInfo!B678)</f>
        <v>No Data</v>
      </c>
      <c r="P678" s="14" t="str">
        <f t="shared" si="119"/>
        <v>No Data</v>
      </c>
      <c r="Q678" s="14" t="str">
        <f t="shared" si="120"/>
        <v>No Data</v>
      </c>
      <c r="R678" s="14" t="str">
        <f t="shared" si="121"/>
        <v>No Data</v>
      </c>
      <c r="S678" s="14" t="str">
        <f t="shared" si="122"/>
        <v>No Data</v>
      </c>
      <c r="T678" s="15" t="str">
        <f t="shared" si="123"/>
        <v>No Data</v>
      </c>
    </row>
    <row r="679" spans="1:20" x14ac:dyDescent="0.3">
      <c r="A679" t="b">
        <f>ISBLANK([1]MonthlyLoginLogoutInfo!A678)</f>
        <v>1</v>
      </c>
      <c r="B679" t="str">
        <f t="shared" si="114"/>
        <v>No Data</v>
      </c>
      <c r="C679" t="str">
        <f t="shared" si="115"/>
        <v>No Data</v>
      </c>
      <c r="D679" t="str">
        <f>IF(A679=TRUE, "No Data", FIND(";", [1]MonthlyLoginLogoutInfo!A678))</f>
        <v>No Data</v>
      </c>
      <c r="E679" t="str">
        <f>IF(A679=TRUE,"No Data",FIND(";",[1]MonthlyLoginLogoutInfo!A678,D679+1))</f>
        <v>No Data</v>
      </c>
      <c r="F679" t="str">
        <f>IF(A679=TRUE,"No Data",FIND(" ",[1]MonthlyLoginLogoutInfo!A678))</f>
        <v>No Data</v>
      </c>
      <c r="G679" t="str">
        <f t="shared" si="116"/>
        <v>No Data</v>
      </c>
      <c r="H679" t="str">
        <f t="shared" si="117"/>
        <v>No Data</v>
      </c>
      <c r="I679" t="str">
        <f t="shared" si="118"/>
        <v>No Data</v>
      </c>
      <c r="J679" s="4" t="str">
        <f>IF(A679=TRUE,"No Data",MID([1]MonthlyLoginLogoutInfo!A678,8,F679-8))</f>
        <v>No Data</v>
      </c>
      <c r="K679" s="5" t="str">
        <f>IF(A679=TRUE,"No Data",MID([1]MonthlyLoginLogoutInfo!A678,F679+1,D679-F679 - 1))</f>
        <v>No Data</v>
      </c>
      <c r="L679" s="6" t="str">
        <f>IF(A679=TRUE,"No Data",MID([1]MonthlyLoginLogoutInfo!A678, D679 + 7, E679 - D679 - 7))</f>
        <v>No Data</v>
      </c>
      <c r="M679" s="7" t="str">
        <f>IF(A679=TRUE,"No Data",MID([1]MonthlyLoginLogoutInfo!A678,E679+8,LEN([1]MonthlyLoginLogoutInfo!A678)-(E679+8)))</f>
        <v>No Data</v>
      </c>
      <c r="O679" s="12" t="str">
        <f>IF(ISBLANK([2]MonthlyUserInfo!B679), "No Data", [2]MonthlyUserInfo!A679&amp;"\"&amp;[2]MonthlyUserInfo!B679)</f>
        <v>No Data</v>
      </c>
      <c r="P679" s="14" t="str">
        <f t="shared" si="119"/>
        <v>No Data</v>
      </c>
      <c r="Q679" s="14" t="str">
        <f t="shared" si="120"/>
        <v>No Data</v>
      </c>
      <c r="R679" s="14" t="str">
        <f t="shared" si="121"/>
        <v>No Data</v>
      </c>
      <c r="S679" s="14" t="str">
        <f t="shared" si="122"/>
        <v>No Data</v>
      </c>
      <c r="T679" s="15" t="str">
        <f t="shared" si="123"/>
        <v>No Data</v>
      </c>
    </row>
    <row r="680" spans="1:20" x14ac:dyDescent="0.3">
      <c r="A680" t="b">
        <f>ISBLANK([1]MonthlyLoginLogoutInfo!A679)</f>
        <v>1</v>
      </c>
      <c r="B680" t="str">
        <f t="shared" si="114"/>
        <v>No Data</v>
      </c>
      <c r="C680" t="str">
        <f t="shared" si="115"/>
        <v>No Data</v>
      </c>
      <c r="D680" t="str">
        <f>IF(A680=TRUE, "No Data", FIND(";", [1]MonthlyLoginLogoutInfo!A679))</f>
        <v>No Data</v>
      </c>
      <c r="E680" t="str">
        <f>IF(A680=TRUE,"No Data",FIND(";",[1]MonthlyLoginLogoutInfo!A679,D680+1))</f>
        <v>No Data</v>
      </c>
      <c r="F680" t="str">
        <f>IF(A680=TRUE,"No Data",FIND(" ",[1]MonthlyLoginLogoutInfo!A679))</f>
        <v>No Data</v>
      </c>
      <c r="G680" t="str">
        <f t="shared" si="116"/>
        <v>No Data</v>
      </c>
      <c r="H680" t="str">
        <f t="shared" si="117"/>
        <v>No Data</v>
      </c>
      <c r="I680" t="str">
        <f t="shared" si="118"/>
        <v>No Data</v>
      </c>
      <c r="J680" s="4" t="str">
        <f>IF(A680=TRUE,"No Data",MID([1]MonthlyLoginLogoutInfo!A679,8,F680-8))</f>
        <v>No Data</v>
      </c>
      <c r="K680" s="5" t="str">
        <f>IF(A680=TRUE,"No Data",MID([1]MonthlyLoginLogoutInfo!A679,F680+1,D680-F680 - 1))</f>
        <v>No Data</v>
      </c>
      <c r="L680" s="6" t="str">
        <f>IF(A680=TRUE,"No Data",MID([1]MonthlyLoginLogoutInfo!A679, D680 + 7, E680 - D680 - 7))</f>
        <v>No Data</v>
      </c>
      <c r="M680" s="7" t="str">
        <f>IF(A680=TRUE,"No Data",MID([1]MonthlyLoginLogoutInfo!A679,E680+8,LEN([1]MonthlyLoginLogoutInfo!A679)-(E680+8)))</f>
        <v>No Data</v>
      </c>
      <c r="O680" s="12" t="str">
        <f>IF(ISBLANK([2]MonthlyUserInfo!B680), "No Data", [2]MonthlyUserInfo!A680&amp;"\"&amp;[2]MonthlyUserInfo!B680)</f>
        <v>No Data</v>
      </c>
      <c r="P680" s="14" t="str">
        <f t="shared" si="119"/>
        <v>No Data</v>
      </c>
      <c r="Q680" s="14" t="str">
        <f t="shared" si="120"/>
        <v>No Data</v>
      </c>
      <c r="R680" s="14" t="str">
        <f t="shared" si="121"/>
        <v>No Data</v>
      </c>
      <c r="S680" s="14" t="str">
        <f t="shared" si="122"/>
        <v>No Data</v>
      </c>
      <c r="T680" s="15" t="str">
        <f t="shared" si="123"/>
        <v>No Data</v>
      </c>
    </row>
    <row r="681" spans="1:20" x14ac:dyDescent="0.3">
      <c r="A681" t="b">
        <f>ISBLANK([1]MonthlyLoginLogoutInfo!A680)</f>
        <v>1</v>
      </c>
      <c r="B681" t="str">
        <f t="shared" si="114"/>
        <v>No Data</v>
      </c>
      <c r="C681" t="str">
        <f t="shared" si="115"/>
        <v>No Data</v>
      </c>
      <c r="D681" t="str">
        <f>IF(A681=TRUE, "No Data", FIND(";", [1]MonthlyLoginLogoutInfo!A680))</f>
        <v>No Data</v>
      </c>
      <c r="E681" t="str">
        <f>IF(A681=TRUE,"No Data",FIND(";",[1]MonthlyLoginLogoutInfo!A680,D681+1))</f>
        <v>No Data</v>
      </c>
      <c r="F681" t="str">
        <f>IF(A681=TRUE,"No Data",FIND(" ",[1]MonthlyLoginLogoutInfo!A680))</f>
        <v>No Data</v>
      </c>
      <c r="G681" t="str">
        <f t="shared" si="116"/>
        <v>No Data</v>
      </c>
      <c r="H681" t="str">
        <f t="shared" si="117"/>
        <v>No Data</v>
      </c>
      <c r="I681" t="str">
        <f t="shared" si="118"/>
        <v>No Data</v>
      </c>
      <c r="J681" s="4" t="str">
        <f>IF(A681=TRUE,"No Data",MID([1]MonthlyLoginLogoutInfo!A680,8,F681-8))</f>
        <v>No Data</v>
      </c>
      <c r="K681" s="5" t="str">
        <f>IF(A681=TRUE,"No Data",MID([1]MonthlyLoginLogoutInfo!A680,F681+1,D681-F681 - 1))</f>
        <v>No Data</v>
      </c>
      <c r="L681" s="6" t="str">
        <f>IF(A681=TRUE,"No Data",MID([1]MonthlyLoginLogoutInfo!A680, D681 + 7, E681 - D681 - 7))</f>
        <v>No Data</v>
      </c>
      <c r="M681" s="7" t="str">
        <f>IF(A681=TRUE,"No Data",MID([1]MonthlyLoginLogoutInfo!A680,E681+8,LEN([1]MonthlyLoginLogoutInfo!A680)-(E681+8)))</f>
        <v>No Data</v>
      </c>
      <c r="O681" s="12" t="str">
        <f>IF(ISBLANK([2]MonthlyUserInfo!B681), "No Data", [2]MonthlyUserInfo!A681&amp;"\"&amp;[2]MonthlyUserInfo!B681)</f>
        <v>No Data</v>
      </c>
      <c r="P681" s="14" t="str">
        <f t="shared" si="119"/>
        <v>No Data</v>
      </c>
      <c r="Q681" s="14" t="str">
        <f t="shared" si="120"/>
        <v>No Data</v>
      </c>
      <c r="R681" s="14" t="str">
        <f t="shared" si="121"/>
        <v>No Data</v>
      </c>
      <c r="S681" s="14" t="str">
        <f t="shared" si="122"/>
        <v>No Data</v>
      </c>
      <c r="T681" s="15" t="str">
        <f t="shared" si="123"/>
        <v>No Data</v>
      </c>
    </row>
    <row r="682" spans="1:20" x14ac:dyDescent="0.3">
      <c r="A682" t="b">
        <f>ISBLANK([1]MonthlyLoginLogoutInfo!A681)</f>
        <v>1</v>
      </c>
      <c r="B682" t="str">
        <f t="shared" si="114"/>
        <v>No Data</v>
      </c>
      <c r="C682" t="str">
        <f t="shared" si="115"/>
        <v>No Data</v>
      </c>
      <c r="D682" t="str">
        <f>IF(A682=TRUE, "No Data", FIND(";", [1]MonthlyLoginLogoutInfo!A681))</f>
        <v>No Data</v>
      </c>
      <c r="E682" t="str">
        <f>IF(A682=TRUE,"No Data",FIND(";",[1]MonthlyLoginLogoutInfo!A681,D682+1))</f>
        <v>No Data</v>
      </c>
      <c r="F682" t="str">
        <f>IF(A682=TRUE,"No Data",FIND(" ",[1]MonthlyLoginLogoutInfo!A681))</f>
        <v>No Data</v>
      </c>
      <c r="G682" t="str">
        <f t="shared" si="116"/>
        <v>No Data</v>
      </c>
      <c r="H682" t="str">
        <f t="shared" si="117"/>
        <v>No Data</v>
      </c>
      <c r="I682" t="str">
        <f t="shared" si="118"/>
        <v>No Data</v>
      </c>
      <c r="J682" s="4" t="str">
        <f>IF(A682=TRUE,"No Data",MID([1]MonthlyLoginLogoutInfo!A681,8,F682-8))</f>
        <v>No Data</v>
      </c>
      <c r="K682" s="5" t="str">
        <f>IF(A682=TRUE,"No Data",MID([1]MonthlyLoginLogoutInfo!A681,F682+1,D682-F682 - 1))</f>
        <v>No Data</v>
      </c>
      <c r="L682" s="6" t="str">
        <f>IF(A682=TRUE,"No Data",MID([1]MonthlyLoginLogoutInfo!A681, D682 + 7, E682 - D682 - 7))</f>
        <v>No Data</v>
      </c>
      <c r="M682" s="7" t="str">
        <f>IF(A682=TRUE,"No Data",MID([1]MonthlyLoginLogoutInfo!A681,E682+8,LEN([1]MonthlyLoginLogoutInfo!A681)-(E682+8)))</f>
        <v>No Data</v>
      </c>
      <c r="O682" s="12" t="str">
        <f>IF(ISBLANK([2]MonthlyUserInfo!B682), "No Data", [2]MonthlyUserInfo!A682&amp;"\"&amp;[2]MonthlyUserInfo!B682)</f>
        <v>No Data</v>
      </c>
      <c r="P682" s="14" t="str">
        <f t="shared" si="119"/>
        <v>No Data</v>
      </c>
      <c r="Q682" s="14" t="str">
        <f t="shared" si="120"/>
        <v>No Data</v>
      </c>
      <c r="R682" s="14" t="str">
        <f t="shared" si="121"/>
        <v>No Data</v>
      </c>
      <c r="S682" s="14" t="str">
        <f t="shared" si="122"/>
        <v>No Data</v>
      </c>
      <c r="T682" s="15" t="str">
        <f t="shared" si="123"/>
        <v>No Data</v>
      </c>
    </row>
    <row r="683" spans="1:20" x14ac:dyDescent="0.3">
      <c r="A683" t="b">
        <f>ISBLANK([1]MonthlyLoginLogoutInfo!A682)</f>
        <v>1</v>
      </c>
      <c r="B683" t="str">
        <f t="shared" si="114"/>
        <v>No Data</v>
      </c>
      <c r="C683" t="str">
        <f t="shared" si="115"/>
        <v>No Data</v>
      </c>
      <c r="D683" t="str">
        <f>IF(A683=TRUE, "No Data", FIND(";", [1]MonthlyLoginLogoutInfo!A682))</f>
        <v>No Data</v>
      </c>
      <c r="E683" t="str">
        <f>IF(A683=TRUE,"No Data",FIND(";",[1]MonthlyLoginLogoutInfo!A682,D683+1))</f>
        <v>No Data</v>
      </c>
      <c r="F683" t="str">
        <f>IF(A683=TRUE,"No Data",FIND(" ",[1]MonthlyLoginLogoutInfo!A682))</f>
        <v>No Data</v>
      </c>
      <c r="G683" t="str">
        <f t="shared" si="116"/>
        <v>No Data</v>
      </c>
      <c r="H683" t="str">
        <f t="shared" si="117"/>
        <v>No Data</v>
      </c>
      <c r="I683" t="str">
        <f t="shared" si="118"/>
        <v>No Data</v>
      </c>
      <c r="J683" s="4" t="str">
        <f>IF(A683=TRUE,"No Data",MID([1]MonthlyLoginLogoutInfo!A682,8,F683-8))</f>
        <v>No Data</v>
      </c>
      <c r="K683" s="5" t="str">
        <f>IF(A683=TRUE,"No Data",MID([1]MonthlyLoginLogoutInfo!A682,F683+1,D683-F683 - 1))</f>
        <v>No Data</v>
      </c>
      <c r="L683" s="6" t="str">
        <f>IF(A683=TRUE,"No Data",MID([1]MonthlyLoginLogoutInfo!A682, D683 + 7, E683 - D683 - 7))</f>
        <v>No Data</v>
      </c>
      <c r="M683" s="7" t="str">
        <f>IF(A683=TRUE,"No Data",MID([1]MonthlyLoginLogoutInfo!A682,E683+8,LEN([1]MonthlyLoginLogoutInfo!A682)-(E683+8)))</f>
        <v>No Data</v>
      </c>
      <c r="O683" s="12" t="str">
        <f>IF(ISBLANK([2]MonthlyUserInfo!B683), "No Data", [2]MonthlyUserInfo!A683&amp;"\"&amp;[2]MonthlyUserInfo!B683)</f>
        <v>No Data</v>
      </c>
      <c r="P683" s="14" t="str">
        <f t="shared" si="119"/>
        <v>No Data</v>
      </c>
      <c r="Q683" s="14" t="str">
        <f t="shared" si="120"/>
        <v>No Data</v>
      </c>
      <c r="R683" s="14" t="str">
        <f t="shared" si="121"/>
        <v>No Data</v>
      </c>
      <c r="S683" s="14" t="str">
        <f t="shared" si="122"/>
        <v>No Data</v>
      </c>
      <c r="T683" s="15" t="str">
        <f t="shared" si="123"/>
        <v>No Data</v>
      </c>
    </row>
    <row r="684" spans="1:20" x14ac:dyDescent="0.3">
      <c r="A684" t="b">
        <f>ISBLANK([1]MonthlyLoginLogoutInfo!A683)</f>
        <v>1</v>
      </c>
      <c r="B684" t="str">
        <f t="shared" si="114"/>
        <v>No Data</v>
      </c>
      <c r="C684" t="str">
        <f t="shared" si="115"/>
        <v>No Data</v>
      </c>
      <c r="D684" t="str">
        <f>IF(A684=TRUE, "No Data", FIND(";", [1]MonthlyLoginLogoutInfo!A683))</f>
        <v>No Data</v>
      </c>
      <c r="E684" t="str">
        <f>IF(A684=TRUE,"No Data",FIND(";",[1]MonthlyLoginLogoutInfo!A683,D684+1))</f>
        <v>No Data</v>
      </c>
      <c r="F684" t="str">
        <f>IF(A684=TRUE,"No Data",FIND(" ",[1]MonthlyLoginLogoutInfo!A683))</f>
        <v>No Data</v>
      </c>
      <c r="G684" t="str">
        <f t="shared" si="116"/>
        <v>No Data</v>
      </c>
      <c r="H684" t="str">
        <f t="shared" si="117"/>
        <v>No Data</v>
      </c>
      <c r="I684" t="str">
        <f t="shared" si="118"/>
        <v>No Data</v>
      </c>
      <c r="J684" s="4" t="str">
        <f>IF(A684=TRUE,"No Data",MID([1]MonthlyLoginLogoutInfo!A683,8,F684-8))</f>
        <v>No Data</v>
      </c>
      <c r="K684" s="5" t="str">
        <f>IF(A684=TRUE,"No Data",MID([1]MonthlyLoginLogoutInfo!A683,F684+1,D684-F684 - 1))</f>
        <v>No Data</v>
      </c>
      <c r="L684" s="6" t="str">
        <f>IF(A684=TRUE,"No Data",MID([1]MonthlyLoginLogoutInfo!A683, D684 + 7, E684 - D684 - 7))</f>
        <v>No Data</v>
      </c>
      <c r="M684" s="7" t="str">
        <f>IF(A684=TRUE,"No Data",MID([1]MonthlyLoginLogoutInfo!A683,E684+8,LEN([1]MonthlyLoginLogoutInfo!A683)-(E684+8)))</f>
        <v>No Data</v>
      </c>
      <c r="O684" s="12" t="str">
        <f>IF(ISBLANK([2]MonthlyUserInfo!B684), "No Data", [2]MonthlyUserInfo!A684&amp;"\"&amp;[2]MonthlyUserInfo!B684)</f>
        <v>No Data</v>
      </c>
      <c r="P684" s="14" t="str">
        <f t="shared" si="119"/>
        <v>No Data</v>
      </c>
      <c r="Q684" s="14" t="str">
        <f t="shared" si="120"/>
        <v>No Data</v>
      </c>
      <c r="R684" s="14" t="str">
        <f t="shared" si="121"/>
        <v>No Data</v>
      </c>
      <c r="S684" s="14" t="str">
        <f t="shared" si="122"/>
        <v>No Data</v>
      </c>
      <c r="T684" s="15" t="str">
        <f t="shared" si="123"/>
        <v>No Data</v>
      </c>
    </row>
    <row r="685" spans="1:20" x14ac:dyDescent="0.3">
      <c r="A685" t="b">
        <f>ISBLANK([1]MonthlyLoginLogoutInfo!A684)</f>
        <v>1</v>
      </c>
      <c r="B685" t="str">
        <f t="shared" si="114"/>
        <v>No Data</v>
      </c>
      <c r="C685" t="str">
        <f t="shared" si="115"/>
        <v>No Data</v>
      </c>
      <c r="D685" t="str">
        <f>IF(A685=TRUE, "No Data", FIND(";", [1]MonthlyLoginLogoutInfo!A684))</f>
        <v>No Data</v>
      </c>
      <c r="E685" t="str">
        <f>IF(A685=TRUE,"No Data",FIND(";",[1]MonthlyLoginLogoutInfo!A684,D685+1))</f>
        <v>No Data</v>
      </c>
      <c r="F685" t="str">
        <f>IF(A685=TRUE,"No Data",FIND(" ",[1]MonthlyLoginLogoutInfo!A684))</f>
        <v>No Data</v>
      </c>
      <c r="G685" t="str">
        <f t="shared" si="116"/>
        <v>No Data</v>
      </c>
      <c r="H685" t="str">
        <f t="shared" si="117"/>
        <v>No Data</v>
      </c>
      <c r="I685" t="str">
        <f t="shared" si="118"/>
        <v>No Data</v>
      </c>
      <c r="J685" s="4" t="str">
        <f>IF(A685=TRUE,"No Data",MID([1]MonthlyLoginLogoutInfo!A684,8,F685-8))</f>
        <v>No Data</v>
      </c>
      <c r="K685" s="5" t="str">
        <f>IF(A685=TRUE,"No Data",MID([1]MonthlyLoginLogoutInfo!A684,F685+1,D685-F685 - 1))</f>
        <v>No Data</v>
      </c>
      <c r="L685" s="6" t="str">
        <f>IF(A685=TRUE,"No Data",MID([1]MonthlyLoginLogoutInfo!A684, D685 + 7, E685 - D685 - 7))</f>
        <v>No Data</v>
      </c>
      <c r="M685" s="7" t="str">
        <f>IF(A685=TRUE,"No Data",MID([1]MonthlyLoginLogoutInfo!A684,E685+8,LEN([1]MonthlyLoginLogoutInfo!A684)-(E685+8)))</f>
        <v>No Data</v>
      </c>
      <c r="O685" s="12" t="str">
        <f>IF(ISBLANK([2]MonthlyUserInfo!B685), "No Data", [2]MonthlyUserInfo!A685&amp;"\"&amp;[2]MonthlyUserInfo!B685)</f>
        <v>No Data</v>
      </c>
      <c r="P685" s="14" t="str">
        <f t="shared" si="119"/>
        <v>No Data</v>
      </c>
      <c r="Q685" s="14" t="str">
        <f t="shared" si="120"/>
        <v>No Data</v>
      </c>
      <c r="R685" s="14" t="str">
        <f t="shared" si="121"/>
        <v>No Data</v>
      </c>
      <c r="S685" s="14" t="str">
        <f t="shared" si="122"/>
        <v>No Data</v>
      </c>
      <c r="T685" s="15" t="str">
        <f t="shared" si="123"/>
        <v>No Data</v>
      </c>
    </row>
    <row r="686" spans="1:20" x14ac:dyDescent="0.3">
      <c r="A686" t="b">
        <f>ISBLANK([1]MonthlyLoginLogoutInfo!A685)</f>
        <v>1</v>
      </c>
      <c r="B686" t="str">
        <f t="shared" si="114"/>
        <v>No Data</v>
      </c>
      <c r="C686" t="str">
        <f t="shared" si="115"/>
        <v>No Data</v>
      </c>
      <c r="D686" t="str">
        <f>IF(A686=TRUE, "No Data", FIND(";", [1]MonthlyLoginLogoutInfo!A685))</f>
        <v>No Data</v>
      </c>
      <c r="E686" t="str">
        <f>IF(A686=TRUE,"No Data",FIND(";",[1]MonthlyLoginLogoutInfo!A685,D686+1))</f>
        <v>No Data</v>
      </c>
      <c r="F686" t="str">
        <f>IF(A686=TRUE,"No Data",FIND(" ",[1]MonthlyLoginLogoutInfo!A685))</f>
        <v>No Data</v>
      </c>
      <c r="G686" t="str">
        <f t="shared" si="116"/>
        <v>No Data</v>
      </c>
      <c r="H686" t="str">
        <f t="shared" si="117"/>
        <v>No Data</v>
      </c>
      <c r="I686" t="str">
        <f t="shared" si="118"/>
        <v>No Data</v>
      </c>
      <c r="J686" s="4" t="str">
        <f>IF(A686=TRUE,"No Data",MID([1]MonthlyLoginLogoutInfo!A685,8,F686-8))</f>
        <v>No Data</v>
      </c>
      <c r="K686" s="5" t="str">
        <f>IF(A686=TRUE,"No Data",MID([1]MonthlyLoginLogoutInfo!A685,F686+1,D686-F686 - 1))</f>
        <v>No Data</v>
      </c>
      <c r="L686" s="6" t="str">
        <f>IF(A686=TRUE,"No Data",MID([1]MonthlyLoginLogoutInfo!A685, D686 + 7, E686 - D686 - 7))</f>
        <v>No Data</v>
      </c>
      <c r="M686" s="7" t="str">
        <f>IF(A686=TRUE,"No Data",MID([1]MonthlyLoginLogoutInfo!A685,E686+8,LEN([1]MonthlyLoginLogoutInfo!A685)-(E686+8)))</f>
        <v>No Data</v>
      </c>
      <c r="O686" s="12" t="str">
        <f>IF(ISBLANK([2]MonthlyUserInfo!B686), "No Data", [2]MonthlyUserInfo!A686&amp;"\"&amp;[2]MonthlyUserInfo!B686)</f>
        <v>No Data</v>
      </c>
      <c r="P686" s="14" t="str">
        <f t="shared" si="119"/>
        <v>No Data</v>
      </c>
      <c r="Q686" s="14" t="str">
        <f t="shared" si="120"/>
        <v>No Data</v>
      </c>
      <c r="R686" s="14" t="str">
        <f t="shared" si="121"/>
        <v>No Data</v>
      </c>
      <c r="S686" s="14" t="str">
        <f t="shared" si="122"/>
        <v>No Data</v>
      </c>
      <c r="T686" s="15" t="str">
        <f t="shared" si="123"/>
        <v>No Data</v>
      </c>
    </row>
    <row r="687" spans="1:20" x14ac:dyDescent="0.3">
      <c r="A687" t="b">
        <f>ISBLANK([1]MonthlyLoginLogoutInfo!A686)</f>
        <v>1</v>
      </c>
      <c r="B687" t="str">
        <f t="shared" si="114"/>
        <v>No Data</v>
      </c>
      <c r="C687" t="str">
        <f t="shared" si="115"/>
        <v>No Data</v>
      </c>
      <c r="D687" t="str">
        <f>IF(A687=TRUE, "No Data", FIND(";", [1]MonthlyLoginLogoutInfo!A686))</f>
        <v>No Data</v>
      </c>
      <c r="E687" t="str">
        <f>IF(A687=TRUE,"No Data",FIND(";",[1]MonthlyLoginLogoutInfo!A686,D687+1))</f>
        <v>No Data</v>
      </c>
      <c r="F687" t="str">
        <f>IF(A687=TRUE,"No Data",FIND(" ",[1]MonthlyLoginLogoutInfo!A686))</f>
        <v>No Data</v>
      </c>
      <c r="G687" t="str">
        <f t="shared" si="116"/>
        <v>No Data</v>
      </c>
      <c r="H687" t="str">
        <f t="shared" si="117"/>
        <v>No Data</v>
      </c>
      <c r="I687" t="str">
        <f t="shared" si="118"/>
        <v>No Data</v>
      </c>
      <c r="J687" s="4" t="str">
        <f>IF(A687=TRUE,"No Data",MID([1]MonthlyLoginLogoutInfo!A686,8,F687-8))</f>
        <v>No Data</v>
      </c>
      <c r="K687" s="5" t="str">
        <f>IF(A687=TRUE,"No Data",MID([1]MonthlyLoginLogoutInfo!A686,F687+1,D687-F687 - 1))</f>
        <v>No Data</v>
      </c>
      <c r="L687" s="6" t="str">
        <f>IF(A687=TRUE,"No Data",MID([1]MonthlyLoginLogoutInfo!A686, D687 + 7, E687 - D687 - 7))</f>
        <v>No Data</v>
      </c>
      <c r="M687" s="7" t="str">
        <f>IF(A687=TRUE,"No Data",MID([1]MonthlyLoginLogoutInfo!A686,E687+8,LEN([1]MonthlyLoginLogoutInfo!A686)-(E687+8)))</f>
        <v>No Data</v>
      </c>
      <c r="O687" s="12" t="str">
        <f>IF(ISBLANK([2]MonthlyUserInfo!B687), "No Data", [2]MonthlyUserInfo!A687&amp;"\"&amp;[2]MonthlyUserInfo!B687)</f>
        <v>No Data</v>
      </c>
      <c r="P687" s="14" t="str">
        <f t="shared" si="119"/>
        <v>No Data</v>
      </c>
      <c r="Q687" s="14" t="str">
        <f t="shared" si="120"/>
        <v>No Data</v>
      </c>
      <c r="R687" s="14" t="str">
        <f t="shared" si="121"/>
        <v>No Data</v>
      </c>
      <c r="S687" s="14" t="str">
        <f t="shared" si="122"/>
        <v>No Data</v>
      </c>
      <c r="T687" s="15" t="str">
        <f t="shared" si="123"/>
        <v>No Data</v>
      </c>
    </row>
    <row r="688" spans="1:20" x14ac:dyDescent="0.3">
      <c r="A688" t="b">
        <f>ISBLANK([1]MonthlyLoginLogoutInfo!A687)</f>
        <v>1</v>
      </c>
      <c r="B688" t="str">
        <f t="shared" si="114"/>
        <v>No Data</v>
      </c>
      <c r="C688" t="str">
        <f t="shared" si="115"/>
        <v>No Data</v>
      </c>
      <c r="D688" t="str">
        <f>IF(A688=TRUE, "No Data", FIND(";", [1]MonthlyLoginLogoutInfo!A687))</f>
        <v>No Data</v>
      </c>
      <c r="E688" t="str">
        <f>IF(A688=TRUE,"No Data",FIND(";",[1]MonthlyLoginLogoutInfo!A687,D688+1))</f>
        <v>No Data</v>
      </c>
      <c r="F688" t="str">
        <f>IF(A688=TRUE,"No Data",FIND(" ",[1]MonthlyLoginLogoutInfo!A687))</f>
        <v>No Data</v>
      </c>
      <c r="G688" t="str">
        <f t="shared" si="116"/>
        <v>No Data</v>
      </c>
      <c r="H688" t="str">
        <f t="shared" si="117"/>
        <v>No Data</v>
      </c>
      <c r="I688" t="str">
        <f t="shared" si="118"/>
        <v>No Data</v>
      </c>
      <c r="J688" s="4" t="str">
        <f>IF(A688=TRUE,"No Data",MID([1]MonthlyLoginLogoutInfo!A687,8,F688-8))</f>
        <v>No Data</v>
      </c>
      <c r="K688" s="5" t="str">
        <f>IF(A688=TRUE,"No Data",MID([1]MonthlyLoginLogoutInfo!A687,F688+1,D688-F688 - 1))</f>
        <v>No Data</v>
      </c>
      <c r="L688" s="6" t="str">
        <f>IF(A688=TRUE,"No Data",MID([1]MonthlyLoginLogoutInfo!A687, D688 + 7, E688 - D688 - 7))</f>
        <v>No Data</v>
      </c>
      <c r="M688" s="7" t="str">
        <f>IF(A688=TRUE,"No Data",MID([1]MonthlyLoginLogoutInfo!A687,E688+8,LEN([1]MonthlyLoginLogoutInfo!A687)-(E688+8)))</f>
        <v>No Data</v>
      </c>
      <c r="O688" s="12" t="str">
        <f>IF(ISBLANK([2]MonthlyUserInfo!B688), "No Data", [2]MonthlyUserInfo!A688&amp;"\"&amp;[2]MonthlyUserInfo!B688)</f>
        <v>No Data</v>
      </c>
      <c r="P688" s="14" t="str">
        <f t="shared" si="119"/>
        <v>No Data</v>
      </c>
      <c r="Q688" s="14" t="str">
        <f t="shared" si="120"/>
        <v>No Data</v>
      </c>
      <c r="R688" s="14" t="str">
        <f t="shared" si="121"/>
        <v>No Data</v>
      </c>
      <c r="S688" s="14" t="str">
        <f t="shared" si="122"/>
        <v>No Data</v>
      </c>
      <c r="T688" s="15" t="str">
        <f t="shared" si="123"/>
        <v>No Data</v>
      </c>
    </row>
    <row r="689" spans="1:20" x14ac:dyDescent="0.3">
      <c r="A689" t="b">
        <f>ISBLANK([1]MonthlyLoginLogoutInfo!A688)</f>
        <v>1</v>
      </c>
      <c r="B689" t="str">
        <f t="shared" si="114"/>
        <v>No Data</v>
      </c>
      <c r="C689" t="str">
        <f t="shared" si="115"/>
        <v>No Data</v>
      </c>
      <c r="D689" t="str">
        <f>IF(A689=TRUE, "No Data", FIND(";", [1]MonthlyLoginLogoutInfo!A688))</f>
        <v>No Data</v>
      </c>
      <c r="E689" t="str">
        <f>IF(A689=TRUE,"No Data",FIND(";",[1]MonthlyLoginLogoutInfo!A688,D689+1))</f>
        <v>No Data</v>
      </c>
      <c r="F689" t="str">
        <f>IF(A689=TRUE,"No Data",FIND(" ",[1]MonthlyLoginLogoutInfo!A688))</f>
        <v>No Data</v>
      </c>
      <c r="G689" t="str">
        <f t="shared" si="116"/>
        <v>No Data</v>
      </c>
      <c r="H689" t="str">
        <f t="shared" si="117"/>
        <v>No Data</v>
      </c>
      <c r="I689" t="str">
        <f t="shared" si="118"/>
        <v>No Data</v>
      </c>
      <c r="J689" s="4" t="str">
        <f>IF(A689=TRUE,"No Data",MID([1]MonthlyLoginLogoutInfo!A688,8,F689-8))</f>
        <v>No Data</v>
      </c>
      <c r="K689" s="5" t="str">
        <f>IF(A689=TRUE,"No Data",MID([1]MonthlyLoginLogoutInfo!A688,F689+1,D689-F689 - 1))</f>
        <v>No Data</v>
      </c>
      <c r="L689" s="6" t="str">
        <f>IF(A689=TRUE,"No Data",MID([1]MonthlyLoginLogoutInfo!A688, D689 + 7, E689 - D689 - 7))</f>
        <v>No Data</v>
      </c>
      <c r="M689" s="7" t="str">
        <f>IF(A689=TRUE,"No Data",MID([1]MonthlyLoginLogoutInfo!A688,E689+8,LEN([1]MonthlyLoginLogoutInfo!A688)-(E689+8)))</f>
        <v>No Data</v>
      </c>
      <c r="O689" s="12" t="str">
        <f>IF(ISBLANK([2]MonthlyUserInfo!B689), "No Data", [2]MonthlyUserInfo!A689&amp;"\"&amp;[2]MonthlyUserInfo!B689)</f>
        <v>No Data</v>
      </c>
      <c r="P689" s="14" t="str">
        <f t="shared" si="119"/>
        <v>No Data</v>
      </c>
      <c r="Q689" s="14" t="str">
        <f t="shared" si="120"/>
        <v>No Data</v>
      </c>
      <c r="R689" s="14" t="str">
        <f t="shared" si="121"/>
        <v>No Data</v>
      </c>
      <c r="S689" s="14" t="str">
        <f t="shared" si="122"/>
        <v>No Data</v>
      </c>
      <c r="T689" s="15" t="str">
        <f t="shared" si="123"/>
        <v>No Data</v>
      </c>
    </row>
    <row r="690" spans="1:20" x14ac:dyDescent="0.3">
      <c r="A690" t="b">
        <f>ISBLANK([1]MonthlyLoginLogoutInfo!A689)</f>
        <v>1</v>
      </c>
      <c r="B690" t="str">
        <f t="shared" si="114"/>
        <v>No Data</v>
      </c>
      <c r="C690" t="str">
        <f t="shared" si="115"/>
        <v>No Data</v>
      </c>
      <c r="D690" t="str">
        <f>IF(A690=TRUE, "No Data", FIND(";", [1]MonthlyLoginLogoutInfo!A689))</f>
        <v>No Data</v>
      </c>
      <c r="E690" t="str">
        <f>IF(A690=TRUE,"No Data",FIND(";",[1]MonthlyLoginLogoutInfo!A689,D690+1))</f>
        <v>No Data</v>
      </c>
      <c r="F690" t="str">
        <f>IF(A690=TRUE,"No Data",FIND(" ",[1]MonthlyLoginLogoutInfo!A689))</f>
        <v>No Data</v>
      </c>
      <c r="G690" t="str">
        <f t="shared" si="116"/>
        <v>No Data</v>
      </c>
      <c r="H690" t="str">
        <f t="shared" si="117"/>
        <v>No Data</v>
      </c>
      <c r="I690" t="str">
        <f t="shared" si="118"/>
        <v>No Data</v>
      </c>
      <c r="J690" s="4" t="str">
        <f>IF(A690=TRUE,"No Data",MID([1]MonthlyLoginLogoutInfo!A689,8,F690-8))</f>
        <v>No Data</v>
      </c>
      <c r="K690" s="5" t="str">
        <f>IF(A690=TRUE,"No Data",MID([1]MonthlyLoginLogoutInfo!A689,F690+1,D690-F690 - 1))</f>
        <v>No Data</v>
      </c>
      <c r="L690" s="6" t="str">
        <f>IF(A690=TRUE,"No Data",MID([1]MonthlyLoginLogoutInfo!A689, D690 + 7, E690 - D690 - 7))</f>
        <v>No Data</v>
      </c>
      <c r="M690" s="7" t="str">
        <f>IF(A690=TRUE,"No Data",MID([1]MonthlyLoginLogoutInfo!A689,E690+8,LEN([1]MonthlyLoginLogoutInfo!A689)-(E690+8)))</f>
        <v>No Data</v>
      </c>
      <c r="O690" s="12" t="str">
        <f>IF(ISBLANK([2]MonthlyUserInfo!B690), "No Data", [2]MonthlyUserInfo!A690&amp;"\"&amp;[2]MonthlyUserInfo!B690)</f>
        <v>No Data</v>
      </c>
      <c r="P690" s="14" t="str">
        <f t="shared" si="119"/>
        <v>No Data</v>
      </c>
      <c r="Q690" s="14" t="str">
        <f t="shared" si="120"/>
        <v>No Data</v>
      </c>
      <c r="R690" s="14" t="str">
        <f t="shared" si="121"/>
        <v>No Data</v>
      </c>
      <c r="S690" s="14" t="str">
        <f t="shared" si="122"/>
        <v>No Data</v>
      </c>
      <c r="T690" s="15" t="str">
        <f t="shared" si="123"/>
        <v>No Data</v>
      </c>
    </row>
    <row r="691" spans="1:20" x14ac:dyDescent="0.3">
      <c r="A691" t="b">
        <f>ISBLANK([1]MonthlyLoginLogoutInfo!A690)</f>
        <v>1</v>
      </c>
      <c r="B691" t="str">
        <f t="shared" si="114"/>
        <v>No Data</v>
      </c>
      <c r="C691" t="str">
        <f t="shared" si="115"/>
        <v>No Data</v>
      </c>
      <c r="D691" t="str">
        <f>IF(A691=TRUE, "No Data", FIND(";", [1]MonthlyLoginLogoutInfo!A690))</f>
        <v>No Data</v>
      </c>
      <c r="E691" t="str">
        <f>IF(A691=TRUE,"No Data",FIND(";",[1]MonthlyLoginLogoutInfo!A690,D691+1))</f>
        <v>No Data</v>
      </c>
      <c r="F691" t="str">
        <f>IF(A691=TRUE,"No Data",FIND(" ",[1]MonthlyLoginLogoutInfo!A690))</f>
        <v>No Data</v>
      </c>
      <c r="G691" t="str">
        <f t="shared" si="116"/>
        <v>No Data</v>
      </c>
      <c r="H691" t="str">
        <f t="shared" si="117"/>
        <v>No Data</v>
      </c>
      <c r="I691" t="str">
        <f t="shared" si="118"/>
        <v>No Data</v>
      </c>
      <c r="J691" s="4" t="str">
        <f>IF(A691=TRUE,"No Data",MID([1]MonthlyLoginLogoutInfo!A690,8,F691-8))</f>
        <v>No Data</v>
      </c>
      <c r="K691" s="5" t="str">
        <f>IF(A691=TRUE,"No Data",MID([1]MonthlyLoginLogoutInfo!A690,F691+1,D691-F691 - 1))</f>
        <v>No Data</v>
      </c>
      <c r="L691" s="6" t="str">
        <f>IF(A691=TRUE,"No Data",MID([1]MonthlyLoginLogoutInfo!A690, D691 + 7, E691 - D691 - 7))</f>
        <v>No Data</v>
      </c>
      <c r="M691" s="7" t="str">
        <f>IF(A691=TRUE,"No Data",MID([1]MonthlyLoginLogoutInfo!A690,E691+8,LEN([1]MonthlyLoginLogoutInfo!A690)-(E691+8)))</f>
        <v>No Data</v>
      </c>
      <c r="O691" s="12" t="str">
        <f>IF(ISBLANK([2]MonthlyUserInfo!B691), "No Data", [2]MonthlyUserInfo!A691&amp;"\"&amp;[2]MonthlyUserInfo!B691)</f>
        <v>No Data</v>
      </c>
      <c r="P691" s="14" t="str">
        <f t="shared" si="119"/>
        <v>No Data</v>
      </c>
      <c r="Q691" s="14" t="str">
        <f t="shared" si="120"/>
        <v>No Data</v>
      </c>
      <c r="R691" s="14" t="str">
        <f t="shared" si="121"/>
        <v>No Data</v>
      </c>
      <c r="S691" s="14" t="str">
        <f t="shared" si="122"/>
        <v>No Data</v>
      </c>
      <c r="T691" s="15" t="str">
        <f t="shared" si="123"/>
        <v>No Data</v>
      </c>
    </row>
    <row r="692" spans="1:20" x14ac:dyDescent="0.3">
      <c r="A692" t="b">
        <f>ISBLANK([1]MonthlyLoginLogoutInfo!A691)</f>
        <v>1</v>
      </c>
      <c r="B692" t="str">
        <f t="shared" si="114"/>
        <v>No Data</v>
      </c>
      <c r="C692" t="str">
        <f t="shared" si="115"/>
        <v>No Data</v>
      </c>
      <c r="D692" t="str">
        <f>IF(A692=TRUE, "No Data", FIND(";", [1]MonthlyLoginLogoutInfo!A691))</f>
        <v>No Data</v>
      </c>
      <c r="E692" t="str">
        <f>IF(A692=TRUE,"No Data",FIND(";",[1]MonthlyLoginLogoutInfo!A691,D692+1))</f>
        <v>No Data</v>
      </c>
      <c r="F692" t="str">
        <f>IF(A692=TRUE,"No Data",FIND(" ",[1]MonthlyLoginLogoutInfo!A691))</f>
        <v>No Data</v>
      </c>
      <c r="G692" t="str">
        <f t="shared" si="116"/>
        <v>No Data</v>
      </c>
      <c r="H692" t="str">
        <f t="shared" si="117"/>
        <v>No Data</v>
      </c>
      <c r="I692" t="str">
        <f t="shared" si="118"/>
        <v>No Data</v>
      </c>
      <c r="J692" s="4" t="str">
        <f>IF(A692=TRUE,"No Data",MID([1]MonthlyLoginLogoutInfo!A691,8,F692-8))</f>
        <v>No Data</v>
      </c>
      <c r="K692" s="5" t="str">
        <f>IF(A692=TRUE,"No Data",MID([1]MonthlyLoginLogoutInfo!A691,F692+1,D692-F692 - 1))</f>
        <v>No Data</v>
      </c>
      <c r="L692" s="6" t="str">
        <f>IF(A692=TRUE,"No Data",MID([1]MonthlyLoginLogoutInfo!A691, D692 + 7, E692 - D692 - 7))</f>
        <v>No Data</v>
      </c>
      <c r="M692" s="7" t="str">
        <f>IF(A692=TRUE,"No Data",MID([1]MonthlyLoginLogoutInfo!A691,E692+8,LEN([1]MonthlyLoginLogoutInfo!A691)-(E692+8)))</f>
        <v>No Data</v>
      </c>
      <c r="O692" s="12" t="str">
        <f>IF(ISBLANK([2]MonthlyUserInfo!B692), "No Data", [2]MonthlyUserInfo!A692&amp;"\"&amp;[2]MonthlyUserInfo!B692)</f>
        <v>No Data</v>
      </c>
      <c r="P692" s="14" t="str">
        <f t="shared" si="119"/>
        <v>No Data</v>
      </c>
      <c r="Q692" s="14" t="str">
        <f t="shared" si="120"/>
        <v>No Data</v>
      </c>
      <c r="R692" s="14" t="str">
        <f t="shared" si="121"/>
        <v>No Data</v>
      </c>
      <c r="S692" s="14" t="str">
        <f t="shared" si="122"/>
        <v>No Data</v>
      </c>
      <c r="T692" s="15" t="str">
        <f t="shared" si="123"/>
        <v>No Data</v>
      </c>
    </row>
    <row r="693" spans="1:20" x14ac:dyDescent="0.3">
      <c r="A693" t="b">
        <f>ISBLANK([1]MonthlyLoginLogoutInfo!A692)</f>
        <v>1</v>
      </c>
      <c r="B693" t="str">
        <f t="shared" si="114"/>
        <v>No Data</v>
      </c>
      <c r="C693" t="str">
        <f t="shared" si="115"/>
        <v>No Data</v>
      </c>
      <c r="D693" t="str">
        <f>IF(A693=TRUE, "No Data", FIND(";", [1]MonthlyLoginLogoutInfo!A692))</f>
        <v>No Data</v>
      </c>
      <c r="E693" t="str">
        <f>IF(A693=TRUE,"No Data",FIND(";",[1]MonthlyLoginLogoutInfo!A692,D693+1))</f>
        <v>No Data</v>
      </c>
      <c r="F693" t="str">
        <f>IF(A693=TRUE,"No Data",FIND(" ",[1]MonthlyLoginLogoutInfo!A692))</f>
        <v>No Data</v>
      </c>
      <c r="G693" t="str">
        <f t="shared" si="116"/>
        <v>No Data</v>
      </c>
      <c r="H693" t="str">
        <f t="shared" si="117"/>
        <v>No Data</v>
      </c>
      <c r="I693" t="str">
        <f t="shared" si="118"/>
        <v>No Data</v>
      </c>
      <c r="J693" s="4" t="str">
        <f>IF(A693=TRUE,"No Data",MID([1]MonthlyLoginLogoutInfo!A692,8,F693-8))</f>
        <v>No Data</v>
      </c>
      <c r="K693" s="5" t="str">
        <f>IF(A693=TRUE,"No Data",MID([1]MonthlyLoginLogoutInfo!A692,F693+1,D693-F693 - 1))</f>
        <v>No Data</v>
      </c>
      <c r="L693" s="6" t="str">
        <f>IF(A693=TRUE,"No Data",MID([1]MonthlyLoginLogoutInfo!A692, D693 + 7, E693 - D693 - 7))</f>
        <v>No Data</v>
      </c>
      <c r="M693" s="7" t="str">
        <f>IF(A693=TRUE,"No Data",MID([1]MonthlyLoginLogoutInfo!A692,E693+8,LEN([1]MonthlyLoginLogoutInfo!A692)-(E693+8)))</f>
        <v>No Data</v>
      </c>
      <c r="O693" s="12" t="str">
        <f>IF(ISBLANK([2]MonthlyUserInfo!B693), "No Data", [2]MonthlyUserInfo!A693&amp;"\"&amp;[2]MonthlyUserInfo!B693)</f>
        <v>No Data</v>
      </c>
      <c r="P693" s="14" t="str">
        <f t="shared" si="119"/>
        <v>No Data</v>
      </c>
      <c r="Q693" s="14" t="str">
        <f t="shared" si="120"/>
        <v>No Data</v>
      </c>
      <c r="R693" s="14" t="str">
        <f t="shared" si="121"/>
        <v>No Data</v>
      </c>
      <c r="S693" s="14" t="str">
        <f t="shared" si="122"/>
        <v>No Data</v>
      </c>
      <c r="T693" s="15" t="str">
        <f t="shared" si="123"/>
        <v>No Data</v>
      </c>
    </row>
    <row r="694" spans="1:20" x14ac:dyDescent="0.3">
      <c r="A694" t="b">
        <f>ISBLANK([1]MonthlyLoginLogoutInfo!A693)</f>
        <v>1</v>
      </c>
      <c r="B694" t="str">
        <f t="shared" si="114"/>
        <v>No Data</v>
      </c>
      <c r="C694" t="str">
        <f t="shared" si="115"/>
        <v>No Data</v>
      </c>
      <c r="D694" t="str">
        <f>IF(A694=TRUE, "No Data", FIND(";", [1]MonthlyLoginLogoutInfo!A693))</f>
        <v>No Data</v>
      </c>
      <c r="E694" t="str">
        <f>IF(A694=TRUE,"No Data",FIND(";",[1]MonthlyLoginLogoutInfo!A693,D694+1))</f>
        <v>No Data</v>
      </c>
      <c r="F694" t="str">
        <f>IF(A694=TRUE,"No Data",FIND(" ",[1]MonthlyLoginLogoutInfo!A693))</f>
        <v>No Data</v>
      </c>
      <c r="G694" t="str">
        <f t="shared" si="116"/>
        <v>No Data</v>
      </c>
      <c r="H694" t="str">
        <f t="shared" si="117"/>
        <v>No Data</v>
      </c>
      <c r="I694" t="str">
        <f t="shared" si="118"/>
        <v>No Data</v>
      </c>
      <c r="J694" s="4" t="str">
        <f>IF(A694=TRUE,"No Data",MID([1]MonthlyLoginLogoutInfo!A693,8,F694-8))</f>
        <v>No Data</v>
      </c>
      <c r="K694" s="5" t="str">
        <f>IF(A694=TRUE,"No Data",MID([1]MonthlyLoginLogoutInfo!A693,F694+1,D694-F694 - 1))</f>
        <v>No Data</v>
      </c>
      <c r="L694" s="6" t="str">
        <f>IF(A694=TRUE,"No Data",MID([1]MonthlyLoginLogoutInfo!A693, D694 + 7, E694 - D694 - 7))</f>
        <v>No Data</v>
      </c>
      <c r="M694" s="7" t="str">
        <f>IF(A694=TRUE,"No Data",MID([1]MonthlyLoginLogoutInfo!A693,E694+8,LEN([1]MonthlyLoginLogoutInfo!A693)-(E694+8)))</f>
        <v>No Data</v>
      </c>
      <c r="O694" s="12" t="str">
        <f>IF(ISBLANK([2]MonthlyUserInfo!B694), "No Data", [2]MonthlyUserInfo!A694&amp;"\"&amp;[2]MonthlyUserInfo!B694)</f>
        <v>No Data</v>
      </c>
      <c r="P694" s="14" t="str">
        <f t="shared" si="119"/>
        <v>No Data</v>
      </c>
      <c r="Q694" s="14" t="str">
        <f t="shared" si="120"/>
        <v>No Data</v>
      </c>
      <c r="R694" s="14" t="str">
        <f t="shared" si="121"/>
        <v>No Data</v>
      </c>
      <c r="S694" s="14" t="str">
        <f t="shared" si="122"/>
        <v>No Data</v>
      </c>
      <c r="T694" s="15" t="str">
        <f t="shared" si="123"/>
        <v>No Data</v>
      </c>
    </row>
    <row r="695" spans="1:20" x14ac:dyDescent="0.3">
      <c r="A695" t="b">
        <f>ISBLANK([1]MonthlyLoginLogoutInfo!A694)</f>
        <v>1</v>
      </c>
      <c r="B695" t="str">
        <f t="shared" si="114"/>
        <v>No Data</v>
      </c>
      <c r="C695" t="str">
        <f t="shared" si="115"/>
        <v>No Data</v>
      </c>
      <c r="D695" t="str">
        <f>IF(A695=TRUE, "No Data", FIND(";", [1]MonthlyLoginLogoutInfo!A694))</f>
        <v>No Data</v>
      </c>
      <c r="E695" t="str">
        <f>IF(A695=TRUE,"No Data",FIND(";",[1]MonthlyLoginLogoutInfo!A694,D695+1))</f>
        <v>No Data</v>
      </c>
      <c r="F695" t="str">
        <f>IF(A695=TRUE,"No Data",FIND(" ",[1]MonthlyLoginLogoutInfo!A694))</f>
        <v>No Data</v>
      </c>
      <c r="G695" t="str">
        <f t="shared" si="116"/>
        <v>No Data</v>
      </c>
      <c r="H695" t="str">
        <f t="shared" si="117"/>
        <v>No Data</v>
      </c>
      <c r="I695" t="str">
        <f t="shared" si="118"/>
        <v>No Data</v>
      </c>
      <c r="J695" s="4" t="str">
        <f>IF(A695=TRUE,"No Data",MID([1]MonthlyLoginLogoutInfo!A694,8,F695-8))</f>
        <v>No Data</v>
      </c>
      <c r="K695" s="5" t="str">
        <f>IF(A695=TRUE,"No Data",MID([1]MonthlyLoginLogoutInfo!A694,F695+1,D695-F695 - 1))</f>
        <v>No Data</v>
      </c>
      <c r="L695" s="6" t="str">
        <f>IF(A695=TRUE,"No Data",MID([1]MonthlyLoginLogoutInfo!A694, D695 + 7, E695 - D695 - 7))</f>
        <v>No Data</v>
      </c>
      <c r="M695" s="7" t="str">
        <f>IF(A695=TRUE,"No Data",MID([1]MonthlyLoginLogoutInfo!A694,E695+8,LEN([1]MonthlyLoginLogoutInfo!A694)-(E695+8)))</f>
        <v>No Data</v>
      </c>
      <c r="O695" s="12" t="str">
        <f>IF(ISBLANK([2]MonthlyUserInfo!B695), "No Data", [2]MonthlyUserInfo!A695&amp;"\"&amp;[2]MonthlyUserInfo!B695)</f>
        <v>No Data</v>
      </c>
      <c r="P695" s="14" t="str">
        <f t="shared" si="119"/>
        <v>No Data</v>
      </c>
      <c r="Q695" s="14" t="str">
        <f t="shared" si="120"/>
        <v>No Data</v>
      </c>
      <c r="R695" s="14" t="str">
        <f t="shared" si="121"/>
        <v>No Data</v>
      </c>
      <c r="S695" s="14" t="str">
        <f t="shared" si="122"/>
        <v>No Data</v>
      </c>
      <c r="T695" s="15" t="str">
        <f t="shared" si="123"/>
        <v>No Data</v>
      </c>
    </row>
    <row r="696" spans="1:20" x14ac:dyDescent="0.3">
      <c r="A696" t="b">
        <f>ISBLANK([1]MonthlyLoginLogoutInfo!A695)</f>
        <v>1</v>
      </c>
      <c r="B696" t="str">
        <f t="shared" si="114"/>
        <v>No Data</v>
      </c>
      <c r="C696" t="str">
        <f t="shared" si="115"/>
        <v>No Data</v>
      </c>
      <c r="D696" t="str">
        <f>IF(A696=TRUE, "No Data", FIND(";", [1]MonthlyLoginLogoutInfo!A695))</f>
        <v>No Data</v>
      </c>
      <c r="E696" t="str">
        <f>IF(A696=TRUE,"No Data",FIND(";",[1]MonthlyLoginLogoutInfo!A695,D696+1))</f>
        <v>No Data</v>
      </c>
      <c r="F696" t="str">
        <f>IF(A696=TRUE,"No Data",FIND(" ",[1]MonthlyLoginLogoutInfo!A695))</f>
        <v>No Data</v>
      </c>
      <c r="G696" t="str">
        <f t="shared" si="116"/>
        <v>No Data</v>
      </c>
      <c r="H696" t="str">
        <f t="shared" si="117"/>
        <v>No Data</v>
      </c>
      <c r="I696" t="str">
        <f t="shared" si="118"/>
        <v>No Data</v>
      </c>
      <c r="J696" s="4" t="str">
        <f>IF(A696=TRUE,"No Data",MID([1]MonthlyLoginLogoutInfo!A695,8,F696-8))</f>
        <v>No Data</v>
      </c>
      <c r="K696" s="5" t="str">
        <f>IF(A696=TRUE,"No Data",MID([1]MonthlyLoginLogoutInfo!A695,F696+1,D696-F696 - 1))</f>
        <v>No Data</v>
      </c>
      <c r="L696" s="6" t="str">
        <f>IF(A696=TRUE,"No Data",MID([1]MonthlyLoginLogoutInfo!A695, D696 + 7, E696 - D696 - 7))</f>
        <v>No Data</v>
      </c>
      <c r="M696" s="7" t="str">
        <f>IF(A696=TRUE,"No Data",MID([1]MonthlyLoginLogoutInfo!A695,E696+8,LEN([1]MonthlyLoginLogoutInfo!A695)-(E696+8)))</f>
        <v>No Data</v>
      </c>
      <c r="O696" s="12" t="str">
        <f>IF(ISBLANK([2]MonthlyUserInfo!B696), "No Data", [2]MonthlyUserInfo!A696&amp;"\"&amp;[2]MonthlyUserInfo!B696)</f>
        <v>No Data</v>
      </c>
      <c r="P696" s="14" t="str">
        <f t="shared" si="119"/>
        <v>No Data</v>
      </c>
      <c r="Q696" s="14" t="str">
        <f t="shared" si="120"/>
        <v>No Data</v>
      </c>
      <c r="R696" s="14" t="str">
        <f t="shared" si="121"/>
        <v>No Data</v>
      </c>
      <c r="S696" s="14" t="str">
        <f t="shared" si="122"/>
        <v>No Data</v>
      </c>
      <c r="T696" s="15" t="str">
        <f t="shared" si="123"/>
        <v>No Data</v>
      </c>
    </row>
    <row r="697" spans="1:20" x14ac:dyDescent="0.3">
      <c r="A697" t="b">
        <f>ISBLANK([1]MonthlyLoginLogoutInfo!A696)</f>
        <v>1</v>
      </c>
      <c r="B697" t="str">
        <f t="shared" si="114"/>
        <v>No Data</v>
      </c>
      <c r="C697" t="str">
        <f t="shared" si="115"/>
        <v>No Data</v>
      </c>
      <c r="D697" t="str">
        <f>IF(A697=TRUE, "No Data", FIND(";", [1]MonthlyLoginLogoutInfo!A696))</f>
        <v>No Data</v>
      </c>
      <c r="E697" t="str">
        <f>IF(A697=TRUE,"No Data",FIND(";",[1]MonthlyLoginLogoutInfo!A696,D697+1))</f>
        <v>No Data</v>
      </c>
      <c r="F697" t="str">
        <f>IF(A697=TRUE,"No Data",FIND(" ",[1]MonthlyLoginLogoutInfo!A696))</f>
        <v>No Data</v>
      </c>
      <c r="G697" t="str">
        <f t="shared" si="116"/>
        <v>No Data</v>
      </c>
      <c r="H697" t="str">
        <f t="shared" si="117"/>
        <v>No Data</v>
      </c>
      <c r="I697" t="str">
        <f t="shared" si="118"/>
        <v>No Data</v>
      </c>
      <c r="J697" s="4" t="str">
        <f>IF(A697=TRUE,"No Data",MID([1]MonthlyLoginLogoutInfo!A696,8,F697-8))</f>
        <v>No Data</v>
      </c>
      <c r="K697" s="5" t="str">
        <f>IF(A697=TRUE,"No Data",MID([1]MonthlyLoginLogoutInfo!A696,F697+1,D697-F697 - 1))</f>
        <v>No Data</v>
      </c>
      <c r="L697" s="6" t="str">
        <f>IF(A697=TRUE,"No Data",MID([1]MonthlyLoginLogoutInfo!A696, D697 + 7, E697 - D697 - 7))</f>
        <v>No Data</v>
      </c>
      <c r="M697" s="7" t="str">
        <f>IF(A697=TRUE,"No Data",MID([1]MonthlyLoginLogoutInfo!A696,E697+8,LEN([1]MonthlyLoginLogoutInfo!A696)-(E697+8)))</f>
        <v>No Data</v>
      </c>
      <c r="O697" s="12" t="str">
        <f>IF(ISBLANK([2]MonthlyUserInfo!B697), "No Data", [2]MonthlyUserInfo!A697&amp;"\"&amp;[2]MonthlyUserInfo!B697)</f>
        <v>No Data</v>
      </c>
      <c r="P697" s="14" t="str">
        <f t="shared" si="119"/>
        <v>No Data</v>
      </c>
      <c r="Q697" s="14" t="str">
        <f t="shared" si="120"/>
        <v>No Data</v>
      </c>
      <c r="R697" s="14" t="str">
        <f t="shared" si="121"/>
        <v>No Data</v>
      </c>
      <c r="S697" s="14" t="str">
        <f t="shared" si="122"/>
        <v>No Data</v>
      </c>
      <c r="T697" s="15" t="str">
        <f t="shared" si="123"/>
        <v>No Data</v>
      </c>
    </row>
    <row r="698" spans="1:20" x14ac:dyDescent="0.3">
      <c r="A698" t="b">
        <f>ISBLANK([1]MonthlyLoginLogoutInfo!A697)</f>
        <v>1</v>
      </c>
      <c r="B698" t="str">
        <f t="shared" si="114"/>
        <v>No Data</v>
      </c>
      <c r="C698" t="str">
        <f t="shared" si="115"/>
        <v>No Data</v>
      </c>
      <c r="D698" t="str">
        <f>IF(A698=TRUE, "No Data", FIND(";", [1]MonthlyLoginLogoutInfo!A697))</f>
        <v>No Data</v>
      </c>
      <c r="E698" t="str">
        <f>IF(A698=TRUE,"No Data",FIND(";",[1]MonthlyLoginLogoutInfo!A697,D698+1))</f>
        <v>No Data</v>
      </c>
      <c r="F698" t="str">
        <f>IF(A698=TRUE,"No Data",FIND(" ",[1]MonthlyLoginLogoutInfo!A697))</f>
        <v>No Data</v>
      </c>
      <c r="G698" t="str">
        <f t="shared" si="116"/>
        <v>No Data</v>
      </c>
      <c r="H698" t="str">
        <f t="shared" si="117"/>
        <v>No Data</v>
      </c>
      <c r="I698" t="str">
        <f t="shared" si="118"/>
        <v>No Data</v>
      </c>
      <c r="J698" s="4" t="str">
        <f>IF(A698=TRUE,"No Data",MID([1]MonthlyLoginLogoutInfo!A697,8,F698-8))</f>
        <v>No Data</v>
      </c>
      <c r="K698" s="5" t="str">
        <f>IF(A698=TRUE,"No Data",MID([1]MonthlyLoginLogoutInfo!A697,F698+1,D698-F698 - 1))</f>
        <v>No Data</v>
      </c>
      <c r="L698" s="6" t="str">
        <f>IF(A698=TRUE,"No Data",MID([1]MonthlyLoginLogoutInfo!A697, D698 + 7, E698 - D698 - 7))</f>
        <v>No Data</v>
      </c>
      <c r="M698" s="7" t="str">
        <f>IF(A698=TRUE,"No Data",MID([1]MonthlyLoginLogoutInfo!A697,E698+8,LEN([1]MonthlyLoginLogoutInfo!A697)-(E698+8)))</f>
        <v>No Data</v>
      </c>
      <c r="O698" s="12" t="str">
        <f>IF(ISBLANK([2]MonthlyUserInfo!B698), "No Data", [2]MonthlyUserInfo!A698&amp;"\"&amp;[2]MonthlyUserInfo!B698)</f>
        <v>No Data</v>
      </c>
      <c r="P698" s="14" t="str">
        <f t="shared" si="119"/>
        <v>No Data</v>
      </c>
      <c r="Q698" s="14" t="str">
        <f t="shared" si="120"/>
        <v>No Data</v>
      </c>
      <c r="R698" s="14" t="str">
        <f t="shared" si="121"/>
        <v>No Data</v>
      </c>
      <c r="S698" s="14" t="str">
        <f t="shared" si="122"/>
        <v>No Data</v>
      </c>
      <c r="T698" s="15" t="str">
        <f t="shared" si="123"/>
        <v>No Data</v>
      </c>
    </row>
    <row r="699" spans="1:20" x14ac:dyDescent="0.3">
      <c r="A699" t="b">
        <f>ISBLANK([1]MonthlyLoginLogoutInfo!A698)</f>
        <v>1</v>
      </c>
      <c r="B699" t="str">
        <f t="shared" si="114"/>
        <v>No Data</v>
      </c>
      <c r="C699" t="str">
        <f t="shared" si="115"/>
        <v>No Data</v>
      </c>
      <c r="D699" t="str">
        <f>IF(A699=TRUE, "No Data", FIND(";", [1]MonthlyLoginLogoutInfo!A698))</f>
        <v>No Data</v>
      </c>
      <c r="E699" t="str">
        <f>IF(A699=TRUE,"No Data",FIND(";",[1]MonthlyLoginLogoutInfo!A698,D699+1))</f>
        <v>No Data</v>
      </c>
      <c r="F699" t="str">
        <f>IF(A699=TRUE,"No Data",FIND(" ",[1]MonthlyLoginLogoutInfo!A698))</f>
        <v>No Data</v>
      </c>
      <c r="G699" t="str">
        <f t="shared" si="116"/>
        <v>No Data</v>
      </c>
      <c r="H699" t="str">
        <f t="shared" si="117"/>
        <v>No Data</v>
      </c>
      <c r="I699" t="str">
        <f t="shared" si="118"/>
        <v>No Data</v>
      </c>
      <c r="J699" s="4" t="str">
        <f>IF(A699=TRUE,"No Data",MID([1]MonthlyLoginLogoutInfo!A698,8,F699-8))</f>
        <v>No Data</v>
      </c>
      <c r="K699" s="5" t="str">
        <f>IF(A699=TRUE,"No Data",MID([1]MonthlyLoginLogoutInfo!A698,F699+1,D699-F699 - 1))</f>
        <v>No Data</v>
      </c>
      <c r="L699" s="6" t="str">
        <f>IF(A699=TRUE,"No Data",MID([1]MonthlyLoginLogoutInfo!A698, D699 + 7, E699 - D699 - 7))</f>
        <v>No Data</v>
      </c>
      <c r="M699" s="7" t="str">
        <f>IF(A699=TRUE,"No Data",MID([1]MonthlyLoginLogoutInfo!A698,E699+8,LEN([1]MonthlyLoginLogoutInfo!A698)-(E699+8)))</f>
        <v>No Data</v>
      </c>
      <c r="O699" s="12" t="str">
        <f>IF(ISBLANK([2]MonthlyUserInfo!B699), "No Data", [2]MonthlyUserInfo!A699&amp;"\"&amp;[2]MonthlyUserInfo!B699)</f>
        <v>No Data</v>
      </c>
      <c r="P699" s="14" t="str">
        <f t="shared" si="119"/>
        <v>No Data</v>
      </c>
      <c r="Q699" s="14" t="str">
        <f t="shared" si="120"/>
        <v>No Data</v>
      </c>
      <c r="R699" s="14" t="str">
        <f t="shared" si="121"/>
        <v>No Data</v>
      </c>
      <c r="S699" s="14" t="str">
        <f t="shared" si="122"/>
        <v>No Data</v>
      </c>
      <c r="T699" s="15" t="str">
        <f t="shared" si="123"/>
        <v>No Data</v>
      </c>
    </row>
    <row r="700" spans="1:20" x14ac:dyDescent="0.3">
      <c r="A700" t="b">
        <f>ISBLANK([1]MonthlyLoginLogoutInfo!A699)</f>
        <v>1</v>
      </c>
      <c r="B700" t="str">
        <f t="shared" si="114"/>
        <v>No Data</v>
      </c>
      <c r="C700" t="str">
        <f t="shared" si="115"/>
        <v>No Data</v>
      </c>
      <c r="D700" t="str">
        <f>IF(A700=TRUE, "No Data", FIND(";", [1]MonthlyLoginLogoutInfo!A699))</f>
        <v>No Data</v>
      </c>
      <c r="E700" t="str">
        <f>IF(A700=TRUE,"No Data",FIND(";",[1]MonthlyLoginLogoutInfo!A699,D700+1))</f>
        <v>No Data</v>
      </c>
      <c r="F700" t="str">
        <f>IF(A700=TRUE,"No Data",FIND(" ",[1]MonthlyLoginLogoutInfo!A699))</f>
        <v>No Data</v>
      </c>
      <c r="G700" t="str">
        <f t="shared" si="116"/>
        <v>No Data</v>
      </c>
      <c r="H700" t="str">
        <f t="shared" si="117"/>
        <v>No Data</v>
      </c>
      <c r="I700" t="str">
        <f t="shared" si="118"/>
        <v>No Data</v>
      </c>
      <c r="J700" s="4" t="str">
        <f>IF(A700=TRUE,"No Data",MID([1]MonthlyLoginLogoutInfo!A699,8,F700-8))</f>
        <v>No Data</v>
      </c>
      <c r="K700" s="5" t="str">
        <f>IF(A700=TRUE,"No Data",MID([1]MonthlyLoginLogoutInfo!A699,F700+1,D700-F700 - 1))</f>
        <v>No Data</v>
      </c>
      <c r="L700" s="6" t="str">
        <f>IF(A700=TRUE,"No Data",MID([1]MonthlyLoginLogoutInfo!A699, D700 + 7, E700 - D700 - 7))</f>
        <v>No Data</v>
      </c>
      <c r="M700" s="7" t="str">
        <f>IF(A700=TRUE,"No Data",MID([1]MonthlyLoginLogoutInfo!A699,E700+8,LEN([1]MonthlyLoginLogoutInfo!A699)-(E700+8)))</f>
        <v>No Data</v>
      </c>
      <c r="O700" s="12" t="str">
        <f>IF(ISBLANK([2]MonthlyUserInfo!B700), "No Data", [2]MonthlyUserInfo!A700&amp;"\"&amp;[2]MonthlyUserInfo!B700)</f>
        <v>No Data</v>
      </c>
      <c r="P700" s="14" t="str">
        <f t="shared" si="119"/>
        <v>No Data</v>
      </c>
      <c r="Q700" s="14" t="str">
        <f t="shared" si="120"/>
        <v>No Data</v>
      </c>
      <c r="R700" s="14" t="str">
        <f t="shared" si="121"/>
        <v>No Data</v>
      </c>
      <c r="S700" s="14" t="str">
        <f t="shared" si="122"/>
        <v>No Data</v>
      </c>
      <c r="T700" s="15" t="str">
        <f t="shared" si="123"/>
        <v>No Data</v>
      </c>
    </row>
    <row r="701" spans="1:20" x14ac:dyDescent="0.3">
      <c r="A701" t="b">
        <f>ISBLANK([1]MonthlyLoginLogoutInfo!A700)</f>
        <v>1</v>
      </c>
      <c r="B701" t="str">
        <f t="shared" si="114"/>
        <v>No Data</v>
      </c>
      <c r="C701" t="str">
        <f t="shared" si="115"/>
        <v>No Data</v>
      </c>
      <c r="D701" t="str">
        <f>IF(A701=TRUE, "No Data", FIND(";", [1]MonthlyLoginLogoutInfo!A700))</f>
        <v>No Data</v>
      </c>
      <c r="E701" t="str">
        <f>IF(A701=TRUE,"No Data",FIND(";",[1]MonthlyLoginLogoutInfo!A700,D701+1))</f>
        <v>No Data</v>
      </c>
      <c r="F701" t="str">
        <f>IF(A701=TRUE,"No Data",FIND(" ",[1]MonthlyLoginLogoutInfo!A700))</f>
        <v>No Data</v>
      </c>
      <c r="G701" t="str">
        <f t="shared" si="116"/>
        <v>No Data</v>
      </c>
      <c r="H701" t="str">
        <f t="shared" si="117"/>
        <v>No Data</v>
      </c>
      <c r="I701" t="str">
        <f t="shared" si="118"/>
        <v>No Data</v>
      </c>
      <c r="J701" s="4" t="str">
        <f>IF(A701=TRUE,"No Data",MID([1]MonthlyLoginLogoutInfo!A700,8,F701-8))</f>
        <v>No Data</v>
      </c>
      <c r="K701" s="5" t="str">
        <f>IF(A701=TRUE,"No Data",MID([1]MonthlyLoginLogoutInfo!A700,F701+1,D701-F701 - 1))</f>
        <v>No Data</v>
      </c>
      <c r="L701" s="6" t="str">
        <f>IF(A701=TRUE,"No Data",MID([1]MonthlyLoginLogoutInfo!A700, D701 + 7, E701 - D701 - 7))</f>
        <v>No Data</v>
      </c>
      <c r="M701" s="7" t="str">
        <f>IF(A701=TRUE,"No Data",MID([1]MonthlyLoginLogoutInfo!A700,E701+8,LEN([1]MonthlyLoginLogoutInfo!A700)-(E701+8)))</f>
        <v>No Data</v>
      </c>
      <c r="O701" s="12" t="str">
        <f>IF(ISBLANK([2]MonthlyUserInfo!B701), "No Data", [2]MonthlyUserInfo!A701&amp;"\"&amp;[2]MonthlyUserInfo!B701)</f>
        <v>No Data</v>
      </c>
      <c r="P701" s="14" t="str">
        <f t="shared" si="119"/>
        <v>No Data</v>
      </c>
      <c r="Q701" s="14" t="str">
        <f t="shared" si="120"/>
        <v>No Data</v>
      </c>
      <c r="R701" s="14" t="str">
        <f t="shared" si="121"/>
        <v>No Data</v>
      </c>
      <c r="S701" s="14" t="str">
        <f t="shared" si="122"/>
        <v>No Data</v>
      </c>
      <c r="T701" s="15" t="str">
        <f t="shared" si="123"/>
        <v>No Data</v>
      </c>
    </row>
    <row r="702" spans="1:20" x14ac:dyDescent="0.3">
      <c r="A702" t="b">
        <f>ISBLANK([1]MonthlyLoginLogoutInfo!A701)</f>
        <v>1</v>
      </c>
      <c r="B702" t="str">
        <f t="shared" si="114"/>
        <v>No Data</v>
      </c>
      <c r="C702" t="str">
        <f t="shared" si="115"/>
        <v>No Data</v>
      </c>
      <c r="D702" t="str">
        <f>IF(A702=TRUE, "No Data", FIND(";", [1]MonthlyLoginLogoutInfo!A701))</f>
        <v>No Data</v>
      </c>
      <c r="E702" t="str">
        <f>IF(A702=TRUE,"No Data",FIND(";",[1]MonthlyLoginLogoutInfo!A701,D702+1))</f>
        <v>No Data</v>
      </c>
      <c r="F702" t="str">
        <f>IF(A702=TRUE,"No Data",FIND(" ",[1]MonthlyLoginLogoutInfo!A701))</f>
        <v>No Data</v>
      </c>
      <c r="G702" t="str">
        <f t="shared" si="116"/>
        <v>No Data</v>
      </c>
      <c r="H702" t="str">
        <f t="shared" si="117"/>
        <v>No Data</v>
      </c>
      <c r="I702" t="str">
        <f t="shared" si="118"/>
        <v>No Data</v>
      </c>
      <c r="J702" s="4" t="str">
        <f>IF(A702=TRUE,"No Data",MID([1]MonthlyLoginLogoutInfo!A701,8,F702-8))</f>
        <v>No Data</v>
      </c>
      <c r="K702" s="5" t="str">
        <f>IF(A702=TRUE,"No Data",MID([1]MonthlyLoginLogoutInfo!A701,F702+1,D702-F702 - 1))</f>
        <v>No Data</v>
      </c>
      <c r="L702" s="6" t="str">
        <f>IF(A702=TRUE,"No Data",MID([1]MonthlyLoginLogoutInfo!A701, D702 + 7, E702 - D702 - 7))</f>
        <v>No Data</v>
      </c>
      <c r="M702" s="7" t="str">
        <f>IF(A702=TRUE,"No Data",MID([1]MonthlyLoginLogoutInfo!A701,E702+8,LEN([1]MonthlyLoginLogoutInfo!A701)-(E702+8)))</f>
        <v>No Data</v>
      </c>
      <c r="O702" s="12" t="str">
        <f>IF(ISBLANK([2]MonthlyUserInfo!B702), "No Data", [2]MonthlyUserInfo!A702&amp;"\"&amp;[2]MonthlyUserInfo!B702)</f>
        <v>No Data</v>
      </c>
      <c r="P702" s="14" t="str">
        <f t="shared" si="119"/>
        <v>No Data</v>
      </c>
      <c r="Q702" s="14" t="str">
        <f t="shared" si="120"/>
        <v>No Data</v>
      </c>
      <c r="R702" s="14" t="str">
        <f t="shared" si="121"/>
        <v>No Data</v>
      </c>
      <c r="S702" s="14" t="str">
        <f t="shared" si="122"/>
        <v>No Data</v>
      </c>
      <c r="T702" s="15" t="str">
        <f t="shared" si="123"/>
        <v>No Data</v>
      </c>
    </row>
    <row r="703" spans="1:20" x14ac:dyDescent="0.3">
      <c r="A703" t="b">
        <f>ISBLANK([1]MonthlyLoginLogoutInfo!A702)</f>
        <v>1</v>
      </c>
      <c r="B703" t="str">
        <f t="shared" si="114"/>
        <v>No Data</v>
      </c>
      <c r="C703" t="str">
        <f t="shared" si="115"/>
        <v>No Data</v>
      </c>
      <c r="D703" t="str">
        <f>IF(A703=TRUE, "No Data", FIND(";", [1]MonthlyLoginLogoutInfo!A702))</f>
        <v>No Data</v>
      </c>
      <c r="E703" t="str">
        <f>IF(A703=TRUE,"No Data",FIND(";",[1]MonthlyLoginLogoutInfo!A702,D703+1))</f>
        <v>No Data</v>
      </c>
      <c r="F703" t="str">
        <f>IF(A703=TRUE,"No Data",FIND(" ",[1]MonthlyLoginLogoutInfo!A702))</f>
        <v>No Data</v>
      </c>
      <c r="G703" t="str">
        <f t="shared" si="116"/>
        <v>No Data</v>
      </c>
      <c r="H703" t="str">
        <f t="shared" si="117"/>
        <v>No Data</v>
      </c>
      <c r="I703" t="str">
        <f t="shared" si="118"/>
        <v>No Data</v>
      </c>
      <c r="J703" s="4" t="str">
        <f>IF(A703=TRUE,"No Data",MID([1]MonthlyLoginLogoutInfo!A702,8,F703-8))</f>
        <v>No Data</v>
      </c>
      <c r="K703" s="5" t="str">
        <f>IF(A703=TRUE,"No Data",MID([1]MonthlyLoginLogoutInfo!A702,F703+1,D703-F703 - 1))</f>
        <v>No Data</v>
      </c>
      <c r="L703" s="6" t="str">
        <f>IF(A703=TRUE,"No Data",MID([1]MonthlyLoginLogoutInfo!A702, D703 + 7, E703 - D703 - 7))</f>
        <v>No Data</v>
      </c>
      <c r="M703" s="7" t="str">
        <f>IF(A703=TRUE,"No Data",MID([1]MonthlyLoginLogoutInfo!A702,E703+8,LEN([1]MonthlyLoginLogoutInfo!A702)-(E703+8)))</f>
        <v>No Data</v>
      </c>
      <c r="O703" s="12" t="str">
        <f>IF(ISBLANK([2]MonthlyUserInfo!B703), "No Data", [2]MonthlyUserInfo!A703&amp;"\"&amp;[2]MonthlyUserInfo!B703)</f>
        <v>No Data</v>
      </c>
      <c r="P703" s="14" t="str">
        <f t="shared" si="119"/>
        <v>No Data</v>
      </c>
      <c r="Q703" s="14" t="str">
        <f t="shared" si="120"/>
        <v>No Data</v>
      </c>
      <c r="R703" s="14" t="str">
        <f t="shared" si="121"/>
        <v>No Data</v>
      </c>
      <c r="S703" s="14" t="str">
        <f t="shared" si="122"/>
        <v>No Data</v>
      </c>
      <c r="T703" s="15" t="str">
        <f t="shared" si="123"/>
        <v>No Data</v>
      </c>
    </row>
    <row r="704" spans="1:20" x14ac:dyDescent="0.3">
      <c r="A704" t="b">
        <f>ISBLANK([1]MonthlyLoginLogoutInfo!A703)</f>
        <v>1</v>
      </c>
      <c r="B704" t="str">
        <f t="shared" si="114"/>
        <v>No Data</v>
      </c>
      <c r="C704" t="str">
        <f t="shared" si="115"/>
        <v>No Data</v>
      </c>
      <c r="D704" t="str">
        <f>IF(A704=TRUE, "No Data", FIND(";", [1]MonthlyLoginLogoutInfo!A703))</f>
        <v>No Data</v>
      </c>
      <c r="E704" t="str">
        <f>IF(A704=TRUE,"No Data",FIND(";",[1]MonthlyLoginLogoutInfo!A703,D704+1))</f>
        <v>No Data</v>
      </c>
      <c r="F704" t="str">
        <f>IF(A704=TRUE,"No Data",FIND(" ",[1]MonthlyLoginLogoutInfo!A703))</f>
        <v>No Data</v>
      </c>
      <c r="G704" t="str">
        <f t="shared" si="116"/>
        <v>No Data</v>
      </c>
      <c r="H704" t="str">
        <f t="shared" si="117"/>
        <v>No Data</v>
      </c>
      <c r="I704" t="str">
        <f t="shared" si="118"/>
        <v>No Data</v>
      </c>
      <c r="J704" s="4" t="str">
        <f>IF(A704=TRUE,"No Data",MID([1]MonthlyLoginLogoutInfo!A703,8,F704-8))</f>
        <v>No Data</v>
      </c>
      <c r="K704" s="5" t="str">
        <f>IF(A704=TRUE,"No Data",MID([1]MonthlyLoginLogoutInfo!A703,F704+1,D704-F704 - 1))</f>
        <v>No Data</v>
      </c>
      <c r="L704" s="6" t="str">
        <f>IF(A704=TRUE,"No Data",MID([1]MonthlyLoginLogoutInfo!A703, D704 + 7, E704 - D704 - 7))</f>
        <v>No Data</v>
      </c>
      <c r="M704" s="7" t="str">
        <f>IF(A704=TRUE,"No Data",MID([1]MonthlyLoginLogoutInfo!A703,E704+8,LEN([1]MonthlyLoginLogoutInfo!A703)-(E704+8)))</f>
        <v>No Data</v>
      </c>
      <c r="O704" s="12" t="str">
        <f>IF(ISBLANK([2]MonthlyUserInfo!B704), "No Data", [2]MonthlyUserInfo!A704&amp;"\"&amp;[2]MonthlyUserInfo!B704)</f>
        <v>No Data</v>
      </c>
      <c r="P704" s="14" t="str">
        <f t="shared" si="119"/>
        <v>No Data</v>
      </c>
      <c r="Q704" s="14" t="str">
        <f t="shared" si="120"/>
        <v>No Data</v>
      </c>
      <c r="R704" s="14" t="str">
        <f t="shared" si="121"/>
        <v>No Data</v>
      </c>
      <c r="S704" s="14" t="str">
        <f t="shared" si="122"/>
        <v>No Data</v>
      </c>
      <c r="T704" s="15" t="str">
        <f t="shared" si="123"/>
        <v>No Data</v>
      </c>
    </row>
    <row r="705" spans="1:20" x14ac:dyDescent="0.3">
      <c r="A705" t="b">
        <f>ISBLANK([1]MonthlyLoginLogoutInfo!A704)</f>
        <v>1</v>
      </c>
      <c r="B705" t="str">
        <f t="shared" si="114"/>
        <v>No Data</v>
      </c>
      <c r="C705" t="str">
        <f t="shared" si="115"/>
        <v>No Data</v>
      </c>
      <c r="D705" t="str">
        <f>IF(A705=TRUE, "No Data", FIND(";", [1]MonthlyLoginLogoutInfo!A704))</f>
        <v>No Data</v>
      </c>
      <c r="E705" t="str">
        <f>IF(A705=TRUE,"No Data",FIND(";",[1]MonthlyLoginLogoutInfo!A704,D705+1))</f>
        <v>No Data</v>
      </c>
      <c r="F705" t="str">
        <f>IF(A705=TRUE,"No Data",FIND(" ",[1]MonthlyLoginLogoutInfo!A704))</f>
        <v>No Data</v>
      </c>
      <c r="G705" t="str">
        <f t="shared" si="116"/>
        <v>No Data</v>
      </c>
      <c r="H705" t="str">
        <f t="shared" si="117"/>
        <v>No Data</v>
      </c>
      <c r="I705" t="str">
        <f t="shared" si="118"/>
        <v>No Data</v>
      </c>
      <c r="J705" s="4" t="str">
        <f>IF(A705=TRUE,"No Data",MID([1]MonthlyLoginLogoutInfo!A704,8,F705-8))</f>
        <v>No Data</v>
      </c>
      <c r="K705" s="5" t="str">
        <f>IF(A705=TRUE,"No Data",MID([1]MonthlyLoginLogoutInfo!A704,F705+1,D705-F705 - 1))</f>
        <v>No Data</v>
      </c>
      <c r="L705" s="6" t="str">
        <f>IF(A705=TRUE,"No Data",MID([1]MonthlyLoginLogoutInfo!A704, D705 + 7, E705 - D705 - 7))</f>
        <v>No Data</v>
      </c>
      <c r="M705" s="7" t="str">
        <f>IF(A705=TRUE,"No Data",MID([1]MonthlyLoginLogoutInfo!A704,E705+8,LEN([1]MonthlyLoginLogoutInfo!A704)-(E705+8)))</f>
        <v>No Data</v>
      </c>
      <c r="O705" s="12" t="str">
        <f>IF(ISBLANK([2]MonthlyUserInfo!B705), "No Data", [2]MonthlyUserInfo!A705&amp;"\"&amp;[2]MonthlyUserInfo!B705)</f>
        <v>No Data</v>
      </c>
      <c r="P705" s="14" t="str">
        <f t="shared" si="119"/>
        <v>No Data</v>
      </c>
      <c r="Q705" s="14" t="str">
        <f t="shared" si="120"/>
        <v>No Data</v>
      </c>
      <c r="R705" s="14" t="str">
        <f t="shared" si="121"/>
        <v>No Data</v>
      </c>
      <c r="S705" s="14" t="str">
        <f t="shared" si="122"/>
        <v>No Data</v>
      </c>
      <c r="T705" s="15" t="str">
        <f t="shared" si="123"/>
        <v>No Data</v>
      </c>
    </row>
    <row r="706" spans="1:20" x14ac:dyDescent="0.3">
      <c r="A706" t="b">
        <f>ISBLANK([1]MonthlyLoginLogoutInfo!A705)</f>
        <v>1</v>
      </c>
      <c r="B706" t="str">
        <f t="shared" ref="B706:B769" si="124">IF(A706=TRUE,"No Data",IF(L706=L705,IF(AND(M706="logon",M705="logoff"),"New Session","Calculate This"),"New User Input"))</f>
        <v>No Data</v>
      </c>
      <c r="C706" t="str">
        <f t="shared" ref="C706:C769" si="125">IF(A706=TRUE,"No Data",IF(B706&lt;&gt;"Calculate This",0,(G706-G705)*24))</f>
        <v>No Data</v>
      </c>
      <c r="D706" t="str">
        <f>IF(A706=TRUE, "No Data", FIND(";", [1]MonthlyLoginLogoutInfo!A705))</f>
        <v>No Data</v>
      </c>
      <c r="E706" t="str">
        <f>IF(A706=TRUE,"No Data",FIND(";",[1]MonthlyLoginLogoutInfo!A705,D706+1))</f>
        <v>No Data</v>
      </c>
      <c r="F706" t="str">
        <f>IF(A706=TRUE,"No Data",FIND(" ",[1]MonthlyLoginLogoutInfo!A705))</f>
        <v>No Data</v>
      </c>
      <c r="G706" t="str">
        <f t="shared" ref="G706:G769" si="126">IF( A706 = TRUE, "No Data", H706+I706)</f>
        <v>No Data</v>
      </c>
      <c r="H706" t="str">
        <f t="shared" ref="H706:H769" si="127">IF(J706 = "No Data", "No Data", DATEVALUE(J706))</f>
        <v>No Data</v>
      </c>
      <c r="I706" t="str">
        <f t="shared" ref="I706:I769" si="128">IF(K706 = "No Data", "No Data", TIMEVALUE(K706))</f>
        <v>No Data</v>
      </c>
      <c r="J706" s="4" t="str">
        <f>IF(A706=TRUE,"No Data",MID([1]MonthlyLoginLogoutInfo!A705,8,F706-8))</f>
        <v>No Data</v>
      </c>
      <c r="K706" s="5" t="str">
        <f>IF(A706=TRUE,"No Data",MID([1]MonthlyLoginLogoutInfo!A705,F706+1,D706-F706 - 1))</f>
        <v>No Data</v>
      </c>
      <c r="L706" s="6" t="str">
        <f>IF(A706=TRUE,"No Data",MID([1]MonthlyLoginLogoutInfo!A705, D706 + 7, E706 - D706 - 7))</f>
        <v>No Data</v>
      </c>
      <c r="M706" s="7" t="str">
        <f>IF(A706=TRUE,"No Data",MID([1]MonthlyLoginLogoutInfo!A705,E706+8,LEN([1]MonthlyLoginLogoutInfo!A705)-(E706+8)))</f>
        <v>No Data</v>
      </c>
      <c r="O706" s="12" t="str">
        <f>IF(ISBLANK([2]MonthlyUserInfo!B706), "No Data", [2]MonthlyUserInfo!A706&amp;"\"&amp;[2]MonthlyUserInfo!B706)</f>
        <v>No Data</v>
      </c>
      <c r="P706" s="14" t="str">
        <f t="shared" si="119"/>
        <v>No Data</v>
      </c>
      <c r="Q706" s="14" t="str">
        <f t="shared" si="120"/>
        <v>No Data</v>
      </c>
      <c r="R706" s="14" t="str">
        <f t="shared" si="121"/>
        <v>No Data</v>
      </c>
      <c r="S706" s="14" t="str">
        <f t="shared" si="122"/>
        <v>No Data</v>
      </c>
      <c r="T706" s="15" t="str">
        <f t="shared" si="123"/>
        <v>No Data</v>
      </c>
    </row>
    <row r="707" spans="1:20" x14ac:dyDescent="0.3">
      <c r="A707" t="b">
        <f>ISBLANK([1]MonthlyLoginLogoutInfo!A706)</f>
        <v>1</v>
      </c>
      <c r="B707" t="str">
        <f t="shared" si="124"/>
        <v>No Data</v>
      </c>
      <c r="C707" t="str">
        <f t="shared" si="125"/>
        <v>No Data</v>
      </c>
      <c r="D707" t="str">
        <f>IF(A707=TRUE, "No Data", FIND(";", [1]MonthlyLoginLogoutInfo!A706))</f>
        <v>No Data</v>
      </c>
      <c r="E707" t="str">
        <f>IF(A707=TRUE,"No Data",FIND(";",[1]MonthlyLoginLogoutInfo!A706,D707+1))</f>
        <v>No Data</v>
      </c>
      <c r="F707" t="str">
        <f>IF(A707=TRUE,"No Data",FIND(" ",[1]MonthlyLoginLogoutInfo!A706))</f>
        <v>No Data</v>
      </c>
      <c r="G707" t="str">
        <f t="shared" si="126"/>
        <v>No Data</v>
      </c>
      <c r="H707" t="str">
        <f t="shared" si="127"/>
        <v>No Data</v>
      </c>
      <c r="I707" t="str">
        <f t="shared" si="128"/>
        <v>No Data</v>
      </c>
      <c r="J707" s="4" t="str">
        <f>IF(A707=TRUE,"No Data",MID([1]MonthlyLoginLogoutInfo!A706,8,F707-8))</f>
        <v>No Data</v>
      </c>
      <c r="K707" s="5" t="str">
        <f>IF(A707=TRUE,"No Data",MID([1]MonthlyLoginLogoutInfo!A706,F707+1,D707-F707 - 1))</f>
        <v>No Data</v>
      </c>
      <c r="L707" s="6" t="str">
        <f>IF(A707=TRUE,"No Data",MID([1]MonthlyLoginLogoutInfo!A706, D707 + 7, E707 - D707 - 7))</f>
        <v>No Data</v>
      </c>
      <c r="M707" s="7" t="str">
        <f>IF(A707=TRUE,"No Data",MID([1]MonthlyLoginLogoutInfo!A706,E707+8,LEN([1]MonthlyLoginLogoutInfo!A706)-(E707+8)))</f>
        <v>No Data</v>
      </c>
      <c r="O707" s="12" t="str">
        <f>IF(ISBLANK([2]MonthlyUserInfo!B707), "No Data", [2]MonthlyUserInfo!A707&amp;"\"&amp;[2]MonthlyUserInfo!B707)</f>
        <v>No Data</v>
      </c>
      <c r="P707" s="14" t="str">
        <f t="shared" ref="P707:P770" si="129">IF(O707="No Data","No Data",IF(R707+S707=0, "No Instances", MATCH(O707,L:L,0)))</f>
        <v>No Data</v>
      </c>
      <c r="Q707" s="14" t="str">
        <f t="shared" si="120"/>
        <v>No Data</v>
      </c>
      <c r="R707" s="14" t="str">
        <f t="shared" si="121"/>
        <v>No Data</v>
      </c>
      <c r="S707" s="14" t="str">
        <f t="shared" si="122"/>
        <v>No Data</v>
      </c>
      <c r="T707" s="15" t="str">
        <f t="shared" si="123"/>
        <v>No Data</v>
      </c>
    </row>
    <row r="708" spans="1:20" x14ac:dyDescent="0.3">
      <c r="A708" t="b">
        <f>ISBLANK([1]MonthlyLoginLogoutInfo!A707)</f>
        <v>1</v>
      </c>
      <c r="B708" t="str">
        <f t="shared" si="124"/>
        <v>No Data</v>
      </c>
      <c r="C708" t="str">
        <f t="shared" si="125"/>
        <v>No Data</v>
      </c>
      <c r="D708" t="str">
        <f>IF(A708=TRUE, "No Data", FIND(";", [1]MonthlyLoginLogoutInfo!A707))</f>
        <v>No Data</v>
      </c>
      <c r="E708" t="str">
        <f>IF(A708=TRUE,"No Data",FIND(";",[1]MonthlyLoginLogoutInfo!A707,D708+1))</f>
        <v>No Data</v>
      </c>
      <c r="F708" t="str">
        <f>IF(A708=TRUE,"No Data",FIND(" ",[1]MonthlyLoginLogoutInfo!A707))</f>
        <v>No Data</v>
      </c>
      <c r="G708" t="str">
        <f t="shared" si="126"/>
        <v>No Data</v>
      </c>
      <c r="H708" t="str">
        <f t="shared" si="127"/>
        <v>No Data</v>
      </c>
      <c r="I708" t="str">
        <f t="shared" si="128"/>
        <v>No Data</v>
      </c>
      <c r="J708" s="4" t="str">
        <f>IF(A708=TRUE,"No Data",MID([1]MonthlyLoginLogoutInfo!A707,8,F708-8))</f>
        <v>No Data</v>
      </c>
      <c r="K708" s="5" t="str">
        <f>IF(A708=TRUE,"No Data",MID([1]MonthlyLoginLogoutInfo!A707,F708+1,D708-F708 - 1))</f>
        <v>No Data</v>
      </c>
      <c r="L708" s="6" t="str">
        <f>IF(A708=TRUE,"No Data",MID([1]MonthlyLoginLogoutInfo!A707, D708 + 7, E708 - D708 - 7))</f>
        <v>No Data</v>
      </c>
      <c r="M708" s="7" t="str">
        <f>IF(A708=TRUE,"No Data",MID([1]MonthlyLoginLogoutInfo!A707,E708+8,LEN([1]MonthlyLoginLogoutInfo!A707)-(E708+8)))</f>
        <v>No Data</v>
      </c>
      <c r="O708" s="12" t="str">
        <f>IF(ISBLANK([2]MonthlyUserInfo!B708), "No Data", [2]MonthlyUserInfo!A708&amp;"\"&amp;[2]MonthlyUserInfo!B708)</f>
        <v>No Data</v>
      </c>
      <c r="P708" s="14" t="str">
        <f t="shared" si="129"/>
        <v>No Data</v>
      </c>
      <c r="Q708" s="14" t="str">
        <f t="shared" si="120"/>
        <v>No Data</v>
      </c>
      <c r="R708" s="14" t="str">
        <f t="shared" si="121"/>
        <v>No Data</v>
      </c>
      <c r="S708" s="14" t="str">
        <f t="shared" si="122"/>
        <v>No Data</v>
      </c>
      <c r="T708" s="15" t="str">
        <f t="shared" si="123"/>
        <v>No Data</v>
      </c>
    </row>
    <row r="709" spans="1:20" x14ac:dyDescent="0.3">
      <c r="A709" t="b">
        <f>ISBLANK([1]MonthlyLoginLogoutInfo!A708)</f>
        <v>1</v>
      </c>
      <c r="B709" t="str">
        <f t="shared" si="124"/>
        <v>No Data</v>
      </c>
      <c r="C709" t="str">
        <f t="shared" si="125"/>
        <v>No Data</v>
      </c>
      <c r="D709" t="str">
        <f>IF(A709=TRUE, "No Data", FIND(";", [1]MonthlyLoginLogoutInfo!A708))</f>
        <v>No Data</v>
      </c>
      <c r="E709" t="str">
        <f>IF(A709=TRUE,"No Data",FIND(";",[1]MonthlyLoginLogoutInfo!A708,D709+1))</f>
        <v>No Data</v>
      </c>
      <c r="F709" t="str">
        <f>IF(A709=TRUE,"No Data",FIND(" ",[1]MonthlyLoginLogoutInfo!A708))</f>
        <v>No Data</v>
      </c>
      <c r="G709" t="str">
        <f t="shared" si="126"/>
        <v>No Data</v>
      </c>
      <c r="H709" t="str">
        <f t="shared" si="127"/>
        <v>No Data</v>
      </c>
      <c r="I709" t="str">
        <f t="shared" si="128"/>
        <v>No Data</v>
      </c>
      <c r="J709" s="4" t="str">
        <f>IF(A709=TRUE,"No Data",MID([1]MonthlyLoginLogoutInfo!A708,8,F709-8))</f>
        <v>No Data</v>
      </c>
      <c r="K709" s="5" t="str">
        <f>IF(A709=TRUE,"No Data",MID([1]MonthlyLoginLogoutInfo!A708,F709+1,D709-F709 - 1))</f>
        <v>No Data</v>
      </c>
      <c r="L709" s="6" t="str">
        <f>IF(A709=TRUE,"No Data",MID([1]MonthlyLoginLogoutInfo!A708, D709 + 7, E709 - D709 - 7))</f>
        <v>No Data</v>
      </c>
      <c r="M709" s="7" t="str">
        <f>IF(A709=TRUE,"No Data",MID([1]MonthlyLoginLogoutInfo!A708,E709+8,LEN([1]MonthlyLoginLogoutInfo!A708)-(E709+8)))</f>
        <v>No Data</v>
      </c>
      <c r="O709" s="12" t="str">
        <f>IF(ISBLANK([2]MonthlyUserInfo!B709), "No Data", [2]MonthlyUserInfo!A709&amp;"\"&amp;[2]MonthlyUserInfo!B709)</f>
        <v>No Data</v>
      </c>
      <c r="P709" s="14" t="str">
        <f t="shared" si="129"/>
        <v>No Data</v>
      </c>
      <c r="Q709" s="14" t="str">
        <f t="shared" si="120"/>
        <v>No Data</v>
      </c>
      <c r="R709" s="14" t="str">
        <f t="shared" si="121"/>
        <v>No Data</v>
      </c>
      <c r="S709" s="14" t="str">
        <f t="shared" si="122"/>
        <v>No Data</v>
      </c>
      <c r="T709" s="15" t="str">
        <f t="shared" si="123"/>
        <v>No Data</v>
      </c>
    </row>
    <row r="710" spans="1:20" x14ac:dyDescent="0.3">
      <c r="A710" t="b">
        <f>ISBLANK([1]MonthlyLoginLogoutInfo!A709)</f>
        <v>1</v>
      </c>
      <c r="B710" t="str">
        <f t="shared" si="124"/>
        <v>No Data</v>
      </c>
      <c r="C710" t="str">
        <f t="shared" si="125"/>
        <v>No Data</v>
      </c>
      <c r="D710" t="str">
        <f>IF(A710=TRUE, "No Data", FIND(";", [1]MonthlyLoginLogoutInfo!A709))</f>
        <v>No Data</v>
      </c>
      <c r="E710" t="str">
        <f>IF(A710=TRUE,"No Data",FIND(";",[1]MonthlyLoginLogoutInfo!A709,D710+1))</f>
        <v>No Data</v>
      </c>
      <c r="F710" t="str">
        <f>IF(A710=TRUE,"No Data",FIND(" ",[1]MonthlyLoginLogoutInfo!A709))</f>
        <v>No Data</v>
      </c>
      <c r="G710" t="str">
        <f t="shared" si="126"/>
        <v>No Data</v>
      </c>
      <c r="H710" t="str">
        <f t="shared" si="127"/>
        <v>No Data</v>
      </c>
      <c r="I710" t="str">
        <f t="shared" si="128"/>
        <v>No Data</v>
      </c>
      <c r="J710" s="4" t="str">
        <f>IF(A710=TRUE,"No Data",MID([1]MonthlyLoginLogoutInfo!A709,8,F710-8))</f>
        <v>No Data</v>
      </c>
      <c r="K710" s="5" t="str">
        <f>IF(A710=TRUE,"No Data",MID([1]MonthlyLoginLogoutInfo!A709,F710+1,D710-F710 - 1))</f>
        <v>No Data</v>
      </c>
      <c r="L710" s="6" t="str">
        <f>IF(A710=TRUE,"No Data",MID([1]MonthlyLoginLogoutInfo!A709, D710 + 7, E710 - D710 - 7))</f>
        <v>No Data</v>
      </c>
      <c r="M710" s="7" t="str">
        <f>IF(A710=TRUE,"No Data",MID([1]MonthlyLoginLogoutInfo!A709,E710+8,LEN([1]MonthlyLoginLogoutInfo!A709)-(E710+8)))</f>
        <v>No Data</v>
      </c>
      <c r="O710" s="12" t="str">
        <f>IF(ISBLANK([2]MonthlyUserInfo!B710), "No Data", [2]MonthlyUserInfo!A710&amp;"\"&amp;[2]MonthlyUserInfo!B710)</f>
        <v>No Data</v>
      </c>
      <c r="P710" s="14" t="str">
        <f t="shared" si="129"/>
        <v>No Data</v>
      </c>
      <c r="Q710" s="14" t="str">
        <f t="shared" si="120"/>
        <v>No Data</v>
      </c>
      <c r="R710" s="14" t="str">
        <f t="shared" si="121"/>
        <v>No Data</v>
      </c>
      <c r="S710" s="14" t="str">
        <f t="shared" si="122"/>
        <v>No Data</v>
      </c>
      <c r="T710" s="15" t="str">
        <f t="shared" si="123"/>
        <v>No Data</v>
      </c>
    </row>
    <row r="711" spans="1:20" x14ac:dyDescent="0.3">
      <c r="A711" t="b">
        <f>ISBLANK([1]MonthlyLoginLogoutInfo!A710)</f>
        <v>1</v>
      </c>
      <c r="B711" t="str">
        <f t="shared" si="124"/>
        <v>No Data</v>
      </c>
      <c r="C711" t="str">
        <f t="shared" si="125"/>
        <v>No Data</v>
      </c>
      <c r="D711" t="str">
        <f>IF(A711=TRUE, "No Data", FIND(";", [1]MonthlyLoginLogoutInfo!A710))</f>
        <v>No Data</v>
      </c>
      <c r="E711" t="str">
        <f>IF(A711=TRUE,"No Data",FIND(";",[1]MonthlyLoginLogoutInfo!A710,D711+1))</f>
        <v>No Data</v>
      </c>
      <c r="F711" t="str">
        <f>IF(A711=TRUE,"No Data",FIND(" ",[1]MonthlyLoginLogoutInfo!A710))</f>
        <v>No Data</v>
      </c>
      <c r="G711" t="str">
        <f t="shared" si="126"/>
        <v>No Data</v>
      </c>
      <c r="H711" t="str">
        <f t="shared" si="127"/>
        <v>No Data</v>
      </c>
      <c r="I711" t="str">
        <f t="shared" si="128"/>
        <v>No Data</v>
      </c>
      <c r="J711" s="4" t="str">
        <f>IF(A711=TRUE,"No Data",MID([1]MonthlyLoginLogoutInfo!A710,8,F711-8))</f>
        <v>No Data</v>
      </c>
      <c r="K711" s="5" t="str">
        <f>IF(A711=TRUE,"No Data",MID([1]MonthlyLoginLogoutInfo!A710,F711+1,D711-F711 - 1))</f>
        <v>No Data</v>
      </c>
      <c r="L711" s="6" t="str">
        <f>IF(A711=TRUE,"No Data",MID([1]MonthlyLoginLogoutInfo!A710, D711 + 7, E711 - D711 - 7))</f>
        <v>No Data</v>
      </c>
      <c r="M711" s="7" t="str">
        <f>IF(A711=TRUE,"No Data",MID([1]MonthlyLoginLogoutInfo!A710,E711+8,LEN([1]MonthlyLoginLogoutInfo!A710)-(E711+8)))</f>
        <v>No Data</v>
      </c>
      <c r="O711" s="12" t="str">
        <f>IF(ISBLANK([2]MonthlyUserInfo!B711), "No Data", [2]MonthlyUserInfo!A711&amp;"\"&amp;[2]MonthlyUserInfo!B711)</f>
        <v>No Data</v>
      </c>
      <c r="P711" s="14" t="str">
        <f t="shared" si="129"/>
        <v>No Data</v>
      </c>
      <c r="Q711" s="14" t="str">
        <f t="shared" si="120"/>
        <v>No Data</v>
      </c>
      <c r="R711" s="14" t="str">
        <f t="shared" si="121"/>
        <v>No Data</v>
      </c>
      <c r="S711" s="14" t="str">
        <f t="shared" si="122"/>
        <v>No Data</v>
      </c>
      <c r="T711" s="15" t="str">
        <f t="shared" si="123"/>
        <v>No Data</v>
      </c>
    </row>
    <row r="712" spans="1:20" x14ac:dyDescent="0.3">
      <c r="A712" t="b">
        <f>ISBLANK([1]MonthlyLoginLogoutInfo!A711)</f>
        <v>1</v>
      </c>
      <c r="B712" t="str">
        <f t="shared" si="124"/>
        <v>No Data</v>
      </c>
      <c r="C712" t="str">
        <f t="shared" si="125"/>
        <v>No Data</v>
      </c>
      <c r="D712" t="str">
        <f>IF(A712=TRUE, "No Data", FIND(";", [1]MonthlyLoginLogoutInfo!A711))</f>
        <v>No Data</v>
      </c>
      <c r="E712" t="str">
        <f>IF(A712=TRUE,"No Data",FIND(";",[1]MonthlyLoginLogoutInfo!A711,D712+1))</f>
        <v>No Data</v>
      </c>
      <c r="F712" t="str">
        <f>IF(A712=TRUE,"No Data",FIND(" ",[1]MonthlyLoginLogoutInfo!A711))</f>
        <v>No Data</v>
      </c>
      <c r="G712" t="str">
        <f t="shared" si="126"/>
        <v>No Data</v>
      </c>
      <c r="H712" t="str">
        <f t="shared" si="127"/>
        <v>No Data</v>
      </c>
      <c r="I712" t="str">
        <f t="shared" si="128"/>
        <v>No Data</v>
      </c>
      <c r="J712" s="4" t="str">
        <f>IF(A712=TRUE,"No Data",MID([1]MonthlyLoginLogoutInfo!A711,8,F712-8))</f>
        <v>No Data</v>
      </c>
      <c r="K712" s="5" t="str">
        <f>IF(A712=TRUE,"No Data",MID([1]MonthlyLoginLogoutInfo!A711,F712+1,D712-F712 - 1))</f>
        <v>No Data</v>
      </c>
      <c r="L712" s="6" t="str">
        <f>IF(A712=TRUE,"No Data",MID([1]MonthlyLoginLogoutInfo!A711, D712 + 7, E712 - D712 - 7))</f>
        <v>No Data</v>
      </c>
      <c r="M712" s="7" t="str">
        <f>IF(A712=TRUE,"No Data",MID([1]MonthlyLoginLogoutInfo!A711,E712+8,LEN([1]MonthlyLoginLogoutInfo!A711)-(E712+8)))</f>
        <v>No Data</v>
      </c>
      <c r="O712" s="12" t="str">
        <f>IF(ISBLANK([2]MonthlyUserInfo!B712), "No Data", [2]MonthlyUserInfo!A712&amp;"\"&amp;[2]MonthlyUserInfo!B712)</f>
        <v>No Data</v>
      </c>
      <c r="P712" s="14" t="str">
        <f t="shared" si="129"/>
        <v>No Data</v>
      </c>
      <c r="Q712" s="14" t="str">
        <f t="shared" ref="Q712:Q775" si="130">IF(P712="No Data","No Data",IF(P712="No Instances","No Instances",P712+R712+S712-1))</f>
        <v>No Data</v>
      </c>
      <c r="R712" s="14" t="str">
        <f t="shared" ref="R712:R775" si="131">IF(O712&lt;&gt;"No Data",COUNTIFS($L$2:$L$2500,O712,$M$2:$M$2500,"logon"),"No Data")</f>
        <v>No Data</v>
      </c>
      <c r="S712" s="14" t="str">
        <f t="shared" ref="S712:S775" si="132">IF(O712&lt;&gt;"No Data",COUNTIFS($L$2:$L$2500,O712,$M$2:$M$2500,"Logoff"),"No Data")</f>
        <v>No Data</v>
      </c>
      <c r="T712" s="15" t="str">
        <f t="shared" ref="T712:T775" si="133">IF(O712&lt;&gt;"No Data",SUMIF(L:L,O712,C:C),"No Data")</f>
        <v>No Data</v>
      </c>
    </row>
    <row r="713" spans="1:20" x14ac:dyDescent="0.3">
      <c r="A713" t="b">
        <f>ISBLANK([1]MonthlyLoginLogoutInfo!A712)</f>
        <v>1</v>
      </c>
      <c r="B713" t="str">
        <f t="shared" si="124"/>
        <v>No Data</v>
      </c>
      <c r="C713" t="str">
        <f t="shared" si="125"/>
        <v>No Data</v>
      </c>
      <c r="D713" t="str">
        <f>IF(A713=TRUE, "No Data", FIND(";", [1]MonthlyLoginLogoutInfo!A712))</f>
        <v>No Data</v>
      </c>
      <c r="E713" t="str">
        <f>IF(A713=TRUE,"No Data",FIND(";",[1]MonthlyLoginLogoutInfo!A712,D713+1))</f>
        <v>No Data</v>
      </c>
      <c r="F713" t="str">
        <f>IF(A713=TRUE,"No Data",FIND(" ",[1]MonthlyLoginLogoutInfo!A712))</f>
        <v>No Data</v>
      </c>
      <c r="G713" t="str">
        <f t="shared" si="126"/>
        <v>No Data</v>
      </c>
      <c r="H713" t="str">
        <f t="shared" si="127"/>
        <v>No Data</v>
      </c>
      <c r="I713" t="str">
        <f t="shared" si="128"/>
        <v>No Data</v>
      </c>
      <c r="J713" s="4" t="str">
        <f>IF(A713=TRUE,"No Data",MID([1]MonthlyLoginLogoutInfo!A712,8,F713-8))</f>
        <v>No Data</v>
      </c>
      <c r="K713" s="5" t="str">
        <f>IF(A713=TRUE,"No Data",MID([1]MonthlyLoginLogoutInfo!A712,F713+1,D713-F713 - 1))</f>
        <v>No Data</v>
      </c>
      <c r="L713" s="6" t="str">
        <f>IF(A713=TRUE,"No Data",MID([1]MonthlyLoginLogoutInfo!A712, D713 + 7, E713 - D713 - 7))</f>
        <v>No Data</v>
      </c>
      <c r="M713" s="7" t="str">
        <f>IF(A713=TRUE,"No Data",MID([1]MonthlyLoginLogoutInfo!A712,E713+8,LEN([1]MonthlyLoginLogoutInfo!A712)-(E713+8)))</f>
        <v>No Data</v>
      </c>
      <c r="O713" s="12" t="str">
        <f>IF(ISBLANK([2]MonthlyUserInfo!B713), "No Data", [2]MonthlyUserInfo!A713&amp;"\"&amp;[2]MonthlyUserInfo!B713)</f>
        <v>No Data</v>
      </c>
      <c r="P713" s="14" t="str">
        <f t="shared" si="129"/>
        <v>No Data</v>
      </c>
      <c r="Q713" s="14" t="str">
        <f t="shared" si="130"/>
        <v>No Data</v>
      </c>
      <c r="R713" s="14" t="str">
        <f t="shared" si="131"/>
        <v>No Data</v>
      </c>
      <c r="S713" s="14" t="str">
        <f t="shared" si="132"/>
        <v>No Data</v>
      </c>
      <c r="T713" s="15" t="str">
        <f t="shared" si="133"/>
        <v>No Data</v>
      </c>
    </row>
    <row r="714" spans="1:20" x14ac:dyDescent="0.3">
      <c r="A714" t="b">
        <f>ISBLANK([1]MonthlyLoginLogoutInfo!A713)</f>
        <v>1</v>
      </c>
      <c r="B714" t="str">
        <f t="shared" si="124"/>
        <v>No Data</v>
      </c>
      <c r="C714" t="str">
        <f t="shared" si="125"/>
        <v>No Data</v>
      </c>
      <c r="D714" t="str">
        <f>IF(A714=TRUE, "No Data", FIND(";", [1]MonthlyLoginLogoutInfo!A713))</f>
        <v>No Data</v>
      </c>
      <c r="E714" t="str">
        <f>IF(A714=TRUE,"No Data",FIND(";",[1]MonthlyLoginLogoutInfo!A713,D714+1))</f>
        <v>No Data</v>
      </c>
      <c r="F714" t="str">
        <f>IF(A714=TRUE,"No Data",FIND(" ",[1]MonthlyLoginLogoutInfo!A713))</f>
        <v>No Data</v>
      </c>
      <c r="G714" t="str">
        <f t="shared" si="126"/>
        <v>No Data</v>
      </c>
      <c r="H714" t="str">
        <f t="shared" si="127"/>
        <v>No Data</v>
      </c>
      <c r="I714" t="str">
        <f t="shared" si="128"/>
        <v>No Data</v>
      </c>
      <c r="J714" s="4" t="str">
        <f>IF(A714=TRUE,"No Data",MID([1]MonthlyLoginLogoutInfo!A713,8,F714-8))</f>
        <v>No Data</v>
      </c>
      <c r="K714" s="5" t="str">
        <f>IF(A714=TRUE,"No Data",MID([1]MonthlyLoginLogoutInfo!A713,F714+1,D714-F714 - 1))</f>
        <v>No Data</v>
      </c>
      <c r="L714" s="6" t="str">
        <f>IF(A714=TRUE,"No Data",MID([1]MonthlyLoginLogoutInfo!A713, D714 + 7, E714 - D714 - 7))</f>
        <v>No Data</v>
      </c>
      <c r="M714" s="7" t="str">
        <f>IF(A714=TRUE,"No Data",MID([1]MonthlyLoginLogoutInfo!A713,E714+8,LEN([1]MonthlyLoginLogoutInfo!A713)-(E714+8)))</f>
        <v>No Data</v>
      </c>
      <c r="O714" s="12" t="str">
        <f>IF(ISBLANK([2]MonthlyUserInfo!B714), "No Data", [2]MonthlyUserInfo!A714&amp;"\"&amp;[2]MonthlyUserInfo!B714)</f>
        <v>No Data</v>
      </c>
      <c r="P714" s="14" t="str">
        <f t="shared" si="129"/>
        <v>No Data</v>
      </c>
      <c r="Q714" s="14" t="str">
        <f t="shared" si="130"/>
        <v>No Data</v>
      </c>
      <c r="R714" s="14" t="str">
        <f t="shared" si="131"/>
        <v>No Data</v>
      </c>
      <c r="S714" s="14" t="str">
        <f t="shared" si="132"/>
        <v>No Data</v>
      </c>
      <c r="T714" s="15" t="str">
        <f t="shared" si="133"/>
        <v>No Data</v>
      </c>
    </row>
    <row r="715" spans="1:20" x14ac:dyDescent="0.3">
      <c r="A715" t="b">
        <f>ISBLANK([1]MonthlyLoginLogoutInfo!A714)</f>
        <v>1</v>
      </c>
      <c r="B715" t="str">
        <f t="shared" si="124"/>
        <v>No Data</v>
      </c>
      <c r="C715" t="str">
        <f t="shared" si="125"/>
        <v>No Data</v>
      </c>
      <c r="D715" t="str">
        <f>IF(A715=TRUE, "No Data", FIND(";", [1]MonthlyLoginLogoutInfo!A714))</f>
        <v>No Data</v>
      </c>
      <c r="E715" t="str">
        <f>IF(A715=TRUE,"No Data",FIND(";",[1]MonthlyLoginLogoutInfo!A714,D715+1))</f>
        <v>No Data</v>
      </c>
      <c r="F715" t="str">
        <f>IF(A715=TRUE,"No Data",FIND(" ",[1]MonthlyLoginLogoutInfo!A714))</f>
        <v>No Data</v>
      </c>
      <c r="G715" t="str">
        <f t="shared" si="126"/>
        <v>No Data</v>
      </c>
      <c r="H715" t="str">
        <f t="shared" si="127"/>
        <v>No Data</v>
      </c>
      <c r="I715" t="str">
        <f t="shared" si="128"/>
        <v>No Data</v>
      </c>
      <c r="J715" s="4" t="str">
        <f>IF(A715=TRUE,"No Data",MID([1]MonthlyLoginLogoutInfo!A714,8,F715-8))</f>
        <v>No Data</v>
      </c>
      <c r="K715" s="5" t="str">
        <f>IF(A715=TRUE,"No Data",MID([1]MonthlyLoginLogoutInfo!A714,F715+1,D715-F715 - 1))</f>
        <v>No Data</v>
      </c>
      <c r="L715" s="6" t="str">
        <f>IF(A715=TRUE,"No Data",MID([1]MonthlyLoginLogoutInfo!A714, D715 + 7, E715 - D715 - 7))</f>
        <v>No Data</v>
      </c>
      <c r="M715" s="7" t="str">
        <f>IF(A715=TRUE,"No Data",MID([1]MonthlyLoginLogoutInfo!A714,E715+8,LEN([1]MonthlyLoginLogoutInfo!A714)-(E715+8)))</f>
        <v>No Data</v>
      </c>
      <c r="O715" s="12" t="str">
        <f>IF(ISBLANK([2]MonthlyUserInfo!B715), "No Data", [2]MonthlyUserInfo!A715&amp;"\"&amp;[2]MonthlyUserInfo!B715)</f>
        <v>No Data</v>
      </c>
      <c r="P715" s="14" t="str">
        <f t="shared" si="129"/>
        <v>No Data</v>
      </c>
      <c r="Q715" s="14" t="str">
        <f t="shared" si="130"/>
        <v>No Data</v>
      </c>
      <c r="R715" s="14" t="str">
        <f t="shared" si="131"/>
        <v>No Data</v>
      </c>
      <c r="S715" s="14" t="str">
        <f t="shared" si="132"/>
        <v>No Data</v>
      </c>
      <c r="T715" s="15" t="str">
        <f t="shared" si="133"/>
        <v>No Data</v>
      </c>
    </row>
    <row r="716" spans="1:20" x14ac:dyDescent="0.3">
      <c r="A716" t="b">
        <f>ISBLANK([1]MonthlyLoginLogoutInfo!A715)</f>
        <v>1</v>
      </c>
      <c r="B716" t="str">
        <f t="shared" si="124"/>
        <v>No Data</v>
      </c>
      <c r="C716" t="str">
        <f t="shared" si="125"/>
        <v>No Data</v>
      </c>
      <c r="D716" t="str">
        <f>IF(A716=TRUE, "No Data", FIND(";", [1]MonthlyLoginLogoutInfo!A715))</f>
        <v>No Data</v>
      </c>
      <c r="E716" t="str">
        <f>IF(A716=TRUE,"No Data",FIND(";",[1]MonthlyLoginLogoutInfo!A715,D716+1))</f>
        <v>No Data</v>
      </c>
      <c r="F716" t="str">
        <f>IF(A716=TRUE,"No Data",FIND(" ",[1]MonthlyLoginLogoutInfo!A715))</f>
        <v>No Data</v>
      </c>
      <c r="G716" t="str">
        <f t="shared" si="126"/>
        <v>No Data</v>
      </c>
      <c r="H716" t="str">
        <f t="shared" si="127"/>
        <v>No Data</v>
      </c>
      <c r="I716" t="str">
        <f t="shared" si="128"/>
        <v>No Data</v>
      </c>
      <c r="J716" s="4" t="str">
        <f>IF(A716=TRUE,"No Data",MID([1]MonthlyLoginLogoutInfo!A715,8,F716-8))</f>
        <v>No Data</v>
      </c>
      <c r="K716" s="5" t="str">
        <f>IF(A716=TRUE,"No Data",MID([1]MonthlyLoginLogoutInfo!A715,F716+1,D716-F716 - 1))</f>
        <v>No Data</v>
      </c>
      <c r="L716" s="6" t="str">
        <f>IF(A716=TRUE,"No Data",MID([1]MonthlyLoginLogoutInfo!A715, D716 + 7, E716 - D716 - 7))</f>
        <v>No Data</v>
      </c>
      <c r="M716" s="7" t="str">
        <f>IF(A716=TRUE,"No Data",MID([1]MonthlyLoginLogoutInfo!A715,E716+8,LEN([1]MonthlyLoginLogoutInfo!A715)-(E716+8)))</f>
        <v>No Data</v>
      </c>
      <c r="O716" s="12" t="str">
        <f>IF(ISBLANK([2]MonthlyUserInfo!B716), "No Data", [2]MonthlyUserInfo!A716&amp;"\"&amp;[2]MonthlyUserInfo!B716)</f>
        <v>No Data</v>
      </c>
      <c r="P716" s="14" t="str">
        <f t="shared" si="129"/>
        <v>No Data</v>
      </c>
      <c r="Q716" s="14" t="str">
        <f t="shared" si="130"/>
        <v>No Data</v>
      </c>
      <c r="R716" s="14" t="str">
        <f t="shared" si="131"/>
        <v>No Data</v>
      </c>
      <c r="S716" s="14" t="str">
        <f t="shared" si="132"/>
        <v>No Data</v>
      </c>
      <c r="T716" s="15" t="str">
        <f t="shared" si="133"/>
        <v>No Data</v>
      </c>
    </row>
    <row r="717" spans="1:20" x14ac:dyDescent="0.3">
      <c r="A717" t="b">
        <f>ISBLANK([1]MonthlyLoginLogoutInfo!A716)</f>
        <v>1</v>
      </c>
      <c r="B717" t="str">
        <f t="shared" si="124"/>
        <v>No Data</v>
      </c>
      <c r="C717" t="str">
        <f t="shared" si="125"/>
        <v>No Data</v>
      </c>
      <c r="D717" t="str">
        <f>IF(A717=TRUE, "No Data", FIND(";", [1]MonthlyLoginLogoutInfo!A716))</f>
        <v>No Data</v>
      </c>
      <c r="E717" t="str">
        <f>IF(A717=TRUE,"No Data",FIND(";",[1]MonthlyLoginLogoutInfo!A716,D717+1))</f>
        <v>No Data</v>
      </c>
      <c r="F717" t="str">
        <f>IF(A717=TRUE,"No Data",FIND(" ",[1]MonthlyLoginLogoutInfo!A716))</f>
        <v>No Data</v>
      </c>
      <c r="G717" t="str">
        <f t="shared" si="126"/>
        <v>No Data</v>
      </c>
      <c r="H717" t="str">
        <f t="shared" si="127"/>
        <v>No Data</v>
      </c>
      <c r="I717" t="str">
        <f t="shared" si="128"/>
        <v>No Data</v>
      </c>
      <c r="J717" s="4" t="str">
        <f>IF(A717=TRUE,"No Data",MID([1]MonthlyLoginLogoutInfo!A716,8,F717-8))</f>
        <v>No Data</v>
      </c>
      <c r="K717" s="5" t="str">
        <f>IF(A717=TRUE,"No Data",MID([1]MonthlyLoginLogoutInfo!A716,F717+1,D717-F717 - 1))</f>
        <v>No Data</v>
      </c>
      <c r="L717" s="6" t="str">
        <f>IF(A717=TRUE,"No Data",MID([1]MonthlyLoginLogoutInfo!A716, D717 + 7, E717 - D717 - 7))</f>
        <v>No Data</v>
      </c>
      <c r="M717" s="7" t="str">
        <f>IF(A717=TRUE,"No Data",MID([1]MonthlyLoginLogoutInfo!A716,E717+8,LEN([1]MonthlyLoginLogoutInfo!A716)-(E717+8)))</f>
        <v>No Data</v>
      </c>
      <c r="O717" s="12" t="str">
        <f>IF(ISBLANK([2]MonthlyUserInfo!B717), "No Data", [2]MonthlyUserInfo!A717&amp;"\"&amp;[2]MonthlyUserInfo!B717)</f>
        <v>No Data</v>
      </c>
      <c r="P717" s="14" t="str">
        <f t="shared" si="129"/>
        <v>No Data</v>
      </c>
      <c r="Q717" s="14" t="str">
        <f t="shared" si="130"/>
        <v>No Data</v>
      </c>
      <c r="R717" s="14" t="str">
        <f t="shared" si="131"/>
        <v>No Data</v>
      </c>
      <c r="S717" s="14" t="str">
        <f t="shared" si="132"/>
        <v>No Data</v>
      </c>
      <c r="T717" s="15" t="str">
        <f t="shared" si="133"/>
        <v>No Data</v>
      </c>
    </row>
    <row r="718" spans="1:20" x14ac:dyDescent="0.3">
      <c r="A718" t="b">
        <f>ISBLANK([1]MonthlyLoginLogoutInfo!A717)</f>
        <v>1</v>
      </c>
      <c r="B718" t="str">
        <f t="shared" si="124"/>
        <v>No Data</v>
      </c>
      <c r="C718" t="str">
        <f t="shared" si="125"/>
        <v>No Data</v>
      </c>
      <c r="D718" t="str">
        <f>IF(A718=TRUE, "No Data", FIND(";", [1]MonthlyLoginLogoutInfo!A717))</f>
        <v>No Data</v>
      </c>
      <c r="E718" t="str">
        <f>IF(A718=TRUE,"No Data",FIND(";",[1]MonthlyLoginLogoutInfo!A717,D718+1))</f>
        <v>No Data</v>
      </c>
      <c r="F718" t="str">
        <f>IF(A718=TRUE,"No Data",FIND(" ",[1]MonthlyLoginLogoutInfo!A717))</f>
        <v>No Data</v>
      </c>
      <c r="G718" t="str">
        <f t="shared" si="126"/>
        <v>No Data</v>
      </c>
      <c r="H718" t="str">
        <f t="shared" si="127"/>
        <v>No Data</v>
      </c>
      <c r="I718" t="str">
        <f t="shared" si="128"/>
        <v>No Data</v>
      </c>
      <c r="J718" s="4" t="str">
        <f>IF(A718=TRUE,"No Data",MID([1]MonthlyLoginLogoutInfo!A717,8,F718-8))</f>
        <v>No Data</v>
      </c>
      <c r="K718" s="5" t="str">
        <f>IF(A718=TRUE,"No Data",MID([1]MonthlyLoginLogoutInfo!A717,F718+1,D718-F718 - 1))</f>
        <v>No Data</v>
      </c>
      <c r="L718" s="6" t="str">
        <f>IF(A718=TRUE,"No Data",MID([1]MonthlyLoginLogoutInfo!A717, D718 + 7, E718 - D718 - 7))</f>
        <v>No Data</v>
      </c>
      <c r="M718" s="7" t="str">
        <f>IF(A718=TRUE,"No Data",MID([1]MonthlyLoginLogoutInfo!A717,E718+8,LEN([1]MonthlyLoginLogoutInfo!A717)-(E718+8)))</f>
        <v>No Data</v>
      </c>
      <c r="O718" s="12" t="str">
        <f>IF(ISBLANK([2]MonthlyUserInfo!B718), "No Data", [2]MonthlyUserInfo!A718&amp;"\"&amp;[2]MonthlyUserInfo!B718)</f>
        <v>No Data</v>
      </c>
      <c r="P718" s="14" t="str">
        <f t="shared" si="129"/>
        <v>No Data</v>
      </c>
      <c r="Q718" s="14" t="str">
        <f t="shared" si="130"/>
        <v>No Data</v>
      </c>
      <c r="R718" s="14" t="str">
        <f t="shared" si="131"/>
        <v>No Data</v>
      </c>
      <c r="S718" s="14" t="str">
        <f t="shared" si="132"/>
        <v>No Data</v>
      </c>
      <c r="T718" s="15" t="str">
        <f t="shared" si="133"/>
        <v>No Data</v>
      </c>
    </row>
    <row r="719" spans="1:20" x14ac:dyDescent="0.3">
      <c r="A719" t="b">
        <f>ISBLANK([1]MonthlyLoginLogoutInfo!A718)</f>
        <v>1</v>
      </c>
      <c r="B719" t="str">
        <f t="shared" si="124"/>
        <v>No Data</v>
      </c>
      <c r="C719" t="str">
        <f t="shared" si="125"/>
        <v>No Data</v>
      </c>
      <c r="D719" t="str">
        <f>IF(A719=TRUE, "No Data", FIND(";", [1]MonthlyLoginLogoutInfo!A718))</f>
        <v>No Data</v>
      </c>
      <c r="E719" t="str">
        <f>IF(A719=TRUE,"No Data",FIND(";",[1]MonthlyLoginLogoutInfo!A718,D719+1))</f>
        <v>No Data</v>
      </c>
      <c r="F719" t="str">
        <f>IF(A719=TRUE,"No Data",FIND(" ",[1]MonthlyLoginLogoutInfo!A718))</f>
        <v>No Data</v>
      </c>
      <c r="G719" t="str">
        <f t="shared" si="126"/>
        <v>No Data</v>
      </c>
      <c r="H719" t="str">
        <f t="shared" si="127"/>
        <v>No Data</v>
      </c>
      <c r="I719" t="str">
        <f t="shared" si="128"/>
        <v>No Data</v>
      </c>
      <c r="J719" s="4" t="str">
        <f>IF(A719=TRUE,"No Data",MID([1]MonthlyLoginLogoutInfo!A718,8,F719-8))</f>
        <v>No Data</v>
      </c>
      <c r="K719" s="5" t="str">
        <f>IF(A719=TRUE,"No Data",MID([1]MonthlyLoginLogoutInfo!A718,F719+1,D719-F719 - 1))</f>
        <v>No Data</v>
      </c>
      <c r="L719" s="6" t="str">
        <f>IF(A719=TRUE,"No Data",MID([1]MonthlyLoginLogoutInfo!A718, D719 + 7, E719 - D719 - 7))</f>
        <v>No Data</v>
      </c>
      <c r="M719" s="7" t="str">
        <f>IF(A719=TRUE,"No Data",MID([1]MonthlyLoginLogoutInfo!A718,E719+8,LEN([1]MonthlyLoginLogoutInfo!A718)-(E719+8)))</f>
        <v>No Data</v>
      </c>
      <c r="O719" s="12" t="str">
        <f>IF(ISBLANK([2]MonthlyUserInfo!B719), "No Data", [2]MonthlyUserInfo!A719&amp;"\"&amp;[2]MonthlyUserInfo!B719)</f>
        <v>No Data</v>
      </c>
      <c r="P719" s="14" t="str">
        <f t="shared" si="129"/>
        <v>No Data</v>
      </c>
      <c r="Q719" s="14" t="str">
        <f t="shared" si="130"/>
        <v>No Data</v>
      </c>
      <c r="R719" s="14" t="str">
        <f t="shared" si="131"/>
        <v>No Data</v>
      </c>
      <c r="S719" s="14" t="str">
        <f t="shared" si="132"/>
        <v>No Data</v>
      </c>
      <c r="T719" s="15" t="str">
        <f t="shared" si="133"/>
        <v>No Data</v>
      </c>
    </row>
    <row r="720" spans="1:20" x14ac:dyDescent="0.3">
      <c r="A720" t="b">
        <f>ISBLANK([1]MonthlyLoginLogoutInfo!A719)</f>
        <v>1</v>
      </c>
      <c r="B720" t="str">
        <f t="shared" si="124"/>
        <v>No Data</v>
      </c>
      <c r="C720" t="str">
        <f t="shared" si="125"/>
        <v>No Data</v>
      </c>
      <c r="D720" t="str">
        <f>IF(A720=TRUE, "No Data", FIND(";", [1]MonthlyLoginLogoutInfo!A719))</f>
        <v>No Data</v>
      </c>
      <c r="E720" t="str">
        <f>IF(A720=TRUE,"No Data",FIND(";",[1]MonthlyLoginLogoutInfo!A719,D720+1))</f>
        <v>No Data</v>
      </c>
      <c r="F720" t="str">
        <f>IF(A720=TRUE,"No Data",FIND(" ",[1]MonthlyLoginLogoutInfo!A719))</f>
        <v>No Data</v>
      </c>
      <c r="G720" t="str">
        <f t="shared" si="126"/>
        <v>No Data</v>
      </c>
      <c r="H720" t="str">
        <f t="shared" si="127"/>
        <v>No Data</v>
      </c>
      <c r="I720" t="str">
        <f t="shared" si="128"/>
        <v>No Data</v>
      </c>
      <c r="J720" s="4" t="str">
        <f>IF(A720=TRUE,"No Data",MID([1]MonthlyLoginLogoutInfo!A719,8,F720-8))</f>
        <v>No Data</v>
      </c>
      <c r="K720" s="5" t="str">
        <f>IF(A720=TRUE,"No Data",MID([1]MonthlyLoginLogoutInfo!A719,F720+1,D720-F720 - 1))</f>
        <v>No Data</v>
      </c>
      <c r="L720" s="6" t="str">
        <f>IF(A720=TRUE,"No Data",MID([1]MonthlyLoginLogoutInfo!A719, D720 + 7, E720 - D720 - 7))</f>
        <v>No Data</v>
      </c>
      <c r="M720" s="7" t="str">
        <f>IF(A720=TRUE,"No Data",MID([1]MonthlyLoginLogoutInfo!A719,E720+8,LEN([1]MonthlyLoginLogoutInfo!A719)-(E720+8)))</f>
        <v>No Data</v>
      </c>
      <c r="O720" s="12" t="str">
        <f>IF(ISBLANK([2]MonthlyUserInfo!B720), "No Data", [2]MonthlyUserInfo!A720&amp;"\"&amp;[2]MonthlyUserInfo!B720)</f>
        <v>No Data</v>
      </c>
      <c r="P720" s="14" t="str">
        <f t="shared" si="129"/>
        <v>No Data</v>
      </c>
      <c r="Q720" s="14" t="str">
        <f t="shared" si="130"/>
        <v>No Data</v>
      </c>
      <c r="R720" s="14" t="str">
        <f t="shared" si="131"/>
        <v>No Data</v>
      </c>
      <c r="S720" s="14" t="str">
        <f t="shared" si="132"/>
        <v>No Data</v>
      </c>
      <c r="T720" s="15" t="str">
        <f t="shared" si="133"/>
        <v>No Data</v>
      </c>
    </row>
    <row r="721" spans="1:20" x14ac:dyDescent="0.3">
      <c r="A721" t="b">
        <f>ISBLANK([1]MonthlyLoginLogoutInfo!A720)</f>
        <v>1</v>
      </c>
      <c r="B721" t="str">
        <f t="shared" si="124"/>
        <v>No Data</v>
      </c>
      <c r="C721" t="str">
        <f t="shared" si="125"/>
        <v>No Data</v>
      </c>
      <c r="D721" t="str">
        <f>IF(A721=TRUE, "No Data", FIND(";", [1]MonthlyLoginLogoutInfo!A720))</f>
        <v>No Data</v>
      </c>
      <c r="E721" t="str">
        <f>IF(A721=TRUE,"No Data",FIND(";",[1]MonthlyLoginLogoutInfo!A720,D721+1))</f>
        <v>No Data</v>
      </c>
      <c r="F721" t="str">
        <f>IF(A721=TRUE,"No Data",FIND(" ",[1]MonthlyLoginLogoutInfo!A720))</f>
        <v>No Data</v>
      </c>
      <c r="G721" t="str">
        <f t="shared" si="126"/>
        <v>No Data</v>
      </c>
      <c r="H721" t="str">
        <f t="shared" si="127"/>
        <v>No Data</v>
      </c>
      <c r="I721" t="str">
        <f t="shared" si="128"/>
        <v>No Data</v>
      </c>
      <c r="J721" s="4" t="str">
        <f>IF(A721=TRUE,"No Data",MID([1]MonthlyLoginLogoutInfo!A720,8,F721-8))</f>
        <v>No Data</v>
      </c>
      <c r="K721" s="5" t="str">
        <f>IF(A721=TRUE,"No Data",MID([1]MonthlyLoginLogoutInfo!A720,F721+1,D721-F721 - 1))</f>
        <v>No Data</v>
      </c>
      <c r="L721" s="6" t="str">
        <f>IF(A721=TRUE,"No Data",MID([1]MonthlyLoginLogoutInfo!A720, D721 + 7, E721 - D721 - 7))</f>
        <v>No Data</v>
      </c>
      <c r="M721" s="7" t="str">
        <f>IF(A721=TRUE,"No Data",MID([1]MonthlyLoginLogoutInfo!A720,E721+8,LEN([1]MonthlyLoginLogoutInfo!A720)-(E721+8)))</f>
        <v>No Data</v>
      </c>
      <c r="O721" s="12" t="str">
        <f>IF(ISBLANK([2]MonthlyUserInfo!B721), "No Data", [2]MonthlyUserInfo!A721&amp;"\"&amp;[2]MonthlyUserInfo!B721)</f>
        <v>No Data</v>
      </c>
      <c r="P721" s="14" t="str">
        <f t="shared" si="129"/>
        <v>No Data</v>
      </c>
      <c r="Q721" s="14" t="str">
        <f t="shared" si="130"/>
        <v>No Data</v>
      </c>
      <c r="R721" s="14" t="str">
        <f t="shared" si="131"/>
        <v>No Data</v>
      </c>
      <c r="S721" s="14" t="str">
        <f t="shared" si="132"/>
        <v>No Data</v>
      </c>
      <c r="T721" s="15" t="str">
        <f t="shared" si="133"/>
        <v>No Data</v>
      </c>
    </row>
    <row r="722" spans="1:20" x14ac:dyDescent="0.3">
      <c r="A722" t="b">
        <f>ISBLANK([1]MonthlyLoginLogoutInfo!A721)</f>
        <v>1</v>
      </c>
      <c r="B722" t="str">
        <f t="shared" si="124"/>
        <v>No Data</v>
      </c>
      <c r="C722" t="str">
        <f t="shared" si="125"/>
        <v>No Data</v>
      </c>
      <c r="D722" t="str">
        <f>IF(A722=TRUE, "No Data", FIND(";", [1]MonthlyLoginLogoutInfo!A721))</f>
        <v>No Data</v>
      </c>
      <c r="E722" t="str">
        <f>IF(A722=TRUE,"No Data",FIND(";",[1]MonthlyLoginLogoutInfo!A721,D722+1))</f>
        <v>No Data</v>
      </c>
      <c r="F722" t="str">
        <f>IF(A722=TRUE,"No Data",FIND(" ",[1]MonthlyLoginLogoutInfo!A721))</f>
        <v>No Data</v>
      </c>
      <c r="G722" t="str">
        <f t="shared" si="126"/>
        <v>No Data</v>
      </c>
      <c r="H722" t="str">
        <f t="shared" si="127"/>
        <v>No Data</v>
      </c>
      <c r="I722" t="str">
        <f t="shared" si="128"/>
        <v>No Data</v>
      </c>
      <c r="J722" s="4" t="str">
        <f>IF(A722=TRUE,"No Data",MID([1]MonthlyLoginLogoutInfo!A721,8,F722-8))</f>
        <v>No Data</v>
      </c>
      <c r="K722" s="5" t="str">
        <f>IF(A722=TRUE,"No Data",MID([1]MonthlyLoginLogoutInfo!A721,F722+1,D722-F722 - 1))</f>
        <v>No Data</v>
      </c>
      <c r="L722" s="6" t="str">
        <f>IF(A722=TRUE,"No Data",MID([1]MonthlyLoginLogoutInfo!A721, D722 + 7, E722 - D722 - 7))</f>
        <v>No Data</v>
      </c>
      <c r="M722" s="7" t="str">
        <f>IF(A722=TRUE,"No Data",MID([1]MonthlyLoginLogoutInfo!A721,E722+8,LEN([1]MonthlyLoginLogoutInfo!A721)-(E722+8)))</f>
        <v>No Data</v>
      </c>
      <c r="O722" s="12" t="str">
        <f>IF(ISBLANK([2]MonthlyUserInfo!B722), "No Data", [2]MonthlyUserInfo!A722&amp;"\"&amp;[2]MonthlyUserInfo!B722)</f>
        <v>No Data</v>
      </c>
      <c r="P722" s="14" t="str">
        <f t="shared" si="129"/>
        <v>No Data</v>
      </c>
      <c r="Q722" s="14" t="str">
        <f t="shared" si="130"/>
        <v>No Data</v>
      </c>
      <c r="R722" s="14" t="str">
        <f t="shared" si="131"/>
        <v>No Data</v>
      </c>
      <c r="S722" s="14" t="str">
        <f t="shared" si="132"/>
        <v>No Data</v>
      </c>
      <c r="T722" s="15" t="str">
        <f t="shared" si="133"/>
        <v>No Data</v>
      </c>
    </row>
    <row r="723" spans="1:20" x14ac:dyDescent="0.3">
      <c r="A723" t="b">
        <f>ISBLANK([1]MonthlyLoginLogoutInfo!A722)</f>
        <v>1</v>
      </c>
      <c r="B723" t="str">
        <f t="shared" si="124"/>
        <v>No Data</v>
      </c>
      <c r="C723" t="str">
        <f t="shared" si="125"/>
        <v>No Data</v>
      </c>
      <c r="D723" t="str">
        <f>IF(A723=TRUE, "No Data", FIND(";", [1]MonthlyLoginLogoutInfo!A722))</f>
        <v>No Data</v>
      </c>
      <c r="E723" t="str">
        <f>IF(A723=TRUE,"No Data",FIND(";",[1]MonthlyLoginLogoutInfo!A722,D723+1))</f>
        <v>No Data</v>
      </c>
      <c r="F723" t="str">
        <f>IF(A723=TRUE,"No Data",FIND(" ",[1]MonthlyLoginLogoutInfo!A722))</f>
        <v>No Data</v>
      </c>
      <c r="G723" t="str">
        <f t="shared" si="126"/>
        <v>No Data</v>
      </c>
      <c r="H723" t="str">
        <f t="shared" si="127"/>
        <v>No Data</v>
      </c>
      <c r="I723" t="str">
        <f t="shared" si="128"/>
        <v>No Data</v>
      </c>
      <c r="J723" s="4" t="str">
        <f>IF(A723=TRUE,"No Data",MID([1]MonthlyLoginLogoutInfo!A722,8,F723-8))</f>
        <v>No Data</v>
      </c>
      <c r="K723" s="5" t="str">
        <f>IF(A723=TRUE,"No Data",MID([1]MonthlyLoginLogoutInfo!A722,F723+1,D723-F723 - 1))</f>
        <v>No Data</v>
      </c>
      <c r="L723" s="6" t="str">
        <f>IF(A723=TRUE,"No Data",MID([1]MonthlyLoginLogoutInfo!A722, D723 + 7, E723 - D723 - 7))</f>
        <v>No Data</v>
      </c>
      <c r="M723" s="7" t="str">
        <f>IF(A723=TRUE,"No Data",MID([1]MonthlyLoginLogoutInfo!A722,E723+8,LEN([1]MonthlyLoginLogoutInfo!A722)-(E723+8)))</f>
        <v>No Data</v>
      </c>
      <c r="O723" s="12" t="str">
        <f>IF(ISBLANK([2]MonthlyUserInfo!B723), "No Data", [2]MonthlyUserInfo!A723&amp;"\"&amp;[2]MonthlyUserInfo!B723)</f>
        <v>No Data</v>
      </c>
      <c r="P723" s="14" t="str">
        <f t="shared" si="129"/>
        <v>No Data</v>
      </c>
      <c r="Q723" s="14" t="str">
        <f t="shared" si="130"/>
        <v>No Data</v>
      </c>
      <c r="R723" s="14" t="str">
        <f t="shared" si="131"/>
        <v>No Data</v>
      </c>
      <c r="S723" s="14" t="str">
        <f t="shared" si="132"/>
        <v>No Data</v>
      </c>
      <c r="T723" s="15" t="str">
        <f t="shared" si="133"/>
        <v>No Data</v>
      </c>
    </row>
    <row r="724" spans="1:20" x14ac:dyDescent="0.3">
      <c r="A724" t="b">
        <f>ISBLANK([1]MonthlyLoginLogoutInfo!A723)</f>
        <v>1</v>
      </c>
      <c r="B724" t="str">
        <f t="shared" si="124"/>
        <v>No Data</v>
      </c>
      <c r="C724" t="str">
        <f t="shared" si="125"/>
        <v>No Data</v>
      </c>
      <c r="D724" t="str">
        <f>IF(A724=TRUE, "No Data", FIND(";", [1]MonthlyLoginLogoutInfo!A723))</f>
        <v>No Data</v>
      </c>
      <c r="E724" t="str">
        <f>IF(A724=TRUE,"No Data",FIND(";",[1]MonthlyLoginLogoutInfo!A723,D724+1))</f>
        <v>No Data</v>
      </c>
      <c r="F724" t="str">
        <f>IF(A724=TRUE,"No Data",FIND(" ",[1]MonthlyLoginLogoutInfo!A723))</f>
        <v>No Data</v>
      </c>
      <c r="G724" t="str">
        <f t="shared" si="126"/>
        <v>No Data</v>
      </c>
      <c r="H724" t="str">
        <f t="shared" si="127"/>
        <v>No Data</v>
      </c>
      <c r="I724" t="str">
        <f t="shared" si="128"/>
        <v>No Data</v>
      </c>
      <c r="J724" s="4" t="str">
        <f>IF(A724=TRUE,"No Data",MID([1]MonthlyLoginLogoutInfo!A723,8,F724-8))</f>
        <v>No Data</v>
      </c>
      <c r="K724" s="5" t="str">
        <f>IF(A724=TRUE,"No Data",MID([1]MonthlyLoginLogoutInfo!A723,F724+1,D724-F724 - 1))</f>
        <v>No Data</v>
      </c>
      <c r="L724" s="6" t="str">
        <f>IF(A724=TRUE,"No Data",MID([1]MonthlyLoginLogoutInfo!A723, D724 + 7, E724 - D724 - 7))</f>
        <v>No Data</v>
      </c>
      <c r="M724" s="7" t="str">
        <f>IF(A724=TRUE,"No Data",MID([1]MonthlyLoginLogoutInfo!A723,E724+8,LEN([1]MonthlyLoginLogoutInfo!A723)-(E724+8)))</f>
        <v>No Data</v>
      </c>
      <c r="O724" s="12" t="str">
        <f>IF(ISBLANK([2]MonthlyUserInfo!B724), "No Data", [2]MonthlyUserInfo!A724&amp;"\"&amp;[2]MonthlyUserInfo!B724)</f>
        <v>No Data</v>
      </c>
      <c r="P724" s="14" t="str">
        <f t="shared" si="129"/>
        <v>No Data</v>
      </c>
      <c r="Q724" s="14" t="str">
        <f t="shared" si="130"/>
        <v>No Data</v>
      </c>
      <c r="R724" s="14" t="str">
        <f t="shared" si="131"/>
        <v>No Data</v>
      </c>
      <c r="S724" s="14" t="str">
        <f t="shared" si="132"/>
        <v>No Data</v>
      </c>
      <c r="T724" s="15" t="str">
        <f t="shared" si="133"/>
        <v>No Data</v>
      </c>
    </row>
    <row r="725" spans="1:20" x14ac:dyDescent="0.3">
      <c r="A725" t="b">
        <f>ISBLANK([1]MonthlyLoginLogoutInfo!A724)</f>
        <v>1</v>
      </c>
      <c r="B725" t="str">
        <f t="shared" si="124"/>
        <v>No Data</v>
      </c>
      <c r="C725" t="str">
        <f t="shared" si="125"/>
        <v>No Data</v>
      </c>
      <c r="D725" t="str">
        <f>IF(A725=TRUE, "No Data", FIND(";", [1]MonthlyLoginLogoutInfo!A724))</f>
        <v>No Data</v>
      </c>
      <c r="E725" t="str">
        <f>IF(A725=TRUE,"No Data",FIND(";",[1]MonthlyLoginLogoutInfo!A724,D725+1))</f>
        <v>No Data</v>
      </c>
      <c r="F725" t="str">
        <f>IF(A725=TRUE,"No Data",FIND(" ",[1]MonthlyLoginLogoutInfo!A724))</f>
        <v>No Data</v>
      </c>
      <c r="G725" t="str">
        <f t="shared" si="126"/>
        <v>No Data</v>
      </c>
      <c r="H725" t="str">
        <f t="shared" si="127"/>
        <v>No Data</v>
      </c>
      <c r="I725" t="str">
        <f t="shared" si="128"/>
        <v>No Data</v>
      </c>
      <c r="J725" s="4" t="str">
        <f>IF(A725=TRUE,"No Data",MID([1]MonthlyLoginLogoutInfo!A724,8,F725-8))</f>
        <v>No Data</v>
      </c>
      <c r="K725" s="5" t="str">
        <f>IF(A725=TRUE,"No Data",MID([1]MonthlyLoginLogoutInfo!A724,F725+1,D725-F725 - 1))</f>
        <v>No Data</v>
      </c>
      <c r="L725" s="6" t="str">
        <f>IF(A725=TRUE,"No Data",MID([1]MonthlyLoginLogoutInfo!A724, D725 + 7, E725 - D725 - 7))</f>
        <v>No Data</v>
      </c>
      <c r="M725" s="7" t="str">
        <f>IF(A725=TRUE,"No Data",MID([1]MonthlyLoginLogoutInfo!A724,E725+8,LEN([1]MonthlyLoginLogoutInfo!A724)-(E725+8)))</f>
        <v>No Data</v>
      </c>
      <c r="O725" s="12" t="str">
        <f>IF(ISBLANK([2]MonthlyUserInfo!B725), "No Data", [2]MonthlyUserInfo!A725&amp;"\"&amp;[2]MonthlyUserInfo!B725)</f>
        <v>No Data</v>
      </c>
      <c r="P725" s="14" t="str">
        <f t="shared" si="129"/>
        <v>No Data</v>
      </c>
      <c r="Q725" s="14" t="str">
        <f t="shared" si="130"/>
        <v>No Data</v>
      </c>
      <c r="R725" s="14" t="str">
        <f t="shared" si="131"/>
        <v>No Data</v>
      </c>
      <c r="S725" s="14" t="str">
        <f t="shared" si="132"/>
        <v>No Data</v>
      </c>
      <c r="T725" s="15" t="str">
        <f t="shared" si="133"/>
        <v>No Data</v>
      </c>
    </row>
    <row r="726" spans="1:20" x14ac:dyDescent="0.3">
      <c r="A726" t="b">
        <f>ISBLANK([1]MonthlyLoginLogoutInfo!A725)</f>
        <v>1</v>
      </c>
      <c r="B726" t="str">
        <f t="shared" si="124"/>
        <v>No Data</v>
      </c>
      <c r="C726" t="str">
        <f t="shared" si="125"/>
        <v>No Data</v>
      </c>
      <c r="D726" t="str">
        <f>IF(A726=TRUE, "No Data", FIND(";", [1]MonthlyLoginLogoutInfo!A725))</f>
        <v>No Data</v>
      </c>
      <c r="E726" t="str">
        <f>IF(A726=TRUE,"No Data",FIND(";",[1]MonthlyLoginLogoutInfo!A725,D726+1))</f>
        <v>No Data</v>
      </c>
      <c r="F726" t="str">
        <f>IF(A726=TRUE,"No Data",FIND(" ",[1]MonthlyLoginLogoutInfo!A725))</f>
        <v>No Data</v>
      </c>
      <c r="G726" t="str">
        <f t="shared" si="126"/>
        <v>No Data</v>
      </c>
      <c r="H726" t="str">
        <f t="shared" si="127"/>
        <v>No Data</v>
      </c>
      <c r="I726" t="str">
        <f t="shared" si="128"/>
        <v>No Data</v>
      </c>
      <c r="J726" s="4" t="str">
        <f>IF(A726=TRUE,"No Data",MID([1]MonthlyLoginLogoutInfo!A725,8,F726-8))</f>
        <v>No Data</v>
      </c>
      <c r="K726" s="5" t="str">
        <f>IF(A726=TRUE,"No Data",MID([1]MonthlyLoginLogoutInfo!A725,F726+1,D726-F726 - 1))</f>
        <v>No Data</v>
      </c>
      <c r="L726" s="6" t="str">
        <f>IF(A726=TRUE,"No Data",MID([1]MonthlyLoginLogoutInfo!A725, D726 + 7, E726 - D726 - 7))</f>
        <v>No Data</v>
      </c>
      <c r="M726" s="7" t="str">
        <f>IF(A726=TRUE,"No Data",MID([1]MonthlyLoginLogoutInfo!A725,E726+8,LEN([1]MonthlyLoginLogoutInfo!A725)-(E726+8)))</f>
        <v>No Data</v>
      </c>
      <c r="O726" s="12" t="str">
        <f>IF(ISBLANK([2]MonthlyUserInfo!B726), "No Data", [2]MonthlyUserInfo!A726&amp;"\"&amp;[2]MonthlyUserInfo!B726)</f>
        <v>No Data</v>
      </c>
      <c r="P726" s="14" t="str">
        <f t="shared" si="129"/>
        <v>No Data</v>
      </c>
      <c r="Q726" s="14" t="str">
        <f t="shared" si="130"/>
        <v>No Data</v>
      </c>
      <c r="R726" s="14" t="str">
        <f t="shared" si="131"/>
        <v>No Data</v>
      </c>
      <c r="S726" s="14" t="str">
        <f t="shared" si="132"/>
        <v>No Data</v>
      </c>
      <c r="T726" s="15" t="str">
        <f t="shared" si="133"/>
        <v>No Data</v>
      </c>
    </row>
    <row r="727" spans="1:20" x14ac:dyDescent="0.3">
      <c r="A727" t="b">
        <f>ISBLANK([1]MonthlyLoginLogoutInfo!A726)</f>
        <v>1</v>
      </c>
      <c r="B727" t="str">
        <f t="shared" si="124"/>
        <v>No Data</v>
      </c>
      <c r="C727" t="str">
        <f t="shared" si="125"/>
        <v>No Data</v>
      </c>
      <c r="D727" t="str">
        <f>IF(A727=TRUE, "No Data", FIND(";", [1]MonthlyLoginLogoutInfo!A726))</f>
        <v>No Data</v>
      </c>
      <c r="E727" t="str">
        <f>IF(A727=TRUE,"No Data",FIND(";",[1]MonthlyLoginLogoutInfo!A726,D727+1))</f>
        <v>No Data</v>
      </c>
      <c r="F727" t="str">
        <f>IF(A727=TRUE,"No Data",FIND(" ",[1]MonthlyLoginLogoutInfo!A726))</f>
        <v>No Data</v>
      </c>
      <c r="G727" t="str">
        <f t="shared" si="126"/>
        <v>No Data</v>
      </c>
      <c r="H727" t="str">
        <f t="shared" si="127"/>
        <v>No Data</v>
      </c>
      <c r="I727" t="str">
        <f t="shared" si="128"/>
        <v>No Data</v>
      </c>
      <c r="J727" s="4" t="str">
        <f>IF(A727=TRUE,"No Data",MID([1]MonthlyLoginLogoutInfo!A726,8,F727-8))</f>
        <v>No Data</v>
      </c>
      <c r="K727" s="5" t="str">
        <f>IF(A727=TRUE,"No Data",MID([1]MonthlyLoginLogoutInfo!A726,F727+1,D727-F727 - 1))</f>
        <v>No Data</v>
      </c>
      <c r="L727" s="6" t="str">
        <f>IF(A727=TRUE,"No Data",MID([1]MonthlyLoginLogoutInfo!A726, D727 + 7, E727 - D727 - 7))</f>
        <v>No Data</v>
      </c>
      <c r="M727" s="7" t="str">
        <f>IF(A727=TRUE,"No Data",MID([1]MonthlyLoginLogoutInfo!A726,E727+8,LEN([1]MonthlyLoginLogoutInfo!A726)-(E727+8)))</f>
        <v>No Data</v>
      </c>
      <c r="O727" s="12" t="str">
        <f>IF(ISBLANK([2]MonthlyUserInfo!B727), "No Data", [2]MonthlyUserInfo!A727&amp;"\"&amp;[2]MonthlyUserInfo!B727)</f>
        <v>No Data</v>
      </c>
      <c r="P727" s="14" t="str">
        <f t="shared" si="129"/>
        <v>No Data</v>
      </c>
      <c r="Q727" s="14" t="str">
        <f t="shared" si="130"/>
        <v>No Data</v>
      </c>
      <c r="R727" s="14" t="str">
        <f t="shared" si="131"/>
        <v>No Data</v>
      </c>
      <c r="S727" s="14" t="str">
        <f t="shared" si="132"/>
        <v>No Data</v>
      </c>
      <c r="T727" s="15" t="str">
        <f t="shared" si="133"/>
        <v>No Data</v>
      </c>
    </row>
    <row r="728" spans="1:20" x14ac:dyDescent="0.3">
      <c r="A728" t="b">
        <f>ISBLANK([1]MonthlyLoginLogoutInfo!A727)</f>
        <v>1</v>
      </c>
      <c r="B728" t="str">
        <f t="shared" si="124"/>
        <v>No Data</v>
      </c>
      <c r="C728" t="str">
        <f t="shared" si="125"/>
        <v>No Data</v>
      </c>
      <c r="D728" t="str">
        <f>IF(A728=TRUE, "No Data", FIND(";", [1]MonthlyLoginLogoutInfo!A727))</f>
        <v>No Data</v>
      </c>
      <c r="E728" t="str">
        <f>IF(A728=TRUE,"No Data",FIND(";",[1]MonthlyLoginLogoutInfo!A727,D728+1))</f>
        <v>No Data</v>
      </c>
      <c r="F728" t="str">
        <f>IF(A728=TRUE,"No Data",FIND(" ",[1]MonthlyLoginLogoutInfo!A727))</f>
        <v>No Data</v>
      </c>
      <c r="G728" t="str">
        <f t="shared" si="126"/>
        <v>No Data</v>
      </c>
      <c r="H728" t="str">
        <f t="shared" si="127"/>
        <v>No Data</v>
      </c>
      <c r="I728" t="str">
        <f t="shared" si="128"/>
        <v>No Data</v>
      </c>
      <c r="J728" s="4" t="str">
        <f>IF(A728=TRUE,"No Data",MID([1]MonthlyLoginLogoutInfo!A727,8,F728-8))</f>
        <v>No Data</v>
      </c>
      <c r="K728" s="5" t="str">
        <f>IF(A728=TRUE,"No Data",MID([1]MonthlyLoginLogoutInfo!A727,F728+1,D728-F728 - 1))</f>
        <v>No Data</v>
      </c>
      <c r="L728" s="6" t="str">
        <f>IF(A728=TRUE,"No Data",MID([1]MonthlyLoginLogoutInfo!A727, D728 + 7, E728 - D728 - 7))</f>
        <v>No Data</v>
      </c>
      <c r="M728" s="7" t="str">
        <f>IF(A728=TRUE,"No Data",MID([1]MonthlyLoginLogoutInfo!A727,E728+8,LEN([1]MonthlyLoginLogoutInfo!A727)-(E728+8)))</f>
        <v>No Data</v>
      </c>
      <c r="O728" s="12" t="str">
        <f>IF(ISBLANK([2]MonthlyUserInfo!B728), "No Data", [2]MonthlyUserInfo!A728&amp;"\"&amp;[2]MonthlyUserInfo!B728)</f>
        <v>No Data</v>
      </c>
      <c r="P728" s="14" t="str">
        <f t="shared" si="129"/>
        <v>No Data</v>
      </c>
      <c r="Q728" s="14" t="str">
        <f t="shared" si="130"/>
        <v>No Data</v>
      </c>
      <c r="R728" s="14" t="str">
        <f t="shared" si="131"/>
        <v>No Data</v>
      </c>
      <c r="S728" s="14" t="str">
        <f t="shared" si="132"/>
        <v>No Data</v>
      </c>
      <c r="T728" s="15" t="str">
        <f t="shared" si="133"/>
        <v>No Data</v>
      </c>
    </row>
    <row r="729" spans="1:20" x14ac:dyDescent="0.3">
      <c r="A729" t="b">
        <f>ISBLANK([1]MonthlyLoginLogoutInfo!A728)</f>
        <v>1</v>
      </c>
      <c r="B729" t="str">
        <f t="shared" si="124"/>
        <v>No Data</v>
      </c>
      <c r="C729" t="str">
        <f t="shared" si="125"/>
        <v>No Data</v>
      </c>
      <c r="D729" t="str">
        <f>IF(A729=TRUE, "No Data", FIND(";", [1]MonthlyLoginLogoutInfo!A728))</f>
        <v>No Data</v>
      </c>
      <c r="E729" t="str">
        <f>IF(A729=TRUE,"No Data",FIND(";",[1]MonthlyLoginLogoutInfo!A728,D729+1))</f>
        <v>No Data</v>
      </c>
      <c r="F729" t="str">
        <f>IF(A729=TRUE,"No Data",FIND(" ",[1]MonthlyLoginLogoutInfo!A728))</f>
        <v>No Data</v>
      </c>
      <c r="G729" t="str">
        <f t="shared" si="126"/>
        <v>No Data</v>
      </c>
      <c r="H729" t="str">
        <f t="shared" si="127"/>
        <v>No Data</v>
      </c>
      <c r="I729" t="str">
        <f t="shared" si="128"/>
        <v>No Data</v>
      </c>
      <c r="J729" s="4" t="str">
        <f>IF(A729=TRUE,"No Data",MID([1]MonthlyLoginLogoutInfo!A728,8,F729-8))</f>
        <v>No Data</v>
      </c>
      <c r="K729" s="5" t="str">
        <f>IF(A729=TRUE,"No Data",MID([1]MonthlyLoginLogoutInfo!A728,F729+1,D729-F729 - 1))</f>
        <v>No Data</v>
      </c>
      <c r="L729" s="6" t="str">
        <f>IF(A729=TRUE,"No Data",MID([1]MonthlyLoginLogoutInfo!A728, D729 + 7, E729 - D729 - 7))</f>
        <v>No Data</v>
      </c>
      <c r="M729" s="7" t="str">
        <f>IF(A729=TRUE,"No Data",MID([1]MonthlyLoginLogoutInfo!A728,E729+8,LEN([1]MonthlyLoginLogoutInfo!A728)-(E729+8)))</f>
        <v>No Data</v>
      </c>
      <c r="O729" s="12" t="str">
        <f>IF(ISBLANK([2]MonthlyUserInfo!B729), "No Data", [2]MonthlyUserInfo!A729&amp;"\"&amp;[2]MonthlyUserInfo!B729)</f>
        <v>No Data</v>
      </c>
      <c r="P729" s="14" t="str">
        <f t="shared" si="129"/>
        <v>No Data</v>
      </c>
      <c r="Q729" s="14" t="str">
        <f t="shared" si="130"/>
        <v>No Data</v>
      </c>
      <c r="R729" s="14" t="str">
        <f t="shared" si="131"/>
        <v>No Data</v>
      </c>
      <c r="S729" s="14" t="str">
        <f t="shared" si="132"/>
        <v>No Data</v>
      </c>
      <c r="T729" s="15" t="str">
        <f t="shared" si="133"/>
        <v>No Data</v>
      </c>
    </row>
    <row r="730" spans="1:20" x14ac:dyDescent="0.3">
      <c r="A730" t="b">
        <f>ISBLANK([1]MonthlyLoginLogoutInfo!A729)</f>
        <v>1</v>
      </c>
      <c r="B730" t="str">
        <f t="shared" si="124"/>
        <v>No Data</v>
      </c>
      <c r="C730" t="str">
        <f t="shared" si="125"/>
        <v>No Data</v>
      </c>
      <c r="D730" t="str">
        <f>IF(A730=TRUE, "No Data", FIND(";", [1]MonthlyLoginLogoutInfo!A729))</f>
        <v>No Data</v>
      </c>
      <c r="E730" t="str">
        <f>IF(A730=TRUE,"No Data",FIND(";",[1]MonthlyLoginLogoutInfo!A729,D730+1))</f>
        <v>No Data</v>
      </c>
      <c r="F730" t="str">
        <f>IF(A730=TRUE,"No Data",FIND(" ",[1]MonthlyLoginLogoutInfo!A729))</f>
        <v>No Data</v>
      </c>
      <c r="G730" t="str">
        <f t="shared" si="126"/>
        <v>No Data</v>
      </c>
      <c r="H730" t="str">
        <f t="shared" si="127"/>
        <v>No Data</v>
      </c>
      <c r="I730" t="str">
        <f t="shared" si="128"/>
        <v>No Data</v>
      </c>
      <c r="J730" s="4" t="str">
        <f>IF(A730=TRUE,"No Data",MID([1]MonthlyLoginLogoutInfo!A729,8,F730-8))</f>
        <v>No Data</v>
      </c>
      <c r="K730" s="5" t="str">
        <f>IF(A730=TRUE,"No Data",MID([1]MonthlyLoginLogoutInfo!A729,F730+1,D730-F730 - 1))</f>
        <v>No Data</v>
      </c>
      <c r="L730" s="6" t="str">
        <f>IF(A730=TRUE,"No Data",MID([1]MonthlyLoginLogoutInfo!A729, D730 + 7, E730 - D730 - 7))</f>
        <v>No Data</v>
      </c>
      <c r="M730" s="7" t="str">
        <f>IF(A730=TRUE,"No Data",MID([1]MonthlyLoginLogoutInfo!A729,E730+8,LEN([1]MonthlyLoginLogoutInfo!A729)-(E730+8)))</f>
        <v>No Data</v>
      </c>
      <c r="O730" s="12" t="str">
        <f>IF(ISBLANK([2]MonthlyUserInfo!B730), "No Data", [2]MonthlyUserInfo!A730&amp;"\"&amp;[2]MonthlyUserInfo!B730)</f>
        <v>No Data</v>
      </c>
      <c r="P730" s="14" t="str">
        <f t="shared" si="129"/>
        <v>No Data</v>
      </c>
      <c r="Q730" s="14" t="str">
        <f t="shared" si="130"/>
        <v>No Data</v>
      </c>
      <c r="R730" s="14" t="str">
        <f t="shared" si="131"/>
        <v>No Data</v>
      </c>
      <c r="S730" s="14" t="str">
        <f t="shared" si="132"/>
        <v>No Data</v>
      </c>
      <c r="T730" s="15" t="str">
        <f t="shared" si="133"/>
        <v>No Data</v>
      </c>
    </row>
    <row r="731" spans="1:20" x14ac:dyDescent="0.3">
      <c r="A731" t="b">
        <f>ISBLANK([1]MonthlyLoginLogoutInfo!A730)</f>
        <v>1</v>
      </c>
      <c r="B731" t="str">
        <f t="shared" si="124"/>
        <v>No Data</v>
      </c>
      <c r="C731" t="str">
        <f t="shared" si="125"/>
        <v>No Data</v>
      </c>
      <c r="D731" t="str">
        <f>IF(A731=TRUE, "No Data", FIND(";", [1]MonthlyLoginLogoutInfo!A730))</f>
        <v>No Data</v>
      </c>
      <c r="E731" t="str">
        <f>IF(A731=TRUE,"No Data",FIND(";",[1]MonthlyLoginLogoutInfo!A730,D731+1))</f>
        <v>No Data</v>
      </c>
      <c r="F731" t="str">
        <f>IF(A731=TRUE,"No Data",FIND(" ",[1]MonthlyLoginLogoutInfo!A730))</f>
        <v>No Data</v>
      </c>
      <c r="G731" t="str">
        <f t="shared" si="126"/>
        <v>No Data</v>
      </c>
      <c r="H731" t="str">
        <f t="shared" si="127"/>
        <v>No Data</v>
      </c>
      <c r="I731" t="str">
        <f t="shared" si="128"/>
        <v>No Data</v>
      </c>
      <c r="J731" s="4" t="str">
        <f>IF(A731=TRUE,"No Data",MID([1]MonthlyLoginLogoutInfo!A730,8,F731-8))</f>
        <v>No Data</v>
      </c>
      <c r="K731" s="5" t="str">
        <f>IF(A731=TRUE,"No Data",MID([1]MonthlyLoginLogoutInfo!A730,F731+1,D731-F731 - 1))</f>
        <v>No Data</v>
      </c>
      <c r="L731" s="6" t="str">
        <f>IF(A731=TRUE,"No Data",MID([1]MonthlyLoginLogoutInfo!A730, D731 + 7, E731 - D731 - 7))</f>
        <v>No Data</v>
      </c>
      <c r="M731" s="7" t="str">
        <f>IF(A731=TRUE,"No Data",MID([1]MonthlyLoginLogoutInfo!A730,E731+8,LEN([1]MonthlyLoginLogoutInfo!A730)-(E731+8)))</f>
        <v>No Data</v>
      </c>
      <c r="O731" s="12" t="str">
        <f>IF(ISBLANK([2]MonthlyUserInfo!B731), "No Data", [2]MonthlyUserInfo!A731&amp;"\"&amp;[2]MonthlyUserInfo!B731)</f>
        <v>No Data</v>
      </c>
      <c r="P731" s="14" t="str">
        <f t="shared" si="129"/>
        <v>No Data</v>
      </c>
      <c r="Q731" s="14" t="str">
        <f t="shared" si="130"/>
        <v>No Data</v>
      </c>
      <c r="R731" s="14" t="str">
        <f t="shared" si="131"/>
        <v>No Data</v>
      </c>
      <c r="S731" s="14" t="str">
        <f t="shared" si="132"/>
        <v>No Data</v>
      </c>
      <c r="T731" s="15" t="str">
        <f t="shared" si="133"/>
        <v>No Data</v>
      </c>
    </row>
    <row r="732" spans="1:20" x14ac:dyDescent="0.3">
      <c r="A732" t="b">
        <f>ISBLANK([1]MonthlyLoginLogoutInfo!A731)</f>
        <v>1</v>
      </c>
      <c r="B732" t="str">
        <f t="shared" si="124"/>
        <v>No Data</v>
      </c>
      <c r="C732" t="str">
        <f t="shared" si="125"/>
        <v>No Data</v>
      </c>
      <c r="D732" t="str">
        <f>IF(A732=TRUE, "No Data", FIND(";", [1]MonthlyLoginLogoutInfo!A731))</f>
        <v>No Data</v>
      </c>
      <c r="E732" t="str">
        <f>IF(A732=TRUE,"No Data",FIND(";",[1]MonthlyLoginLogoutInfo!A731,D732+1))</f>
        <v>No Data</v>
      </c>
      <c r="F732" t="str">
        <f>IF(A732=TRUE,"No Data",FIND(" ",[1]MonthlyLoginLogoutInfo!A731))</f>
        <v>No Data</v>
      </c>
      <c r="G732" t="str">
        <f t="shared" si="126"/>
        <v>No Data</v>
      </c>
      <c r="H732" t="str">
        <f t="shared" si="127"/>
        <v>No Data</v>
      </c>
      <c r="I732" t="str">
        <f t="shared" si="128"/>
        <v>No Data</v>
      </c>
      <c r="J732" s="4" t="str">
        <f>IF(A732=TRUE,"No Data",MID([1]MonthlyLoginLogoutInfo!A731,8,F732-8))</f>
        <v>No Data</v>
      </c>
      <c r="K732" s="5" t="str">
        <f>IF(A732=TRUE,"No Data",MID([1]MonthlyLoginLogoutInfo!A731,F732+1,D732-F732 - 1))</f>
        <v>No Data</v>
      </c>
      <c r="L732" s="6" t="str">
        <f>IF(A732=TRUE,"No Data",MID([1]MonthlyLoginLogoutInfo!A731, D732 + 7, E732 - D732 - 7))</f>
        <v>No Data</v>
      </c>
      <c r="M732" s="7" t="str">
        <f>IF(A732=TRUE,"No Data",MID([1]MonthlyLoginLogoutInfo!A731,E732+8,LEN([1]MonthlyLoginLogoutInfo!A731)-(E732+8)))</f>
        <v>No Data</v>
      </c>
      <c r="O732" s="12" t="str">
        <f>IF(ISBLANK([2]MonthlyUserInfo!B732), "No Data", [2]MonthlyUserInfo!A732&amp;"\"&amp;[2]MonthlyUserInfo!B732)</f>
        <v>No Data</v>
      </c>
      <c r="P732" s="14" t="str">
        <f t="shared" si="129"/>
        <v>No Data</v>
      </c>
      <c r="Q732" s="14" t="str">
        <f t="shared" si="130"/>
        <v>No Data</v>
      </c>
      <c r="R732" s="14" t="str">
        <f t="shared" si="131"/>
        <v>No Data</v>
      </c>
      <c r="S732" s="14" t="str">
        <f t="shared" si="132"/>
        <v>No Data</v>
      </c>
      <c r="T732" s="15" t="str">
        <f t="shared" si="133"/>
        <v>No Data</v>
      </c>
    </row>
    <row r="733" spans="1:20" x14ac:dyDescent="0.3">
      <c r="A733" t="b">
        <f>ISBLANK([1]MonthlyLoginLogoutInfo!A732)</f>
        <v>1</v>
      </c>
      <c r="B733" t="str">
        <f t="shared" si="124"/>
        <v>No Data</v>
      </c>
      <c r="C733" t="str">
        <f t="shared" si="125"/>
        <v>No Data</v>
      </c>
      <c r="D733" t="str">
        <f>IF(A733=TRUE, "No Data", FIND(";", [1]MonthlyLoginLogoutInfo!A732))</f>
        <v>No Data</v>
      </c>
      <c r="E733" t="str">
        <f>IF(A733=TRUE,"No Data",FIND(";",[1]MonthlyLoginLogoutInfo!A732,D733+1))</f>
        <v>No Data</v>
      </c>
      <c r="F733" t="str">
        <f>IF(A733=TRUE,"No Data",FIND(" ",[1]MonthlyLoginLogoutInfo!A732))</f>
        <v>No Data</v>
      </c>
      <c r="G733" t="str">
        <f t="shared" si="126"/>
        <v>No Data</v>
      </c>
      <c r="H733" t="str">
        <f t="shared" si="127"/>
        <v>No Data</v>
      </c>
      <c r="I733" t="str">
        <f t="shared" si="128"/>
        <v>No Data</v>
      </c>
      <c r="J733" s="4" t="str">
        <f>IF(A733=TRUE,"No Data",MID([1]MonthlyLoginLogoutInfo!A732,8,F733-8))</f>
        <v>No Data</v>
      </c>
      <c r="K733" s="5" t="str">
        <f>IF(A733=TRUE,"No Data",MID([1]MonthlyLoginLogoutInfo!A732,F733+1,D733-F733 - 1))</f>
        <v>No Data</v>
      </c>
      <c r="L733" s="6" t="str">
        <f>IF(A733=TRUE,"No Data",MID([1]MonthlyLoginLogoutInfo!A732, D733 + 7, E733 - D733 - 7))</f>
        <v>No Data</v>
      </c>
      <c r="M733" s="7" t="str">
        <f>IF(A733=TRUE,"No Data",MID([1]MonthlyLoginLogoutInfo!A732,E733+8,LEN([1]MonthlyLoginLogoutInfo!A732)-(E733+8)))</f>
        <v>No Data</v>
      </c>
      <c r="O733" s="12" t="str">
        <f>IF(ISBLANK([2]MonthlyUserInfo!B733), "No Data", [2]MonthlyUserInfo!A733&amp;"\"&amp;[2]MonthlyUserInfo!B733)</f>
        <v>No Data</v>
      </c>
      <c r="P733" s="14" t="str">
        <f t="shared" si="129"/>
        <v>No Data</v>
      </c>
      <c r="Q733" s="14" t="str">
        <f t="shared" si="130"/>
        <v>No Data</v>
      </c>
      <c r="R733" s="14" t="str">
        <f t="shared" si="131"/>
        <v>No Data</v>
      </c>
      <c r="S733" s="14" t="str">
        <f t="shared" si="132"/>
        <v>No Data</v>
      </c>
      <c r="T733" s="15" t="str">
        <f t="shared" si="133"/>
        <v>No Data</v>
      </c>
    </row>
    <row r="734" spans="1:20" x14ac:dyDescent="0.3">
      <c r="A734" t="b">
        <f>ISBLANK([1]MonthlyLoginLogoutInfo!A733)</f>
        <v>1</v>
      </c>
      <c r="B734" t="str">
        <f t="shared" si="124"/>
        <v>No Data</v>
      </c>
      <c r="C734" t="str">
        <f t="shared" si="125"/>
        <v>No Data</v>
      </c>
      <c r="D734" t="str">
        <f>IF(A734=TRUE, "No Data", FIND(";", [1]MonthlyLoginLogoutInfo!A733))</f>
        <v>No Data</v>
      </c>
      <c r="E734" t="str">
        <f>IF(A734=TRUE,"No Data",FIND(";",[1]MonthlyLoginLogoutInfo!A733,D734+1))</f>
        <v>No Data</v>
      </c>
      <c r="F734" t="str">
        <f>IF(A734=TRUE,"No Data",FIND(" ",[1]MonthlyLoginLogoutInfo!A733))</f>
        <v>No Data</v>
      </c>
      <c r="G734" t="str">
        <f t="shared" si="126"/>
        <v>No Data</v>
      </c>
      <c r="H734" t="str">
        <f t="shared" si="127"/>
        <v>No Data</v>
      </c>
      <c r="I734" t="str">
        <f t="shared" si="128"/>
        <v>No Data</v>
      </c>
      <c r="J734" s="4" t="str">
        <f>IF(A734=TRUE,"No Data",MID([1]MonthlyLoginLogoutInfo!A733,8,F734-8))</f>
        <v>No Data</v>
      </c>
      <c r="K734" s="5" t="str">
        <f>IF(A734=TRUE,"No Data",MID([1]MonthlyLoginLogoutInfo!A733,F734+1,D734-F734 - 1))</f>
        <v>No Data</v>
      </c>
      <c r="L734" s="6" t="str">
        <f>IF(A734=TRUE,"No Data",MID([1]MonthlyLoginLogoutInfo!A733, D734 + 7, E734 - D734 - 7))</f>
        <v>No Data</v>
      </c>
      <c r="M734" s="7" t="str">
        <f>IF(A734=TRUE,"No Data",MID([1]MonthlyLoginLogoutInfo!A733,E734+8,LEN([1]MonthlyLoginLogoutInfo!A733)-(E734+8)))</f>
        <v>No Data</v>
      </c>
      <c r="O734" s="12" t="str">
        <f>IF(ISBLANK([2]MonthlyUserInfo!B734), "No Data", [2]MonthlyUserInfo!A734&amp;"\"&amp;[2]MonthlyUserInfo!B734)</f>
        <v>No Data</v>
      </c>
      <c r="P734" s="14" t="str">
        <f t="shared" si="129"/>
        <v>No Data</v>
      </c>
      <c r="Q734" s="14" t="str">
        <f t="shared" si="130"/>
        <v>No Data</v>
      </c>
      <c r="R734" s="14" t="str">
        <f t="shared" si="131"/>
        <v>No Data</v>
      </c>
      <c r="S734" s="14" t="str">
        <f t="shared" si="132"/>
        <v>No Data</v>
      </c>
      <c r="T734" s="15" t="str">
        <f t="shared" si="133"/>
        <v>No Data</v>
      </c>
    </row>
    <row r="735" spans="1:20" x14ac:dyDescent="0.3">
      <c r="A735" t="b">
        <f>ISBLANK([1]MonthlyLoginLogoutInfo!A734)</f>
        <v>1</v>
      </c>
      <c r="B735" t="str">
        <f t="shared" si="124"/>
        <v>No Data</v>
      </c>
      <c r="C735" t="str">
        <f t="shared" si="125"/>
        <v>No Data</v>
      </c>
      <c r="D735" t="str">
        <f>IF(A735=TRUE, "No Data", FIND(";", [1]MonthlyLoginLogoutInfo!A734))</f>
        <v>No Data</v>
      </c>
      <c r="E735" t="str">
        <f>IF(A735=TRUE,"No Data",FIND(";",[1]MonthlyLoginLogoutInfo!A734,D735+1))</f>
        <v>No Data</v>
      </c>
      <c r="F735" t="str">
        <f>IF(A735=TRUE,"No Data",FIND(" ",[1]MonthlyLoginLogoutInfo!A734))</f>
        <v>No Data</v>
      </c>
      <c r="G735" t="str">
        <f t="shared" si="126"/>
        <v>No Data</v>
      </c>
      <c r="H735" t="str">
        <f t="shared" si="127"/>
        <v>No Data</v>
      </c>
      <c r="I735" t="str">
        <f t="shared" si="128"/>
        <v>No Data</v>
      </c>
      <c r="J735" s="4" t="str">
        <f>IF(A735=TRUE,"No Data",MID([1]MonthlyLoginLogoutInfo!A734,8,F735-8))</f>
        <v>No Data</v>
      </c>
      <c r="K735" s="5" t="str">
        <f>IF(A735=TRUE,"No Data",MID([1]MonthlyLoginLogoutInfo!A734,F735+1,D735-F735 - 1))</f>
        <v>No Data</v>
      </c>
      <c r="L735" s="6" t="str">
        <f>IF(A735=TRUE,"No Data",MID([1]MonthlyLoginLogoutInfo!A734, D735 + 7, E735 - D735 - 7))</f>
        <v>No Data</v>
      </c>
      <c r="M735" s="7" t="str">
        <f>IF(A735=TRUE,"No Data",MID([1]MonthlyLoginLogoutInfo!A734,E735+8,LEN([1]MonthlyLoginLogoutInfo!A734)-(E735+8)))</f>
        <v>No Data</v>
      </c>
      <c r="O735" s="12" t="str">
        <f>IF(ISBLANK([2]MonthlyUserInfo!B735), "No Data", [2]MonthlyUserInfo!A735&amp;"\"&amp;[2]MonthlyUserInfo!B735)</f>
        <v>No Data</v>
      </c>
      <c r="P735" s="14" t="str">
        <f t="shared" si="129"/>
        <v>No Data</v>
      </c>
      <c r="Q735" s="14" t="str">
        <f t="shared" si="130"/>
        <v>No Data</v>
      </c>
      <c r="R735" s="14" t="str">
        <f t="shared" si="131"/>
        <v>No Data</v>
      </c>
      <c r="S735" s="14" t="str">
        <f t="shared" si="132"/>
        <v>No Data</v>
      </c>
      <c r="T735" s="15" t="str">
        <f t="shared" si="133"/>
        <v>No Data</v>
      </c>
    </row>
    <row r="736" spans="1:20" x14ac:dyDescent="0.3">
      <c r="A736" t="b">
        <f>ISBLANK([1]MonthlyLoginLogoutInfo!A735)</f>
        <v>1</v>
      </c>
      <c r="B736" t="str">
        <f t="shared" si="124"/>
        <v>No Data</v>
      </c>
      <c r="C736" t="str">
        <f t="shared" si="125"/>
        <v>No Data</v>
      </c>
      <c r="D736" t="str">
        <f>IF(A736=TRUE, "No Data", FIND(";", [1]MonthlyLoginLogoutInfo!A735))</f>
        <v>No Data</v>
      </c>
      <c r="E736" t="str">
        <f>IF(A736=TRUE,"No Data",FIND(";",[1]MonthlyLoginLogoutInfo!A735,D736+1))</f>
        <v>No Data</v>
      </c>
      <c r="F736" t="str">
        <f>IF(A736=TRUE,"No Data",FIND(" ",[1]MonthlyLoginLogoutInfo!A735))</f>
        <v>No Data</v>
      </c>
      <c r="G736" t="str">
        <f t="shared" si="126"/>
        <v>No Data</v>
      </c>
      <c r="H736" t="str">
        <f t="shared" si="127"/>
        <v>No Data</v>
      </c>
      <c r="I736" t="str">
        <f t="shared" si="128"/>
        <v>No Data</v>
      </c>
      <c r="J736" s="4" t="str">
        <f>IF(A736=TRUE,"No Data",MID([1]MonthlyLoginLogoutInfo!A735,8,F736-8))</f>
        <v>No Data</v>
      </c>
      <c r="K736" s="5" t="str">
        <f>IF(A736=TRUE,"No Data",MID([1]MonthlyLoginLogoutInfo!A735,F736+1,D736-F736 - 1))</f>
        <v>No Data</v>
      </c>
      <c r="L736" s="6" t="str">
        <f>IF(A736=TRUE,"No Data",MID([1]MonthlyLoginLogoutInfo!A735, D736 + 7, E736 - D736 - 7))</f>
        <v>No Data</v>
      </c>
      <c r="M736" s="7" t="str">
        <f>IF(A736=TRUE,"No Data",MID([1]MonthlyLoginLogoutInfo!A735,E736+8,LEN([1]MonthlyLoginLogoutInfo!A735)-(E736+8)))</f>
        <v>No Data</v>
      </c>
      <c r="O736" s="12" t="str">
        <f>IF(ISBLANK([2]MonthlyUserInfo!B736), "No Data", [2]MonthlyUserInfo!A736&amp;"\"&amp;[2]MonthlyUserInfo!B736)</f>
        <v>No Data</v>
      </c>
      <c r="P736" s="14" t="str">
        <f t="shared" si="129"/>
        <v>No Data</v>
      </c>
      <c r="Q736" s="14" t="str">
        <f t="shared" si="130"/>
        <v>No Data</v>
      </c>
      <c r="R736" s="14" t="str">
        <f t="shared" si="131"/>
        <v>No Data</v>
      </c>
      <c r="S736" s="14" t="str">
        <f t="shared" si="132"/>
        <v>No Data</v>
      </c>
      <c r="T736" s="15" t="str">
        <f t="shared" si="133"/>
        <v>No Data</v>
      </c>
    </row>
    <row r="737" spans="1:20" x14ac:dyDescent="0.3">
      <c r="A737" t="b">
        <f>ISBLANK([1]MonthlyLoginLogoutInfo!A736)</f>
        <v>1</v>
      </c>
      <c r="B737" t="str">
        <f t="shared" si="124"/>
        <v>No Data</v>
      </c>
      <c r="C737" t="str">
        <f t="shared" si="125"/>
        <v>No Data</v>
      </c>
      <c r="D737" t="str">
        <f>IF(A737=TRUE, "No Data", FIND(";", [1]MonthlyLoginLogoutInfo!A736))</f>
        <v>No Data</v>
      </c>
      <c r="E737" t="str">
        <f>IF(A737=TRUE,"No Data",FIND(";",[1]MonthlyLoginLogoutInfo!A736,D737+1))</f>
        <v>No Data</v>
      </c>
      <c r="F737" t="str">
        <f>IF(A737=TRUE,"No Data",FIND(" ",[1]MonthlyLoginLogoutInfo!A736))</f>
        <v>No Data</v>
      </c>
      <c r="G737" t="str">
        <f t="shared" si="126"/>
        <v>No Data</v>
      </c>
      <c r="H737" t="str">
        <f t="shared" si="127"/>
        <v>No Data</v>
      </c>
      <c r="I737" t="str">
        <f t="shared" si="128"/>
        <v>No Data</v>
      </c>
      <c r="J737" s="4" t="str">
        <f>IF(A737=TRUE,"No Data",MID([1]MonthlyLoginLogoutInfo!A736,8,F737-8))</f>
        <v>No Data</v>
      </c>
      <c r="K737" s="5" t="str">
        <f>IF(A737=TRUE,"No Data",MID([1]MonthlyLoginLogoutInfo!A736,F737+1,D737-F737 - 1))</f>
        <v>No Data</v>
      </c>
      <c r="L737" s="6" t="str">
        <f>IF(A737=TRUE,"No Data",MID([1]MonthlyLoginLogoutInfo!A736, D737 + 7, E737 - D737 - 7))</f>
        <v>No Data</v>
      </c>
      <c r="M737" s="7" t="str">
        <f>IF(A737=TRUE,"No Data",MID([1]MonthlyLoginLogoutInfo!A736,E737+8,LEN([1]MonthlyLoginLogoutInfo!A736)-(E737+8)))</f>
        <v>No Data</v>
      </c>
      <c r="O737" s="12" t="str">
        <f>IF(ISBLANK([2]MonthlyUserInfo!B737), "No Data", [2]MonthlyUserInfo!A737&amp;"\"&amp;[2]MonthlyUserInfo!B737)</f>
        <v>No Data</v>
      </c>
      <c r="P737" s="14" t="str">
        <f t="shared" si="129"/>
        <v>No Data</v>
      </c>
      <c r="Q737" s="14" t="str">
        <f t="shared" si="130"/>
        <v>No Data</v>
      </c>
      <c r="R737" s="14" t="str">
        <f t="shared" si="131"/>
        <v>No Data</v>
      </c>
      <c r="S737" s="14" t="str">
        <f t="shared" si="132"/>
        <v>No Data</v>
      </c>
      <c r="T737" s="15" t="str">
        <f t="shared" si="133"/>
        <v>No Data</v>
      </c>
    </row>
    <row r="738" spans="1:20" x14ac:dyDescent="0.3">
      <c r="A738" t="b">
        <f>ISBLANK([1]MonthlyLoginLogoutInfo!A737)</f>
        <v>1</v>
      </c>
      <c r="B738" t="str">
        <f t="shared" si="124"/>
        <v>No Data</v>
      </c>
      <c r="C738" t="str">
        <f t="shared" si="125"/>
        <v>No Data</v>
      </c>
      <c r="D738" t="str">
        <f>IF(A738=TRUE, "No Data", FIND(";", [1]MonthlyLoginLogoutInfo!A737))</f>
        <v>No Data</v>
      </c>
      <c r="E738" t="str">
        <f>IF(A738=TRUE,"No Data",FIND(";",[1]MonthlyLoginLogoutInfo!A737,D738+1))</f>
        <v>No Data</v>
      </c>
      <c r="F738" t="str">
        <f>IF(A738=TRUE,"No Data",FIND(" ",[1]MonthlyLoginLogoutInfo!A737))</f>
        <v>No Data</v>
      </c>
      <c r="G738" t="str">
        <f t="shared" si="126"/>
        <v>No Data</v>
      </c>
      <c r="H738" t="str">
        <f t="shared" si="127"/>
        <v>No Data</v>
      </c>
      <c r="I738" t="str">
        <f t="shared" si="128"/>
        <v>No Data</v>
      </c>
      <c r="J738" s="4" t="str">
        <f>IF(A738=TRUE,"No Data",MID([1]MonthlyLoginLogoutInfo!A737,8,F738-8))</f>
        <v>No Data</v>
      </c>
      <c r="K738" s="5" t="str">
        <f>IF(A738=TRUE,"No Data",MID([1]MonthlyLoginLogoutInfo!A737,F738+1,D738-F738 - 1))</f>
        <v>No Data</v>
      </c>
      <c r="L738" s="6" t="str">
        <f>IF(A738=TRUE,"No Data",MID([1]MonthlyLoginLogoutInfo!A737, D738 + 7, E738 - D738 - 7))</f>
        <v>No Data</v>
      </c>
      <c r="M738" s="7" t="str">
        <f>IF(A738=TRUE,"No Data",MID([1]MonthlyLoginLogoutInfo!A737,E738+8,LEN([1]MonthlyLoginLogoutInfo!A737)-(E738+8)))</f>
        <v>No Data</v>
      </c>
      <c r="O738" s="12" t="str">
        <f>IF(ISBLANK([2]MonthlyUserInfo!B738), "No Data", [2]MonthlyUserInfo!A738&amp;"\"&amp;[2]MonthlyUserInfo!B738)</f>
        <v>No Data</v>
      </c>
      <c r="P738" s="14" t="str">
        <f t="shared" si="129"/>
        <v>No Data</v>
      </c>
      <c r="Q738" s="14" t="str">
        <f t="shared" si="130"/>
        <v>No Data</v>
      </c>
      <c r="R738" s="14" t="str">
        <f t="shared" si="131"/>
        <v>No Data</v>
      </c>
      <c r="S738" s="14" t="str">
        <f t="shared" si="132"/>
        <v>No Data</v>
      </c>
      <c r="T738" s="15" t="str">
        <f t="shared" si="133"/>
        <v>No Data</v>
      </c>
    </row>
    <row r="739" spans="1:20" x14ac:dyDescent="0.3">
      <c r="A739" t="b">
        <f>ISBLANK([1]MonthlyLoginLogoutInfo!A738)</f>
        <v>1</v>
      </c>
      <c r="B739" t="str">
        <f t="shared" si="124"/>
        <v>No Data</v>
      </c>
      <c r="C739" t="str">
        <f t="shared" si="125"/>
        <v>No Data</v>
      </c>
      <c r="D739" t="str">
        <f>IF(A739=TRUE, "No Data", FIND(";", [1]MonthlyLoginLogoutInfo!A738))</f>
        <v>No Data</v>
      </c>
      <c r="E739" t="str">
        <f>IF(A739=TRUE,"No Data",FIND(";",[1]MonthlyLoginLogoutInfo!A738,D739+1))</f>
        <v>No Data</v>
      </c>
      <c r="F739" t="str">
        <f>IF(A739=TRUE,"No Data",FIND(" ",[1]MonthlyLoginLogoutInfo!A738))</f>
        <v>No Data</v>
      </c>
      <c r="G739" t="str">
        <f t="shared" si="126"/>
        <v>No Data</v>
      </c>
      <c r="H739" t="str">
        <f t="shared" si="127"/>
        <v>No Data</v>
      </c>
      <c r="I739" t="str">
        <f t="shared" si="128"/>
        <v>No Data</v>
      </c>
      <c r="J739" s="4" t="str">
        <f>IF(A739=TRUE,"No Data",MID([1]MonthlyLoginLogoutInfo!A738,8,F739-8))</f>
        <v>No Data</v>
      </c>
      <c r="K739" s="5" t="str">
        <f>IF(A739=TRUE,"No Data",MID([1]MonthlyLoginLogoutInfo!A738,F739+1,D739-F739 - 1))</f>
        <v>No Data</v>
      </c>
      <c r="L739" s="6" t="str">
        <f>IF(A739=TRUE,"No Data",MID([1]MonthlyLoginLogoutInfo!A738, D739 + 7, E739 - D739 - 7))</f>
        <v>No Data</v>
      </c>
      <c r="M739" s="7" t="str">
        <f>IF(A739=TRUE,"No Data",MID([1]MonthlyLoginLogoutInfo!A738,E739+8,LEN([1]MonthlyLoginLogoutInfo!A738)-(E739+8)))</f>
        <v>No Data</v>
      </c>
      <c r="O739" s="12" t="str">
        <f>IF(ISBLANK([2]MonthlyUserInfo!B739), "No Data", [2]MonthlyUserInfo!A739&amp;"\"&amp;[2]MonthlyUserInfo!B739)</f>
        <v>No Data</v>
      </c>
      <c r="P739" s="14" t="str">
        <f t="shared" si="129"/>
        <v>No Data</v>
      </c>
      <c r="Q739" s="14" t="str">
        <f t="shared" si="130"/>
        <v>No Data</v>
      </c>
      <c r="R739" s="14" t="str">
        <f t="shared" si="131"/>
        <v>No Data</v>
      </c>
      <c r="S739" s="14" t="str">
        <f t="shared" si="132"/>
        <v>No Data</v>
      </c>
      <c r="T739" s="15" t="str">
        <f t="shared" si="133"/>
        <v>No Data</v>
      </c>
    </row>
    <row r="740" spans="1:20" x14ac:dyDescent="0.3">
      <c r="A740" t="b">
        <f>ISBLANK([1]MonthlyLoginLogoutInfo!A739)</f>
        <v>1</v>
      </c>
      <c r="B740" t="str">
        <f t="shared" si="124"/>
        <v>No Data</v>
      </c>
      <c r="C740" t="str">
        <f t="shared" si="125"/>
        <v>No Data</v>
      </c>
      <c r="D740" t="str">
        <f>IF(A740=TRUE, "No Data", FIND(";", [1]MonthlyLoginLogoutInfo!A739))</f>
        <v>No Data</v>
      </c>
      <c r="E740" t="str">
        <f>IF(A740=TRUE,"No Data",FIND(";",[1]MonthlyLoginLogoutInfo!A739,D740+1))</f>
        <v>No Data</v>
      </c>
      <c r="F740" t="str">
        <f>IF(A740=TRUE,"No Data",FIND(" ",[1]MonthlyLoginLogoutInfo!A739))</f>
        <v>No Data</v>
      </c>
      <c r="G740" t="str">
        <f t="shared" si="126"/>
        <v>No Data</v>
      </c>
      <c r="H740" t="str">
        <f t="shared" si="127"/>
        <v>No Data</v>
      </c>
      <c r="I740" t="str">
        <f t="shared" si="128"/>
        <v>No Data</v>
      </c>
      <c r="J740" s="4" t="str">
        <f>IF(A740=TRUE,"No Data",MID([1]MonthlyLoginLogoutInfo!A739,8,F740-8))</f>
        <v>No Data</v>
      </c>
      <c r="K740" s="5" t="str">
        <f>IF(A740=TRUE,"No Data",MID([1]MonthlyLoginLogoutInfo!A739,F740+1,D740-F740 - 1))</f>
        <v>No Data</v>
      </c>
      <c r="L740" s="6" t="str">
        <f>IF(A740=TRUE,"No Data",MID([1]MonthlyLoginLogoutInfo!A739, D740 + 7, E740 - D740 - 7))</f>
        <v>No Data</v>
      </c>
      <c r="M740" s="7" t="str">
        <f>IF(A740=TRUE,"No Data",MID([1]MonthlyLoginLogoutInfo!A739,E740+8,LEN([1]MonthlyLoginLogoutInfo!A739)-(E740+8)))</f>
        <v>No Data</v>
      </c>
      <c r="O740" s="12" t="str">
        <f>IF(ISBLANK([2]MonthlyUserInfo!B740), "No Data", [2]MonthlyUserInfo!A740&amp;"\"&amp;[2]MonthlyUserInfo!B740)</f>
        <v>No Data</v>
      </c>
      <c r="P740" s="14" t="str">
        <f t="shared" si="129"/>
        <v>No Data</v>
      </c>
      <c r="Q740" s="14" t="str">
        <f t="shared" si="130"/>
        <v>No Data</v>
      </c>
      <c r="R740" s="14" t="str">
        <f t="shared" si="131"/>
        <v>No Data</v>
      </c>
      <c r="S740" s="14" t="str">
        <f t="shared" si="132"/>
        <v>No Data</v>
      </c>
      <c r="T740" s="15" t="str">
        <f t="shared" si="133"/>
        <v>No Data</v>
      </c>
    </row>
    <row r="741" spans="1:20" x14ac:dyDescent="0.3">
      <c r="A741" t="b">
        <f>ISBLANK([1]MonthlyLoginLogoutInfo!A740)</f>
        <v>1</v>
      </c>
      <c r="B741" t="str">
        <f t="shared" si="124"/>
        <v>No Data</v>
      </c>
      <c r="C741" t="str">
        <f t="shared" si="125"/>
        <v>No Data</v>
      </c>
      <c r="D741" t="str">
        <f>IF(A741=TRUE, "No Data", FIND(";", [1]MonthlyLoginLogoutInfo!A740))</f>
        <v>No Data</v>
      </c>
      <c r="E741" t="str">
        <f>IF(A741=TRUE,"No Data",FIND(";",[1]MonthlyLoginLogoutInfo!A740,D741+1))</f>
        <v>No Data</v>
      </c>
      <c r="F741" t="str">
        <f>IF(A741=TRUE,"No Data",FIND(" ",[1]MonthlyLoginLogoutInfo!A740))</f>
        <v>No Data</v>
      </c>
      <c r="G741" t="str">
        <f t="shared" si="126"/>
        <v>No Data</v>
      </c>
      <c r="H741" t="str">
        <f t="shared" si="127"/>
        <v>No Data</v>
      </c>
      <c r="I741" t="str">
        <f t="shared" si="128"/>
        <v>No Data</v>
      </c>
      <c r="J741" s="4" t="str">
        <f>IF(A741=TRUE,"No Data",MID([1]MonthlyLoginLogoutInfo!A740,8,F741-8))</f>
        <v>No Data</v>
      </c>
      <c r="K741" s="5" t="str">
        <f>IF(A741=TRUE,"No Data",MID([1]MonthlyLoginLogoutInfo!A740,F741+1,D741-F741 - 1))</f>
        <v>No Data</v>
      </c>
      <c r="L741" s="6" t="str">
        <f>IF(A741=TRUE,"No Data",MID([1]MonthlyLoginLogoutInfo!A740, D741 + 7, E741 - D741 - 7))</f>
        <v>No Data</v>
      </c>
      <c r="M741" s="7" t="str">
        <f>IF(A741=TRUE,"No Data",MID([1]MonthlyLoginLogoutInfo!A740,E741+8,LEN([1]MonthlyLoginLogoutInfo!A740)-(E741+8)))</f>
        <v>No Data</v>
      </c>
      <c r="O741" s="12" t="str">
        <f>IF(ISBLANK([2]MonthlyUserInfo!B741), "No Data", [2]MonthlyUserInfo!A741&amp;"\"&amp;[2]MonthlyUserInfo!B741)</f>
        <v>No Data</v>
      </c>
      <c r="P741" s="14" t="str">
        <f t="shared" si="129"/>
        <v>No Data</v>
      </c>
      <c r="Q741" s="14" t="str">
        <f t="shared" si="130"/>
        <v>No Data</v>
      </c>
      <c r="R741" s="14" t="str">
        <f t="shared" si="131"/>
        <v>No Data</v>
      </c>
      <c r="S741" s="14" t="str">
        <f t="shared" si="132"/>
        <v>No Data</v>
      </c>
      <c r="T741" s="15" t="str">
        <f t="shared" si="133"/>
        <v>No Data</v>
      </c>
    </row>
    <row r="742" spans="1:20" x14ac:dyDescent="0.3">
      <c r="A742" t="b">
        <f>ISBLANK([1]MonthlyLoginLogoutInfo!A741)</f>
        <v>1</v>
      </c>
      <c r="B742" t="str">
        <f t="shared" si="124"/>
        <v>No Data</v>
      </c>
      <c r="C742" t="str">
        <f t="shared" si="125"/>
        <v>No Data</v>
      </c>
      <c r="D742" t="str">
        <f>IF(A742=TRUE, "No Data", FIND(";", [1]MonthlyLoginLogoutInfo!A741))</f>
        <v>No Data</v>
      </c>
      <c r="E742" t="str">
        <f>IF(A742=TRUE,"No Data",FIND(";",[1]MonthlyLoginLogoutInfo!A741,D742+1))</f>
        <v>No Data</v>
      </c>
      <c r="F742" t="str">
        <f>IF(A742=TRUE,"No Data",FIND(" ",[1]MonthlyLoginLogoutInfo!A741))</f>
        <v>No Data</v>
      </c>
      <c r="G742" t="str">
        <f t="shared" si="126"/>
        <v>No Data</v>
      </c>
      <c r="H742" t="str">
        <f t="shared" si="127"/>
        <v>No Data</v>
      </c>
      <c r="I742" t="str">
        <f t="shared" si="128"/>
        <v>No Data</v>
      </c>
      <c r="J742" s="4" t="str">
        <f>IF(A742=TRUE,"No Data",MID([1]MonthlyLoginLogoutInfo!A741,8,F742-8))</f>
        <v>No Data</v>
      </c>
      <c r="K742" s="5" t="str">
        <f>IF(A742=TRUE,"No Data",MID([1]MonthlyLoginLogoutInfo!A741,F742+1,D742-F742 - 1))</f>
        <v>No Data</v>
      </c>
      <c r="L742" s="6" t="str">
        <f>IF(A742=TRUE,"No Data",MID([1]MonthlyLoginLogoutInfo!A741, D742 + 7, E742 - D742 - 7))</f>
        <v>No Data</v>
      </c>
      <c r="M742" s="7" t="str">
        <f>IF(A742=TRUE,"No Data",MID([1]MonthlyLoginLogoutInfo!A741,E742+8,LEN([1]MonthlyLoginLogoutInfo!A741)-(E742+8)))</f>
        <v>No Data</v>
      </c>
      <c r="O742" s="12" t="str">
        <f>IF(ISBLANK([2]MonthlyUserInfo!B742), "No Data", [2]MonthlyUserInfo!A742&amp;"\"&amp;[2]MonthlyUserInfo!B742)</f>
        <v>No Data</v>
      </c>
      <c r="P742" s="14" t="str">
        <f t="shared" si="129"/>
        <v>No Data</v>
      </c>
      <c r="Q742" s="14" t="str">
        <f t="shared" si="130"/>
        <v>No Data</v>
      </c>
      <c r="R742" s="14" t="str">
        <f t="shared" si="131"/>
        <v>No Data</v>
      </c>
      <c r="S742" s="14" t="str">
        <f t="shared" si="132"/>
        <v>No Data</v>
      </c>
      <c r="T742" s="15" t="str">
        <f t="shared" si="133"/>
        <v>No Data</v>
      </c>
    </row>
    <row r="743" spans="1:20" x14ac:dyDescent="0.3">
      <c r="A743" t="b">
        <f>ISBLANK([1]MonthlyLoginLogoutInfo!A742)</f>
        <v>1</v>
      </c>
      <c r="B743" t="str">
        <f t="shared" si="124"/>
        <v>No Data</v>
      </c>
      <c r="C743" t="str">
        <f t="shared" si="125"/>
        <v>No Data</v>
      </c>
      <c r="D743" t="str">
        <f>IF(A743=TRUE, "No Data", FIND(";", [1]MonthlyLoginLogoutInfo!A742))</f>
        <v>No Data</v>
      </c>
      <c r="E743" t="str">
        <f>IF(A743=TRUE,"No Data",FIND(";",[1]MonthlyLoginLogoutInfo!A742,D743+1))</f>
        <v>No Data</v>
      </c>
      <c r="F743" t="str">
        <f>IF(A743=TRUE,"No Data",FIND(" ",[1]MonthlyLoginLogoutInfo!A742))</f>
        <v>No Data</v>
      </c>
      <c r="G743" t="str">
        <f t="shared" si="126"/>
        <v>No Data</v>
      </c>
      <c r="H743" t="str">
        <f t="shared" si="127"/>
        <v>No Data</v>
      </c>
      <c r="I743" t="str">
        <f t="shared" si="128"/>
        <v>No Data</v>
      </c>
      <c r="J743" s="4" t="str">
        <f>IF(A743=TRUE,"No Data",MID([1]MonthlyLoginLogoutInfo!A742,8,F743-8))</f>
        <v>No Data</v>
      </c>
      <c r="K743" s="5" t="str">
        <f>IF(A743=TRUE,"No Data",MID([1]MonthlyLoginLogoutInfo!A742,F743+1,D743-F743 - 1))</f>
        <v>No Data</v>
      </c>
      <c r="L743" s="6" t="str">
        <f>IF(A743=TRUE,"No Data",MID([1]MonthlyLoginLogoutInfo!A742, D743 + 7, E743 - D743 - 7))</f>
        <v>No Data</v>
      </c>
      <c r="M743" s="7" t="str">
        <f>IF(A743=TRUE,"No Data",MID([1]MonthlyLoginLogoutInfo!A742,E743+8,LEN([1]MonthlyLoginLogoutInfo!A742)-(E743+8)))</f>
        <v>No Data</v>
      </c>
      <c r="O743" s="12" t="str">
        <f>IF(ISBLANK([2]MonthlyUserInfo!B743), "No Data", [2]MonthlyUserInfo!A743&amp;"\"&amp;[2]MonthlyUserInfo!B743)</f>
        <v>No Data</v>
      </c>
      <c r="P743" s="14" t="str">
        <f t="shared" si="129"/>
        <v>No Data</v>
      </c>
      <c r="Q743" s="14" t="str">
        <f t="shared" si="130"/>
        <v>No Data</v>
      </c>
      <c r="R743" s="14" t="str">
        <f t="shared" si="131"/>
        <v>No Data</v>
      </c>
      <c r="S743" s="14" t="str">
        <f t="shared" si="132"/>
        <v>No Data</v>
      </c>
      <c r="T743" s="15" t="str">
        <f t="shared" si="133"/>
        <v>No Data</v>
      </c>
    </row>
    <row r="744" spans="1:20" x14ac:dyDescent="0.3">
      <c r="A744" t="b">
        <f>ISBLANK([1]MonthlyLoginLogoutInfo!A743)</f>
        <v>1</v>
      </c>
      <c r="B744" t="str">
        <f t="shared" si="124"/>
        <v>No Data</v>
      </c>
      <c r="C744" t="str">
        <f t="shared" si="125"/>
        <v>No Data</v>
      </c>
      <c r="D744" t="str">
        <f>IF(A744=TRUE, "No Data", FIND(";", [1]MonthlyLoginLogoutInfo!A743))</f>
        <v>No Data</v>
      </c>
      <c r="E744" t="str">
        <f>IF(A744=TRUE,"No Data",FIND(";",[1]MonthlyLoginLogoutInfo!A743,D744+1))</f>
        <v>No Data</v>
      </c>
      <c r="F744" t="str">
        <f>IF(A744=TRUE,"No Data",FIND(" ",[1]MonthlyLoginLogoutInfo!A743))</f>
        <v>No Data</v>
      </c>
      <c r="G744" t="str">
        <f t="shared" si="126"/>
        <v>No Data</v>
      </c>
      <c r="H744" t="str">
        <f t="shared" si="127"/>
        <v>No Data</v>
      </c>
      <c r="I744" t="str">
        <f t="shared" si="128"/>
        <v>No Data</v>
      </c>
      <c r="J744" s="4" t="str">
        <f>IF(A744=TRUE,"No Data",MID([1]MonthlyLoginLogoutInfo!A743,8,F744-8))</f>
        <v>No Data</v>
      </c>
      <c r="K744" s="5" t="str">
        <f>IF(A744=TRUE,"No Data",MID([1]MonthlyLoginLogoutInfo!A743,F744+1,D744-F744 - 1))</f>
        <v>No Data</v>
      </c>
      <c r="L744" s="6" t="str">
        <f>IF(A744=TRUE,"No Data",MID([1]MonthlyLoginLogoutInfo!A743, D744 + 7, E744 - D744 - 7))</f>
        <v>No Data</v>
      </c>
      <c r="M744" s="7" t="str">
        <f>IF(A744=TRUE,"No Data",MID([1]MonthlyLoginLogoutInfo!A743,E744+8,LEN([1]MonthlyLoginLogoutInfo!A743)-(E744+8)))</f>
        <v>No Data</v>
      </c>
      <c r="O744" s="12" t="str">
        <f>IF(ISBLANK([2]MonthlyUserInfo!B744), "No Data", [2]MonthlyUserInfo!A744&amp;"\"&amp;[2]MonthlyUserInfo!B744)</f>
        <v>No Data</v>
      </c>
      <c r="P744" s="14" t="str">
        <f t="shared" si="129"/>
        <v>No Data</v>
      </c>
      <c r="Q744" s="14" t="str">
        <f t="shared" si="130"/>
        <v>No Data</v>
      </c>
      <c r="R744" s="14" t="str">
        <f t="shared" si="131"/>
        <v>No Data</v>
      </c>
      <c r="S744" s="14" t="str">
        <f t="shared" si="132"/>
        <v>No Data</v>
      </c>
      <c r="T744" s="15" t="str">
        <f t="shared" si="133"/>
        <v>No Data</v>
      </c>
    </row>
    <row r="745" spans="1:20" x14ac:dyDescent="0.3">
      <c r="A745" t="b">
        <f>ISBLANK([1]MonthlyLoginLogoutInfo!A744)</f>
        <v>1</v>
      </c>
      <c r="B745" t="str">
        <f t="shared" si="124"/>
        <v>No Data</v>
      </c>
      <c r="C745" t="str">
        <f t="shared" si="125"/>
        <v>No Data</v>
      </c>
      <c r="D745" t="str">
        <f>IF(A745=TRUE, "No Data", FIND(";", [1]MonthlyLoginLogoutInfo!A744))</f>
        <v>No Data</v>
      </c>
      <c r="E745" t="str">
        <f>IF(A745=TRUE,"No Data",FIND(";",[1]MonthlyLoginLogoutInfo!A744,D745+1))</f>
        <v>No Data</v>
      </c>
      <c r="F745" t="str">
        <f>IF(A745=TRUE,"No Data",FIND(" ",[1]MonthlyLoginLogoutInfo!A744))</f>
        <v>No Data</v>
      </c>
      <c r="G745" t="str">
        <f t="shared" si="126"/>
        <v>No Data</v>
      </c>
      <c r="H745" t="str">
        <f t="shared" si="127"/>
        <v>No Data</v>
      </c>
      <c r="I745" t="str">
        <f t="shared" si="128"/>
        <v>No Data</v>
      </c>
      <c r="J745" s="4" t="str">
        <f>IF(A745=TRUE,"No Data",MID([1]MonthlyLoginLogoutInfo!A744,8,F745-8))</f>
        <v>No Data</v>
      </c>
      <c r="K745" s="5" t="str">
        <f>IF(A745=TRUE,"No Data",MID([1]MonthlyLoginLogoutInfo!A744,F745+1,D745-F745 - 1))</f>
        <v>No Data</v>
      </c>
      <c r="L745" s="6" t="str">
        <f>IF(A745=TRUE,"No Data",MID([1]MonthlyLoginLogoutInfo!A744, D745 + 7, E745 - D745 - 7))</f>
        <v>No Data</v>
      </c>
      <c r="M745" s="7" t="str">
        <f>IF(A745=TRUE,"No Data",MID([1]MonthlyLoginLogoutInfo!A744,E745+8,LEN([1]MonthlyLoginLogoutInfo!A744)-(E745+8)))</f>
        <v>No Data</v>
      </c>
      <c r="O745" s="12" t="str">
        <f>IF(ISBLANK([2]MonthlyUserInfo!B745), "No Data", [2]MonthlyUserInfo!A745&amp;"\"&amp;[2]MonthlyUserInfo!B745)</f>
        <v>No Data</v>
      </c>
      <c r="P745" s="14" t="str">
        <f t="shared" si="129"/>
        <v>No Data</v>
      </c>
      <c r="Q745" s="14" t="str">
        <f t="shared" si="130"/>
        <v>No Data</v>
      </c>
      <c r="R745" s="14" t="str">
        <f t="shared" si="131"/>
        <v>No Data</v>
      </c>
      <c r="S745" s="14" t="str">
        <f t="shared" si="132"/>
        <v>No Data</v>
      </c>
      <c r="T745" s="15" t="str">
        <f t="shared" si="133"/>
        <v>No Data</v>
      </c>
    </row>
    <row r="746" spans="1:20" x14ac:dyDescent="0.3">
      <c r="A746" t="b">
        <f>ISBLANK([1]MonthlyLoginLogoutInfo!A745)</f>
        <v>1</v>
      </c>
      <c r="B746" t="str">
        <f t="shared" si="124"/>
        <v>No Data</v>
      </c>
      <c r="C746" t="str">
        <f t="shared" si="125"/>
        <v>No Data</v>
      </c>
      <c r="D746" t="str">
        <f>IF(A746=TRUE, "No Data", FIND(";", [1]MonthlyLoginLogoutInfo!A745))</f>
        <v>No Data</v>
      </c>
      <c r="E746" t="str">
        <f>IF(A746=TRUE,"No Data",FIND(";",[1]MonthlyLoginLogoutInfo!A745,D746+1))</f>
        <v>No Data</v>
      </c>
      <c r="F746" t="str">
        <f>IF(A746=TRUE,"No Data",FIND(" ",[1]MonthlyLoginLogoutInfo!A745))</f>
        <v>No Data</v>
      </c>
      <c r="G746" t="str">
        <f t="shared" si="126"/>
        <v>No Data</v>
      </c>
      <c r="H746" t="str">
        <f t="shared" si="127"/>
        <v>No Data</v>
      </c>
      <c r="I746" t="str">
        <f t="shared" si="128"/>
        <v>No Data</v>
      </c>
      <c r="J746" s="4" t="str">
        <f>IF(A746=TRUE,"No Data",MID([1]MonthlyLoginLogoutInfo!A745,8,F746-8))</f>
        <v>No Data</v>
      </c>
      <c r="K746" s="5" t="str">
        <f>IF(A746=TRUE,"No Data",MID([1]MonthlyLoginLogoutInfo!A745,F746+1,D746-F746 - 1))</f>
        <v>No Data</v>
      </c>
      <c r="L746" s="6" t="str">
        <f>IF(A746=TRUE,"No Data",MID([1]MonthlyLoginLogoutInfo!A745, D746 + 7, E746 - D746 - 7))</f>
        <v>No Data</v>
      </c>
      <c r="M746" s="7" t="str">
        <f>IF(A746=TRUE,"No Data",MID([1]MonthlyLoginLogoutInfo!A745,E746+8,LEN([1]MonthlyLoginLogoutInfo!A745)-(E746+8)))</f>
        <v>No Data</v>
      </c>
      <c r="O746" s="12" t="str">
        <f>IF(ISBLANK([2]MonthlyUserInfo!B746), "No Data", [2]MonthlyUserInfo!A746&amp;"\"&amp;[2]MonthlyUserInfo!B746)</f>
        <v>No Data</v>
      </c>
      <c r="P746" s="14" t="str">
        <f t="shared" si="129"/>
        <v>No Data</v>
      </c>
      <c r="Q746" s="14" t="str">
        <f t="shared" si="130"/>
        <v>No Data</v>
      </c>
      <c r="R746" s="14" t="str">
        <f t="shared" si="131"/>
        <v>No Data</v>
      </c>
      <c r="S746" s="14" t="str">
        <f t="shared" si="132"/>
        <v>No Data</v>
      </c>
      <c r="T746" s="15" t="str">
        <f t="shared" si="133"/>
        <v>No Data</v>
      </c>
    </row>
    <row r="747" spans="1:20" x14ac:dyDescent="0.3">
      <c r="A747" t="b">
        <f>ISBLANK([1]MonthlyLoginLogoutInfo!A746)</f>
        <v>1</v>
      </c>
      <c r="B747" t="str">
        <f t="shared" si="124"/>
        <v>No Data</v>
      </c>
      <c r="C747" t="str">
        <f t="shared" si="125"/>
        <v>No Data</v>
      </c>
      <c r="D747" t="str">
        <f>IF(A747=TRUE, "No Data", FIND(";", [1]MonthlyLoginLogoutInfo!A746))</f>
        <v>No Data</v>
      </c>
      <c r="E747" t="str">
        <f>IF(A747=TRUE,"No Data",FIND(";",[1]MonthlyLoginLogoutInfo!A746,D747+1))</f>
        <v>No Data</v>
      </c>
      <c r="F747" t="str">
        <f>IF(A747=TRUE,"No Data",FIND(" ",[1]MonthlyLoginLogoutInfo!A746))</f>
        <v>No Data</v>
      </c>
      <c r="G747" t="str">
        <f t="shared" si="126"/>
        <v>No Data</v>
      </c>
      <c r="H747" t="str">
        <f t="shared" si="127"/>
        <v>No Data</v>
      </c>
      <c r="I747" t="str">
        <f t="shared" si="128"/>
        <v>No Data</v>
      </c>
      <c r="J747" s="4" t="str">
        <f>IF(A747=TRUE,"No Data",MID([1]MonthlyLoginLogoutInfo!A746,8,F747-8))</f>
        <v>No Data</v>
      </c>
      <c r="K747" s="5" t="str">
        <f>IF(A747=TRUE,"No Data",MID([1]MonthlyLoginLogoutInfo!A746,F747+1,D747-F747 - 1))</f>
        <v>No Data</v>
      </c>
      <c r="L747" s="6" t="str">
        <f>IF(A747=TRUE,"No Data",MID([1]MonthlyLoginLogoutInfo!A746, D747 + 7, E747 - D747 - 7))</f>
        <v>No Data</v>
      </c>
      <c r="M747" s="7" t="str">
        <f>IF(A747=TRUE,"No Data",MID([1]MonthlyLoginLogoutInfo!A746,E747+8,LEN([1]MonthlyLoginLogoutInfo!A746)-(E747+8)))</f>
        <v>No Data</v>
      </c>
      <c r="O747" s="12" t="str">
        <f>IF(ISBLANK([2]MonthlyUserInfo!B747), "No Data", [2]MonthlyUserInfo!A747&amp;"\"&amp;[2]MonthlyUserInfo!B747)</f>
        <v>No Data</v>
      </c>
      <c r="P747" s="14" t="str">
        <f t="shared" si="129"/>
        <v>No Data</v>
      </c>
      <c r="Q747" s="14" t="str">
        <f t="shared" si="130"/>
        <v>No Data</v>
      </c>
      <c r="R747" s="14" t="str">
        <f t="shared" si="131"/>
        <v>No Data</v>
      </c>
      <c r="S747" s="14" t="str">
        <f t="shared" si="132"/>
        <v>No Data</v>
      </c>
      <c r="T747" s="15" t="str">
        <f t="shared" si="133"/>
        <v>No Data</v>
      </c>
    </row>
    <row r="748" spans="1:20" x14ac:dyDescent="0.3">
      <c r="A748" t="b">
        <f>ISBLANK([1]MonthlyLoginLogoutInfo!A747)</f>
        <v>1</v>
      </c>
      <c r="B748" t="str">
        <f t="shared" si="124"/>
        <v>No Data</v>
      </c>
      <c r="C748" t="str">
        <f t="shared" si="125"/>
        <v>No Data</v>
      </c>
      <c r="D748" t="str">
        <f>IF(A748=TRUE, "No Data", FIND(";", [1]MonthlyLoginLogoutInfo!A747))</f>
        <v>No Data</v>
      </c>
      <c r="E748" t="str">
        <f>IF(A748=TRUE,"No Data",FIND(";",[1]MonthlyLoginLogoutInfo!A747,D748+1))</f>
        <v>No Data</v>
      </c>
      <c r="F748" t="str">
        <f>IF(A748=TRUE,"No Data",FIND(" ",[1]MonthlyLoginLogoutInfo!A747))</f>
        <v>No Data</v>
      </c>
      <c r="G748" t="str">
        <f t="shared" si="126"/>
        <v>No Data</v>
      </c>
      <c r="H748" t="str">
        <f t="shared" si="127"/>
        <v>No Data</v>
      </c>
      <c r="I748" t="str">
        <f t="shared" si="128"/>
        <v>No Data</v>
      </c>
      <c r="J748" s="4" t="str">
        <f>IF(A748=TRUE,"No Data",MID([1]MonthlyLoginLogoutInfo!A747,8,F748-8))</f>
        <v>No Data</v>
      </c>
      <c r="K748" s="5" t="str">
        <f>IF(A748=TRUE,"No Data",MID([1]MonthlyLoginLogoutInfo!A747,F748+1,D748-F748 - 1))</f>
        <v>No Data</v>
      </c>
      <c r="L748" s="6" t="str">
        <f>IF(A748=TRUE,"No Data",MID([1]MonthlyLoginLogoutInfo!A747, D748 + 7, E748 - D748 - 7))</f>
        <v>No Data</v>
      </c>
      <c r="M748" s="7" t="str">
        <f>IF(A748=TRUE,"No Data",MID([1]MonthlyLoginLogoutInfo!A747,E748+8,LEN([1]MonthlyLoginLogoutInfo!A747)-(E748+8)))</f>
        <v>No Data</v>
      </c>
      <c r="O748" s="12" t="str">
        <f>IF(ISBLANK([2]MonthlyUserInfo!B748), "No Data", [2]MonthlyUserInfo!A748&amp;"\"&amp;[2]MonthlyUserInfo!B748)</f>
        <v>No Data</v>
      </c>
      <c r="P748" s="14" t="str">
        <f t="shared" si="129"/>
        <v>No Data</v>
      </c>
      <c r="Q748" s="14" t="str">
        <f t="shared" si="130"/>
        <v>No Data</v>
      </c>
      <c r="R748" s="14" t="str">
        <f t="shared" si="131"/>
        <v>No Data</v>
      </c>
      <c r="S748" s="14" t="str">
        <f t="shared" si="132"/>
        <v>No Data</v>
      </c>
      <c r="T748" s="15" t="str">
        <f t="shared" si="133"/>
        <v>No Data</v>
      </c>
    </row>
    <row r="749" spans="1:20" x14ac:dyDescent="0.3">
      <c r="A749" t="b">
        <f>ISBLANK([1]MonthlyLoginLogoutInfo!A748)</f>
        <v>1</v>
      </c>
      <c r="B749" t="str">
        <f t="shared" si="124"/>
        <v>No Data</v>
      </c>
      <c r="C749" t="str">
        <f t="shared" si="125"/>
        <v>No Data</v>
      </c>
      <c r="D749" t="str">
        <f>IF(A749=TRUE, "No Data", FIND(";", [1]MonthlyLoginLogoutInfo!A748))</f>
        <v>No Data</v>
      </c>
      <c r="E749" t="str">
        <f>IF(A749=TRUE,"No Data",FIND(";",[1]MonthlyLoginLogoutInfo!A748,D749+1))</f>
        <v>No Data</v>
      </c>
      <c r="F749" t="str">
        <f>IF(A749=TRUE,"No Data",FIND(" ",[1]MonthlyLoginLogoutInfo!A748))</f>
        <v>No Data</v>
      </c>
      <c r="G749" t="str">
        <f t="shared" si="126"/>
        <v>No Data</v>
      </c>
      <c r="H749" t="str">
        <f t="shared" si="127"/>
        <v>No Data</v>
      </c>
      <c r="I749" t="str">
        <f t="shared" si="128"/>
        <v>No Data</v>
      </c>
      <c r="J749" s="4" t="str">
        <f>IF(A749=TRUE,"No Data",MID([1]MonthlyLoginLogoutInfo!A748,8,F749-8))</f>
        <v>No Data</v>
      </c>
      <c r="K749" s="5" t="str">
        <f>IF(A749=TRUE,"No Data",MID([1]MonthlyLoginLogoutInfo!A748,F749+1,D749-F749 - 1))</f>
        <v>No Data</v>
      </c>
      <c r="L749" s="6" t="str">
        <f>IF(A749=TRUE,"No Data",MID([1]MonthlyLoginLogoutInfo!A748, D749 + 7, E749 - D749 - 7))</f>
        <v>No Data</v>
      </c>
      <c r="M749" s="7" t="str">
        <f>IF(A749=TRUE,"No Data",MID([1]MonthlyLoginLogoutInfo!A748,E749+8,LEN([1]MonthlyLoginLogoutInfo!A748)-(E749+8)))</f>
        <v>No Data</v>
      </c>
      <c r="O749" s="12" t="str">
        <f>IF(ISBLANK([2]MonthlyUserInfo!B749), "No Data", [2]MonthlyUserInfo!A749&amp;"\"&amp;[2]MonthlyUserInfo!B749)</f>
        <v>No Data</v>
      </c>
      <c r="P749" s="14" t="str">
        <f t="shared" si="129"/>
        <v>No Data</v>
      </c>
      <c r="Q749" s="14" t="str">
        <f t="shared" si="130"/>
        <v>No Data</v>
      </c>
      <c r="R749" s="14" t="str">
        <f t="shared" si="131"/>
        <v>No Data</v>
      </c>
      <c r="S749" s="14" t="str">
        <f t="shared" si="132"/>
        <v>No Data</v>
      </c>
      <c r="T749" s="15" t="str">
        <f t="shared" si="133"/>
        <v>No Data</v>
      </c>
    </row>
    <row r="750" spans="1:20" x14ac:dyDescent="0.3">
      <c r="A750" t="b">
        <f>ISBLANK([1]MonthlyLoginLogoutInfo!A749)</f>
        <v>1</v>
      </c>
      <c r="B750" t="str">
        <f t="shared" si="124"/>
        <v>No Data</v>
      </c>
      <c r="C750" t="str">
        <f t="shared" si="125"/>
        <v>No Data</v>
      </c>
      <c r="D750" t="str">
        <f>IF(A750=TRUE, "No Data", FIND(";", [1]MonthlyLoginLogoutInfo!A749))</f>
        <v>No Data</v>
      </c>
      <c r="E750" t="str">
        <f>IF(A750=TRUE,"No Data",FIND(";",[1]MonthlyLoginLogoutInfo!A749,D750+1))</f>
        <v>No Data</v>
      </c>
      <c r="F750" t="str">
        <f>IF(A750=TRUE,"No Data",FIND(" ",[1]MonthlyLoginLogoutInfo!A749))</f>
        <v>No Data</v>
      </c>
      <c r="G750" t="str">
        <f t="shared" si="126"/>
        <v>No Data</v>
      </c>
      <c r="H750" t="str">
        <f t="shared" si="127"/>
        <v>No Data</v>
      </c>
      <c r="I750" t="str">
        <f t="shared" si="128"/>
        <v>No Data</v>
      </c>
      <c r="J750" s="4" t="str">
        <f>IF(A750=TRUE,"No Data",MID([1]MonthlyLoginLogoutInfo!A749,8,F750-8))</f>
        <v>No Data</v>
      </c>
      <c r="K750" s="5" t="str">
        <f>IF(A750=TRUE,"No Data",MID([1]MonthlyLoginLogoutInfo!A749,F750+1,D750-F750 - 1))</f>
        <v>No Data</v>
      </c>
      <c r="L750" s="6" t="str">
        <f>IF(A750=TRUE,"No Data",MID([1]MonthlyLoginLogoutInfo!A749, D750 + 7, E750 - D750 - 7))</f>
        <v>No Data</v>
      </c>
      <c r="M750" s="7" t="str">
        <f>IF(A750=TRUE,"No Data",MID([1]MonthlyLoginLogoutInfo!A749,E750+8,LEN([1]MonthlyLoginLogoutInfo!A749)-(E750+8)))</f>
        <v>No Data</v>
      </c>
      <c r="O750" s="12" t="str">
        <f>IF(ISBLANK([2]MonthlyUserInfo!B750), "No Data", [2]MonthlyUserInfo!A750&amp;"\"&amp;[2]MonthlyUserInfo!B750)</f>
        <v>No Data</v>
      </c>
      <c r="P750" s="14" t="str">
        <f t="shared" si="129"/>
        <v>No Data</v>
      </c>
      <c r="Q750" s="14" t="str">
        <f t="shared" si="130"/>
        <v>No Data</v>
      </c>
      <c r="R750" s="14" t="str">
        <f t="shared" si="131"/>
        <v>No Data</v>
      </c>
      <c r="S750" s="14" t="str">
        <f t="shared" si="132"/>
        <v>No Data</v>
      </c>
      <c r="T750" s="15" t="str">
        <f t="shared" si="133"/>
        <v>No Data</v>
      </c>
    </row>
    <row r="751" spans="1:20" x14ac:dyDescent="0.3">
      <c r="A751" t="b">
        <f>ISBLANK([1]MonthlyLoginLogoutInfo!A750)</f>
        <v>1</v>
      </c>
      <c r="B751" t="str">
        <f t="shared" si="124"/>
        <v>No Data</v>
      </c>
      <c r="C751" t="str">
        <f t="shared" si="125"/>
        <v>No Data</v>
      </c>
      <c r="D751" t="str">
        <f>IF(A751=TRUE, "No Data", FIND(";", [1]MonthlyLoginLogoutInfo!A750))</f>
        <v>No Data</v>
      </c>
      <c r="E751" t="str">
        <f>IF(A751=TRUE,"No Data",FIND(";",[1]MonthlyLoginLogoutInfo!A750,D751+1))</f>
        <v>No Data</v>
      </c>
      <c r="F751" t="str">
        <f>IF(A751=TRUE,"No Data",FIND(" ",[1]MonthlyLoginLogoutInfo!A750))</f>
        <v>No Data</v>
      </c>
      <c r="G751" t="str">
        <f t="shared" si="126"/>
        <v>No Data</v>
      </c>
      <c r="H751" t="str">
        <f t="shared" si="127"/>
        <v>No Data</v>
      </c>
      <c r="I751" t="str">
        <f t="shared" si="128"/>
        <v>No Data</v>
      </c>
      <c r="J751" s="4" t="str">
        <f>IF(A751=TRUE,"No Data",MID([1]MonthlyLoginLogoutInfo!A750,8,F751-8))</f>
        <v>No Data</v>
      </c>
      <c r="K751" s="5" t="str">
        <f>IF(A751=TRUE,"No Data",MID([1]MonthlyLoginLogoutInfo!A750,F751+1,D751-F751 - 1))</f>
        <v>No Data</v>
      </c>
      <c r="L751" s="6" t="str">
        <f>IF(A751=TRUE,"No Data",MID([1]MonthlyLoginLogoutInfo!A750, D751 + 7, E751 - D751 - 7))</f>
        <v>No Data</v>
      </c>
      <c r="M751" s="7" t="str">
        <f>IF(A751=TRUE,"No Data",MID([1]MonthlyLoginLogoutInfo!A750,E751+8,LEN([1]MonthlyLoginLogoutInfo!A750)-(E751+8)))</f>
        <v>No Data</v>
      </c>
      <c r="O751" s="12" t="str">
        <f>IF(ISBLANK([2]MonthlyUserInfo!B751), "No Data", [2]MonthlyUserInfo!A751&amp;"\"&amp;[2]MonthlyUserInfo!B751)</f>
        <v>No Data</v>
      </c>
      <c r="P751" s="14" t="str">
        <f t="shared" si="129"/>
        <v>No Data</v>
      </c>
      <c r="Q751" s="14" t="str">
        <f t="shared" si="130"/>
        <v>No Data</v>
      </c>
      <c r="R751" s="14" t="str">
        <f t="shared" si="131"/>
        <v>No Data</v>
      </c>
      <c r="S751" s="14" t="str">
        <f t="shared" si="132"/>
        <v>No Data</v>
      </c>
      <c r="T751" s="15" t="str">
        <f t="shared" si="133"/>
        <v>No Data</v>
      </c>
    </row>
    <row r="752" spans="1:20" x14ac:dyDescent="0.3">
      <c r="A752" t="b">
        <f>ISBLANK([1]MonthlyLoginLogoutInfo!A751)</f>
        <v>1</v>
      </c>
      <c r="B752" t="str">
        <f t="shared" si="124"/>
        <v>No Data</v>
      </c>
      <c r="C752" t="str">
        <f t="shared" si="125"/>
        <v>No Data</v>
      </c>
      <c r="D752" t="str">
        <f>IF(A752=TRUE, "No Data", FIND(";", [1]MonthlyLoginLogoutInfo!A751))</f>
        <v>No Data</v>
      </c>
      <c r="E752" t="str">
        <f>IF(A752=TRUE,"No Data",FIND(";",[1]MonthlyLoginLogoutInfo!A751,D752+1))</f>
        <v>No Data</v>
      </c>
      <c r="F752" t="str">
        <f>IF(A752=TRUE,"No Data",FIND(" ",[1]MonthlyLoginLogoutInfo!A751))</f>
        <v>No Data</v>
      </c>
      <c r="G752" t="str">
        <f t="shared" si="126"/>
        <v>No Data</v>
      </c>
      <c r="H752" t="str">
        <f t="shared" si="127"/>
        <v>No Data</v>
      </c>
      <c r="I752" t="str">
        <f t="shared" si="128"/>
        <v>No Data</v>
      </c>
      <c r="J752" s="4" t="str">
        <f>IF(A752=TRUE,"No Data",MID([1]MonthlyLoginLogoutInfo!A751,8,F752-8))</f>
        <v>No Data</v>
      </c>
      <c r="K752" s="5" t="str">
        <f>IF(A752=TRUE,"No Data",MID([1]MonthlyLoginLogoutInfo!A751,F752+1,D752-F752 - 1))</f>
        <v>No Data</v>
      </c>
      <c r="L752" s="6" t="str">
        <f>IF(A752=TRUE,"No Data",MID([1]MonthlyLoginLogoutInfo!A751, D752 + 7, E752 - D752 - 7))</f>
        <v>No Data</v>
      </c>
      <c r="M752" s="7" t="str">
        <f>IF(A752=TRUE,"No Data",MID([1]MonthlyLoginLogoutInfo!A751,E752+8,LEN([1]MonthlyLoginLogoutInfo!A751)-(E752+8)))</f>
        <v>No Data</v>
      </c>
      <c r="O752" s="12" t="str">
        <f>IF(ISBLANK([2]MonthlyUserInfo!B752), "No Data", [2]MonthlyUserInfo!A752&amp;"\"&amp;[2]MonthlyUserInfo!B752)</f>
        <v>No Data</v>
      </c>
      <c r="P752" s="14" t="str">
        <f t="shared" si="129"/>
        <v>No Data</v>
      </c>
      <c r="Q752" s="14" t="str">
        <f t="shared" si="130"/>
        <v>No Data</v>
      </c>
      <c r="R752" s="14" t="str">
        <f t="shared" si="131"/>
        <v>No Data</v>
      </c>
      <c r="S752" s="14" t="str">
        <f t="shared" si="132"/>
        <v>No Data</v>
      </c>
      <c r="T752" s="15" t="str">
        <f t="shared" si="133"/>
        <v>No Data</v>
      </c>
    </row>
    <row r="753" spans="1:20" x14ac:dyDescent="0.3">
      <c r="A753" t="b">
        <f>ISBLANK([1]MonthlyLoginLogoutInfo!A752)</f>
        <v>1</v>
      </c>
      <c r="B753" t="str">
        <f t="shared" si="124"/>
        <v>No Data</v>
      </c>
      <c r="C753" t="str">
        <f t="shared" si="125"/>
        <v>No Data</v>
      </c>
      <c r="D753" t="str">
        <f>IF(A753=TRUE, "No Data", FIND(";", [1]MonthlyLoginLogoutInfo!A752))</f>
        <v>No Data</v>
      </c>
      <c r="E753" t="str">
        <f>IF(A753=TRUE,"No Data",FIND(";",[1]MonthlyLoginLogoutInfo!A752,D753+1))</f>
        <v>No Data</v>
      </c>
      <c r="F753" t="str">
        <f>IF(A753=TRUE,"No Data",FIND(" ",[1]MonthlyLoginLogoutInfo!A752))</f>
        <v>No Data</v>
      </c>
      <c r="G753" t="str">
        <f t="shared" si="126"/>
        <v>No Data</v>
      </c>
      <c r="H753" t="str">
        <f t="shared" si="127"/>
        <v>No Data</v>
      </c>
      <c r="I753" t="str">
        <f t="shared" si="128"/>
        <v>No Data</v>
      </c>
      <c r="J753" s="4" t="str">
        <f>IF(A753=TRUE,"No Data",MID([1]MonthlyLoginLogoutInfo!A752,8,F753-8))</f>
        <v>No Data</v>
      </c>
      <c r="K753" s="5" t="str">
        <f>IF(A753=TRUE,"No Data",MID([1]MonthlyLoginLogoutInfo!A752,F753+1,D753-F753 - 1))</f>
        <v>No Data</v>
      </c>
      <c r="L753" s="6" t="str">
        <f>IF(A753=TRUE,"No Data",MID([1]MonthlyLoginLogoutInfo!A752, D753 + 7, E753 - D753 - 7))</f>
        <v>No Data</v>
      </c>
      <c r="M753" s="7" t="str">
        <f>IF(A753=TRUE,"No Data",MID([1]MonthlyLoginLogoutInfo!A752,E753+8,LEN([1]MonthlyLoginLogoutInfo!A752)-(E753+8)))</f>
        <v>No Data</v>
      </c>
      <c r="O753" s="12" t="str">
        <f>IF(ISBLANK([2]MonthlyUserInfo!B753), "No Data", [2]MonthlyUserInfo!A753&amp;"\"&amp;[2]MonthlyUserInfo!B753)</f>
        <v>No Data</v>
      </c>
      <c r="P753" s="14" t="str">
        <f t="shared" si="129"/>
        <v>No Data</v>
      </c>
      <c r="Q753" s="14" t="str">
        <f t="shared" si="130"/>
        <v>No Data</v>
      </c>
      <c r="R753" s="14" t="str">
        <f t="shared" si="131"/>
        <v>No Data</v>
      </c>
      <c r="S753" s="14" t="str">
        <f t="shared" si="132"/>
        <v>No Data</v>
      </c>
      <c r="T753" s="15" t="str">
        <f t="shared" si="133"/>
        <v>No Data</v>
      </c>
    </row>
    <row r="754" spans="1:20" x14ac:dyDescent="0.3">
      <c r="A754" t="b">
        <f>ISBLANK([1]MonthlyLoginLogoutInfo!A753)</f>
        <v>1</v>
      </c>
      <c r="B754" t="str">
        <f t="shared" si="124"/>
        <v>No Data</v>
      </c>
      <c r="C754" t="str">
        <f t="shared" si="125"/>
        <v>No Data</v>
      </c>
      <c r="D754" t="str">
        <f>IF(A754=TRUE, "No Data", FIND(";", [1]MonthlyLoginLogoutInfo!A753))</f>
        <v>No Data</v>
      </c>
      <c r="E754" t="str">
        <f>IF(A754=TRUE,"No Data",FIND(";",[1]MonthlyLoginLogoutInfo!A753,D754+1))</f>
        <v>No Data</v>
      </c>
      <c r="F754" t="str">
        <f>IF(A754=TRUE,"No Data",FIND(" ",[1]MonthlyLoginLogoutInfo!A753))</f>
        <v>No Data</v>
      </c>
      <c r="G754" t="str">
        <f t="shared" si="126"/>
        <v>No Data</v>
      </c>
      <c r="H754" t="str">
        <f t="shared" si="127"/>
        <v>No Data</v>
      </c>
      <c r="I754" t="str">
        <f t="shared" si="128"/>
        <v>No Data</v>
      </c>
      <c r="J754" s="4" t="str">
        <f>IF(A754=TRUE,"No Data",MID([1]MonthlyLoginLogoutInfo!A753,8,F754-8))</f>
        <v>No Data</v>
      </c>
      <c r="K754" s="5" t="str">
        <f>IF(A754=TRUE,"No Data",MID([1]MonthlyLoginLogoutInfo!A753,F754+1,D754-F754 - 1))</f>
        <v>No Data</v>
      </c>
      <c r="L754" s="6" t="str">
        <f>IF(A754=TRUE,"No Data",MID([1]MonthlyLoginLogoutInfo!A753, D754 + 7, E754 - D754 - 7))</f>
        <v>No Data</v>
      </c>
      <c r="M754" s="7" t="str">
        <f>IF(A754=TRUE,"No Data",MID([1]MonthlyLoginLogoutInfo!A753,E754+8,LEN([1]MonthlyLoginLogoutInfo!A753)-(E754+8)))</f>
        <v>No Data</v>
      </c>
      <c r="O754" s="12" t="str">
        <f>IF(ISBLANK([2]MonthlyUserInfo!B754), "No Data", [2]MonthlyUserInfo!A754&amp;"\"&amp;[2]MonthlyUserInfo!B754)</f>
        <v>No Data</v>
      </c>
      <c r="P754" s="14" t="str">
        <f t="shared" si="129"/>
        <v>No Data</v>
      </c>
      <c r="Q754" s="14" t="str">
        <f t="shared" si="130"/>
        <v>No Data</v>
      </c>
      <c r="R754" s="14" t="str">
        <f t="shared" si="131"/>
        <v>No Data</v>
      </c>
      <c r="S754" s="14" t="str">
        <f t="shared" si="132"/>
        <v>No Data</v>
      </c>
      <c r="T754" s="15" t="str">
        <f t="shared" si="133"/>
        <v>No Data</v>
      </c>
    </row>
    <row r="755" spans="1:20" x14ac:dyDescent="0.3">
      <c r="A755" t="b">
        <f>ISBLANK([1]MonthlyLoginLogoutInfo!A754)</f>
        <v>1</v>
      </c>
      <c r="B755" t="str">
        <f t="shared" si="124"/>
        <v>No Data</v>
      </c>
      <c r="C755" t="str">
        <f t="shared" si="125"/>
        <v>No Data</v>
      </c>
      <c r="D755" t="str">
        <f>IF(A755=TRUE, "No Data", FIND(";", [1]MonthlyLoginLogoutInfo!A754))</f>
        <v>No Data</v>
      </c>
      <c r="E755" t="str">
        <f>IF(A755=TRUE,"No Data",FIND(";",[1]MonthlyLoginLogoutInfo!A754,D755+1))</f>
        <v>No Data</v>
      </c>
      <c r="F755" t="str">
        <f>IF(A755=TRUE,"No Data",FIND(" ",[1]MonthlyLoginLogoutInfo!A754))</f>
        <v>No Data</v>
      </c>
      <c r="G755" t="str">
        <f t="shared" si="126"/>
        <v>No Data</v>
      </c>
      <c r="H755" t="str">
        <f t="shared" si="127"/>
        <v>No Data</v>
      </c>
      <c r="I755" t="str">
        <f t="shared" si="128"/>
        <v>No Data</v>
      </c>
      <c r="J755" s="4" t="str">
        <f>IF(A755=TRUE,"No Data",MID([1]MonthlyLoginLogoutInfo!A754,8,F755-8))</f>
        <v>No Data</v>
      </c>
      <c r="K755" s="5" t="str">
        <f>IF(A755=TRUE,"No Data",MID([1]MonthlyLoginLogoutInfo!A754,F755+1,D755-F755 - 1))</f>
        <v>No Data</v>
      </c>
      <c r="L755" s="6" t="str">
        <f>IF(A755=TRUE,"No Data",MID([1]MonthlyLoginLogoutInfo!A754, D755 + 7, E755 - D755 - 7))</f>
        <v>No Data</v>
      </c>
      <c r="M755" s="7" t="str">
        <f>IF(A755=TRUE,"No Data",MID([1]MonthlyLoginLogoutInfo!A754,E755+8,LEN([1]MonthlyLoginLogoutInfo!A754)-(E755+8)))</f>
        <v>No Data</v>
      </c>
      <c r="O755" s="12" t="str">
        <f>IF(ISBLANK([2]MonthlyUserInfo!B755), "No Data", [2]MonthlyUserInfo!A755&amp;"\"&amp;[2]MonthlyUserInfo!B755)</f>
        <v>No Data</v>
      </c>
      <c r="P755" s="14" t="str">
        <f t="shared" si="129"/>
        <v>No Data</v>
      </c>
      <c r="Q755" s="14" t="str">
        <f t="shared" si="130"/>
        <v>No Data</v>
      </c>
      <c r="R755" s="14" t="str">
        <f t="shared" si="131"/>
        <v>No Data</v>
      </c>
      <c r="S755" s="14" t="str">
        <f t="shared" si="132"/>
        <v>No Data</v>
      </c>
      <c r="T755" s="15" t="str">
        <f t="shared" si="133"/>
        <v>No Data</v>
      </c>
    </row>
    <row r="756" spans="1:20" x14ac:dyDescent="0.3">
      <c r="A756" t="b">
        <f>ISBLANK([1]MonthlyLoginLogoutInfo!A755)</f>
        <v>1</v>
      </c>
      <c r="B756" t="str">
        <f t="shared" si="124"/>
        <v>No Data</v>
      </c>
      <c r="C756" t="str">
        <f t="shared" si="125"/>
        <v>No Data</v>
      </c>
      <c r="D756" t="str">
        <f>IF(A756=TRUE, "No Data", FIND(";", [1]MonthlyLoginLogoutInfo!A755))</f>
        <v>No Data</v>
      </c>
      <c r="E756" t="str">
        <f>IF(A756=TRUE,"No Data",FIND(";",[1]MonthlyLoginLogoutInfo!A755,D756+1))</f>
        <v>No Data</v>
      </c>
      <c r="F756" t="str">
        <f>IF(A756=TRUE,"No Data",FIND(" ",[1]MonthlyLoginLogoutInfo!A755))</f>
        <v>No Data</v>
      </c>
      <c r="G756" t="str">
        <f t="shared" si="126"/>
        <v>No Data</v>
      </c>
      <c r="H756" t="str">
        <f t="shared" si="127"/>
        <v>No Data</v>
      </c>
      <c r="I756" t="str">
        <f t="shared" si="128"/>
        <v>No Data</v>
      </c>
      <c r="J756" s="4" t="str">
        <f>IF(A756=TRUE,"No Data",MID([1]MonthlyLoginLogoutInfo!A755,8,F756-8))</f>
        <v>No Data</v>
      </c>
      <c r="K756" s="5" t="str">
        <f>IF(A756=TRUE,"No Data",MID([1]MonthlyLoginLogoutInfo!A755,F756+1,D756-F756 - 1))</f>
        <v>No Data</v>
      </c>
      <c r="L756" s="6" t="str">
        <f>IF(A756=TRUE,"No Data",MID([1]MonthlyLoginLogoutInfo!A755, D756 + 7, E756 - D756 - 7))</f>
        <v>No Data</v>
      </c>
      <c r="M756" s="7" t="str">
        <f>IF(A756=TRUE,"No Data",MID([1]MonthlyLoginLogoutInfo!A755,E756+8,LEN([1]MonthlyLoginLogoutInfo!A755)-(E756+8)))</f>
        <v>No Data</v>
      </c>
      <c r="O756" s="12" t="str">
        <f>IF(ISBLANK([2]MonthlyUserInfo!B756), "No Data", [2]MonthlyUserInfo!A756&amp;"\"&amp;[2]MonthlyUserInfo!B756)</f>
        <v>No Data</v>
      </c>
      <c r="P756" s="14" t="str">
        <f t="shared" si="129"/>
        <v>No Data</v>
      </c>
      <c r="Q756" s="14" t="str">
        <f t="shared" si="130"/>
        <v>No Data</v>
      </c>
      <c r="R756" s="14" t="str">
        <f t="shared" si="131"/>
        <v>No Data</v>
      </c>
      <c r="S756" s="14" t="str">
        <f t="shared" si="132"/>
        <v>No Data</v>
      </c>
      <c r="T756" s="15" t="str">
        <f t="shared" si="133"/>
        <v>No Data</v>
      </c>
    </row>
    <row r="757" spans="1:20" x14ac:dyDescent="0.3">
      <c r="A757" t="b">
        <f>ISBLANK([1]MonthlyLoginLogoutInfo!A756)</f>
        <v>1</v>
      </c>
      <c r="B757" t="str">
        <f t="shared" si="124"/>
        <v>No Data</v>
      </c>
      <c r="C757" t="str">
        <f t="shared" si="125"/>
        <v>No Data</v>
      </c>
      <c r="D757" t="str">
        <f>IF(A757=TRUE, "No Data", FIND(";", [1]MonthlyLoginLogoutInfo!A756))</f>
        <v>No Data</v>
      </c>
      <c r="E757" t="str">
        <f>IF(A757=TRUE,"No Data",FIND(";",[1]MonthlyLoginLogoutInfo!A756,D757+1))</f>
        <v>No Data</v>
      </c>
      <c r="F757" t="str">
        <f>IF(A757=TRUE,"No Data",FIND(" ",[1]MonthlyLoginLogoutInfo!A756))</f>
        <v>No Data</v>
      </c>
      <c r="G757" t="str">
        <f t="shared" si="126"/>
        <v>No Data</v>
      </c>
      <c r="H757" t="str">
        <f t="shared" si="127"/>
        <v>No Data</v>
      </c>
      <c r="I757" t="str">
        <f t="shared" si="128"/>
        <v>No Data</v>
      </c>
      <c r="J757" s="4" t="str">
        <f>IF(A757=TRUE,"No Data",MID([1]MonthlyLoginLogoutInfo!A756,8,F757-8))</f>
        <v>No Data</v>
      </c>
      <c r="K757" s="5" t="str">
        <f>IF(A757=TRUE,"No Data",MID([1]MonthlyLoginLogoutInfo!A756,F757+1,D757-F757 - 1))</f>
        <v>No Data</v>
      </c>
      <c r="L757" s="6" t="str">
        <f>IF(A757=TRUE,"No Data",MID([1]MonthlyLoginLogoutInfo!A756, D757 + 7, E757 - D757 - 7))</f>
        <v>No Data</v>
      </c>
      <c r="M757" s="7" t="str">
        <f>IF(A757=TRUE,"No Data",MID([1]MonthlyLoginLogoutInfo!A756,E757+8,LEN([1]MonthlyLoginLogoutInfo!A756)-(E757+8)))</f>
        <v>No Data</v>
      </c>
      <c r="O757" s="12" t="str">
        <f>IF(ISBLANK([2]MonthlyUserInfo!B757), "No Data", [2]MonthlyUserInfo!A757&amp;"\"&amp;[2]MonthlyUserInfo!B757)</f>
        <v>No Data</v>
      </c>
      <c r="P757" s="14" t="str">
        <f t="shared" si="129"/>
        <v>No Data</v>
      </c>
      <c r="Q757" s="14" t="str">
        <f t="shared" si="130"/>
        <v>No Data</v>
      </c>
      <c r="R757" s="14" t="str">
        <f t="shared" si="131"/>
        <v>No Data</v>
      </c>
      <c r="S757" s="14" t="str">
        <f t="shared" si="132"/>
        <v>No Data</v>
      </c>
      <c r="T757" s="15" t="str">
        <f t="shared" si="133"/>
        <v>No Data</v>
      </c>
    </row>
    <row r="758" spans="1:20" x14ac:dyDescent="0.3">
      <c r="A758" t="b">
        <f>ISBLANK([1]MonthlyLoginLogoutInfo!A757)</f>
        <v>1</v>
      </c>
      <c r="B758" t="str">
        <f t="shared" si="124"/>
        <v>No Data</v>
      </c>
      <c r="C758" t="str">
        <f t="shared" si="125"/>
        <v>No Data</v>
      </c>
      <c r="D758" t="str">
        <f>IF(A758=TRUE, "No Data", FIND(";", [1]MonthlyLoginLogoutInfo!A757))</f>
        <v>No Data</v>
      </c>
      <c r="E758" t="str">
        <f>IF(A758=TRUE,"No Data",FIND(";",[1]MonthlyLoginLogoutInfo!A757,D758+1))</f>
        <v>No Data</v>
      </c>
      <c r="F758" t="str">
        <f>IF(A758=TRUE,"No Data",FIND(" ",[1]MonthlyLoginLogoutInfo!A757))</f>
        <v>No Data</v>
      </c>
      <c r="G758" t="str">
        <f t="shared" si="126"/>
        <v>No Data</v>
      </c>
      <c r="H758" t="str">
        <f t="shared" si="127"/>
        <v>No Data</v>
      </c>
      <c r="I758" t="str">
        <f t="shared" si="128"/>
        <v>No Data</v>
      </c>
      <c r="J758" s="4" t="str">
        <f>IF(A758=TRUE,"No Data",MID([1]MonthlyLoginLogoutInfo!A757,8,F758-8))</f>
        <v>No Data</v>
      </c>
      <c r="K758" s="5" t="str">
        <f>IF(A758=TRUE,"No Data",MID([1]MonthlyLoginLogoutInfo!A757,F758+1,D758-F758 - 1))</f>
        <v>No Data</v>
      </c>
      <c r="L758" s="6" t="str">
        <f>IF(A758=TRUE,"No Data",MID([1]MonthlyLoginLogoutInfo!A757, D758 + 7, E758 - D758 - 7))</f>
        <v>No Data</v>
      </c>
      <c r="M758" s="7" t="str">
        <f>IF(A758=TRUE,"No Data",MID([1]MonthlyLoginLogoutInfo!A757,E758+8,LEN([1]MonthlyLoginLogoutInfo!A757)-(E758+8)))</f>
        <v>No Data</v>
      </c>
      <c r="O758" s="12" t="str">
        <f>IF(ISBLANK([2]MonthlyUserInfo!B758), "No Data", [2]MonthlyUserInfo!A758&amp;"\"&amp;[2]MonthlyUserInfo!B758)</f>
        <v>No Data</v>
      </c>
      <c r="P758" s="14" t="str">
        <f t="shared" si="129"/>
        <v>No Data</v>
      </c>
      <c r="Q758" s="14" t="str">
        <f t="shared" si="130"/>
        <v>No Data</v>
      </c>
      <c r="R758" s="14" t="str">
        <f t="shared" si="131"/>
        <v>No Data</v>
      </c>
      <c r="S758" s="14" t="str">
        <f t="shared" si="132"/>
        <v>No Data</v>
      </c>
      <c r="T758" s="15" t="str">
        <f t="shared" si="133"/>
        <v>No Data</v>
      </c>
    </row>
    <row r="759" spans="1:20" x14ac:dyDescent="0.3">
      <c r="A759" t="b">
        <f>ISBLANK([1]MonthlyLoginLogoutInfo!A758)</f>
        <v>1</v>
      </c>
      <c r="B759" t="str">
        <f t="shared" si="124"/>
        <v>No Data</v>
      </c>
      <c r="C759" t="str">
        <f t="shared" si="125"/>
        <v>No Data</v>
      </c>
      <c r="D759" t="str">
        <f>IF(A759=TRUE, "No Data", FIND(";", [1]MonthlyLoginLogoutInfo!A758))</f>
        <v>No Data</v>
      </c>
      <c r="E759" t="str">
        <f>IF(A759=TRUE,"No Data",FIND(";",[1]MonthlyLoginLogoutInfo!A758,D759+1))</f>
        <v>No Data</v>
      </c>
      <c r="F759" t="str">
        <f>IF(A759=TRUE,"No Data",FIND(" ",[1]MonthlyLoginLogoutInfo!A758))</f>
        <v>No Data</v>
      </c>
      <c r="G759" t="str">
        <f t="shared" si="126"/>
        <v>No Data</v>
      </c>
      <c r="H759" t="str">
        <f t="shared" si="127"/>
        <v>No Data</v>
      </c>
      <c r="I759" t="str">
        <f t="shared" si="128"/>
        <v>No Data</v>
      </c>
      <c r="J759" s="4" t="str">
        <f>IF(A759=TRUE,"No Data",MID([1]MonthlyLoginLogoutInfo!A758,8,F759-8))</f>
        <v>No Data</v>
      </c>
      <c r="K759" s="5" t="str">
        <f>IF(A759=TRUE,"No Data",MID([1]MonthlyLoginLogoutInfo!A758,F759+1,D759-F759 - 1))</f>
        <v>No Data</v>
      </c>
      <c r="L759" s="6" t="str">
        <f>IF(A759=TRUE,"No Data",MID([1]MonthlyLoginLogoutInfo!A758, D759 + 7, E759 - D759 - 7))</f>
        <v>No Data</v>
      </c>
      <c r="M759" s="7" t="str">
        <f>IF(A759=TRUE,"No Data",MID([1]MonthlyLoginLogoutInfo!A758,E759+8,LEN([1]MonthlyLoginLogoutInfo!A758)-(E759+8)))</f>
        <v>No Data</v>
      </c>
      <c r="O759" s="12" t="str">
        <f>IF(ISBLANK([2]MonthlyUserInfo!B759), "No Data", [2]MonthlyUserInfo!A759&amp;"\"&amp;[2]MonthlyUserInfo!B759)</f>
        <v>No Data</v>
      </c>
      <c r="P759" s="14" t="str">
        <f t="shared" si="129"/>
        <v>No Data</v>
      </c>
      <c r="Q759" s="14" t="str">
        <f t="shared" si="130"/>
        <v>No Data</v>
      </c>
      <c r="R759" s="14" t="str">
        <f t="shared" si="131"/>
        <v>No Data</v>
      </c>
      <c r="S759" s="14" t="str">
        <f t="shared" si="132"/>
        <v>No Data</v>
      </c>
      <c r="T759" s="15" t="str">
        <f t="shared" si="133"/>
        <v>No Data</v>
      </c>
    </row>
    <row r="760" spans="1:20" x14ac:dyDescent="0.3">
      <c r="A760" t="b">
        <f>ISBLANK([1]MonthlyLoginLogoutInfo!A759)</f>
        <v>1</v>
      </c>
      <c r="B760" t="str">
        <f t="shared" si="124"/>
        <v>No Data</v>
      </c>
      <c r="C760" t="str">
        <f t="shared" si="125"/>
        <v>No Data</v>
      </c>
      <c r="D760" t="str">
        <f>IF(A760=TRUE, "No Data", FIND(";", [1]MonthlyLoginLogoutInfo!A759))</f>
        <v>No Data</v>
      </c>
      <c r="E760" t="str">
        <f>IF(A760=TRUE,"No Data",FIND(";",[1]MonthlyLoginLogoutInfo!A759,D760+1))</f>
        <v>No Data</v>
      </c>
      <c r="F760" t="str">
        <f>IF(A760=TRUE,"No Data",FIND(" ",[1]MonthlyLoginLogoutInfo!A759))</f>
        <v>No Data</v>
      </c>
      <c r="G760" t="str">
        <f t="shared" si="126"/>
        <v>No Data</v>
      </c>
      <c r="H760" t="str">
        <f t="shared" si="127"/>
        <v>No Data</v>
      </c>
      <c r="I760" t="str">
        <f t="shared" si="128"/>
        <v>No Data</v>
      </c>
      <c r="J760" s="4" t="str">
        <f>IF(A760=TRUE,"No Data",MID([1]MonthlyLoginLogoutInfo!A759,8,F760-8))</f>
        <v>No Data</v>
      </c>
      <c r="K760" s="5" t="str">
        <f>IF(A760=TRUE,"No Data",MID([1]MonthlyLoginLogoutInfo!A759,F760+1,D760-F760 - 1))</f>
        <v>No Data</v>
      </c>
      <c r="L760" s="6" t="str">
        <f>IF(A760=TRUE,"No Data",MID([1]MonthlyLoginLogoutInfo!A759, D760 + 7, E760 - D760 - 7))</f>
        <v>No Data</v>
      </c>
      <c r="M760" s="7" t="str">
        <f>IF(A760=TRUE,"No Data",MID([1]MonthlyLoginLogoutInfo!A759,E760+8,LEN([1]MonthlyLoginLogoutInfo!A759)-(E760+8)))</f>
        <v>No Data</v>
      </c>
      <c r="O760" s="12" t="str">
        <f>IF(ISBLANK([2]MonthlyUserInfo!B760), "No Data", [2]MonthlyUserInfo!A760&amp;"\"&amp;[2]MonthlyUserInfo!B760)</f>
        <v>No Data</v>
      </c>
      <c r="P760" s="14" t="str">
        <f t="shared" si="129"/>
        <v>No Data</v>
      </c>
      <c r="Q760" s="14" t="str">
        <f t="shared" si="130"/>
        <v>No Data</v>
      </c>
      <c r="R760" s="14" t="str">
        <f t="shared" si="131"/>
        <v>No Data</v>
      </c>
      <c r="S760" s="14" t="str">
        <f t="shared" si="132"/>
        <v>No Data</v>
      </c>
      <c r="T760" s="15" t="str">
        <f t="shared" si="133"/>
        <v>No Data</v>
      </c>
    </row>
    <row r="761" spans="1:20" x14ac:dyDescent="0.3">
      <c r="A761" t="b">
        <f>ISBLANK([1]MonthlyLoginLogoutInfo!A760)</f>
        <v>1</v>
      </c>
      <c r="B761" t="str">
        <f t="shared" si="124"/>
        <v>No Data</v>
      </c>
      <c r="C761" t="str">
        <f t="shared" si="125"/>
        <v>No Data</v>
      </c>
      <c r="D761" t="str">
        <f>IF(A761=TRUE, "No Data", FIND(";", [1]MonthlyLoginLogoutInfo!A760))</f>
        <v>No Data</v>
      </c>
      <c r="E761" t="str">
        <f>IF(A761=TRUE,"No Data",FIND(";",[1]MonthlyLoginLogoutInfo!A760,D761+1))</f>
        <v>No Data</v>
      </c>
      <c r="F761" t="str">
        <f>IF(A761=TRUE,"No Data",FIND(" ",[1]MonthlyLoginLogoutInfo!A760))</f>
        <v>No Data</v>
      </c>
      <c r="G761" t="str">
        <f t="shared" si="126"/>
        <v>No Data</v>
      </c>
      <c r="H761" t="str">
        <f t="shared" si="127"/>
        <v>No Data</v>
      </c>
      <c r="I761" t="str">
        <f t="shared" si="128"/>
        <v>No Data</v>
      </c>
      <c r="J761" s="4" t="str">
        <f>IF(A761=TRUE,"No Data",MID([1]MonthlyLoginLogoutInfo!A760,8,F761-8))</f>
        <v>No Data</v>
      </c>
      <c r="K761" s="5" t="str">
        <f>IF(A761=TRUE,"No Data",MID([1]MonthlyLoginLogoutInfo!A760,F761+1,D761-F761 - 1))</f>
        <v>No Data</v>
      </c>
      <c r="L761" s="6" t="str">
        <f>IF(A761=TRUE,"No Data",MID([1]MonthlyLoginLogoutInfo!A760, D761 + 7, E761 - D761 - 7))</f>
        <v>No Data</v>
      </c>
      <c r="M761" s="7" t="str">
        <f>IF(A761=TRUE,"No Data",MID([1]MonthlyLoginLogoutInfo!A760,E761+8,LEN([1]MonthlyLoginLogoutInfo!A760)-(E761+8)))</f>
        <v>No Data</v>
      </c>
      <c r="O761" s="12" t="str">
        <f>IF(ISBLANK([2]MonthlyUserInfo!B761), "No Data", [2]MonthlyUserInfo!A761&amp;"\"&amp;[2]MonthlyUserInfo!B761)</f>
        <v>No Data</v>
      </c>
      <c r="P761" s="14" t="str">
        <f t="shared" si="129"/>
        <v>No Data</v>
      </c>
      <c r="Q761" s="14" t="str">
        <f t="shared" si="130"/>
        <v>No Data</v>
      </c>
      <c r="R761" s="14" t="str">
        <f t="shared" si="131"/>
        <v>No Data</v>
      </c>
      <c r="S761" s="14" t="str">
        <f t="shared" si="132"/>
        <v>No Data</v>
      </c>
      <c r="T761" s="15" t="str">
        <f t="shared" si="133"/>
        <v>No Data</v>
      </c>
    </row>
    <row r="762" spans="1:20" x14ac:dyDescent="0.3">
      <c r="A762" t="b">
        <f>ISBLANK([1]MonthlyLoginLogoutInfo!A761)</f>
        <v>1</v>
      </c>
      <c r="B762" t="str">
        <f t="shared" si="124"/>
        <v>No Data</v>
      </c>
      <c r="C762" t="str">
        <f t="shared" si="125"/>
        <v>No Data</v>
      </c>
      <c r="D762" t="str">
        <f>IF(A762=TRUE, "No Data", FIND(";", [1]MonthlyLoginLogoutInfo!A761))</f>
        <v>No Data</v>
      </c>
      <c r="E762" t="str">
        <f>IF(A762=TRUE,"No Data",FIND(";",[1]MonthlyLoginLogoutInfo!A761,D762+1))</f>
        <v>No Data</v>
      </c>
      <c r="F762" t="str">
        <f>IF(A762=TRUE,"No Data",FIND(" ",[1]MonthlyLoginLogoutInfo!A761))</f>
        <v>No Data</v>
      </c>
      <c r="G762" t="str">
        <f t="shared" si="126"/>
        <v>No Data</v>
      </c>
      <c r="H762" t="str">
        <f t="shared" si="127"/>
        <v>No Data</v>
      </c>
      <c r="I762" t="str">
        <f t="shared" si="128"/>
        <v>No Data</v>
      </c>
      <c r="J762" s="4" t="str">
        <f>IF(A762=TRUE,"No Data",MID([1]MonthlyLoginLogoutInfo!A761,8,F762-8))</f>
        <v>No Data</v>
      </c>
      <c r="K762" s="5" t="str">
        <f>IF(A762=TRUE,"No Data",MID([1]MonthlyLoginLogoutInfo!A761,F762+1,D762-F762 - 1))</f>
        <v>No Data</v>
      </c>
      <c r="L762" s="6" t="str">
        <f>IF(A762=TRUE,"No Data",MID([1]MonthlyLoginLogoutInfo!A761, D762 + 7, E762 - D762 - 7))</f>
        <v>No Data</v>
      </c>
      <c r="M762" s="7" t="str">
        <f>IF(A762=TRUE,"No Data",MID([1]MonthlyLoginLogoutInfo!A761,E762+8,LEN([1]MonthlyLoginLogoutInfo!A761)-(E762+8)))</f>
        <v>No Data</v>
      </c>
      <c r="O762" s="12" t="str">
        <f>IF(ISBLANK([2]MonthlyUserInfo!B762), "No Data", [2]MonthlyUserInfo!A762&amp;"\"&amp;[2]MonthlyUserInfo!B762)</f>
        <v>No Data</v>
      </c>
      <c r="P762" s="14" t="str">
        <f t="shared" si="129"/>
        <v>No Data</v>
      </c>
      <c r="Q762" s="14" t="str">
        <f t="shared" si="130"/>
        <v>No Data</v>
      </c>
      <c r="R762" s="14" t="str">
        <f t="shared" si="131"/>
        <v>No Data</v>
      </c>
      <c r="S762" s="14" t="str">
        <f t="shared" si="132"/>
        <v>No Data</v>
      </c>
      <c r="T762" s="15" t="str">
        <f t="shared" si="133"/>
        <v>No Data</v>
      </c>
    </row>
    <row r="763" spans="1:20" x14ac:dyDescent="0.3">
      <c r="A763" t="b">
        <f>ISBLANK([1]MonthlyLoginLogoutInfo!A762)</f>
        <v>1</v>
      </c>
      <c r="B763" t="str">
        <f t="shared" si="124"/>
        <v>No Data</v>
      </c>
      <c r="C763" t="str">
        <f t="shared" si="125"/>
        <v>No Data</v>
      </c>
      <c r="D763" t="str">
        <f>IF(A763=TRUE, "No Data", FIND(";", [1]MonthlyLoginLogoutInfo!A762))</f>
        <v>No Data</v>
      </c>
      <c r="E763" t="str">
        <f>IF(A763=TRUE,"No Data",FIND(";",[1]MonthlyLoginLogoutInfo!A762,D763+1))</f>
        <v>No Data</v>
      </c>
      <c r="F763" t="str">
        <f>IF(A763=TRUE,"No Data",FIND(" ",[1]MonthlyLoginLogoutInfo!A762))</f>
        <v>No Data</v>
      </c>
      <c r="G763" t="str">
        <f t="shared" si="126"/>
        <v>No Data</v>
      </c>
      <c r="H763" t="str">
        <f t="shared" si="127"/>
        <v>No Data</v>
      </c>
      <c r="I763" t="str">
        <f t="shared" si="128"/>
        <v>No Data</v>
      </c>
      <c r="J763" s="4" t="str">
        <f>IF(A763=TRUE,"No Data",MID([1]MonthlyLoginLogoutInfo!A762,8,F763-8))</f>
        <v>No Data</v>
      </c>
      <c r="K763" s="5" t="str">
        <f>IF(A763=TRUE,"No Data",MID([1]MonthlyLoginLogoutInfo!A762,F763+1,D763-F763 - 1))</f>
        <v>No Data</v>
      </c>
      <c r="L763" s="6" t="str">
        <f>IF(A763=TRUE,"No Data",MID([1]MonthlyLoginLogoutInfo!A762, D763 + 7, E763 - D763 - 7))</f>
        <v>No Data</v>
      </c>
      <c r="M763" s="7" t="str">
        <f>IF(A763=TRUE,"No Data",MID([1]MonthlyLoginLogoutInfo!A762,E763+8,LEN([1]MonthlyLoginLogoutInfo!A762)-(E763+8)))</f>
        <v>No Data</v>
      </c>
      <c r="O763" s="12" t="str">
        <f>IF(ISBLANK([2]MonthlyUserInfo!B763), "No Data", [2]MonthlyUserInfo!A763&amp;"\"&amp;[2]MonthlyUserInfo!B763)</f>
        <v>No Data</v>
      </c>
      <c r="P763" s="14" t="str">
        <f t="shared" si="129"/>
        <v>No Data</v>
      </c>
      <c r="Q763" s="14" t="str">
        <f t="shared" si="130"/>
        <v>No Data</v>
      </c>
      <c r="R763" s="14" t="str">
        <f t="shared" si="131"/>
        <v>No Data</v>
      </c>
      <c r="S763" s="14" t="str">
        <f t="shared" si="132"/>
        <v>No Data</v>
      </c>
      <c r="T763" s="15" t="str">
        <f t="shared" si="133"/>
        <v>No Data</v>
      </c>
    </row>
    <row r="764" spans="1:20" x14ac:dyDescent="0.3">
      <c r="A764" t="b">
        <f>ISBLANK([1]MonthlyLoginLogoutInfo!A763)</f>
        <v>1</v>
      </c>
      <c r="B764" t="str">
        <f t="shared" si="124"/>
        <v>No Data</v>
      </c>
      <c r="C764" t="str">
        <f t="shared" si="125"/>
        <v>No Data</v>
      </c>
      <c r="D764" t="str">
        <f>IF(A764=TRUE, "No Data", FIND(";", [1]MonthlyLoginLogoutInfo!A763))</f>
        <v>No Data</v>
      </c>
      <c r="E764" t="str">
        <f>IF(A764=TRUE,"No Data",FIND(";",[1]MonthlyLoginLogoutInfo!A763,D764+1))</f>
        <v>No Data</v>
      </c>
      <c r="F764" t="str">
        <f>IF(A764=TRUE,"No Data",FIND(" ",[1]MonthlyLoginLogoutInfo!A763))</f>
        <v>No Data</v>
      </c>
      <c r="G764" t="str">
        <f t="shared" si="126"/>
        <v>No Data</v>
      </c>
      <c r="H764" t="str">
        <f t="shared" si="127"/>
        <v>No Data</v>
      </c>
      <c r="I764" t="str">
        <f t="shared" si="128"/>
        <v>No Data</v>
      </c>
      <c r="J764" s="4" t="str">
        <f>IF(A764=TRUE,"No Data",MID([1]MonthlyLoginLogoutInfo!A763,8,F764-8))</f>
        <v>No Data</v>
      </c>
      <c r="K764" s="5" t="str">
        <f>IF(A764=TRUE,"No Data",MID([1]MonthlyLoginLogoutInfo!A763,F764+1,D764-F764 - 1))</f>
        <v>No Data</v>
      </c>
      <c r="L764" s="6" t="str">
        <f>IF(A764=TRUE,"No Data",MID([1]MonthlyLoginLogoutInfo!A763, D764 + 7, E764 - D764 - 7))</f>
        <v>No Data</v>
      </c>
      <c r="M764" s="7" t="str">
        <f>IF(A764=TRUE,"No Data",MID([1]MonthlyLoginLogoutInfo!A763,E764+8,LEN([1]MonthlyLoginLogoutInfo!A763)-(E764+8)))</f>
        <v>No Data</v>
      </c>
      <c r="O764" s="12" t="str">
        <f>IF(ISBLANK([2]MonthlyUserInfo!B764), "No Data", [2]MonthlyUserInfo!A764&amp;"\"&amp;[2]MonthlyUserInfo!B764)</f>
        <v>No Data</v>
      </c>
      <c r="P764" s="14" t="str">
        <f t="shared" si="129"/>
        <v>No Data</v>
      </c>
      <c r="Q764" s="14" t="str">
        <f t="shared" si="130"/>
        <v>No Data</v>
      </c>
      <c r="R764" s="14" t="str">
        <f t="shared" si="131"/>
        <v>No Data</v>
      </c>
      <c r="S764" s="14" t="str">
        <f t="shared" si="132"/>
        <v>No Data</v>
      </c>
      <c r="T764" s="15" t="str">
        <f t="shared" si="133"/>
        <v>No Data</v>
      </c>
    </row>
    <row r="765" spans="1:20" x14ac:dyDescent="0.3">
      <c r="A765" t="b">
        <f>ISBLANK([1]MonthlyLoginLogoutInfo!A764)</f>
        <v>1</v>
      </c>
      <c r="B765" t="str">
        <f t="shared" si="124"/>
        <v>No Data</v>
      </c>
      <c r="C765" t="str">
        <f t="shared" si="125"/>
        <v>No Data</v>
      </c>
      <c r="D765" t="str">
        <f>IF(A765=TRUE, "No Data", FIND(";", [1]MonthlyLoginLogoutInfo!A764))</f>
        <v>No Data</v>
      </c>
      <c r="E765" t="str">
        <f>IF(A765=TRUE,"No Data",FIND(";",[1]MonthlyLoginLogoutInfo!A764,D765+1))</f>
        <v>No Data</v>
      </c>
      <c r="F765" t="str">
        <f>IF(A765=TRUE,"No Data",FIND(" ",[1]MonthlyLoginLogoutInfo!A764))</f>
        <v>No Data</v>
      </c>
      <c r="G765" t="str">
        <f t="shared" si="126"/>
        <v>No Data</v>
      </c>
      <c r="H765" t="str">
        <f t="shared" si="127"/>
        <v>No Data</v>
      </c>
      <c r="I765" t="str">
        <f t="shared" si="128"/>
        <v>No Data</v>
      </c>
      <c r="J765" s="4" t="str">
        <f>IF(A765=TRUE,"No Data",MID([1]MonthlyLoginLogoutInfo!A764,8,F765-8))</f>
        <v>No Data</v>
      </c>
      <c r="K765" s="5" t="str">
        <f>IF(A765=TRUE,"No Data",MID([1]MonthlyLoginLogoutInfo!A764,F765+1,D765-F765 - 1))</f>
        <v>No Data</v>
      </c>
      <c r="L765" s="6" t="str">
        <f>IF(A765=TRUE,"No Data",MID([1]MonthlyLoginLogoutInfo!A764, D765 + 7, E765 - D765 - 7))</f>
        <v>No Data</v>
      </c>
      <c r="M765" s="7" t="str">
        <f>IF(A765=TRUE,"No Data",MID([1]MonthlyLoginLogoutInfo!A764,E765+8,LEN([1]MonthlyLoginLogoutInfo!A764)-(E765+8)))</f>
        <v>No Data</v>
      </c>
      <c r="O765" s="12" t="str">
        <f>IF(ISBLANK([2]MonthlyUserInfo!B765), "No Data", [2]MonthlyUserInfo!A765&amp;"\"&amp;[2]MonthlyUserInfo!B765)</f>
        <v>No Data</v>
      </c>
      <c r="P765" s="14" t="str">
        <f t="shared" si="129"/>
        <v>No Data</v>
      </c>
      <c r="Q765" s="14" t="str">
        <f t="shared" si="130"/>
        <v>No Data</v>
      </c>
      <c r="R765" s="14" t="str">
        <f t="shared" si="131"/>
        <v>No Data</v>
      </c>
      <c r="S765" s="14" t="str">
        <f t="shared" si="132"/>
        <v>No Data</v>
      </c>
      <c r="T765" s="15" t="str">
        <f t="shared" si="133"/>
        <v>No Data</v>
      </c>
    </row>
    <row r="766" spans="1:20" x14ac:dyDescent="0.3">
      <c r="A766" t="b">
        <f>ISBLANK([1]MonthlyLoginLogoutInfo!A765)</f>
        <v>1</v>
      </c>
      <c r="B766" t="str">
        <f t="shared" si="124"/>
        <v>No Data</v>
      </c>
      <c r="C766" t="str">
        <f t="shared" si="125"/>
        <v>No Data</v>
      </c>
      <c r="D766" t="str">
        <f>IF(A766=TRUE, "No Data", FIND(";", [1]MonthlyLoginLogoutInfo!A765))</f>
        <v>No Data</v>
      </c>
      <c r="E766" t="str">
        <f>IF(A766=TRUE,"No Data",FIND(";",[1]MonthlyLoginLogoutInfo!A765,D766+1))</f>
        <v>No Data</v>
      </c>
      <c r="F766" t="str">
        <f>IF(A766=TRUE,"No Data",FIND(" ",[1]MonthlyLoginLogoutInfo!A765))</f>
        <v>No Data</v>
      </c>
      <c r="G766" t="str">
        <f t="shared" si="126"/>
        <v>No Data</v>
      </c>
      <c r="H766" t="str">
        <f t="shared" si="127"/>
        <v>No Data</v>
      </c>
      <c r="I766" t="str">
        <f t="shared" si="128"/>
        <v>No Data</v>
      </c>
      <c r="J766" s="4" t="str">
        <f>IF(A766=TRUE,"No Data",MID([1]MonthlyLoginLogoutInfo!A765,8,F766-8))</f>
        <v>No Data</v>
      </c>
      <c r="K766" s="5" t="str">
        <f>IF(A766=TRUE,"No Data",MID([1]MonthlyLoginLogoutInfo!A765,F766+1,D766-F766 - 1))</f>
        <v>No Data</v>
      </c>
      <c r="L766" s="6" t="str">
        <f>IF(A766=TRUE,"No Data",MID([1]MonthlyLoginLogoutInfo!A765, D766 + 7, E766 - D766 - 7))</f>
        <v>No Data</v>
      </c>
      <c r="M766" s="7" t="str">
        <f>IF(A766=TRUE,"No Data",MID([1]MonthlyLoginLogoutInfo!A765,E766+8,LEN([1]MonthlyLoginLogoutInfo!A765)-(E766+8)))</f>
        <v>No Data</v>
      </c>
      <c r="O766" s="12" t="str">
        <f>IF(ISBLANK([2]MonthlyUserInfo!B766), "No Data", [2]MonthlyUserInfo!A766&amp;"\"&amp;[2]MonthlyUserInfo!B766)</f>
        <v>No Data</v>
      </c>
      <c r="P766" s="14" t="str">
        <f t="shared" si="129"/>
        <v>No Data</v>
      </c>
      <c r="Q766" s="14" t="str">
        <f t="shared" si="130"/>
        <v>No Data</v>
      </c>
      <c r="R766" s="14" t="str">
        <f t="shared" si="131"/>
        <v>No Data</v>
      </c>
      <c r="S766" s="14" t="str">
        <f t="shared" si="132"/>
        <v>No Data</v>
      </c>
      <c r="T766" s="15" t="str">
        <f t="shared" si="133"/>
        <v>No Data</v>
      </c>
    </row>
    <row r="767" spans="1:20" x14ac:dyDescent="0.3">
      <c r="A767" t="b">
        <f>ISBLANK([1]MonthlyLoginLogoutInfo!A766)</f>
        <v>1</v>
      </c>
      <c r="B767" t="str">
        <f t="shared" si="124"/>
        <v>No Data</v>
      </c>
      <c r="C767" t="str">
        <f t="shared" si="125"/>
        <v>No Data</v>
      </c>
      <c r="D767" t="str">
        <f>IF(A767=TRUE, "No Data", FIND(";", [1]MonthlyLoginLogoutInfo!A766))</f>
        <v>No Data</v>
      </c>
      <c r="E767" t="str">
        <f>IF(A767=TRUE,"No Data",FIND(";",[1]MonthlyLoginLogoutInfo!A766,D767+1))</f>
        <v>No Data</v>
      </c>
      <c r="F767" t="str">
        <f>IF(A767=TRUE,"No Data",FIND(" ",[1]MonthlyLoginLogoutInfo!A766))</f>
        <v>No Data</v>
      </c>
      <c r="G767" t="str">
        <f t="shared" si="126"/>
        <v>No Data</v>
      </c>
      <c r="H767" t="str">
        <f t="shared" si="127"/>
        <v>No Data</v>
      </c>
      <c r="I767" t="str">
        <f t="shared" si="128"/>
        <v>No Data</v>
      </c>
      <c r="J767" s="4" t="str">
        <f>IF(A767=TRUE,"No Data",MID([1]MonthlyLoginLogoutInfo!A766,8,F767-8))</f>
        <v>No Data</v>
      </c>
      <c r="K767" s="5" t="str">
        <f>IF(A767=TRUE,"No Data",MID([1]MonthlyLoginLogoutInfo!A766,F767+1,D767-F767 - 1))</f>
        <v>No Data</v>
      </c>
      <c r="L767" s="6" t="str">
        <f>IF(A767=TRUE,"No Data",MID([1]MonthlyLoginLogoutInfo!A766, D767 + 7, E767 - D767 - 7))</f>
        <v>No Data</v>
      </c>
      <c r="M767" s="7" t="str">
        <f>IF(A767=TRUE,"No Data",MID([1]MonthlyLoginLogoutInfo!A766,E767+8,LEN([1]MonthlyLoginLogoutInfo!A766)-(E767+8)))</f>
        <v>No Data</v>
      </c>
      <c r="O767" s="12" t="str">
        <f>IF(ISBLANK([2]MonthlyUserInfo!B767), "No Data", [2]MonthlyUserInfo!A767&amp;"\"&amp;[2]MonthlyUserInfo!B767)</f>
        <v>No Data</v>
      </c>
      <c r="P767" s="14" t="str">
        <f t="shared" si="129"/>
        <v>No Data</v>
      </c>
      <c r="Q767" s="14" t="str">
        <f t="shared" si="130"/>
        <v>No Data</v>
      </c>
      <c r="R767" s="14" t="str">
        <f t="shared" si="131"/>
        <v>No Data</v>
      </c>
      <c r="S767" s="14" t="str">
        <f t="shared" si="132"/>
        <v>No Data</v>
      </c>
      <c r="T767" s="15" t="str">
        <f t="shared" si="133"/>
        <v>No Data</v>
      </c>
    </row>
    <row r="768" spans="1:20" x14ac:dyDescent="0.3">
      <c r="A768" t="b">
        <f>ISBLANK([1]MonthlyLoginLogoutInfo!A767)</f>
        <v>1</v>
      </c>
      <c r="B768" t="str">
        <f t="shared" si="124"/>
        <v>No Data</v>
      </c>
      <c r="C768" t="str">
        <f t="shared" si="125"/>
        <v>No Data</v>
      </c>
      <c r="D768" t="str">
        <f>IF(A768=TRUE, "No Data", FIND(";", [1]MonthlyLoginLogoutInfo!A767))</f>
        <v>No Data</v>
      </c>
      <c r="E768" t="str">
        <f>IF(A768=TRUE,"No Data",FIND(";",[1]MonthlyLoginLogoutInfo!A767,D768+1))</f>
        <v>No Data</v>
      </c>
      <c r="F768" t="str">
        <f>IF(A768=TRUE,"No Data",FIND(" ",[1]MonthlyLoginLogoutInfo!A767))</f>
        <v>No Data</v>
      </c>
      <c r="G768" t="str">
        <f t="shared" si="126"/>
        <v>No Data</v>
      </c>
      <c r="H768" t="str">
        <f t="shared" si="127"/>
        <v>No Data</v>
      </c>
      <c r="I768" t="str">
        <f t="shared" si="128"/>
        <v>No Data</v>
      </c>
      <c r="J768" s="4" t="str">
        <f>IF(A768=TRUE,"No Data",MID([1]MonthlyLoginLogoutInfo!A767,8,F768-8))</f>
        <v>No Data</v>
      </c>
      <c r="K768" s="5" t="str">
        <f>IF(A768=TRUE,"No Data",MID([1]MonthlyLoginLogoutInfo!A767,F768+1,D768-F768 - 1))</f>
        <v>No Data</v>
      </c>
      <c r="L768" s="6" t="str">
        <f>IF(A768=TRUE,"No Data",MID([1]MonthlyLoginLogoutInfo!A767, D768 + 7, E768 - D768 - 7))</f>
        <v>No Data</v>
      </c>
      <c r="M768" s="7" t="str">
        <f>IF(A768=TRUE,"No Data",MID([1]MonthlyLoginLogoutInfo!A767,E768+8,LEN([1]MonthlyLoginLogoutInfo!A767)-(E768+8)))</f>
        <v>No Data</v>
      </c>
      <c r="O768" s="12" t="str">
        <f>IF(ISBLANK([2]MonthlyUserInfo!B768), "No Data", [2]MonthlyUserInfo!A768&amp;"\"&amp;[2]MonthlyUserInfo!B768)</f>
        <v>No Data</v>
      </c>
      <c r="P768" s="14" t="str">
        <f t="shared" si="129"/>
        <v>No Data</v>
      </c>
      <c r="Q768" s="14" t="str">
        <f t="shared" si="130"/>
        <v>No Data</v>
      </c>
      <c r="R768" s="14" t="str">
        <f t="shared" si="131"/>
        <v>No Data</v>
      </c>
      <c r="S768" s="14" t="str">
        <f t="shared" si="132"/>
        <v>No Data</v>
      </c>
      <c r="T768" s="15" t="str">
        <f t="shared" si="133"/>
        <v>No Data</v>
      </c>
    </row>
    <row r="769" spans="1:20" x14ac:dyDescent="0.3">
      <c r="A769" t="b">
        <f>ISBLANK([1]MonthlyLoginLogoutInfo!A768)</f>
        <v>1</v>
      </c>
      <c r="B769" t="str">
        <f t="shared" si="124"/>
        <v>No Data</v>
      </c>
      <c r="C769" t="str">
        <f t="shared" si="125"/>
        <v>No Data</v>
      </c>
      <c r="D769" t="str">
        <f>IF(A769=TRUE, "No Data", FIND(";", [1]MonthlyLoginLogoutInfo!A768))</f>
        <v>No Data</v>
      </c>
      <c r="E769" t="str">
        <f>IF(A769=TRUE,"No Data",FIND(";",[1]MonthlyLoginLogoutInfo!A768,D769+1))</f>
        <v>No Data</v>
      </c>
      <c r="F769" t="str">
        <f>IF(A769=TRUE,"No Data",FIND(" ",[1]MonthlyLoginLogoutInfo!A768))</f>
        <v>No Data</v>
      </c>
      <c r="G769" t="str">
        <f t="shared" si="126"/>
        <v>No Data</v>
      </c>
      <c r="H769" t="str">
        <f t="shared" si="127"/>
        <v>No Data</v>
      </c>
      <c r="I769" t="str">
        <f t="shared" si="128"/>
        <v>No Data</v>
      </c>
      <c r="J769" s="4" t="str">
        <f>IF(A769=TRUE,"No Data",MID([1]MonthlyLoginLogoutInfo!A768,8,F769-8))</f>
        <v>No Data</v>
      </c>
      <c r="K769" s="5" t="str">
        <f>IF(A769=TRUE,"No Data",MID([1]MonthlyLoginLogoutInfo!A768,F769+1,D769-F769 - 1))</f>
        <v>No Data</v>
      </c>
      <c r="L769" s="6" t="str">
        <f>IF(A769=TRUE,"No Data",MID([1]MonthlyLoginLogoutInfo!A768, D769 + 7, E769 - D769 - 7))</f>
        <v>No Data</v>
      </c>
      <c r="M769" s="7" t="str">
        <f>IF(A769=TRUE,"No Data",MID([1]MonthlyLoginLogoutInfo!A768,E769+8,LEN([1]MonthlyLoginLogoutInfo!A768)-(E769+8)))</f>
        <v>No Data</v>
      </c>
      <c r="O769" s="12" t="str">
        <f>IF(ISBLANK([2]MonthlyUserInfo!B769), "No Data", [2]MonthlyUserInfo!A769&amp;"\"&amp;[2]MonthlyUserInfo!B769)</f>
        <v>No Data</v>
      </c>
      <c r="P769" s="14" t="str">
        <f t="shared" si="129"/>
        <v>No Data</v>
      </c>
      <c r="Q769" s="14" t="str">
        <f t="shared" si="130"/>
        <v>No Data</v>
      </c>
      <c r="R769" s="14" t="str">
        <f t="shared" si="131"/>
        <v>No Data</v>
      </c>
      <c r="S769" s="14" t="str">
        <f t="shared" si="132"/>
        <v>No Data</v>
      </c>
      <c r="T769" s="15" t="str">
        <f t="shared" si="133"/>
        <v>No Data</v>
      </c>
    </row>
    <row r="770" spans="1:20" x14ac:dyDescent="0.3">
      <c r="A770" t="b">
        <f>ISBLANK([1]MonthlyLoginLogoutInfo!A769)</f>
        <v>1</v>
      </c>
      <c r="B770" t="str">
        <f t="shared" ref="B770:B833" si="134">IF(A770=TRUE,"No Data",IF(L770=L769,IF(AND(M770="logon",M769="logoff"),"New Session","Calculate This"),"New User Input"))</f>
        <v>No Data</v>
      </c>
      <c r="C770" t="str">
        <f t="shared" ref="C770:C833" si="135">IF(A770=TRUE,"No Data",IF(B770&lt;&gt;"Calculate This",0,(G770-G769)*24))</f>
        <v>No Data</v>
      </c>
      <c r="D770" t="str">
        <f>IF(A770=TRUE, "No Data", FIND(";", [1]MonthlyLoginLogoutInfo!A769))</f>
        <v>No Data</v>
      </c>
      <c r="E770" t="str">
        <f>IF(A770=TRUE,"No Data",FIND(";",[1]MonthlyLoginLogoutInfo!A769,D770+1))</f>
        <v>No Data</v>
      </c>
      <c r="F770" t="str">
        <f>IF(A770=TRUE,"No Data",FIND(" ",[1]MonthlyLoginLogoutInfo!A769))</f>
        <v>No Data</v>
      </c>
      <c r="G770" t="str">
        <f t="shared" ref="G770:G833" si="136">IF( A770 = TRUE, "No Data", H770+I770)</f>
        <v>No Data</v>
      </c>
      <c r="H770" t="str">
        <f t="shared" ref="H770:H833" si="137">IF(J770 = "No Data", "No Data", DATEVALUE(J770))</f>
        <v>No Data</v>
      </c>
      <c r="I770" t="str">
        <f t="shared" ref="I770:I833" si="138">IF(K770 = "No Data", "No Data", TIMEVALUE(K770))</f>
        <v>No Data</v>
      </c>
      <c r="J770" s="4" t="str">
        <f>IF(A770=TRUE,"No Data",MID([1]MonthlyLoginLogoutInfo!A769,8,F770-8))</f>
        <v>No Data</v>
      </c>
      <c r="K770" s="5" t="str">
        <f>IF(A770=TRUE,"No Data",MID([1]MonthlyLoginLogoutInfo!A769,F770+1,D770-F770 - 1))</f>
        <v>No Data</v>
      </c>
      <c r="L770" s="6" t="str">
        <f>IF(A770=TRUE,"No Data",MID([1]MonthlyLoginLogoutInfo!A769, D770 + 7, E770 - D770 - 7))</f>
        <v>No Data</v>
      </c>
      <c r="M770" s="7" t="str">
        <f>IF(A770=TRUE,"No Data",MID([1]MonthlyLoginLogoutInfo!A769,E770+8,LEN([1]MonthlyLoginLogoutInfo!A769)-(E770+8)))</f>
        <v>No Data</v>
      </c>
      <c r="O770" s="12" t="str">
        <f>IF(ISBLANK([2]MonthlyUserInfo!B770), "No Data", [2]MonthlyUserInfo!A770&amp;"\"&amp;[2]MonthlyUserInfo!B770)</f>
        <v>No Data</v>
      </c>
      <c r="P770" s="14" t="str">
        <f t="shared" si="129"/>
        <v>No Data</v>
      </c>
      <c r="Q770" s="14" t="str">
        <f t="shared" si="130"/>
        <v>No Data</v>
      </c>
      <c r="R770" s="14" t="str">
        <f t="shared" si="131"/>
        <v>No Data</v>
      </c>
      <c r="S770" s="14" t="str">
        <f t="shared" si="132"/>
        <v>No Data</v>
      </c>
      <c r="T770" s="15" t="str">
        <f t="shared" si="133"/>
        <v>No Data</v>
      </c>
    </row>
    <row r="771" spans="1:20" x14ac:dyDescent="0.3">
      <c r="A771" t="b">
        <f>ISBLANK([1]MonthlyLoginLogoutInfo!A770)</f>
        <v>1</v>
      </c>
      <c r="B771" t="str">
        <f t="shared" si="134"/>
        <v>No Data</v>
      </c>
      <c r="C771" t="str">
        <f t="shared" si="135"/>
        <v>No Data</v>
      </c>
      <c r="D771" t="str">
        <f>IF(A771=TRUE, "No Data", FIND(";", [1]MonthlyLoginLogoutInfo!A770))</f>
        <v>No Data</v>
      </c>
      <c r="E771" t="str">
        <f>IF(A771=TRUE,"No Data",FIND(";",[1]MonthlyLoginLogoutInfo!A770,D771+1))</f>
        <v>No Data</v>
      </c>
      <c r="F771" t="str">
        <f>IF(A771=TRUE,"No Data",FIND(" ",[1]MonthlyLoginLogoutInfo!A770))</f>
        <v>No Data</v>
      </c>
      <c r="G771" t="str">
        <f t="shared" si="136"/>
        <v>No Data</v>
      </c>
      <c r="H771" t="str">
        <f t="shared" si="137"/>
        <v>No Data</v>
      </c>
      <c r="I771" t="str">
        <f t="shared" si="138"/>
        <v>No Data</v>
      </c>
      <c r="J771" s="4" t="str">
        <f>IF(A771=TRUE,"No Data",MID([1]MonthlyLoginLogoutInfo!A770,8,F771-8))</f>
        <v>No Data</v>
      </c>
      <c r="K771" s="5" t="str">
        <f>IF(A771=TRUE,"No Data",MID([1]MonthlyLoginLogoutInfo!A770,F771+1,D771-F771 - 1))</f>
        <v>No Data</v>
      </c>
      <c r="L771" s="6" t="str">
        <f>IF(A771=TRUE,"No Data",MID([1]MonthlyLoginLogoutInfo!A770, D771 + 7, E771 - D771 - 7))</f>
        <v>No Data</v>
      </c>
      <c r="M771" s="7" t="str">
        <f>IF(A771=TRUE,"No Data",MID([1]MonthlyLoginLogoutInfo!A770,E771+8,LEN([1]MonthlyLoginLogoutInfo!A770)-(E771+8)))</f>
        <v>No Data</v>
      </c>
      <c r="O771" s="12" t="str">
        <f>IF(ISBLANK([2]MonthlyUserInfo!B771), "No Data", [2]MonthlyUserInfo!A771&amp;"\"&amp;[2]MonthlyUserInfo!B771)</f>
        <v>No Data</v>
      </c>
      <c r="P771" s="14" t="str">
        <f t="shared" ref="P771:P834" si="139">IF(O771="No Data","No Data",IF(R771+S771=0, "No Instances", MATCH(O771,L:L,0)))</f>
        <v>No Data</v>
      </c>
      <c r="Q771" s="14" t="str">
        <f t="shared" si="130"/>
        <v>No Data</v>
      </c>
      <c r="R771" s="14" t="str">
        <f t="shared" si="131"/>
        <v>No Data</v>
      </c>
      <c r="S771" s="14" t="str">
        <f t="shared" si="132"/>
        <v>No Data</v>
      </c>
      <c r="T771" s="15" t="str">
        <f t="shared" si="133"/>
        <v>No Data</v>
      </c>
    </row>
    <row r="772" spans="1:20" x14ac:dyDescent="0.3">
      <c r="A772" t="b">
        <f>ISBLANK([1]MonthlyLoginLogoutInfo!A771)</f>
        <v>1</v>
      </c>
      <c r="B772" t="str">
        <f t="shared" si="134"/>
        <v>No Data</v>
      </c>
      <c r="C772" t="str">
        <f t="shared" si="135"/>
        <v>No Data</v>
      </c>
      <c r="D772" t="str">
        <f>IF(A772=TRUE, "No Data", FIND(";", [1]MonthlyLoginLogoutInfo!A771))</f>
        <v>No Data</v>
      </c>
      <c r="E772" t="str">
        <f>IF(A772=TRUE,"No Data",FIND(";",[1]MonthlyLoginLogoutInfo!A771,D772+1))</f>
        <v>No Data</v>
      </c>
      <c r="F772" t="str">
        <f>IF(A772=TRUE,"No Data",FIND(" ",[1]MonthlyLoginLogoutInfo!A771))</f>
        <v>No Data</v>
      </c>
      <c r="G772" t="str">
        <f t="shared" si="136"/>
        <v>No Data</v>
      </c>
      <c r="H772" t="str">
        <f t="shared" si="137"/>
        <v>No Data</v>
      </c>
      <c r="I772" t="str">
        <f t="shared" si="138"/>
        <v>No Data</v>
      </c>
      <c r="J772" s="4" t="str">
        <f>IF(A772=TRUE,"No Data",MID([1]MonthlyLoginLogoutInfo!A771,8,F772-8))</f>
        <v>No Data</v>
      </c>
      <c r="K772" s="5" t="str">
        <f>IF(A772=TRUE,"No Data",MID([1]MonthlyLoginLogoutInfo!A771,F772+1,D772-F772 - 1))</f>
        <v>No Data</v>
      </c>
      <c r="L772" s="6" t="str">
        <f>IF(A772=TRUE,"No Data",MID([1]MonthlyLoginLogoutInfo!A771, D772 + 7, E772 - D772 - 7))</f>
        <v>No Data</v>
      </c>
      <c r="M772" s="7" t="str">
        <f>IF(A772=TRUE,"No Data",MID([1]MonthlyLoginLogoutInfo!A771,E772+8,LEN([1]MonthlyLoginLogoutInfo!A771)-(E772+8)))</f>
        <v>No Data</v>
      </c>
      <c r="O772" s="12" t="str">
        <f>IF(ISBLANK([2]MonthlyUserInfo!B772), "No Data", [2]MonthlyUserInfo!A772&amp;"\"&amp;[2]MonthlyUserInfo!B772)</f>
        <v>No Data</v>
      </c>
      <c r="P772" s="14" t="str">
        <f t="shared" si="139"/>
        <v>No Data</v>
      </c>
      <c r="Q772" s="14" t="str">
        <f t="shared" si="130"/>
        <v>No Data</v>
      </c>
      <c r="R772" s="14" t="str">
        <f t="shared" si="131"/>
        <v>No Data</v>
      </c>
      <c r="S772" s="14" t="str">
        <f t="shared" si="132"/>
        <v>No Data</v>
      </c>
      <c r="T772" s="15" t="str">
        <f t="shared" si="133"/>
        <v>No Data</v>
      </c>
    </row>
    <row r="773" spans="1:20" x14ac:dyDescent="0.3">
      <c r="A773" t="b">
        <f>ISBLANK([1]MonthlyLoginLogoutInfo!A772)</f>
        <v>1</v>
      </c>
      <c r="B773" t="str">
        <f t="shared" si="134"/>
        <v>No Data</v>
      </c>
      <c r="C773" t="str">
        <f t="shared" si="135"/>
        <v>No Data</v>
      </c>
      <c r="D773" t="str">
        <f>IF(A773=TRUE, "No Data", FIND(";", [1]MonthlyLoginLogoutInfo!A772))</f>
        <v>No Data</v>
      </c>
      <c r="E773" t="str">
        <f>IF(A773=TRUE,"No Data",FIND(";",[1]MonthlyLoginLogoutInfo!A772,D773+1))</f>
        <v>No Data</v>
      </c>
      <c r="F773" t="str">
        <f>IF(A773=TRUE,"No Data",FIND(" ",[1]MonthlyLoginLogoutInfo!A772))</f>
        <v>No Data</v>
      </c>
      <c r="G773" t="str">
        <f t="shared" si="136"/>
        <v>No Data</v>
      </c>
      <c r="H773" t="str">
        <f t="shared" si="137"/>
        <v>No Data</v>
      </c>
      <c r="I773" t="str">
        <f t="shared" si="138"/>
        <v>No Data</v>
      </c>
      <c r="J773" s="4" t="str">
        <f>IF(A773=TRUE,"No Data",MID([1]MonthlyLoginLogoutInfo!A772,8,F773-8))</f>
        <v>No Data</v>
      </c>
      <c r="K773" s="5" t="str">
        <f>IF(A773=TRUE,"No Data",MID([1]MonthlyLoginLogoutInfo!A772,F773+1,D773-F773 - 1))</f>
        <v>No Data</v>
      </c>
      <c r="L773" s="6" t="str">
        <f>IF(A773=TRUE,"No Data",MID([1]MonthlyLoginLogoutInfo!A772, D773 + 7, E773 - D773 - 7))</f>
        <v>No Data</v>
      </c>
      <c r="M773" s="7" t="str">
        <f>IF(A773=TRUE,"No Data",MID([1]MonthlyLoginLogoutInfo!A772,E773+8,LEN([1]MonthlyLoginLogoutInfo!A772)-(E773+8)))</f>
        <v>No Data</v>
      </c>
      <c r="O773" s="12" t="str">
        <f>IF(ISBLANK([2]MonthlyUserInfo!B773), "No Data", [2]MonthlyUserInfo!A773&amp;"\"&amp;[2]MonthlyUserInfo!B773)</f>
        <v>No Data</v>
      </c>
      <c r="P773" s="14" t="str">
        <f t="shared" si="139"/>
        <v>No Data</v>
      </c>
      <c r="Q773" s="14" t="str">
        <f t="shared" si="130"/>
        <v>No Data</v>
      </c>
      <c r="R773" s="14" t="str">
        <f t="shared" si="131"/>
        <v>No Data</v>
      </c>
      <c r="S773" s="14" t="str">
        <f t="shared" si="132"/>
        <v>No Data</v>
      </c>
      <c r="T773" s="15" t="str">
        <f t="shared" si="133"/>
        <v>No Data</v>
      </c>
    </row>
    <row r="774" spans="1:20" x14ac:dyDescent="0.3">
      <c r="A774" t="b">
        <f>ISBLANK([1]MonthlyLoginLogoutInfo!A773)</f>
        <v>1</v>
      </c>
      <c r="B774" t="str">
        <f t="shared" si="134"/>
        <v>No Data</v>
      </c>
      <c r="C774" t="str">
        <f t="shared" si="135"/>
        <v>No Data</v>
      </c>
      <c r="D774" t="str">
        <f>IF(A774=TRUE, "No Data", FIND(";", [1]MonthlyLoginLogoutInfo!A773))</f>
        <v>No Data</v>
      </c>
      <c r="E774" t="str">
        <f>IF(A774=TRUE,"No Data",FIND(";",[1]MonthlyLoginLogoutInfo!A773,D774+1))</f>
        <v>No Data</v>
      </c>
      <c r="F774" t="str">
        <f>IF(A774=TRUE,"No Data",FIND(" ",[1]MonthlyLoginLogoutInfo!A773))</f>
        <v>No Data</v>
      </c>
      <c r="G774" t="str">
        <f t="shared" si="136"/>
        <v>No Data</v>
      </c>
      <c r="H774" t="str">
        <f t="shared" si="137"/>
        <v>No Data</v>
      </c>
      <c r="I774" t="str">
        <f t="shared" si="138"/>
        <v>No Data</v>
      </c>
      <c r="J774" s="4" t="str">
        <f>IF(A774=TRUE,"No Data",MID([1]MonthlyLoginLogoutInfo!A773,8,F774-8))</f>
        <v>No Data</v>
      </c>
      <c r="K774" s="5" t="str">
        <f>IF(A774=TRUE,"No Data",MID([1]MonthlyLoginLogoutInfo!A773,F774+1,D774-F774 - 1))</f>
        <v>No Data</v>
      </c>
      <c r="L774" s="6" t="str">
        <f>IF(A774=TRUE,"No Data",MID([1]MonthlyLoginLogoutInfo!A773, D774 + 7, E774 - D774 - 7))</f>
        <v>No Data</v>
      </c>
      <c r="M774" s="7" t="str">
        <f>IF(A774=TRUE,"No Data",MID([1]MonthlyLoginLogoutInfo!A773,E774+8,LEN([1]MonthlyLoginLogoutInfo!A773)-(E774+8)))</f>
        <v>No Data</v>
      </c>
      <c r="O774" s="12" t="str">
        <f>IF(ISBLANK([2]MonthlyUserInfo!B774), "No Data", [2]MonthlyUserInfo!A774&amp;"\"&amp;[2]MonthlyUserInfo!B774)</f>
        <v>No Data</v>
      </c>
      <c r="P774" s="14" t="str">
        <f t="shared" si="139"/>
        <v>No Data</v>
      </c>
      <c r="Q774" s="14" t="str">
        <f t="shared" si="130"/>
        <v>No Data</v>
      </c>
      <c r="R774" s="14" t="str">
        <f t="shared" si="131"/>
        <v>No Data</v>
      </c>
      <c r="S774" s="14" t="str">
        <f t="shared" si="132"/>
        <v>No Data</v>
      </c>
      <c r="T774" s="15" t="str">
        <f t="shared" si="133"/>
        <v>No Data</v>
      </c>
    </row>
    <row r="775" spans="1:20" x14ac:dyDescent="0.3">
      <c r="A775" t="b">
        <f>ISBLANK([1]MonthlyLoginLogoutInfo!A774)</f>
        <v>1</v>
      </c>
      <c r="B775" t="str">
        <f t="shared" si="134"/>
        <v>No Data</v>
      </c>
      <c r="C775" t="str">
        <f t="shared" si="135"/>
        <v>No Data</v>
      </c>
      <c r="D775" t="str">
        <f>IF(A775=TRUE, "No Data", FIND(";", [1]MonthlyLoginLogoutInfo!A774))</f>
        <v>No Data</v>
      </c>
      <c r="E775" t="str">
        <f>IF(A775=TRUE,"No Data",FIND(";",[1]MonthlyLoginLogoutInfo!A774,D775+1))</f>
        <v>No Data</v>
      </c>
      <c r="F775" t="str">
        <f>IF(A775=TRUE,"No Data",FIND(" ",[1]MonthlyLoginLogoutInfo!A774))</f>
        <v>No Data</v>
      </c>
      <c r="G775" t="str">
        <f t="shared" si="136"/>
        <v>No Data</v>
      </c>
      <c r="H775" t="str">
        <f t="shared" si="137"/>
        <v>No Data</v>
      </c>
      <c r="I775" t="str">
        <f t="shared" si="138"/>
        <v>No Data</v>
      </c>
      <c r="J775" s="4" t="str">
        <f>IF(A775=TRUE,"No Data",MID([1]MonthlyLoginLogoutInfo!A774,8,F775-8))</f>
        <v>No Data</v>
      </c>
      <c r="K775" s="5" t="str">
        <f>IF(A775=TRUE,"No Data",MID([1]MonthlyLoginLogoutInfo!A774,F775+1,D775-F775 - 1))</f>
        <v>No Data</v>
      </c>
      <c r="L775" s="6" t="str">
        <f>IF(A775=TRUE,"No Data",MID([1]MonthlyLoginLogoutInfo!A774, D775 + 7, E775 - D775 - 7))</f>
        <v>No Data</v>
      </c>
      <c r="M775" s="7" t="str">
        <f>IF(A775=TRUE,"No Data",MID([1]MonthlyLoginLogoutInfo!A774,E775+8,LEN([1]MonthlyLoginLogoutInfo!A774)-(E775+8)))</f>
        <v>No Data</v>
      </c>
      <c r="O775" s="12" t="str">
        <f>IF(ISBLANK([2]MonthlyUserInfo!B775), "No Data", [2]MonthlyUserInfo!A775&amp;"\"&amp;[2]MonthlyUserInfo!B775)</f>
        <v>No Data</v>
      </c>
      <c r="P775" s="14" t="str">
        <f t="shared" si="139"/>
        <v>No Data</v>
      </c>
      <c r="Q775" s="14" t="str">
        <f t="shared" si="130"/>
        <v>No Data</v>
      </c>
      <c r="R775" s="14" t="str">
        <f t="shared" si="131"/>
        <v>No Data</v>
      </c>
      <c r="S775" s="14" t="str">
        <f t="shared" si="132"/>
        <v>No Data</v>
      </c>
      <c r="T775" s="15" t="str">
        <f t="shared" si="133"/>
        <v>No Data</v>
      </c>
    </row>
    <row r="776" spans="1:20" x14ac:dyDescent="0.3">
      <c r="A776" t="b">
        <f>ISBLANK([1]MonthlyLoginLogoutInfo!A775)</f>
        <v>1</v>
      </c>
      <c r="B776" t="str">
        <f t="shared" si="134"/>
        <v>No Data</v>
      </c>
      <c r="C776" t="str">
        <f t="shared" si="135"/>
        <v>No Data</v>
      </c>
      <c r="D776" t="str">
        <f>IF(A776=TRUE, "No Data", FIND(";", [1]MonthlyLoginLogoutInfo!A775))</f>
        <v>No Data</v>
      </c>
      <c r="E776" t="str">
        <f>IF(A776=TRUE,"No Data",FIND(";",[1]MonthlyLoginLogoutInfo!A775,D776+1))</f>
        <v>No Data</v>
      </c>
      <c r="F776" t="str">
        <f>IF(A776=TRUE,"No Data",FIND(" ",[1]MonthlyLoginLogoutInfo!A775))</f>
        <v>No Data</v>
      </c>
      <c r="G776" t="str">
        <f t="shared" si="136"/>
        <v>No Data</v>
      </c>
      <c r="H776" t="str">
        <f t="shared" si="137"/>
        <v>No Data</v>
      </c>
      <c r="I776" t="str">
        <f t="shared" si="138"/>
        <v>No Data</v>
      </c>
      <c r="J776" s="4" t="str">
        <f>IF(A776=TRUE,"No Data",MID([1]MonthlyLoginLogoutInfo!A775,8,F776-8))</f>
        <v>No Data</v>
      </c>
      <c r="K776" s="5" t="str">
        <f>IF(A776=TRUE,"No Data",MID([1]MonthlyLoginLogoutInfo!A775,F776+1,D776-F776 - 1))</f>
        <v>No Data</v>
      </c>
      <c r="L776" s="6" t="str">
        <f>IF(A776=TRUE,"No Data",MID([1]MonthlyLoginLogoutInfo!A775, D776 + 7, E776 - D776 - 7))</f>
        <v>No Data</v>
      </c>
      <c r="M776" s="7" t="str">
        <f>IF(A776=TRUE,"No Data",MID([1]MonthlyLoginLogoutInfo!A775,E776+8,LEN([1]MonthlyLoginLogoutInfo!A775)-(E776+8)))</f>
        <v>No Data</v>
      </c>
      <c r="O776" s="12" t="str">
        <f>IF(ISBLANK([2]MonthlyUserInfo!B776), "No Data", [2]MonthlyUserInfo!A776&amp;"\"&amp;[2]MonthlyUserInfo!B776)</f>
        <v>No Data</v>
      </c>
      <c r="P776" s="14" t="str">
        <f t="shared" si="139"/>
        <v>No Data</v>
      </c>
      <c r="Q776" s="14" t="str">
        <f t="shared" ref="Q776:Q839" si="140">IF(P776="No Data","No Data",IF(P776="No Instances","No Instances",P776+R776+S776-1))</f>
        <v>No Data</v>
      </c>
      <c r="R776" s="14" t="str">
        <f t="shared" ref="R776:R839" si="141">IF(O776&lt;&gt;"No Data",COUNTIFS($L$2:$L$2500,O776,$M$2:$M$2500,"logon"),"No Data")</f>
        <v>No Data</v>
      </c>
      <c r="S776" s="14" t="str">
        <f t="shared" ref="S776:S839" si="142">IF(O776&lt;&gt;"No Data",COUNTIFS($L$2:$L$2500,O776,$M$2:$M$2500,"Logoff"),"No Data")</f>
        <v>No Data</v>
      </c>
      <c r="T776" s="15" t="str">
        <f t="shared" ref="T776:T839" si="143">IF(O776&lt;&gt;"No Data",SUMIF(L:L,O776,C:C),"No Data")</f>
        <v>No Data</v>
      </c>
    </row>
    <row r="777" spans="1:20" x14ac:dyDescent="0.3">
      <c r="A777" t="b">
        <f>ISBLANK([1]MonthlyLoginLogoutInfo!A776)</f>
        <v>1</v>
      </c>
      <c r="B777" t="str">
        <f t="shared" si="134"/>
        <v>No Data</v>
      </c>
      <c r="C777" t="str">
        <f t="shared" si="135"/>
        <v>No Data</v>
      </c>
      <c r="D777" t="str">
        <f>IF(A777=TRUE, "No Data", FIND(";", [1]MonthlyLoginLogoutInfo!A776))</f>
        <v>No Data</v>
      </c>
      <c r="E777" t="str">
        <f>IF(A777=TRUE,"No Data",FIND(";",[1]MonthlyLoginLogoutInfo!A776,D777+1))</f>
        <v>No Data</v>
      </c>
      <c r="F777" t="str">
        <f>IF(A777=TRUE,"No Data",FIND(" ",[1]MonthlyLoginLogoutInfo!A776))</f>
        <v>No Data</v>
      </c>
      <c r="G777" t="str">
        <f t="shared" si="136"/>
        <v>No Data</v>
      </c>
      <c r="H777" t="str">
        <f t="shared" si="137"/>
        <v>No Data</v>
      </c>
      <c r="I777" t="str">
        <f t="shared" si="138"/>
        <v>No Data</v>
      </c>
      <c r="J777" s="4" t="str">
        <f>IF(A777=TRUE,"No Data",MID([1]MonthlyLoginLogoutInfo!A776,8,F777-8))</f>
        <v>No Data</v>
      </c>
      <c r="K777" s="5" t="str">
        <f>IF(A777=TRUE,"No Data",MID([1]MonthlyLoginLogoutInfo!A776,F777+1,D777-F777 - 1))</f>
        <v>No Data</v>
      </c>
      <c r="L777" s="6" t="str">
        <f>IF(A777=TRUE,"No Data",MID([1]MonthlyLoginLogoutInfo!A776, D777 + 7, E777 - D777 - 7))</f>
        <v>No Data</v>
      </c>
      <c r="M777" s="7" t="str">
        <f>IF(A777=TRUE,"No Data",MID([1]MonthlyLoginLogoutInfo!A776,E777+8,LEN([1]MonthlyLoginLogoutInfo!A776)-(E777+8)))</f>
        <v>No Data</v>
      </c>
      <c r="O777" s="12" t="str">
        <f>IF(ISBLANK([2]MonthlyUserInfo!B777), "No Data", [2]MonthlyUserInfo!A777&amp;"\"&amp;[2]MonthlyUserInfo!B777)</f>
        <v>No Data</v>
      </c>
      <c r="P777" s="14" t="str">
        <f t="shared" si="139"/>
        <v>No Data</v>
      </c>
      <c r="Q777" s="14" t="str">
        <f t="shared" si="140"/>
        <v>No Data</v>
      </c>
      <c r="R777" s="14" t="str">
        <f t="shared" si="141"/>
        <v>No Data</v>
      </c>
      <c r="S777" s="14" t="str">
        <f t="shared" si="142"/>
        <v>No Data</v>
      </c>
      <c r="T777" s="15" t="str">
        <f t="shared" si="143"/>
        <v>No Data</v>
      </c>
    </row>
    <row r="778" spans="1:20" x14ac:dyDescent="0.3">
      <c r="A778" t="b">
        <f>ISBLANK([1]MonthlyLoginLogoutInfo!A777)</f>
        <v>1</v>
      </c>
      <c r="B778" t="str">
        <f t="shared" si="134"/>
        <v>No Data</v>
      </c>
      <c r="C778" t="str">
        <f t="shared" si="135"/>
        <v>No Data</v>
      </c>
      <c r="D778" t="str">
        <f>IF(A778=TRUE, "No Data", FIND(";", [1]MonthlyLoginLogoutInfo!A777))</f>
        <v>No Data</v>
      </c>
      <c r="E778" t="str">
        <f>IF(A778=TRUE,"No Data",FIND(";",[1]MonthlyLoginLogoutInfo!A777,D778+1))</f>
        <v>No Data</v>
      </c>
      <c r="F778" t="str">
        <f>IF(A778=TRUE,"No Data",FIND(" ",[1]MonthlyLoginLogoutInfo!A777))</f>
        <v>No Data</v>
      </c>
      <c r="G778" t="str">
        <f t="shared" si="136"/>
        <v>No Data</v>
      </c>
      <c r="H778" t="str">
        <f t="shared" si="137"/>
        <v>No Data</v>
      </c>
      <c r="I778" t="str">
        <f t="shared" si="138"/>
        <v>No Data</v>
      </c>
      <c r="J778" s="4" t="str">
        <f>IF(A778=TRUE,"No Data",MID([1]MonthlyLoginLogoutInfo!A777,8,F778-8))</f>
        <v>No Data</v>
      </c>
      <c r="K778" s="5" t="str">
        <f>IF(A778=TRUE,"No Data",MID([1]MonthlyLoginLogoutInfo!A777,F778+1,D778-F778 - 1))</f>
        <v>No Data</v>
      </c>
      <c r="L778" s="6" t="str">
        <f>IF(A778=TRUE,"No Data",MID([1]MonthlyLoginLogoutInfo!A777, D778 + 7, E778 - D778 - 7))</f>
        <v>No Data</v>
      </c>
      <c r="M778" s="7" t="str">
        <f>IF(A778=TRUE,"No Data",MID([1]MonthlyLoginLogoutInfo!A777,E778+8,LEN([1]MonthlyLoginLogoutInfo!A777)-(E778+8)))</f>
        <v>No Data</v>
      </c>
      <c r="O778" s="12" t="str">
        <f>IF(ISBLANK([2]MonthlyUserInfo!B778), "No Data", [2]MonthlyUserInfo!A778&amp;"\"&amp;[2]MonthlyUserInfo!B778)</f>
        <v>No Data</v>
      </c>
      <c r="P778" s="14" t="str">
        <f t="shared" si="139"/>
        <v>No Data</v>
      </c>
      <c r="Q778" s="14" t="str">
        <f t="shared" si="140"/>
        <v>No Data</v>
      </c>
      <c r="R778" s="14" t="str">
        <f t="shared" si="141"/>
        <v>No Data</v>
      </c>
      <c r="S778" s="14" t="str">
        <f t="shared" si="142"/>
        <v>No Data</v>
      </c>
      <c r="T778" s="15" t="str">
        <f t="shared" si="143"/>
        <v>No Data</v>
      </c>
    </row>
    <row r="779" spans="1:20" x14ac:dyDescent="0.3">
      <c r="A779" t="b">
        <f>ISBLANK([1]MonthlyLoginLogoutInfo!A778)</f>
        <v>1</v>
      </c>
      <c r="B779" t="str">
        <f t="shared" si="134"/>
        <v>No Data</v>
      </c>
      <c r="C779" t="str">
        <f t="shared" si="135"/>
        <v>No Data</v>
      </c>
      <c r="D779" t="str">
        <f>IF(A779=TRUE, "No Data", FIND(";", [1]MonthlyLoginLogoutInfo!A778))</f>
        <v>No Data</v>
      </c>
      <c r="E779" t="str">
        <f>IF(A779=TRUE,"No Data",FIND(";",[1]MonthlyLoginLogoutInfo!A778,D779+1))</f>
        <v>No Data</v>
      </c>
      <c r="F779" t="str">
        <f>IF(A779=TRUE,"No Data",FIND(" ",[1]MonthlyLoginLogoutInfo!A778))</f>
        <v>No Data</v>
      </c>
      <c r="G779" t="str">
        <f t="shared" si="136"/>
        <v>No Data</v>
      </c>
      <c r="H779" t="str">
        <f t="shared" si="137"/>
        <v>No Data</v>
      </c>
      <c r="I779" t="str">
        <f t="shared" si="138"/>
        <v>No Data</v>
      </c>
      <c r="J779" s="4" t="str">
        <f>IF(A779=TRUE,"No Data",MID([1]MonthlyLoginLogoutInfo!A778,8,F779-8))</f>
        <v>No Data</v>
      </c>
      <c r="K779" s="5" t="str">
        <f>IF(A779=TRUE,"No Data",MID([1]MonthlyLoginLogoutInfo!A778,F779+1,D779-F779 - 1))</f>
        <v>No Data</v>
      </c>
      <c r="L779" s="6" t="str">
        <f>IF(A779=TRUE,"No Data",MID([1]MonthlyLoginLogoutInfo!A778, D779 + 7, E779 - D779 - 7))</f>
        <v>No Data</v>
      </c>
      <c r="M779" s="7" t="str">
        <f>IF(A779=TRUE,"No Data",MID([1]MonthlyLoginLogoutInfo!A778,E779+8,LEN([1]MonthlyLoginLogoutInfo!A778)-(E779+8)))</f>
        <v>No Data</v>
      </c>
      <c r="O779" s="12" t="str">
        <f>IF(ISBLANK([2]MonthlyUserInfo!B779), "No Data", [2]MonthlyUserInfo!A779&amp;"\"&amp;[2]MonthlyUserInfo!B779)</f>
        <v>No Data</v>
      </c>
      <c r="P779" s="14" t="str">
        <f t="shared" si="139"/>
        <v>No Data</v>
      </c>
      <c r="Q779" s="14" t="str">
        <f t="shared" si="140"/>
        <v>No Data</v>
      </c>
      <c r="R779" s="14" t="str">
        <f t="shared" si="141"/>
        <v>No Data</v>
      </c>
      <c r="S779" s="14" t="str">
        <f t="shared" si="142"/>
        <v>No Data</v>
      </c>
      <c r="T779" s="15" t="str">
        <f t="shared" si="143"/>
        <v>No Data</v>
      </c>
    </row>
    <row r="780" spans="1:20" x14ac:dyDescent="0.3">
      <c r="A780" t="b">
        <f>ISBLANK([1]MonthlyLoginLogoutInfo!A779)</f>
        <v>1</v>
      </c>
      <c r="B780" t="str">
        <f t="shared" si="134"/>
        <v>No Data</v>
      </c>
      <c r="C780" t="str">
        <f t="shared" si="135"/>
        <v>No Data</v>
      </c>
      <c r="D780" t="str">
        <f>IF(A780=TRUE, "No Data", FIND(";", [1]MonthlyLoginLogoutInfo!A779))</f>
        <v>No Data</v>
      </c>
      <c r="E780" t="str">
        <f>IF(A780=TRUE,"No Data",FIND(";",[1]MonthlyLoginLogoutInfo!A779,D780+1))</f>
        <v>No Data</v>
      </c>
      <c r="F780" t="str">
        <f>IF(A780=TRUE,"No Data",FIND(" ",[1]MonthlyLoginLogoutInfo!A779))</f>
        <v>No Data</v>
      </c>
      <c r="G780" t="str">
        <f t="shared" si="136"/>
        <v>No Data</v>
      </c>
      <c r="H780" t="str">
        <f t="shared" si="137"/>
        <v>No Data</v>
      </c>
      <c r="I780" t="str">
        <f t="shared" si="138"/>
        <v>No Data</v>
      </c>
      <c r="J780" s="4" t="str">
        <f>IF(A780=TRUE,"No Data",MID([1]MonthlyLoginLogoutInfo!A779,8,F780-8))</f>
        <v>No Data</v>
      </c>
      <c r="K780" s="5" t="str">
        <f>IF(A780=TRUE,"No Data",MID([1]MonthlyLoginLogoutInfo!A779,F780+1,D780-F780 - 1))</f>
        <v>No Data</v>
      </c>
      <c r="L780" s="6" t="str">
        <f>IF(A780=TRUE,"No Data",MID([1]MonthlyLoginLogoutInfo!A779, D780 + 7, E780 - D780 - 7))</f>
        <v>No Data</v>
      </c>
      <c r="M780" s="7" t="str">
        <f>IF(A780=TRUE,"No Data",MID([1]MonthlyLoginLogoutInfo!A779,E780+8,LEN([1]MonthlyLoginLogoutInfo!A779)-(E780+8)))</f>
        <v>No Data</v>
      </c>
      <c r="O780" s="12" t="str">
        <f>IF(ISBLANK([2]MonthlyUserInfo!B780), "No Data", [2]MonthlyUserInfo!A780&amp;"\"&amp;[2]MonthlyUserInfo!B780)</f>
        <v>No Data</v>
      </c>
      <c r="P780" s="14" t="str">
        <f t="shared" si="139"/>
        <v>No Data</v>
      </c>
      <c r="Q780" s="14" t="str">
        <f t="shared" si="140"/>
        <v>No Data</v>
      </c>
      <c r="R780" s="14" t="str">
        <f t="shared" si="141"/>
        <v>No Data</v>
      </c>
      <c r="S780" s="14" t="str">
        <f t="shared" si="142"/>
        <v>No Data</v>
      </c>
      <c r="T780" s="15" t="str">
        <f t="shared" si="143"/>
        <v>No Data</v>
      </c>
    </row>
    <row r="781" spans="1:20" x14ac:dyDescent="0.3">
      <c r="A781" t="b">
        <f>ISBLANK([1]MonthlyLoginLogoutInfo!A780)</f>
        <v>1</v>
      </c>
      <c r="B781" t="str">
        <f t="shared" si="134"/>
        <v>No Data</v>
      </c>
      <c r="C781" t="str">
        <f t="shared" si="135"/>
        <v>No Data</v>
      </c>
      <c r="D781" t="str">
        <f>IF(A781=TRUE, "No Data", FIND(";", [1]MonthlyLoginLogoutInfo!A780))</f>
        <v>No Data</v>
      </c>
      <c r="E781" t="str">
        <f>IF(A781=TRUE,"No Data",FIND(";",[1]MonthlyLoginLogoutInfo!A780,D781+1))</f>
        <v>No Data</v>
      </c>
      <c r="F781" t="str">
        <f>IF(A781=TRUE,"No Data",FIND(" ",[1]MonthlyLoginLogoutInfo!A780))</f>
        <v>No Data</v>
      </c>
      <c r="G781" t="str">
        <f t="shared" si="136"/>
        <v>No Data</v>
      </c>
      <c r="H781" t="str">
        <f t="shared" si="137"/>
        <v>No Data</v>
      </c>
      <c r="I781" t="str">
        <f t="shared" si="138"/>
        <v>No Data</v>
      </c>
      <c r="J781" s="4" t="str">
        <f>IF(A781=TRUE,"No Data",MID([1]MonthlyLoginLogoutInfo!A780,8,F781-8))</f>
        <v>No Data</v>
      </c>
      <c r="K781" s="5" t="str">
        <f>IF(A781=TRUE,"No Data",MID([1]MonthlyLoginLogoutInfo!A780,F781+1,D781-F781 - 1))</f>
        <v>No Data</v>
      </c>
      <c r="L781" s="6" t="str">
        <f>IF(A781=TRUE,"No Data",MID([1]MonthlyLoginLogoutInfo!A780, D781 + 7, E781 - D781 - 7))</f>
        <v>No Data</v>
      </c>
      <c r="M781" s="7" t="str">
        <f>IF(A781=TRUE,"No Data",MID([1]MonthlyLoginLogoutInfo!A780,E781+8,LEN([1]MonthlyLoginLogoutInfo!A780)-(E781+8)))</f>
        <v>No Data</v>
      </c>
      <c r="O781" s="12" t="str">
        <f>IF(ISBLANK([2]MonthlyUserInfo!B781), "No Data", [2]MonthlyUserInfo!A781&amp;"\"&amp;[2]MonthlyUserInfo!B781)</f>
        <v>No Data</v>
      </c>
      <c r="P781" s="14" t="str">
        <f t="shared" si="139"/>
        <v>No Data</v>
      </c>
      <c r="Q781" s="14" t="str">
        <f t="shared" si="140"/>
        <v>No Data</v>
      </c>
      <c r="R781" s="14" t="str">
        <f t="shared" si="141"/>
        <v>No Data</v>
      </c>
      <c r="S781" s="14" t="str">
        <f t="shared" si="142"/>
        <v>No Data</v>
      </c>
      <c r="T781" s="15" t="str">
        <f t="shared" si="143"/>
        <v>No Data</v>
      </c>
    </row>
    <row r="782" spans="1:20" x14ac:dyDescent="0.3">
      <c r="A782" t="b">
        <f>ISBLANK([1]MonthlyLoginLogoutInfo!A781)</f>
        <v>1</v>
      </c>
      <c r="B782" t="str">
        <f t="shared" si="134"/>
        <v>No Data</v>
      </c>
      <c r="C782" t="str">
        <f t="shared" si="135"/>
        <v>No Data</v>
      </c>
      <c r="D782" t="str">
        <f>IF(A782=TRUE, "No Data", FIND(";", [1]MonthlyLoginLogoutInfo!A781))</f>
        <v>No Data</v>
      </c>
      <c r="E782" t="str">
        <f>IF(A782=TRUE,"No Data",FIND(";",[1]MonthlyLoginLogoutInfo!A781,D782+1))</f>
        <v>No Data</v>
      </c>
      <c r="F782" t="str">
        <f>IF(A782=TRUE,"No Data",FIND(" ",[1]MonthlyLoginLogoutInfo!A781))</f>
        <v>No Data</v>
      </c>
      <c r="G782" t="str">
        <f t="shared" si="136"/>
        <v>No Data</v>
      </c>
      <c r="H782" t="str">
        <f t="shared" si="137"/>
        <v>No Data</v>
      </c>
      <c r="I782" t="str">
        <f t="shared" si="138"/>
        <v>No Data</v>
      </c>
      <c r="J782" s="4" t="str">
        <f>IF(A782=TRUE,"No Data",MID([1]MonthlyLoginLogoutInfo!A781,8,F782-8))</f>
        <v>No Data</v>
      </c>
      <c r="K782" s="5" t="str">
        <f>IF(A782=TRUE,"No Data",MID([1]MonthlyLoginLogoutInfo!A781,F782+1,D782-F782 - 1))</f>
        <v>No Data</v>
      </c>
      <c r="L782" s="6" t="str">
        <f>IF(A782=TRUE,"No Data",MID([1]MonthlyLoginLogoutInfo!A781, D782 + 7, E782 - D782 - 7))</f>
        <v>No Data</v>
      </c>
      <c r="M782" s="7" t="str">
        <f>IF(A782=TRUE,"No Data",MID([1]MonthlyLoginLogoutInfo!A781,E782+8,LEN([1]MonthlyLoginLogoutInfo!A781)-(E782+8)))</f>
        <v>No Data</v>
      </c>
      <c r="O782" s="12" t="str">
        <f>IF(ISBLANK([2]MonthlyUserInfo!B782), "No Data", [2]MonthlyUserInfo!A782&amp;"\"&amp;[2]MonthlyUserInfo!B782)</f>
        <v>No Data</v>
      </c>
      <c r="P782" s="14" t="str">
        <f t="shared" si="139"/>
        <v>No Data</v>
      </c>
      <c r="Q782" s="14" t="str">
        <f t="shared" si="140"/>
        <v>No Data</v>
      </c>
      <c r="R782" s="14" t="str">
        <f t="shared" si="141"/>
        <v>No Data</v>
      </c>
      <c r="S782" s="14" t="str">
        <f t="shared" si="142"/>
        <v>No Data</v>
      </c>
      <c r="T782" s="15" t="str">
        <f t="shared" si="143"/>
        <v>No Data</v>
      </c>
    </row>
    <row r="783" spans="1:20" x14ac:dyDescent="0.3">
      <c r="A783" t="b">
        <f>ISBLANK([1]MonthlyLoginLogoutInfo!A782)</f>
        <v>1</v>
      </c>
      <c r="B783" t="str">
        <f t="shared" si="134"/>
        <v>No Data</v>
      </c>
      <c r="C783" t="str">
        <f t="shared" si="135"/>
        <v>No Data</v>
      </c>
      <c r="D783" t="str">
        <f>IF(A783=TRUE, "No Data", FIND(";", [1]MonthlyLoginLogoutInfo!A782))</f>
        <v>No Data</v>
      </c>
      <c r="E783" t="str">
        <f>IF(A783=TRUE,"No Data",FIND(";",[1]MonthlyLoginLogoutInfo!A782,D783+1))</f>
        <v>No Data</v>
      </c>
      <c r="F783" t="str">
        <f>IF(A783=TRUE,"No Data",FIND(" ",[1]MonthlyLoginLogoutInfo!A782))</f>
        <v>No Data</v>
      </c>
      <c r="G783" t="str">
        <f t="shared" si="136"/>
        <v>No Data</v>
      </c>
      <c r="H783" t="str">
        <f t="shared" si="137"/>
        <v>No Data</v>
      </c>
      <c r="I783" t="str">
        <f t="shared" si="138"/>
        <v>No Data</v>
      </c>
      <c r="J783" s="4" t="str">
        <f>IF(A783=TRUE,"No Data",MID([1]MonthlyLoginLogoutInfo!A782,8,F783-8))</f>
        <v>No Data</v>
      </c>
      <c r="K783" s="5" t="str">
        <f>IF(A783=TRUE,"No Data",MID([1]MonthlyLoginLogoutInfo!A782,F783+1,D783-F783 - 1))</f>
        <v>No Data</v>
      </c>
      <c r="L783" s="6" t="str">
        <f>IF(A783=TRUE,"No Data",MID([1]MonthlyLoginLogoutInfo!A782, D783 + 7, E783 - D783 - 7))</f>
        <v>No Data</v>
      </c>
      <c r="M783" s="7" t="str">
        <f>IF(A783=TRUE,"No Data",MID([1]MonthlyLoginLogoutInfo!A782,E783+8,LEN([1]MonthlyLoginLogoutInfo!A782)-(E783+8)))</f>
        <v>No Data</v>
      </c>
      <c r="O783" s="12" t="str">
        <f>IF(ISBLANK([2]MonthlyUserInfo!B783), "No Data", [2]MonthlyUserInfo!A783&amp;"\"&amp;[2]MonthlyUserInfo!B783)</f>
        <v>No Data</v>
      </c>
      <c r="P783" s="14" t="str">
        <f t="shared" si="139"/>
        <v>No Data</v>
      </c>
      <c r="Q783" s="14" t="str">
        <f t="shared" si="140"/>
        <v>No Data</v>
      </c>
      <c r="R783" s="14" t="str">
        <f t="shared" si="141"/>
        <v>No Data</v>
      </c>
      <c r="S783" s="14" t="str">
        <f t="shared" si="142"/>
        <v>No Data</v>
      </c>
      <c r="T783" s="15" t="str">
        <f t="shared" si="143"/>
        <v>No Data</v>
      </c>
    </row>
    <row r="784" spans="1:20" x14ac:dyDescent="0.3">
      <c r="A784" t="b">
        <f>ISBLANK([1]MonthlyLoginLogoutInfo!A783)</f>
        <v>1</v>
      </c>
      <c r="B784" t="str">
        <f t="shared" si="134"/>
        <v>No Data</v>
      </c>
      <c r="C784" t="str">
        <f t="shared" si="135"/>
        <v>No Data</v>
      </c>
      <c r="D784" t="str">
        <f>IF(A784=TRUE, "No Data", FIND(";", [1]MonthlyLoginLogoutInfo!A783))</f>
        <v>No Data</v>
      </c>
      <c r="E784" t="str">
        <f>IF(A784=TRUE,"No Data",FIND(";",[1]MonthlyLoginLogoutInfo!A783,D784+1))</f>
        <v>No Data</v>
      </c>
      <c r="F784" t="str">
        <f>IF(A784=TRUE,"No Data",FIND(" ",[1]MonthlyLoginLogoutInfo!A783))</f>
        <v>No Data</v>
      </c>
      <c r="G784" t="str">
        <f t="shared" si="136"/>
        <v>No Data</v>
      </c>
      <c r="H784" t="str">
        <f t="shared" si="137"/>
        <v>No Data</v>
      </c>
      <c r="I784" t="str">
        <f t="shared" si="138"/>
        <v>No Data</v>
      </c>
      <c r="J784" s="4" t="str">
        <f>IF(A784=TRUE,"No Data",MID([1]MonthlyLoginLogoutInfo!A783,8,F784-8))</f>
        <v>No Data</v>
      </c>
      <c r="K784" s="5" t="str">
        <f>IF(A784=TRUE,"No Data",MID([1]MonthlyLoginLogoutInfo!A783,F784+1,D784-F784 - 1))</f>
        <v>No Data</v>
      </c>
      <c r="L784" s="6" t="str">
        <f>IF(A784=TRUE,"No Data",MID([1]MonthlyLoginLogoutInfo!A783, D784 + 7, E784 - D784 - 7))</f>
        <v>No Data</v>
      </c>
      <c r="M784" s="7" t="str">
        <f>IF(A784=TRUE,"No Data",MID([1]MonthlyLoginLogoutInfo!A783,E784+8,LEN([1]MonthlyLoginLogoutInfo!A783)-(E784+8)))</f>
        <v>No Data</v>
      </c>
      <c r="O784" s="12" t="str">
        <f>IF(ISBLANK([2]MonthlyUserInfo!B784), "No Data", [2]MonthlyUserInfo!A784&amp;"\"&amp;[2]MonthlyUserInfo!B784)</f>
        <v>No Data</v>
      </c>
      <c r="P784" s="14" t="str">
        <f t="shared" si="139"/>
        <v>No Data</v>
      </c>
      <c r="Q784" s="14" t="str">
        <f t="shared" si="140"/>
        <v>No Data</v>
      </c>
      <c r="R784" s="14" t="str">
        <f t="shared" si="141"/>
        <v>No Data</v>
      </c>
      <c r="S784" s="14" t="str">
        <f t="shared" si="142"/>
        <v>No Data</v>
      </c>
      <c r="T784" s="15" t="str">
        <f t="shared" si="143"/>
        <v>No Data</v>
      </c>
    </row>
    <row r="785" spans="1:20" x14ac:dyDescent="0.3">
      <c r="A785" t="b">
        <f>ISBLANK([1]MonthlyLoginLogoutInfo!A784)</f>
        <v>1</v>
      </c>
      <c r="B785" t="str">
        <f t="shared" si="134"/>
        <v>No Data</v>
      </c>
      <c r="C785" t="str">
        <f t="shared" si="135"/>
        <v>No Data</v>
      </c>
      <c r="D785" t="str">
        <f>IF(A785=TRUE, "No Data", FIND(";", [1]MonthlyLoginLogoutInfo!A784))</f>
        <v>No Data</v>
      </c>
      <c r="E785" t="str">
        <f>IF(A785=TRUE,"No Data",FIND(";",[1]MonthlyLoginLogoutInfo!A784,D785+1))</f>
        <v>No Data</v>
      </c>
      <c r="F785" t="str">
        <f>IF(A785=TRUE,"No Data",FIND(" ",[1]MonthlyLoginLogoutInfo!A784))</f>
        <v>No Data</v>
      </c>
      <c r="G785" t="str">
        <f t="shared" si="136"/>
        <v>No Data</v>
      </c>
      <c r="H785" t="str">
        <f t="shared" si="137"/>
        <v>No Data</v>
      </c>
      <c r="I785" t="str">
        <f t="shared" si="138"/>
        <v>No Data</v>
      </c>
      <c r="J785" s="4" t="str">
        <f>IF(A785=TRUE,"No Data",MID([1]MonthlyLoginLogoutInfo!A784,8,F785-8))</f>
        <v>No Data</v>
      </c>
      <c r="K785" s="5" t="str">
        <f>IF(A785=TRUE,"No Data",MID([1]MonthlyLoginLogoutInfo!A784,F785+1,D785-F785 - 1))</f>
        <v>No Data</v>
      </c>
      <c r="L785" s="6" t="str">
        <f>IF(A785=TRUE,"No Data",MID([1]MonthlyLoginLogoutInfo!A784, D785 + 7, E785 - D785 - 7))</f>
        <v>No Data</v>
      </c>
      <c r="M785" s="7" t="str">
        <f>IF(A785=TRUE,"No Data",MID([1]MonthlyLoginLogoutInfo!A784,E785+8,LEN([1]MonthlyLoginLogoutInfo!A784)-(E785+8)))</f>
        <v>No Data</v>
      </c>
      <c r="O785" s="12" t="str">
        <f>IF(ISBLANK([2]MonthlyUserInfo!B785), "No Data", [2]MonthlyUserInfo!A785&amp;"\"&amp;[2]MonthlyUserInfo!B785)</f>
        <v>No Data</v>
      </c>
      <c r="P785" s="14" t="str">
        <f t="shared" si="139"/>
        <v>No Data</v>
      </c>
      <c r="Q785" s="14" t="str">
        <f t="shared" si="140"/>
        <v>No Data</v>
      </c>
      <c r="R785" s="14" t="str">
        <f t="shared" si="141"/>
        <v>No Data</v>
      </c>
      <c r="S785" s="14" t="str">
        <f t="shared" si="142"/>
        <v>No Data</v>
      </c>
      <c r="T785" s="15" t="str">
        <f t="shared" si="143"/>
        <v>No Data</v>
      </c>
    </row>
    <row r="786" spans="1:20" x14ac:dyDescent="0.3">
      <c r="A786" t="b">
        <f>ISBLANK([1]MonthlyLoginLogoutInfo!A785)</f>
        <v>1</v>
      </c>
      <c r="B786" t="str">
        <f t="shared" si="134"/>
        <v>No Data</v>
      </c>
      <c r="C786" t="str">
        <f t="shared" si="135"/>
        <v>No Data</v>
      </c>
      <c r="D786" t="str">
        <f>IF(A786=TRUE, "No Data", FIND(";", [1]MonthlyLoginLogoutInfo!A785))</f>
        <v>No Data</v>
      </c>
      <c r="E786" t="str">
        <f>IF(A786=TRUE,"No Data",FIND(";",[1]MonthlyLoginLogoutInfo!A785,D786+1))</f>
        <v>No Data</v>
      </c>
      <c r="F786" t="str">
        <f>IF(A786=TRUE,"No Data",FIND(" ",[1]MonthlyLoginLogoutInfo!A785))</f>
        <v>No Data</v>
      </c>
      <c r="G786" t="str">
        <f t="shared" si="136"/>
        <v>No Data</v>
      </c>
      <c r="H786" t="str">
        <f t="shared" si="137"/>
        <v>No Data</v>
      </c>
      <c r="I786" t="str">
        <f t="shared" si="138"/>
        <v>No Data</v>
      </c>
      <c r="J786" s="4" t="str">
        <f>IF(A786=TRUE,"No Data",MID([1]MonthlyLoginLogoutInfo!A785,8,F786-8))</f>
        <v>No Data</v>
      </c>
      <c r="K786" s="5" t="str">
        <f>IF(A786=TRUE,"No Data",MID([1]MonthlyLoginLogoutInfo!A785,F786+1,D786-F786 - 1))</f>
        <v>No Data</v>
      </c>
      <c r="L786" s="6" t="str">
        <f>IF(A786=TRUE,"No Data",MID([1]MonthlyLoginLogoutInfo!A785, D786 + 7, E786 - D786 - 7))</f>
        <v>No Data</v>
      </c>
      <c r="M786" s="7" t="str">
        <f>IF(A786=TRUE,"No Data",MID([1]MonthlyLoginLogoutInfo!A785,E786+8,LEN([1]MonthlyLoginLogoutInfo!A785)-(E786+8)))</f>
        <v>No Data</v>
      </c>
      <c r="O786" s="12" t="str">
        <f>IF(ISBLANK([2]MonthlyUserInfo!B786), "No Data", [2]MonthlyUserInfo!A786&amp;"\"&amp;[2]MonthlyUserInfo!B786)</f>
        <v>No Data</v>
      </c>
      <c r="P786" s="14" t="str">
        <f t="shared" si="139"/>
        <v>No Data</v>
      </c>
      <c r="Q786" s="14" t="str">
        <f t="shared" si="140"/>
        <v>No Data</v>
      </c>
      <c r="R786" s="14" t="str">
        <f t="shared" si="141"/>
        <v>No Data</v>
      </c>
      <c r="S786" s="14" t="str">
        <f t="shared" si="142"/>
        <v>No Data</v>
      </c>
      <c r="T786" s="15" t="str">
        <f t="shared" si="143"/>
        <v>No Data</v>
      </c>
    </row>
    <row r="787" spans="1:20" x14ac:dyDescent="0.3">
      <c r="A787" t="b">
        <f>ISBLANK([1]MonthlyLoginLogoutInfo!A786)</f>
        <v>1</v>
      </c>
      <c r="B787" t="str">
        <f t="shared" si="134"/>
        <v>No Data</v>
      </c>
      <c r="C787" t="str">
        <f t="shared" si="135"/>
        <v>No Data</v>
      </c>
      <c r="D787" t="str">
        <f>IF(A787=TRUE, "No Data", FIND(";", [1]MonthlyLoginLogoutInfo!A786))</f>
        <v>No Data</v>
      </c>
      <c r="E787" t="str">
        <f>IF(A787=TRUE,"No Data",FIND(";",[1]MonthlyLoginLogoutInfo!A786,D787+1))</f>
        <v>No Data</v>
      </c>
      <c r="F787" t="str">
        <f>IF(A787=TRUE,"No Data",FIND(" ",[1]MonthlyLoginLogoutInfo!A786))</f>
        <v>No Data</v>
      </c>
      <c r="G787" t="str">
        <f t="shared" si="136"/>
        <v>No Data</v>
      </c>
      <c r="H787" t="str">
        <f t="shared" si="137"/>
        <v>No Data</v>
      </c>
      <c r="I787" t="str">
        <f t="shared" si="138"/>
        <v>No Data</v>
      </c>
      <c r="J787" s="4" t="str">
        <f>IF(A787=TRUE,"No Data",MID([1]MonthlyLoginLogoutInfo!A786,8,F787-8))</f>
        <v>No Data</v>
      </c>
      <c r="K787" s="5" t="str">
        <f>IF(A787=TRUE,"No Data",MID([1]MonthlyLoginLogoutInfo!A786,F787+1,D787-F787 - 1))</f>
        <v>No Data</v>
      </c>
      <c r="L787" s="6" t="str">
        <f>IF(A787=TRUE,"No Data",MID([1]MonthlyLoginLogoutInfo!A786, D787 + 7, E787 - D787 - 7))</f>
        <v>No Data</v>
      </c>
      <c r="M787" s="7" t="str">
        <f>IF(A787=TRUE,"No Data",MID([1]MonthlyLoginLogoutInfo!A786,E787+8,LEN([1]MonthlyLoginLogoutInfo!A786)-(E787+8)))</f>
        <v>No Data</v>
      </c>
      <c r="O787" s="12" t="str">
        <f>IF(ISBLANK([2]MonthlyUserInfo!B787), "No Data", [2]MonthlyUserInfo!A787&amp;"\"&amp;[2]MonthlyUserInfo!B787)</f>
        <v>No Data</v>
      </c>
      <c r="P787" s="14" t="str">
        <f t="shared" si="139"/>
        <v>No Data</v>
      </c>
      <c r="Q787" s="14" t="str">
        <f t="shared" si="140"/>
        <v>No Data</v>
      </c>
      <c r="R787" s="14" t="str">
        <f t="shared" si="141"/>
        <v>No Data</v>
      </c>
      <c r="S787" s="14" t="str">
        <f t="shared" si="142"/>
        <v>No Data</v>
      </c>
      <c r="T787" s="15" t="str">
        <f t="shared" si="143"/>
        <v>No Data</v>
      </c>
    </row>
    <row r="788" spans="1:20" x14ac:dyDescent="0.3">
      <c r="A788" t="b">
        <f>ISBLANK([1]MonthlyLoginLogoutInfo!A787)</f>
        <v>1</v>
      </c>
      <c r="B788" t="str">
        <f t="shared" si="134"/>
        <v>No Data</v>
      </c>
      <c r="C788" t="str">
        <f t="shared" si="135"/>
        <v>No Data</v>
      </c>
      <c r="D788" t="str">
        <f>IF(A788=TRUE, "No Data", FIND(";", [1]MonthlyLoginLogoutInfo!A787))</f>
        <v>No Data</v>
      </c>
      <c r="E788" t="str">
        <f>IF(A788=TRUE,"No Data",FIND(";",[1]MonthlyLoginLogoutInfo!A787,D788+1))</f>
        <v>No Data</v>
      </c>
      <c r="F788" t="str">
        <f>IF(A788=TRUE,"No Data",FIND(" ",[1]MonthlyLoginLogoutInfo!A787))</f>
        <v>No Data</v>
      </c>
      <c r="G788" t="str">
        <f t="shared" si="136"/>
        <v>No Data</v>
      </c>
      <c r="H788" t="str">
        <f t="shared" si="137"/>
        <v>No Data</v>
      </c>
      <c r="I788" t="str">
        <f t="shared" si="138"/>
        <v>No Data</v>
      </c>
      <c r="J788" s="4" t="str">
        <f>IF(A788=TRUE,"No Data",MID([1]MonthlyLoginLogoutInfo!A787,8,F788-8))</f>
        <v>No Data</v>
      </c>
      <c r="K788" s="5" t="str">
        <f>IF(A788=TRUE,"No Data",MID([1]MonthlyLoginLogoutInfo!A787,F788+1,D788-F788 - 1))</f>
        <v>No Data</v>
      </c>
      <c r="L788" s="6" t="str">
        <f>IF(A788=TRUE,"No Data",MID([1]MonthlyLoginLogoutInfo!A787, D788 + 7, E788 - D788 - 7))</f>
        <v>No Data</v>
      </c>
      <c r="M788" s="7" t="str">
        <f>IF(A788=TRUE,"No Data",MID([1]MonthlyLoginLogoutInfo!A787,E788+8,LEN([1]MonthlyLoginLogoutInfo!A787)-(E788+8)))</f>
        <v>No Data</v>
      </c>
      <c r="O788" s="12" t="str">
        <f>IF(ISBLANK([2]MonthlyUserInfo!B788), "No Data", [2]MonthlyUserInfo!A788&amp;"\"&amp;[2]MonthlyUserInfo!B788)</f>
        <v>No Data</v>
      </c>
      <c r="P788" s="14" t="str">
        <f t="shared" si="139"/>
        <v>No Data</v>
      </c>
      <c r="Q788" s="14" t="str">
        <f t="shared" si="140"/>
        <v>No Data</v>
      </c>
      <c r="R788" s="14" t="str">
        <f t="shared" si="141"/>
        <v>No Data</v>
      </c>
      <c r="S788" s="14" t="str">
        <f t="shared" si="142"/>
        <v>No Data</v>
      </c>
      <c r="T788" s="15" t="str">
        <f t="shared" si="143"/>
        <v>No Data</v>
      </c>
    </row>
    <row r="789" spans="1:20" x14ac:dyDescent="0.3">
      <c r="A789" t="b">
        <f>ISBLANK([1]MonthlyLoginLogoutInfo!A788)</f>
        <v>1</v>
      </c>
      <c r="B789" t="str">
        <f t="shared" si="134"/>
        <v>No Data</v>
      </c>
      <c r="C789" t="str">
        <f t="shared" si="135"/>
        <v>No Data</v>
      </c>
      <c r="D789" t="str">
        <f>IF(A789=TRUE, "No Data", FIND(";", [1]MonthlyLoginLogoutInfo!A788))</f>
        <v>No Data</v>
      </c>
      <c r="E789" t="str">
        <f>IF(A789=TRUE,"No Data",FIND(";",[1]MonthlyLoginLogoutInfo!A788,D789+1))</f>
        <v>No Data</v>
      </c>
      <c r="F789" t="str">
        <f>IF(A789=TRUE,"No Data",FIND(" ",[1]MonthlyLoginLogoutInfo!A788))</f>
        <v>No Data</v>
      </c>
      <c r="G789" t="str">
        <f t="shared" si="136"/>
        <v>No Data</v>
      </c>
      <c r="H789" t="str">
        <f t="shared" si="137"/>
        <v>No Data</v>
      </c>
      <c r="I789" t="str">
        <f t="shared" si="138"/>
        <v>No Data</v>
      </c>
      <c r="J789" s="4" t="str">
        <f>IF(A789=TRUE,"No Data",MID([1]MonthlyLoginLogoutInfo!A788,8,F789-8))</f>
        <v>No Data</v>
      </c>
      <c r="K789" s="5" t="str">
        <f>IF(A789=TRUE,"No Data",MID([1]MonthlyLoginLogoutInfo!A788,F789+1,D789-F789 - 1))</f>
        <v>No Data</v>
      </c>
      <c r="L789" s="6" t="str">
        <f>IF(A789=TRUE,"No Data",MID([1]MonthlyLoginLogoutInfo!A788, D789 + 7, E789 - D789 - 7))</f>
        <v>No Data</v>
      </c>
      <c r="M789" s="7" t="str">
        <f>IF(A789=TRUE,"No Data",MID([1]MonthlyLoginLogoutInfo!A788,E789+8,LEN([1]MonthlyLoginLogoutInfo!A788)-(E789+8)))</f>
        <v>No Data</v>
      </c>
      <c r="O789" s="12" t="str">
        <f>IF(ISBLANK([2]MonthlyUserInfo!B789), "No Data", [2]MonthlyUserInfo!A789&amp;"\"&amp;[2]MonthlyUserInfo!B789)</f>
        <v>No Data</v>
      </c>
      <c r="P789" s="14" t="str">
        <f t="shared" si="139"/>
        <v>No Data</v>
      </c>
      <c r="Q789" s="14" t="str">
        <f t="shared" si="140"/>
        <v>No Data</v>
      </c>
      <c r="R789" s="14" t="str">
        <f t="shared" si="141"/>
        <v>No Data</v>
      </c>
      <c r="S789" s="14" t="str">
        <f t="shared" si="142"/>
        <v>No Data</v>
      </c>
      <c r="T789" s="15" t="str">
        <f t="shared" si="143"/>
        <v>No Data</v>
      </c>
    </row>
    <row r="790" spans="1:20" x14ac:dyDescent="0.3">
      <c r="A790" t="b">
        <f>ISBLANK([1]MonthlyLoginLogoutInfo!A789)</f>
        <v>1</v>
      </c>
      <c r="B790" t="str">
        <f t="shared" si="134"/>
        <v>No Data</v>
      </c>
      <c r="C790" t="str">
        <f t="shared" si="135"/>
        <v>No Data</v>
      </c>
      <c r="D790" t="str">
        <f>IF(A790=TRUE, "No Data", FIND(";", [1]MonthlyLoginLogoutInfo!A789))</f>
        <v>No Data</v>
      </c>
      <c r="E790" t="str">
        <f>IF(A790=TRUE,"No Data",FIND(";",[1]MonthlyLoginLogoutInfo!A789,D790+1))</f>
        <v>No Data</v>
      </c>
      <c r="F790" t="str">
        <f>IF(A790=TRUE,"No Data",FIND(" ",[1]MonthlyLoginLogoutInfo!A789))</f>
        <v>No Data</v>
      </c>
      <c r="G790" t="str">
        <f t="shared" si="136"/>
        <v>No Data</v>
      </c>
      <c r="H790" t="str">
        <f t="shared" si="137"/>
        <v>No Data</v>
      </c>
      <c r="I790" t="str">
        <f t="shared" si="138"/>
        <v>No Data</v>
      </c>
      <c r="J790" s="4" t="str">
        <f>IF(A790=TRUE,"No Data",MID([1]MonthlyLoginLogoutInfo!A789,8,F790-8))</f>
        <v>No Data</v>
      </c>
      <c r="K790" s="5" t="str">
        <f>IF(A790=TRUE,"No Data",MID([1]MonthlyLoginLogoutInfo!A789,F790+1,D790-F790 - 1))</f>
        <v>No Data</v>
      </c>
      <c r="L790" s="6" t="str">
        <f>IF(A790=TRUE,"No Data",MID([1]MonthlyLoginLogoutInfo!A789, D790 + 7, E790 - D790 - 7))</f>
        <v>No Data</v>
      </c>
      <c r="M790" s="7" t="str">
        <f>IF(A790=TRUE,"No Data",MID([1]MonthlyLoginLogoutInfo!A789,E790+8,LEN([1]MonthlyLoginLogoutInfo!A789)-(E790+8)))</f>
        <v>No Data</v>
      </c>
      <c r="O790" s="12" t="str">
        <f>IF(ISBLANK([2]MonthlyUserInfo!B790), "No Data", [2]MonthlyUserInfo!A790&amp;"\"&amp;[2]MonthlyUserInfo!B790)</f>
        <v>No Data</v>
      </c>
      <c r="P790" s="14" t="str">
        <f t="shared" si="139"/>
        <v>No Data</v>
      </c>
      <c r="Q790" s="14" t="str">
        <f t="shared" si="140"/>
        <v>No Data</v>
      </c>
      <c r="R790" s="14" t="str">
        <f t="shared" si="141"/>
        <v>No Data</v>
      </c>
      <c r="S790" s="14" t="str">
        <f t="shared" si="142"/>
        <v>No Data</v>
      </c>
      <c r="T790" s="15" t="str">
        <f t="shared" si="143"/>
        <v>No Data</v>
      </c>
    </row>
    <row r="791" spans="1:20" x14ac:dyDescent="0.3">
      <c r="A791" t="b">
        <f>ISBLANK([1]MonthlyLoginLogoutInfo!A790)</f>
        <v>1</v>
      </c>
      <c r="B791" t="str">
        <f t="shared" si="134"/>
        <v>No Data</v>
      </c>
      <c r="C791" t="str">
        <f t="shared" si="135"/>
        <v>No Data</v>
      </c>
      <c r="D791" t="str">
        <f>IF(A791=TRUE, "No Data", FIND(";", [1]MonthlyLoginLogoutInfo!A790))</f>
        <v>No Data</v>
      </c>
      <c r="E791" t="str">
        <f>IF(A791=TRUE,"No Data",FIND(";",[1]MonthlyLoginLogoutInfo!A790,D791+1))</f>
        <v>No Data</v>
      </c>
      <c r="F791" t="str">
        <f>IF(A791=TRUE,"No Data",FIND(" ",[1]MonthlyLoginLogoutInfo!A790))</f>
        <v>No Data</v>
      </c>
      <c r="G791" t="str">
        <f t="shared" si="136"/>
        <v>No Data</v>
      </c>
      <c r="H791" t="str">
        <f t="shared" si="137"/>
        <v>No Data</v>
      </c>
      <c r="I791" t="str">
        <f t="shared" si="138"/>
        <v>No Data</v>
      </c>
      <c r="J791" s="4" t="str">
        <f>IF(A791=TRUE,"No Data",MID([1]MonthlyLoginLogoutInfo!A790,8,F791-8))</f>
        <v>No Data</v>
      </c>
      <c r="K791" s="5" t="str">
        <f>IF(A791=TRUE,"No Data",MID([1]MonthlyLoginLogoutInfo!A790,F791+1,D791-F791 - 1))</f>
        <v>No Data</v>
      </c>
      <c r="L791" s="6" t="str">
        <f>IF(A791=TRUE,"No Data",MID([1]MonthlyLoginLogoutInfo!A790, D791 + 7, E791 - D791 - 7))</f>
        <v>No Data</v>
      </c>
      <c r="M791" s="7" t="str">
        <f>IF(A791=TRUE,"No Data",MID([1]MonthlyLoginLogoutInfo!A790,E791+8,LEN([1]MonthlyLoginLogoutInfo!A790)-(E791+8)))</f>
        <v>No Data</v>
      </c>
      <c r="O791" s="12" t="str">
        <f>IF(ISBLANK([2]MonthlyUserInfo!B791), "No Data", [2]MonthlyUserInfo!A791&amp;"\"&amp;[2]MonthlyUserInfo!B791)</f>
        <v>No Data</v>
      </c>
      <c r="P791" s="14" t="str">
        <f t="shared" si="139"/>
        <v>No Data</v>
      </c>
      <c r="Q791" s="14" t="str">
        <f t="shared" si="140"/>
        <v>No Data</v>
      </c>
      <c r="R791" s="14" t="str">
        <f t="shared" si="141"/>
        <v>No Data</v>
      </c>
      <c r="S791" s="14" t="str">
        <f t="shared" si="142"/>
        <v>No Data</v>
      </c>
      <c r="T791" s="15" t="str">
        <f t="shared" si="143"/>
        <v>No Data</v>
      </c>
    </row>
    <row r="792" spans="1:20" x14ac:dyDescent="0.3">
      <c r="A792" t="b">
        <f>ISBLANK([1]MonthlyLoginLogoutInfo!A791)</f>
        <v>1</v>
      </c>
      <c r="B792" t="str">
        <f t="shared" si="134"/>
        <v>No Data</v>
      </c>
      <c r="C792" t="str">
        <f t="shared" si="135"/>
        <v>No Data</v>
      </c>
      <c r="D792" t="str">
        <f>IF(A792=TRUE, "No Data", FIND(";", [1]MonthlyLoginLogoutInfo!A791))</f>
        <v>No Data</v>
      </c>
      <c r="E792" t="str">
        <f>IF(A792=TRUE,"No Data",FIND(";",[1]MonthlyLoginLogoutInfo!A791,D792+1))</f>
        <v>No Data</v>
      </c>
      <c r="F792" t="str">
        <f>IF(A792=TRUE,"No Data",FIND(" ",[1]MonthlyLoginLogoutInfo!A791))</f>
        <v>No Data</v>
      </c>
      <c r="G792" t="str">
        <f t="shared" si="136"/>
        <v>No Data</v>
      </c>
      <c r="H792" t="str">
        <f t="shared" si="137"/>
        <v>No Data</v>
      </c>
      <c r="I792" t="str">
        <f t="shared" si="138"/>
        <v>No Data</v>
      </c>
      <c r="J792" s="4" t="str">
        <f>IF(A792=TRUE,"No Data",MID([1]MonthlyLoginLogoutInfo!A791,8,F792-8))</f>
        <v>No Data</v>
      </c>
      <c r="K792" s="5" t="str">
        <f>IF(A792=TRUE,"No Data",MID([1]MonthlyLoginLogoutInfo!A791,F792+1,D792-F792 - 1))</f>
        <v>No Data</v>
      </c>
      <c r="L792" s="6" t="str">
        <f>IF(A792=TRUE,"No Data",MID([1]MonthlyLoginLogoutInfo!A791, D792 + 7, E792 - D792 - 7))</f>
        <v>No Data</v>
      </c>
      <c r="M792" s="7" t="str">
        <f>IF(A792=TRUE,"No Data",MID([1]MonthlyLoginLogoutInfo!A791,E792+8,LEN([1]MonthlyLoginLogoutInfo!A791)-(E792+8)))</f>
        <v>No Data</v>
      </c>
      <c r="O792" s="12" t="str">
        <f>IF(ISBLANK([2]MonthlyUserInfo!B792), "No Data", [2]MonthlyUserInfo!A792&amp;"\"&amp;[2]MonthlyUserInfo!B792)</f>
        <v>No Data</v>
      </c>
      <c r="P792" s="14" t="str">
        <f t="shared" si="139"/>
        <v>No Data</v>
      </c>
      <c r="Q792" s="14" t="str">
        <f t="shared" si="140"/>
        <v>No Data</v>
      </c>
      <c r="R792" s="14" t="str">
        <f t="shared" si="141"/>
        <v>No Data</v>
      </c>
      <c r="S792" s="14" t="str">
        <f t="shared" si="142"/>
        <v>No Data</v>
      </c>
      <c r="T792" s="15" t="str">
        <f t="shared" si="143"/>
        <v>No Data</v>
      </c>
    </row>
    <row r="793" spans="1:20" x14ac:dyDescent="0.3">
      <c r="A793" t="b">
        <f>ISBLANK([1]MonthlyLoginLogoutInfo!A792)</f>
        <v>1</v>
      </c>
      <c r="B793" t="str">
        <f t="shared" si="134"/>
        <v>No Data</v>
      </c>
      <c r="C793" t="str">
        <f t="shared" si="135"/>
        <v>No Data</v>
      </c>
      <c r="D793" t="str">
        <f>IF(A793=TRUE, "No Data", FIND(";", [1]MonthlyLoginLogoutInfo!A792))</f>
        <v>No Data</v>
      </c>
      <c r="E793" t="str">
        <f>IF(A793=TRUE,"No Data",FIND(";",[1]MonthlyLoginLogoutInfo!A792,D793+1))</f>
        <v>No Data</v>
      </c>
      <c r="F793" t="str">
        <f>IF(A793=TRUE,"No Data",FIND(" ",[1]MonthlyLoginLogoutInfo!A792))</f>
        <v>No Data</v>
      </c>
      <c r="G793" t="str">
        <f t="shared" si="136"/>
        <v>No Data</v>
      </c>
      <c r="H793" t="str">
        <f t="shared" si="137"/>
        <v>No Data</v>
      </c>
      <c r="I793" t="str">
        <f t="shared" si="138"/>
        <v>No Data</v>
      </c>
      <c r="J793" s="4" t="str">
        <f>IF(A793=TRUE,"No Data",MID([1]MonthlyLoginLogoutInfo!A792,8,F793-8))</f>
        <v>No Data</v>
      </c>
      <c r="K793" s="5" t="str">
        <f>IF(A793=TRUE,"No Data",MID([1]MonthlyLoginLogoutInfo!A792,F793+1,D793-F793 - 1))</f>
        <v>No Data</v>
      </c>
      <c r="L793" s="6" t="str">
        <f>IF(A793=TRUE,"No Data",MID([1]MonthlyLoginLogoutInfo!A792, D793 + 7, E793 - D793 - 7))</f>
        <v>No Data</v>
      </c>
      <c r="M793" s="7" t="str">
        <f>IF(A793=TRUE,"No Data",MID([1]MonthlyLoginLogoutInfo!A792,E793+8,LEN([1]MonthlyLoginLogoutInfo!A792)-(E793+8)))</f>
        <v>No Data</v>
      </c>
      <c r="O793" s="12" t="str">
        <f>IF(ISBLANK([2]MonthlyUserInfo!B793), "No Data", [2]MonthlyUserInfo!A793&amp;"\"&amp;[2]MonthlyUserInfo!B793)</f>
        <v>No Data</v>
      </c>
      <c r="P793" s="14" t="str">
        <f t="shared" si="139"/>
        <v>No Data</v>
      </c>
      <c r="Q793" s="14" t="str">
        <f t="shared" si="140"/>
        <v>No Data</v>
      </c>
      <c r="R793" s="14" t="str">
        <f t="shared" si="141"/>
        <v>No Data</v>
      </c>
      <c r="S793" s="14" t="str">
        <f t="shared" si="142"/>
        <v>No Data</v>
      </c>
      <c r="T793" s="15" t="str">
        <f t="shared" si="143"/>
        <v>No Data</v>
      </c>
    </row>
    <row r="794" spans="1:20" x14ac:dyDescent="0.3">
      <c r="A794" t="b">
        <f>ISBLANK([1]MonthlyLoginLogoutInfo!A793)</f>
        <v>1</v>
      </c>
      <c r="B794" t="str">
        <f t="shared" si="134"/>
        <v>No Data</v>
      </c>
      <c r="C794" t="str">
        <f t="shared" si="135"/>
        <v>No Data</v>
      </c>
      <c r="D794" t="str">
        <f>IF(A794=TRUE, "No Data", FIND(";", [1]MonthlyLoginLogoutInfo!A793))</f>
        <v>No Data</v>
      </c>
      <c r="E794" t="str">
        <f>IF(A794=TRUE,"No Data",FIND(";",[1]MonthlyLoginLogoutInfo!A793,D794+1))</f>
        <v>No Data</v>
      </c>
      <c r="F794" t="str">
        <f>IF(A794=TRUE,"No Data",FIND(" ",[1]MonthlyLoginLogoutInfo!A793))</f>
        <v>No Data</v>
      </c>
      <c r="G794" t="str">
        <f t="shared" si="136"/>
        <v>No Data</v>
      </c>
      <c r="H794" t="str">
        <f t="shared" si="137"/>
        <v>No Data</v>
      </c>
      <c r="I794" t="str">
        <f t="shared" si="138"/>
        <v>No Data</v>
      </c>
      <c r="J794" s="4" t="str">
        <f>IF(A794=TRUE,"No Data",MID([1]MonthlyLoginLogoutInfo!A793,8,F794-8))</f>
        <v>No Data</v>
      </c>
      <c r="K794" s="5" t="str">
        <f>IF(A794=TRUE,"No Data",MID([1]MonthlyLoginLogoutInfo!A793,F794+1,D794-F794 - 1))</f>
        <v>No Data</v>
      </c>
      <c r="L794" s="6" t="str">
        <f>IF(A794=TRUE,"No Data",MID([1]MonthlyLoginLogoutInfo!A793, D794 + 7, E794 - D794 - 7))</f>
        <v>No Data</v>
      </c>
      <c r="M794" s="7" t="str">
        <f>IF(A794=TRUE,"No Data",MID([1]MonthlyLoginLogoutInfo!A793,E794+8,LEN([1]MonthlyLoginLogoutInfo!A793)-(E794+8)))</f>
        <v>No Data</v>
      </c>
      <c r="O794" s="12" t="str">
        <f>IF(ISBLANK([2]MonthlyUserInfo!B794), "No Data", [2]MonthlyUserInfo!A794&amp;"\"&amp;[2]MonthlyUserInfo!B794)</f>
        <v>No Data</v>
      </c>
      <c r="P794" s="14" t="str">
        <f t="shared" si="139"/>
        <v>No Data</v>
      </c>
      <c r="Q794" s="14" t="str">
        <f t="shared" si="140"/>
        <v>No Data</v>
      </c>
      <c r="R794" s="14" t="str">
        <f t="shared" si="141"/>
        <v>No Data</v>
      </c>
      <c r="S794" s="14" t="str">
        <f t="shared" si="142"/>
        <v>No Data</v>
      </c>
      <c r="T794" s="15" t="str">
        <f t="shared" si="143"/>
        <v>No Data</v>
      </c>
    </row>
    <row r="795" spans="1:20" x14ac:dyDescent="0.3">
      <c r="A795" t="b">
        <f>ISBLANK([1]MonthlyLoginLogoutInfo!A794)</f>
        <v>1</v>
      </c>
      <c r="B795" t="str">
        <f t="shared" si="134"/>
        <v>No Data</v>
      </c>
      <c r="C795" t="str">
        <f t="shared" si="135"/>
        <v>No Data</v>
      </c>
      <c r="D795" t="str">
        <f>IF(A795=TRUE, "No Data", FIND(";", [1]MonthlyLoginLogoutInfo!A794))</f>
        <v>No Data</v>
      </c>
      <c r="E795" t="str">
        <f>IF(A795=TRUE,"No Data",FIND(";",[1]MonthlyLoginLogoutInfo!A794,D795+1))</f>
        <v>No Data</v>
      </c>
      <c r="F795" t="str">
        <f>IF(A795=TRUE,"No Data",FIND(" ",[1]MonthlyLoginLogoutInfo!A794))</f>
        <v>No Data</v>
      </c>
      <c r="G795" t="str">
        <f t="shared" si="136"/>
        <v>No Data</v>
      </c>
      <c r="H795" t="str">
        <f t="shared" si="137"/>
        <v>No Data</v>
      </c>
      <c r="I795" t="str">
        <f t="shared" si="138"/>
        <v>No Data</v>
      </c>
      <c r="J795" s="4" t="str">
        <f>IF(A795=TRUE,"No Data",MID([1]MonthlyLoginLogoutInfo!A794,8,F795-8))</f>
        <v>No Data</v>
      </c>
      <c r="K795" s="5" t="str">
        <f>IF(A795=TRUE,"No Data",MID([1]MonthlyLoginLogoutInfo!A794,F795+1,D795-F795 - 1))</f>
        <v>No Data</v>
      </c>
      <c r="L795" s="6" t="str">
        <f>IF(A795=TRUE,"No Data",MID([1]MonthlyLoginLogoutInfo!A794, D795 + 7, E795 - D795 - 7))</f>
        <v>No Data</v>
      </c>
      <c r="M795" s="7" t="str">
        <f>IF(A795=TRUE,"No Data",MID([1]MonthlyLoginLogoutInfo!A794,E795+8,LEN([1]MonthlyLoginLogoutInfo!A794)-(E795+8)))</f>
        <v>No Data</v>
      </c>
      <c r="O795" s="12" t="str">
        <f>IF(ISBLANK([2]MonthlyUserInfo!B795), "No Data", [2]MonthlyUserInfo!A795&amp;"\"&amp;[2]MonthlyUserInfo!B795)</f>
        <v>No Data</v>
      </c>
      <c r="P795" s="14" t="str">
        <f t="shared" si="139"/>
        <v>No Data</v>
      </c>
      <c r="Q795" s="14" t="str">
        <f t="shared" si="140"/>
        <v>No Data</v>
      </c>
      <c r="R795" s="14" t="str">
        <f t="shared" si="141"/>
        <v>No Data</v>
      </c>
      <c r="S795" s="14" t="str">
        <f t="shared" si="142"/>
        <v>No Data</v>
      </c>
      <c r="T795" s="15" t="str">
        <f t="shared" si="143"/>
        <v>No Data</v>
      </c>
    </row>
    <row r="796" spans="1:20" x14ac:dyDescent="0.3">
      <c r="A796" t="b">
        <f>ISBLANK([1]MonthlyLoginLogoutInfo!A795)</f>
        <v>1</v>
      </c>
      <c r="B796" t="str">
        <f t="shared" si="134"/>
        <v>No Data</v>
      </c>
      <c r="C796" t="str">
        <f t="shared" si="135"/>
        <v>No Data</v>
      </c>
      <c r="D796" t="str">
        <f>IF(A796=TRUE, "No Data", FIND(";", [1]MonthlyLoginLogoutInfo!A795))</f>
        <v>No Data</v>
      </c>
      <c r="E796" t="str">
        <f>IF(A796=TRUE,"No Data",FIND(";",[1]MonthlyLoginLogoutInfo!A795,D796+1))</f>
        <v>No Data</v>
      </c>
      <c r="F796" t="str">
        <f>IF(A796=TRUE,"No Data",FIND(" ",[1]MonthlyLoginLogoutInfo!A795))</f>
        <v>No Data</v>
      </c>
      <c r="G796" t="str">
        <f t="shared" si="136"/>
        <v>No Data</v>
      </c>
      <c r="H796" t="str">
        <f t="shared" si="137"/>
        <v>No Data</v>
      </c>
      <c r="I796" t="str">
        <f t="shared" si="138"/>
        <v>No Data</v>
      </c>
      <c r="J796" s="4" t="str">
        <f>IF(A796=TRUE,"No Data",MID([1]MonthlyLoginLogoutInfo!A795,8,F796-8))</f>
        <v>No Data</v>
      </c>
      <c r="K796" s="5" t="str">
        <f>IF(A796=TRUE,"No Data",MID([1]MonthlyLoginLogoutInfo!A795,F796+1,D796-F796 - 1))</f>
        <v>No Data</v>
      </c>
      <c r="L796" s="6" t="str">
        <f>IF(A796=TRUE,"No Data",MID([1]MonthlyLoginLogoutInfo!A795, D796 + 7, E796 - D796 - 7))</f>
        <v>No Data</v>
      </c>
      <c r="M796" s="7" t="str">
        <f>IF(A796=TRUE,"No Data",MID([1]MonthlyLoginLogoutInfo!A795,E796+8,LEN([1]MonthlyLoginLogoutInfo!A795)-(E796+8)))</f>
        <v>No Data</v>
      </c>
      <c r="O796" s="12" t="str">
        <f>IF(ISBLANK([2]MonthlyUserInfo!B796), "No Data", [2]MonthlyUserInfo!A796&amp;"\"&amp;[2]MonthlyUserInfo!B796)</f>
        <v>No Data</v>
      </c>
      <c r="P796" s="14" t="str">
        <f t="shared" si="139"/>
        <v>No Data</v>
      </c>
      <c r="Q796" s="14" t="str">
        <f t="shared" si="140"/>
        <v>No Data</v>
      </c>
      <c r="R796" s="14" t="str">
        <f t="shared" si="141"/>
        <v>No Data</v>
      </c>
      <c r="S796" s="14" t="str">
        <f t="shared" si="142"/>
        <v>No Data</v>
      </c>
      <c r="T796" s="15" t="str">
        <f t="shared" si="143"/>
        <v>No Data</v>
      </c>
    </row>
    <row r="797" spans="1:20" x14ac:dyDescent="0.3">
      <c r="A797" t="b">
        <f>ISBLANK([1]MonthlyLoginLogoutInfo!A796)</f>
        <v>1</v>
      </c>
      <c r="B797" t="str">
        <f t="shared" si="134"/>
        <v>No Data</v>
      </c>
      <c r="C797" t="str">
        <f t="shared" si="135"/>
        <v>No Data</v>
      </c>
      <c r="D797" t="str">
        <f>IF(A797=TRUE, "No Data", FIND(";", [1]MonthlyLoginLogoutInfo!A796))</f>
        <v>No Data</v>
      </c>
      <c r="E797" t="str">
        <f>IF(A797=TRUE,"No Data",FIND(";",[1]MonthlyLoginLogoutInfo!A796,D797+1))</f>
        <v>No Data</v>
      </c>
      <c r="F797" t="str">
        <f>IF(A797=TRUE,"No Data",FIND(" ",[1]MonthlyLoginLogoutInfo!A796))</f>
        <v>No Data</v>
      </c>
      <c r="G797" t="str">
        <f t="shared" si="136"/>
        <v>No Data</v>
      </c>
      <c r="H797" t="str">
        <f t="shared" si="137"/>
        <v>No Data</v>
      </c>
      <c r="I797" t="str">
        <f t="shared" si="138"/>
        <v>No Data</v>
      </c>
      <c r="J797" s="4" t="str">
        <f>IF(A797=TRUE,"No Data",MID([1]MonthlyLoginLogoutInfo!A796,8,F797-8))</f>
        <v>No Data</v>
      </c>
      <c r="K797" s="5" t="str">
        <f>IF(A797=TRUE,"No Data",MID([1]MonthlyLoginLogoutInfo!A796,F797+1,D797-F797 - 1))</f>
        <v>No Data</v>
      </c>
      <c r="L797" s="6" t="str">
        <f>IF(A797=TRUE,"No Data",MID([1]MonthlyLoginLogoutInfo!A796, D797 + 7, E797 - D797 - 7))</f>
        <v>No Data</v>
      </c>
      <c r="M797" s="7" t="str">
        <f>IF(A797=TRUE,"No Data",MID([1]MonthlyLoginLogoutInfo!A796,E797+8,LEN([1]MonthlyLoginLogoutInfo!A796)-(E797+8)))</f>
        <v>No Data</v>
      </c>
      <c r="O797" s="12" t="str">
        <f>IF(ISBLANK([2]MonthlyUserInfo!B797), "No Data", [2]MonthlyUserInfo!A797&amp;"\"&amp;[2]MonthlyUserInfo!B797)</f>
        <v>No Data</v>
      </c>
      <c r="P797" s="14" t="str">
        <f t="shared" si="139"/>
        <v>No Data</v>
      </c>
      <c r="Q797" s="14" t="str">
        <f t="shared" si="140"/>
        <v>No Data</v>
      </c>
      <c r="R797" s="14" t="str">
        <f t="shared" si="141"/>
        <v>No Data</v>
      </c>
      <c r="S797" s="14" t="str">
        <f t="shared" si="142"/>
        <v>No Data</v>
      </c>
      <c r="T797" s="15" t="str">
        <f t="shared" si="143"/>
        <v>No Data</v>
      </c>
    </row>
    <row r="798" spans="1:20" x14ac:dyDescent="0.3">
      <c r="A798" t="b">
        <f>ISBLANK([1]MonthlyLoginLogoutInfo!A797)</f>
        <v>1</v>
      </c>
      <c r="B798" t="str">
        <f t="shared" si="134"/>
        <v>No Data</v>
      </c>
      <c r="C798" t="str">
        <f t="shared" si="135"/>
        <v>No Data</v>
      </c>
      <c r="D798" t="str">
        <f>IF(A798=TRUE, "No Data", FIND(";", [1]MonthlyLoginLogoutInfo!A797))</f>
        <v>No Data</v>
      </c>
      <c r="E798" t="str">
        <f>IF(A798=TRUE,"No Data",FIND(";",[1]MonthlyLoginLogoutInfo!A797,D798+1))</f>
        <v>No Data</v>
      </c>
      <c r="F798" t="str">
        <f>IF(A798=TRUE,"No Data",FIND(" ",[1]MonthlyLoginLogoutInfo!A797))</f>
        <v>No Data</v>
      </c>
      <c r="G798" t="str">
        <f t="shared" si="136"/>
        <v>No Data</v>
      </c>
      <c r="H798" t="str">
        <f t="shared" si="137"/>
        <v>No Data</v>
      </c>
      <c r="I798" t="str">
        <f t="shared" si="138"/>
        <v>No Data</v>
      </c>
      <c r="J798" s="4" t="str">
        <f>IF(A798=TRUE,"No Data",MID([1]MonthlyLoginLogoutInfo!A797,8,F798-8))</f>
        <v>No Data</v>
      </c>
      <c r="K798" s="5" t="str">
        <f>IF(A798=TRUE,"No Data",MID([1]MonthlyLoginLogoutInfo!A797,F798+1,D798-F798 - 1))</f>
        <v>No Data</v>
      </c>
      <c r="L798" s="6" t="str">
        <f>IF(A798=TRUE,"No Data",MID([1]MonthlyLoginLogoutInfo!A797, D798 + 7, E798 - D798 - 7))</f>
        <v>No Data</v>
      </c>
      <c r="M798" s="7" t="str">
        <f>IF(A798=TRUE,"No Data",MID([1]MonthlyLoginLogoutInfo!A797,E798+8,LEN([1]MonthlyLoginLogoutInfo!A797)-(E798+8)))</f>
        <v>No Data</v>
      </c>
      <c r="O798" s="12" t="str">
        <f>IF(ISBLANK([2]MonthlyUserInfo!B798), "No Data", [2]MonthlyUserInfo!A798&amp;"\"&amp;[2]MonthlyUserInfo!B798)</f>
        <v>No Data</v>
      </c>
      <c r="P798" s="14" t="str">
        <f t="shared" si="139"/>
        <v>No Data</v>
      </c>
      <c r="Q798" s="14" t="str">
        <f t="shared" si="140"/>
        <v>No Data</v>
      </c>
      <c r="R798" s="14" t="str">
        <f t="shared" si="141"/>
        <v>No Data</v>
      </c>
      <c r="S798" s="14" t="str">
        <f t="shared" si="142"/>
        <v>No Data</v>
      </c>
      <c r="T798" s="15" t="str">
        <f t="shared" si="143"/>
        <v>No Data</v>
      </c>
    </row>
    <row r="799" spans="1:20" x14ac:dyDescent="0.3">
      <c r="A799" t="b">
        <f>ISBLANK([1]MonthlyLoginLogoutInfo!A798)</f>
        <v>1</v>
      </c>
      <c r="B799" t="str">
        <f t="shared" si="134"/>
        <v>No Data</v>
      </c>
      <c r="C799" t="str">
        <f t="shared" si="135"/>
        <v>No Data</v>
      </c>
      <c r="D799" t="str">
        <f>IF(A799=TRUE, "No Data", FIND(";", [1]MonthlyLoginLogoutInfo!A798))</f>
        <v>No Data</v>
      </c>
      <c r="E799" t="str">
        <f>IF(A799=TRUE,"No Data",FIND(";",[1]MonthlyLoginLogoutInfo!A798,D799+1))</f>
        <v>No Data</v>
      </c>
      <c r="F799" t="str">
        <f>IF(A799=TRUE,"No Data",FIND(" ",[1]MonthlyLoginLogoutInfo!A798))</f>
        <v>No Data</v>
      </c>
      <c r="G799" t="str">
        <f t="shared" si="136"/>
        <v>No Data</v>
      </c>
      <c r="H799" t="str">
        <f t="shared" si="137"/>
        <v>No Data</v>
      </c>
      <c r="I799" t="str">
        <f t="shared" si="138"/>
        <v>No Data</v>
      </c>
      <c r="J799" s="4" t="str">
        <f>IF(A799=TRUE,"No Data",MID([1]MonthlyLoginLogoutInfo!A798,8,F799-8))</f>
        <v>No Data</v>
      </c>
      <c r="K799" s="5" t="str">
        <f>IF(A799=TRUE,"No Data",MID([1]MonthlyLoginLogoutInfo!A798,F799+1,D799-F799 - 1))</f>
        <v>No Data</v>
      </c>
      <c r="L799" s="6" t="str">
        <f>IF(A799=TRUE,"No Data",MID([1]MonthlyLoginLogoutInfo!A798, D799 + 7, E799 - D799 - 7))</f>
        <v>No Data</v>
      </c>
      <c r="M799" s="7" t="str">
        <f>IF(A799=TRUE,"No Data",MID([1]MonthlyLoginLogoutInfo!A798,E799+8,LEN([1]MonthlyLoginLogoutInfo!A798)-(E799+8)))</f>
        <v>No Data</v>
      </c>
      <c r="O799" s="12" t="str">
        <f>IF(ISBLANK([2]MonthlyUserInfo!B799), "No Data", [2]MonthlyUserInfo!A799&amp;"\"&amp;[2]MonthlyUserInfo!B799)</f>
        <v>No Data</v>
      </c>
      <c r="P799" s="14" t="str">
        <f t="shared" si="139"/>
        <v>No Data</v>
      </c>
      <c r="Q799" s="14" t="str">
        <f t="shared" si="140"/>
        <v>No Data</v>
      </c>
      <c r="R799" s="14" t="str">
        <f t="shared" si="141"/>
        <v>No Data</v>
      </c>
      <c r="S799" s="14" t="str">
        <f t="shared" si="142"/>
        <v>No Data</v>
      </c>
      <c r="T799" s="15" t="str">
        <f t="shared" si="143"/>
        <v>No Data</v>
      </c>
    </row>
    <row r="800" spans="1:20" x14ac:dyDescent="0.3">
      <c r="A800" t="b">
        <f>ISBLANK([1]MonthlyLoginLogoutInfo!A799)</f>
        <v>1</v>
      </c>
      <c r="B800" t="str">
        <f t="shared" si="134"/>
        <v>No Data</v>
      </c>
      <c r="C800" t="str">
        <f t="shared" si="135"/>
        <v>No Data</v>
      </c>
      <c r="D800" t="str">
        <f>IF(A800=TRUE, "No Data", FIND(";", [1]MonthlyLoginLogoutInfo!A799))</f>
        <v>No Data</v>
      </c>
      <c r="E800" t="str">
        <f>IF(A800=TRUE,"No Data",FIND(";",[1]MonthlyLoginLogoutInfo!A799,D800+1))</f>
        <v>No Data</v>
      </c>
      <c r="F800" t="str">
        <f>IF(A800=TRUE,"No Data",FIND(" ",[1]MonthlyLoginLogoutInfo!A799))</f>
        <v>No Data</v>
      </c>
      <c r="G800" t="str">
        <f t="shared" si="136"/>
        <v>No Data</v>
      </c>
      <c r="H800" t="str">
        <f t="shared" si="137"/>
        <v>No Data</v>
      </c>
      <c r="I800" t="str">
        <f t="shared" si="138"/>
        <v>No Data</v>
      </c>
      <c r="J800" s="4" t="str">
        <f>IF(A800=TRUE,"No Data",MID([1]MonthlyLoginLogoutInfo!A799,8,F800-8))</f>
        <v>No Data</v>
      </c>
      <c r="K800" s="5" t="str">
        <f>IF(A800=TRUE,"No Data",MID([1]MonthlyLoginLogoutInfo!A799,F800+1,D800-F800 - 1))</f>
        <v>No Data</v>
      </c>
      <c r="L800" s="6" t="str">
        <f>IF(A800=TRUE,"No Data",MID([1]MonthlyLoginLogoutInfo!A799, D800 + 7, E800 - D800 - 7))</f>
        <v>No Data</v>
      </c>
      <c r="M800" s="7" t="str">
        <f>IF(A800=TRUE,"No Data",MID([1]MonthlyLoginLogoutInfo!A799,E800+8,LEN([1]MonthlyLoginLogoutInfo!A799)-(E800+8)))</f>
        <v>No Data</v>
      </c>
      <c r="O800" s="12" t="str">
        <f>IF(ISBLANK([2]MonthlyUserInfo!B800), "No Data", [2]MonthlyUserInfo!A800&amp;"\"&amp;[2]MonthlyUserInfo!B800)</f>
        <v>No Data</v>
      </c>
      <c r="P800" s="14" t="str">
        <f t="shared" si="139"/>
        <v>No Data</v>
      </c>
      <c r="Q800" s="14" t="str">
        <f t="shared" si="140"/>
        <v>No Data</v>
      </c>
      <c r="R800" s="14" t="str">
        <f t="shared" si="141"/>
        <v>No Data</v>
      </c>
      <c r="S800" s="14" t="str">
        <f t="shared" si="142"/>
        <v>No Data</v>
      </c>
      <c r="T800" s="15" t="str">
        <f t="shared" si="143"/>
        <v>No Data</v>
      </c>
    </row>
    <row r="801" spans="1:20" x14ac:dyDescent="0.3">
      <c r="A801" t="b">
        <f>ISBLANK([1]MonthlyLoginLogoutInfo!A800)</f>
        <v>1</v>
      </c>
      <c r="B801" t="str">
        <f t="shared" si="134"/>
        <v>No Data</v>
      </c>
      <c r="C801" t="str">
        <f t="shared" si="135"/>
        <v>No Data</v>
      </c>
      <c r="D801" t="str">
        <f>IF(A801=TRUE, "No Data", FIND(";", [1]MonthlyLoginLogoutInfo!A800))</f>
        <v>No Data</v>
      </c>
      <c r="E801" t="str">
        <f>IF(A801=TRUE,"No Data",FIND(";",[1]MonthlyLoginLogoutInfo!A800,D801+1))</f>
        <v>No Data</v>
      </c>
      <c r="F801" t="str">
        <f>IF(A801=TRUE,"No Data",FIND(" ",[1]MonthlyLoginLogoutInfo!A800))</f>
        <v>No Data</v>
      </c>
      <c r="G801" t="str">
        <f t="shared" si="136"/>
        <v>No Data</v>
      </c>
      <c r="H801" t="str">
        <f t="shared" si="137"/>
        <v>No Data</v>
      </c>
      <c r="I801" t="str">
        <f t="shared" si="138"/>
        <v>No Data</v>
      </c>
      <c r="J801" s="4" t="str">
        <f>IF(A801=TRUE,"No Data",MID([1]MonthlyLoginLogoutInfo!A800,8,F801-8))</f>
        <v>No Data</v>
      </c>
      <c r="K801" s="5" t="str">
        <f>IF(A801=TRUE,"No Data",MID([1]MonthlyLoginLogoutInfo!A800,F801+1,D801-F801 - 1))</f>
        <v>No Data</v>
      </c>
      <c r="L801" s="6" t="str">
        <f>IF(A801=TRUE,"No Data",MID([1]MonthlyLoginLogoutInfo!A800, D801 + 7, E801 - D801 - 7))</f>
        <v>No Data</v>
      </c>
      <c r="M801" s="7" t="str">
        <f>IF(A801=TRUE,"No Data",MID([1]MonthlyLoginLogoutInfo!A800,E801+8,LEN([1]MonthlyLoginLogoutInfo!A800)-(E801+8)))</f>
        <v>No Data</v>
      </c>
      <c r="O801" s="12" t="str">
        <f>IF(ISBLANK([2]MonthlyUserInfo!B801), "No Data", [2]MonthlyUserInfo!A801&amp;"\"&amp;[2]MonthlyUserInfo!B801)</f>
        <v>No Data</v>
      </c>
      <c r="P801" s="14" t="str">
        <f t="shared" si="139"/>
        <v>No Data</v>
      </c>
      <c r="Q801" s="14" t="str">
        <f t="shared" si="140"/>
        <v>No Data</v>
      </c>
      <c r="R801" s="14" t="str">
        <f t="shared" si="141"/>
        <v>No Data</v>
      </c>
      <c r="S801" s="14" t="str">
        <f t="shared" si="142"/>
        <v>No Data</v>
      </c>
      <c r="T801" s="15" t="str">
        <f t="shared" si="143"/>
        <v>No Data</v>
      </c>
    </row>
    <row r="802" spans="1:20" x14ac:dyDescent="0.3">
      <c r="A802" t="b">
        <f>ISBLANK([1]MonthlyLoginLogoutInfo!A801)</f>
        <v>1</v>
      </c>
      <c r="B802" t="str">
        <f t="shared" si="134"/>
        <v>No Data</v>
      </c>
      <c r="C802" t="str">
        <f t="shared" si="135"/>
        <v>No Data</v>
      </c>
      <c r="D802" t="str">
        <f>IF(A802=TRUE, "No Data", FIND(";", [1]MonthlyLoginLogoutInfo!A801))</f>
        <v>No Data</v>
      </c>
      <c r="E802" t="str">
        <f>IF(A802=TRUE,"No Data",FIND(";",[1]MonthlyLoginLogoutInfo!A801,D802+1))</f>
        <v>No Data</v>
      </c>
      <c r="F802" t="str">
        <f>IF(A802=TRUE,"No Data",FIND(" ",[1]MonthlyLoginLogoutInfo!A801))</f>
        <v>No Data</v>
      </c>
      <c r="G802" t="str">
        <f t="shared" si="136"/>
        <v>No Data</v>
      </c>
      <c r="H802" t="str">
        <f t="shared" si="137"/>
        <v>No Data</v>
      </c>
      <c r="I802" t="str">
        <f t="shared" si="138"/>
        <v>No Data</v>
      </c>
      <c r="J802" s="4" t="str">
        <f>IF(A802=TRUE,"No Data",MID([1]MonthlyLoginLogoutInfo!A801,8,F802-8))</f>
        <v>No Data</v>
      </c>
      <c r="K802" s="5" t="str">
        <f>IF(A802=TRUE,"No Data",MID([1]MonthlyLoginLogoutInfo!A801,F802+1,D802-F802 - 1))</f>
        <v>No Data</v>
      </c>
      <c r="L802" s="6" t="str">
        <f>IF(A802=TRUE,"No Data",MID([1]MonthlyLoginLogoutInfo!A801, D802 + 7, E802 - D802 - 7))</f>
        <v>No Data</v>
      </c>
      <c r="M802" s="7" t="str">
        <f>IF(A802=TRUE,"No Data",MID([1]MonthlyLoginLogoutInfo!A801,E802+8,LEN([1]MonthlyLoginLogoutInfo!A801)-(E802+8)))</f>
        <v>No Data</v>
      </c>
      <c r="O802" s="12" t="str">
        <f>IF(ISBLANK([2]MonthlyUserInfo!B802), "No Data", [2]MonthlyUserInfo!A802&amp;"\"&amp;[2]MonthlyUserInfo!B802)</f>
        <v>No Data</v>
      </c>
      <c r="P802" s="14" t="str">
        <f t="shared" si="139"/>
        <v>No Data</v>
      </c>
      <c r="Q802" s="14" t="str">
        <f t="shared" si="140"/>
        <v>No Data</v>
      </c>
      <c r="R802" s="14" t="str">
        <f t="shared" si="141"/>
        <v>No Data</v>
      </c>
      <c r="S802" s="14" t="str">
        <f t="shared" si="142"/>
        <v>No Data</v>
      </c>
      <c r="T802" s="15" t="str">
        <f t="shared" si="143"/>
        <v>No Data</v>
      </c>
    </row>
    <row r="803" spans="1:20" x14ac:dyDescent="0.3">
      <c r="A803" t="b">
        <f>ISBLANK([1]MonthlyLoginLogoutInfo!A802)</f>
        <v>1</v>
      </c>
      <c r="B803" t="str">
        <f t="shared" si="134"/>
        <v>No Data</v>
      </c>
      <c r="C803" t="str">
        <f t="shared" si="135"/>
        <v>No Data</v>
      </c>
      <c r="D803" t="str">
        <f>IF(A803=TRUE, "No Data", FIND(";", [1]MonthlyLoginLogoutInfo!A802))</f>
        <v>No Data</v>
      </c>
      <c r="E803" t="str">
        <f>IF(A803=TRUE,"No Data",FIND(";",[1]MonthlyLoginLogoutInfo!A802,D803+1))</f>
        <v>No Data</v>
      </c>
      <c r="F803" t="str">
        <f>IF(A803=TRUE,"No Data",FIND(" ",[1]MonthlyLoginLogoutInfo!A802))</f>
        <v>No Data</v>
      </c>
      <c r="G803" t="str">
        <f t="shared" si="136"/>
        <v>No Data</v>
      </c>
      <c r="H803" t="str">
        <f t="shared" si="137"/>
        <v>No Data</v>
      </c>
      <c r="I803" t="str">
        <f t="shared" si="138"/>
        <v>No Data</v>
      </c>
      <c r="J803" s="4" t="str">
        <f>IF(A803=TRUE,"No Data",MID([1]MonthlyLoginLogoutInfo!A802,8,F803-8))</f>
        <v>No Data</v>
      </c>
      <c r="K803" s="5" t="str">
        <f>IF(A803=TRUE,"No Data",MID([1]MonthlyLoginLogoutInfo!A802,F803+1,D803-F803 - 1))</f>
        <v>No Data</v>
      </c>
      <c r="L803" s="6" t="str">
        <f>IF(A803=TRUE,"No Data",MID([1]MonthlyLoginLogoutInfo!A802, D803 + 7, E803 - D803 - 7))</f>
        <v>No Data</v>
      </c>
      <c r="M803" s="7" t="str">
        <f>IF(A803=TRUE,"No Data",MID([1]MonthlyLoginLogoutInfo!A802,E803+8,LEN([1]MonthlyLoginLogoutInfo!A802)-(E803+8)))</f>
        <v>No Data</v>
      </c>
      <c r="O803" s="12" t="str">
        <f>IF(ISBLANK([2]MonthlyUserInfo!B803), "No Data", [2]MonthlyUserInfo!A803&amp;"\"&amp;[2]MonthlyUserInfo!B803)</f>
        <v>No Data</v>
      </c>
      <c r="P803" s="14" t="str">
        <f t="shared" si="139"/>
        <v>No Data</v>
      </c>
      <c r="Q803" s="14" t="str">
        <f t="shared" si="140"/>
        <v>No Data</v>
      </c>
      <c r="R803" s="14" t="str">
        <f t="shared" si="141"/>
        <v>No Data</v>
      </c>
      <c r="S803" s="14" t="str">
        <f t="shared" si="142"/>
        <v>No Data</v>
      </c>
      <c r="T803" s="15" t="str">
        <f t="shared" si="143"/>
        <v>No Data</v>
      </c>
    </row>
    <row r="804" spans="1:20" x14ac:dyDescent="0.3">
      <c r="A804" t="b">
        <f>ISBLANK([1]MonthlyLoginLogoutInfo!A803)</f>
        <v>1</v>
      </c>
      <c r="B804" t="str">
        <f t="shared" si="134"/>
        <v>No Data</v>
      </c>
      <c r="C804" t="str">
        <f t="shared" si="135"/>
        <v>No Data</v>
      </c>
      <c r="D804" t="str">
        <f>IF(A804=TRUE, "No Data", FIND(";", [1]MonthlyLoginLogoutInfo!A803))</f>
        <v>No Data</v>
      </c>
      <c r="E804" t="str">
        <f>IF(A804=TRUE,"No Data",FIND(";",[1]MonthlyLoginLogoutInfo!A803,D804+1))</f>
        <v>No Data</v>
      </c>
      <c r="F804" t="str">
        <f>IF(A804=TRUE,"No Data",FIND(" ",[1]MonthlyLoginLogoutInfo!A803))</f>
        <v>No Data</v>
      </c>
      <c r="G804" t="str">
        <f t="shared" si="136"/>
        <v>No Data</v>
      </c>
      <c r="H804" t="str">
        <f t="shared" si="137"/>
        <v>No Data</v>
      </c>
      <c r="I804" t="str">
        <f t="shared" si="138"/>
        <v>No Data</v>
      </c>
      <c r="J804" s="4" t="str">
        <f>IF(A804=TRUE,"No Data",MID([1]MonthlyLoginLogoutInfo!A803,8,F804-8))</f>
        <v>No Data</v>
      </c>
      <c r="K804" s="5" t="str">
        <f>IF(A804=TRUE,"No Data",MID([1]MonthlyLoginLogoutInfo!A803,F804+1,D804-F804 - 1))</f>
        <v>No Data</v>
      </c>
      <c r="L804" s="6" t="str">
        <f>IF(A804=TRUE,"No Data",MID([1]MonthlyLoginLogoutInfo!A803, D804 + 7, E804 - D804 - 7))</f>
        <v>No Data</v>
      </c>
      <c r="M804" s="7" t="str">
        <f>IF(A804=TRUE,"No Data",MID([1]MonthlyLoginLogoutInfo!A803,E804+8,LEN([1]MonthlyLoginLogoutInfo!A803)-(E804+8)))</f>
        <v>No Data</v>
      </c>
      <c r="O804" s="12" t="str">
        <f>IF(ISBLANK([2]MonthlyUserInfo!B804), "No Data", [2]MonthlyUserInfo!A804&amp;"\"&amp;[2]MonthlyUserInfo!B804)</f>
        <v>No Data</v>
      </c>
      <c r="P804" s="14" t="str">
        <f t="shared" si="139"/>
        <v>No Data</v>
      </c>
      <c r="Q804" s="14" t="str">
        <f t="shared" si="140"/>
        <v>No Data</v>
      </c>
      <c r="R804" s="14" t="str">
        <f t="shared" si="141"/>
        <v>No Data</v>
      </c>
      <c r="S804" s="14" t="str">
        <f t="shared" si="142"/>
        <v>No Data</v>
      </c>
      <c r="T804" s="15" t="str">
        <f t="shared" si="143"/>
        <v>No Data</v>
      </c>
    </row>
    <row r="805" spans="1:20" x14ac:dyDescent="0.3">
      <c r="A805" t="b">
        <f>ISBLANK([1]MonthlyLoginLogoutInfo!A804)</f>
        <v>1</v>
      </c>
      <c r="B805" t="str">
        <f t="shared" si="134"/>
        <v>No Data</v>
      </c>
      <c r="C805" t="str">
        <f t="shared" si="135"/>
        <v>No Data</v>
      </c>
      <c r="D805" t="str">
        <f>IF(A805=TRUE, "No Data", FIND(";", [1]MonthlyLoginLogoutInfo!A804))</f>
        <v>No Data</v>
      </c>
      <c r="E805" t="str">
        <f>IF(A805=TRUE,"No Data",FIND(";",[1]MonthlyLoginLogoutInfo!A804,D805+1))</f>
        <v>No Data</v>
      </c>
      <c r="F805" t="str">
        <f>IF(A805=TRUE,"No Data",FIND(" ",[1]MonthlyLoginLogoutInfo!A804))</f>
        <v>No Data</v>
      </c>
      <c r="G805" t="str">
        <f t="shared" si="136"/>
        <v>No Data</v>
      </c>
      <c r="H805" t="str">
        <f t="shared" si="137"/>
        <v>No Data</v>
      </c>
      <c r="I805" t="str">
        <f t="shared" si="138"/>
        <v>No Data</v>
      </c>
      <c r="J805" s="4" t="str">
        <f>IF(A805=TRUE,"No Data",MID([1]MonthlyLoginLogoutInfo!A804,8,F805-8))</f>
        <v>No Data</v>
      </c>
      <c r="K805" s="5" t="str">
        <f>IF(A805=TRUE,"No Data",MID([1]MonthlyLoginLogoutInfo!A804,F805+1,D805-F805 - 1))</f>
        <v>No Data</v>
      </c>
      <c r="L805" s="6" t="str">
        <f>IF(A805=TRUE,"No Data",MID([1]MonthlyLoginLogoutInfo!A804, D805 + 7, E805 - D805 - 7))</f>
        <v>No Data</v>
      </c>
      <c r="M805" s="7" t="str">
        <f>IF(A805=TRUE,"No Data",MID([1]MonthlyLoginLogoutInfo!A804,E805+8,LEN([1]MonthlyLoginLogoutInfo!A804)-(E805+8)))</f>
        <v>No Data</v>
      </c>
      <c r="O805" s="12" t="str">
        <f>IF(ISBLANK([2]MonthlyUserInfo!B805), "No Data", [2]MonthlyUserInfo!A805&amp;"\"&amp;[2]MonthlyUserInfo!B805)</f>
        <v>No Data</v>
      </c>
      <c r="P805" s="14" t="str">
        <f t="shared" si="139"/>
        <v>No Data</v>
      </c>
      <c r="Q805" s="14" t="str">
        <f t="shared" si="140"/>
        <v>No Data</v>
      </c>
      <c r="R805" s="14" t="str">
        <f t="shared" si="141"/>
        <v>No Data</v>
      </c>
      <c r="S805" s="14" t="str">
        <f t="shared" si="142"/>
        <v>No Data</v>
      </c>
      <c r="T805" s="15" t="str">
        <f t="shared" si="143"/>
        <v>No Data</v>
      </c>
    </row>
    <row r="806" spans="1:20" x14ac:dyDescent="0.3">
      <c r="A806" t="b">
        <f>ISBLANK([1]MonthlyLoginLogoutInfo!A805)</f>
        <v>1</v>
      </c>
      <c r="B806" t="str">
        <f t="shared" si="134"/>
        <v>No Data</v>
      </c>
      <c r="C806" t="str">
        <f t="shared" si="135"/>
        <v>No Data</v>
      </c>
      <c r="D806" t="str">
        <f>IF(A806=TRUE, "No Data", FIND(";", [1]MonthlyLoginLogoutInfo!A805))</f>
        <v>No Data</v>
      </c>
      <c r="E806" t="str">
        <f>IF(A806=TRUE,"No Data",FIND(";",[1]MonthlyLoginLogoutInfo!A805,D806+1))</f>
        <v>No Data</v>
      </c>
      <c r="F806" t="str">
        <f>IF(A806=TRUE,"No Data",FIND(" ",[1]MonthlyLoginLogoutInfo!A805))</f>
        <v>No Data</v>
      </c>
      <c r="G806" t="str">
        <f t="shared" si="136"/>
        <v>No Data</v>
      </c>
      <c r="H806" t="str">
        <f t="shared" si="137"/>
        <v>No Data</v>
      </c>
      <c r="I806" t="str">
        <f t="shared" si="138"/>
        <v>No Data</v>
      </c>
      <c r="J806" s="4" t="str">
        <f>IF(A806=TRUE,"No Data",MID([1]MonthlyLoginLogoutInfo!A805,8,F806-8))</f>
        <v>No Data</v>
      </c>
      <c r="K806" s="5" t="str">
        <f>IF(A806=TRUE,"No Data",MID([1]MonthlyLoginLogoutInfo!A805,F806+1,D806-F806 - 1))</f>
        <v>No Data</v>
      </c>
      <c r="L806" s="6" t="str">
        <f>IF(A806=TRUE,"No Data",MID([1]MonthlyLoginLogoutInfo!A805, D806 + 7, E806 - D806 - 7))</f>
        <v>No Data</v>
      </c>
      <c r="M806" s="7" t="str">
        <f>IF(A806=TRUE,"No Data",MID([1]MonthlyLoginLogoutInfo!A805,E806+8,LEN([1]MonthlyLoginLogoutInfo!A805)-(E806+8)))</f>
        <v>No Data</v>
      </c>
      <c r="O806" s="12" t="str">
        <f>IF(ISBLANK([2]MonthlyUserInfo!B806), "No Data", [2]MonthlyUserInfo!A806&amp;"\"&amp;[2]MonthlyUserInfo!B806)</f>
        <v>No Data</v>
      </c>
      <c r="P806" s="14" t="str">
        <f t="shared" si="139"/>
        <v>No Data</v>
      </c>
      <c r="Q806" s="14" t="str">
        <f t="shared" si="140"/>
        <v>No Data</v>
      </c>
      <c r="R806" s="14" t="str">
        <f t="shared" si="141"/>
        <v>No Data</v>
      </c>
      <c r="S806" s="14" t="str">
        <f t="shared" si="142"/>
        <v>No Data</v>
      </c>
      <c r="T806" s="15" t="str">
        <f t="shared" si="143"/>
        <v>No Data</v>
      </c>
    </row>
    <row r="807" spans="1:20" x14ac:dyDescent="0.3">
      <c r="A807" t="b">
        <f>ISBLANK([1]MonthlyLoginLogoutInfo!A806)</f>
        <v>1</v>
      </c>
      <c r="B807" t="str">
        <f t="shared" si="134"/>
        <v>No Data</v>
      </c>
      <c r="C807" t="str">
        <f t="shared" si="135"/>
        <v>No Data</v>
      </c>
      <c r="D807" t="str">
        <f>IF(A807=TRUE, "No Data", FIND(";", [1]MonthlyLoginLogoutInfo!A806))</f>
        <v>No Data</v>
      </c>
      <c r="E807" t="str">
        <f>IF(A807=TRUE,"No Data",FIND(";",[1]MonthlyLoginLogoutInfo!A806,D807+1))</f>
        <v>No Data</v>
      </c>
      <c r="F807" t="str">
        <f>IF(A807=TRUE,"No Data",FIND(" ",[1]MonthlyLoginLogoutInfo!A806))</f>
        <v>No Data</v>
      </c>
      <c r="G807" t="str">
        <f t="shared" si="136"/>
        <v>No Data</v>
      </c>
      <c r="H807" t="str">
        <f t="shared" si="137"/>
        <v>No Data</v>
      </c>
      <c r="I807" t="str">
        <f t="shared" si="138"/>
        <v>No Data</v>
      </c>
      <c r="J807" s="4" t="str">
        <f>IF(A807=TRUE,"No Data",MID([1]MonthlyLoginLogoutInfo!A806,8,F807-8))</f>
        <v>No Data</v>
      </c>
      <c r="K807" s="5" t="str">
        <f>IF(A807=TRUE,"No Data",MID([1]MonthlyLoginLogoutInfo!A806,F807+1,D807-F807 - 1))</f>
        <v>No Data</v>
      </c>
      <c r="L807" s="6" t="str">
        <f>IF(A807=TRUE,"No Data",MID([1]MonthlyLoginLogoutInfo!A806, D807 + 7, E807 - D807 - 7))</f>
        <v>No Data</v>
      </c>
      <c r="M807" s="7" t="str">
        <f>IF(A807=TRUE,"No Data",MID([1]MonthlyLoginLogoutInfo!A806,E807+8,LEN([1]MonthlyLoginLogoutInfo!A806)-(E807+8)))</f>
        <v>No Data</v>
      </c>
      <c r="O807" s="12" t="str">
        <f>IF(ISBLANK([2]MonthlyUserInfo!B807), "No Data", [2]MonthlyUserInfo!A807&amp;"\"&amp;[2]MonthlyUserInfo!B807)</f>
        <v>No Data</v>
      </c>
      <c r="P807" s="14" t="str">
        <f t="shared" si="139"/>
        <v>No Data</v>
      </c>
      <c r="Q807" s="14" t="str">
        <f t="shared" si="140"/>
        <v>No Data</v>
      </c>
      <c r="R807" s="14" t="str">
        <f t="shared" si="141"/>
        <v>No Data</v>
      </c>
      <c r="S807" s="14" t="str">
        <f t="shared" si="142"/>
        <v>No Data</v>
      </c>
      <c r="T807" s="15" t="str">
        <f t="shared" si="143"/>
        <v>No Data</v>
      </c>
    </row>
    <row r="808" spans="1:20" x14ac:dyDescent="0.3">
      <c r="A808" t="b">
        <f>ISBLANK([1]MonthlyLoginLogoutInfo!A807)</f>
        <v>1</v>
      </c>
      <c r="B808" t="str">
        <f t="shared" si="134"/>
        <v>No Data</v>
      </c>
      <c r="C808" t="str">
        <f t="shared" si="135"/>
        <v>No Data</v>
      </c>
      <c r="D808" t="str">
        <f>IF(A808=TRUE, "No Data", FIND(";", [1]MonthlyLoginLogoutInfo!A807))</f>
        <v>No Data</v>
      </c>
      <c r="E808" t="str">
        <f>IF(A808=TRUE,"No Data",FIND(";",[1]MonthlyLoginLogoutInfo!A807,D808+1))</f>
        <v>No Data</v>
      </c>
      <c r="F808" t="str">
        <f>IF(A808=TRUE,"No Data",FIND(" ",[1]MonthlyLoginLogoutInfo!A807))</f>
        <v>No Data</v>
      </c>
      <c r="G808" t="str">
        <f t="shared" si="136"/>
        <v>No Data</v>
      </c>
      <c r="H808" t="str">
        <f t="shared" si="137"/>
        <v>No Data</v>
      </c>
      <c r="I808" t="str">
        <f t="shared" si="138"/>
        <v>No Data</v>
      </c>
      <c r="J808" s="4" t="str">
        <f>IF(A808=TRUE,"No Data",MID([1]MonthlyLoginLogoutInfo!A807,8,F808-8))</f>
        <v>No Data</v>
      </c>
      <c r="K808" s="5" t="str">
        <f>IF(A808=TRUE,"No Data",MID([1]MonthlyLoginLogoutInfo!A807,F808+1,D808-F808 - 1))</f>
        <v>No Data</v>
      </c>
      <c r="L808" s="6" t="str">
        <f>IF(A808=TRUE,"No Data",MID([1]MonthlyLoginLogoutInfo!A807, D808 + 7, E808 - D808 - 7))</f>
        <v>No Data</v>
      </c>
      <c r="M808" s="7" t="str">
        <f>IF(A808=TRUE,"No Data",MID([1]MonthlyLoginLogoutInfo!A807,E808+8,LEN([1]MonthlyLoginLogoutInfo!A807)-(E808+8)))</f>
        <v>No Data</v>
      </c>
      <c r="O808" s="12" t="str">
        <f>IF(ISBLANK([2]MonthlyUserInfo!B808), "No Data", [2]MonthlyUserInfo!A808&amp;"\"&amp;[2]MonthlyUserInfo!B808)</f>
        <v>No Data</v>
      </c>
      <c r="P808" s="14" t="str">
        <f t="shared" si="139"/>
        <v>No Data</v>
      </c>
      <c r="Q808" s="14" t="str">
        <f t="shared" si="140"/>
        <v>No Data</v>
      </c>
      <c r="R808" s="14" t="str">
        <f t="shared" si="141"/>
        <v>No Data</v>
      </c>
      <c r="S808" s="14" t="str">
        <f t="shared" si="142"/>
        <v>No Data</v>
      </c>
      <c r="T808" s="15" t="str">
        <f t="shared" si="143"/>
        <v>No Data</v>
      </c>
    </row>
    <row r="809" spans="1:20" x14ac:dyDescent="0.3">
      <c r="A809" t="b">
        <f>ISBLANK([1]MonthlyLoginLogoutInfo!A808)</f>
        <v>1</v>
      </c>
      <c r="B809" t="str">
        <f t="shared" si="134"/>
        <v>No Data</v>
      </c>
      <c r="C809" t="str">
        <f t="shared" si="135"/>
        <v>No Data</v>
      </c>
      <c r="D809" t="str">
        <f>IF(A809=TRUE, "No Data", FIND(";", [1]MonthlyLoginLogoutInfo!A808))</f>
        <v>No Data</v>
      </c>
      <c r="E809" t="str">
        <f>IF(A809=TRUE,"No Data",FIND(";",[1]MonthlyLoginLogoutInfo!A808,D809+1))</f>
        <v>No Data</v>
      </c>
      <c r="F809" t="str">
        <f>IF(A809=TRUE,"No Data",FIND(" ",[1]MonthlyLoginLogoutInfo!A808))</f>
        <v>No Data</v>
      </c>
      <c r="G809" t="str">
        <f t="shared" si="136"/>
        <v>No Data</v>
      </c>
      <c r="H809" t="str">
        <f t="shared" si="137"/>
        <v>No Data</v>
      </c>
      <c r="I809" t="str">
        <f t="shared" si="138"/>
        <v>No Data</v>
      </c>
      <c r="J809" s="4" t="str">
        <f>IF(A809=TRUE,"No Data",MID([1]MonthlyLoginLogoutInfo!A808,8,F809-8))</f>
        <v>No Data</v>
      </c>
      <c r="K809" s="5" t="str">
        <f>IF(A809=TRUE,"No Data",MID([1]MonthlyLoginLogoutInfo!A808,F809+1,D809-F809 - 1))</f>
        <v>No Data</v>
      </c>
      <c r="L809" s="6" t="str">
        <f>IF(A809=TRUE,"No Data",MID([1]MonthlyLoginLogoutInfo!A808, D809 + 7, E809 - D809 - 7))</f>
        <v>No Data</v>
      </c>
      <c r="M809" s="7" t="str">
        <f>IF(A809=TRUE,"No Data",MID([1]MonthlyLoginLogoutInfo!A808,E809+8,LEN([1]MonthlyLoginLogoutInfo!A808)-(E809+8)))</f>
        <v>No Data</v>
      </c>
      <c r="O809" s="12" t="str">
        <f>IF(ISBLANK([2]MonthlyUserInfo!B809), "No Data", [2]MonthlyUserInfo!A809&amp;"\"&amp;[2]MonthlyUserInfo!B809)</f>
        <v>No Data</v>
      </c>
      <c r="P809" s="14" t="str">
        <f t="shared" si="139"/>
        <v>No Data</v>
      </c>
      <c r="Q809" s="14" t="str">
        <f t="shared" si="140"/>
        <v>No Data</v>
      </c>
      <c r="R809" s="14" t="str">
        <f t="shared" si="141"/>
        <v>No Data</v>
      </c>
      <c r="S809" s="14" t="str">
        <f t="shared" si="142"/>
        <v>No Data</v>
      </c>
      <c r="T809" s="15" t="str">
        <f t="shared" si="143"/>
        <v>No Data</v>
      </c>
    </row>
    <row r="810" spans="1:20" x14ac:dyDescent="0.3">
      <c r="A810" t="b">
        <f>ISBLANK([1]MonthlyLoginLogoutInfo!A809)</f>
        <v>1</v>
      </c>
      <c r="B810" t="str">
        <f t="shared" si="134"/>
        <v>No Data</v>
      </c>
      <c r="C810" t="str">
        <f t="shared" si="135"/>
        <v>No Data</v>
      </c>
      <c r="D810" t="str">
        <f>IF(A810=TRUE, "No Data", FIND(";", [1]MonthlyLoginLogoutInfo!A809))</f>
        <v>No Data</v>
      </c>
      <c r="E810" t="str">
        <f>IF(A810=TRUE,"No Data",FIND(";",[1]MonthlyLoginLogoutInfo!A809,D810+1))</f>
        <v>No Data</v>
      </c>
      <c r="F810" t="str">
        <f>IF(A810=TRUE,"No Data",FIND(" ",[1]MonthlyLoginLogoutInfo!A809))</f>
        <v>No Data</v>
      </c>
      <c r="G810" t="str">
        <f t="shared" si="136"/>
        <v>No Data</v>
      </c>
      <c r="H810" t="str">
        <f t="shared" si="137"/>
        <v>No Data</v>
      </c>
      <c r="I810" t="str">
        <f t="shared" si="138"/>
        <v>No Data</v>
      </c>
      <c r="J810" s="4" t="str">
        <f>IF(A810=TRUE,"No Data",MID([1]MonthlyLoginLogoutInfo!A809,8,F810-8))</f>
        <v>No Data</v>
      </c>
      <c r="K810" s="5" t="str">
        <f>IF(A810=TRUE,"No Data",MID([1]MonthlyLoginLogoutInfo!A809,F810+1,D810-F810 - 1))</f>
        <v>No Data</v>
      </c>
      <c r="L810" s="6" t="str">
        <f>IF(A810=TRUE,"No Data",MID([1]MonthlyLoginLogoutInfo!A809, D810 + 7, E810 - D810 - 7))</f>
        <v>No Data</v>
      </c>
      <c r="M810" s="7" t="str">
        <f>IF(A810=TRUE,"No Data",MID([1]MonthlyLoginLogoutInfo!A809,E810+8,LEN([1]MonthlyLoginLogoutInfo!A809)-(E810+8)))</f>
        <v>No Data</v>
      </c>
      <c r="O810" s="12" t="str">
        <f>IF(ISBLANK([2]MonthlyUserInfo!B810), "No Data", [2]MonthlyUserInfo!A810&amp;"\"&amp;[2]MonthlyUserInfo!B810)</f>
        <v>No Data</v>
      </c>
      <c r="P810" s="14" t="str">
        <f t="shared" si="139"/>
        <v>No Data</v>
      </c>
      <c r="Q810" s="14" t="str">
        <f t="shared" si="140"/>
        <v>No Data</v>
      </c>
      <c r="R810" s="14" t="str">
        <f t="shared" si="141"/>
        <v>No Data</v>
      </c>
      <c r="S810" s="14" t="str">
        <f t="shared" si="142"/>
        <v>No Data</v>
      </c>
      <c r="T810" s="15" t="str">
        <f t="shared" si="143"/>
        <v>No Data</v>
      </c>
    </row>
    <row r="811" spans="1:20" x14ac:dyDescent="0.3">
      <c r="A811" t="b">
        <f>ISBLANK([1]MonthlyLoginLogoutInfo!A810)</f>
        <v>1</v>
      </c>
      <c r="B811" t="str">
        <f t="shared" si="134"/>
        <v>No Data</v>
      </c>
      <c r="C811" t="str">
        <f t="shared" si="135"/>
        <v>No Data</v>
      </c>
      <c r="D811" t="str">
        <f>IF(A811=TRUE, "No Data", FIND(";", [1]MonthlyLoginLogoutInfo!A810))</f>
        <v>No Data</v>
      </c>
      <c r="E811" t="str">
        <f>IF(A811=TRUE,"No Data",FIND(";",[1]MonthlyLoginLogoutInfo!A810,D811+1))</f>
        <v>No Data</v>
      </c>
      <c r="F811" t="str">
        <f>IF(A811=TRUE,"No Data",FIND(" ",[1]MonthlyLoginLogoutInfo!A810))</f>
        <v>No Data</v>
      </c>
      <c r="G811" t="str">
        <f t="shared" si="136"/>
        <v>No Data</v>
      </c>
      <c r="H811" t="str">
        <f t="shared" si="137"/>
        <v>No Data</v>
      </c>
      <c r="I811" t="str">
        <f t="shared" si="138"/>
        <v>No Data</v>
      </c>
      <c r="J811" s="4" t="str">
        <f>IF(A811=TRUE,"No Data",MID([1]MonthlyLoginLogoutInfo!A810,8,F811-8))</f>
        <v>No Data</v>
      </c>
      <c r="K811" s="5" t="str">
        <f>IF(A811=TRUE,"No Data",MID([1]MonthlyLoginLogoutInfo!A810,F811+1,D811-F811 - 1))</f>
        <v>No Data</v>
      </c>
      <c r="L811" s="6" t="str">
        <f>IF(A811=TRUE,"No Data",MID([1]MonthlyLoginLogoutInfo!A810, D811 + 7, E811 - D811 - 7))</f>
        <v>No Data</v>
      </c>
      <c r="M811" s="7" t="str">
        <f>IF(A811=TRUE,"No Data",MID([1]MonthlyLoginLogoutInfo!A810,E811+8,LEN([1]MonthlyLoginLogoutInfo!A810)-(E811+8)))</f>
        <v>No Data</v>
      </c>
      <c r="O811" s="12" t="str">
        <f>IF(ISBLANK([2]MonthlyUserInfo!B811), "No Data", [2]MonthlyUserInfo!A811&amp;"\"&amp;[2]MonthlyUserInfo!B811)</f>
        <v>No Data</v>
      </c>
      <c r="P811" s="14" t="str">
        <f t="shared" si="139"/>
        <v>No Data</v>
      </c>
      <c r="Q811" s="14" t="str">
        <f t="shared" si="140"/>
        <v>No Data</v>
      </c>
      <c r="R811" s="14" t="str">
        <f t="shared" si="141"/>
        <v>No Data</v>
      </c>
      <c r="S811" s="14" t="str">
        <f t="shared" si="142"/>
        <v>No Data</v>
      </c>
      <c r="T811" s="15" t="str">
        <f t="shared" si="143"/>
        <v>No Data</v>
      </c>
    </row>
    <row r="812" spans="1:20" x14ac:dyDescent="0.3">
      <c r="A812" t="b">
        <f>ISBLANK([1]MonthlyLoginLogoutInfo!A811)</f>
        <v>1</v>
      </c>
      <c r="B812" t="str">
        <f t="shared" si="134"/>
        <v>No Data</v>
      </c>
      <c r="C812" t="str">
        <f t="shared" si="135"/>
        <v>No Data</v>
      </c>
      <c r="D812" t="str">
        <f>IF(A812=TRUE, "No Data", FIND(";", [1]MonthlyLoginLogoutInfo!A811))</f>
        <v>No Data</v>
      </c>
      <c r="E812" t="str">
        <f>IF(A812=TRUE,"No Data",FIND(";",[1]MonthlyLoginLogoutInfo!A811,D812+1))</f>
        <v>No Data</v>
      </c>
      <c r="F812" t="str">
        <f>IF(A812=TRUE,"No Data",FIND(" ",[1]MonthlyLoginLogoutInfo!A811))</f>
        <v>No Data</v>
      </c>
      <c r="G812" t="str">
        <f t="shared" si="136"/>
        <v>No Data</v>
      </c>
      <c r="H812" t="str">
        <f t="shared" si="137"/>
        <v>No Data</v>
      </c>
      <c r="I812" t="str">
        <f t="shared" si="138"/>
        <v>No Data</v>
      </c>
      <c r="J812" s="4" t="str">
        <f>IF(A812=TRUE,"No Data",MID([1]MonthlyLoginLogoutInfo!A811,8,F812-8))</f>
        <v>No Data</v>
      </c>
      <c r="K812" s="5" t="str">
        <f>IF(A812=TRUE,"No Data",MID([1]MonthlyLoginLogoutInfo!A811,F812+1,D812-F812 - 1))</f>
        <v>No Data</v>
      </c>
      <c r="L812" s="6" t="str">
        <f>IF(A812=TRUE,"No Data",MID([1]MonthlyLoginLogoutInfo!A811, D812 + 7, E812 - D812 - 7))</f>
        <v>No Data</v>
      </c>
      <c r="M812" s="7" t="str">
        <f>IF(A812=TRUE,"No Data",MID([1]MonthlyLoginLogoutInfo!A811,E812+8,LEN([1]MonthlyLoginLogoutInfo!A811)-(E812+8)))</f>
        <v>No Data</v>
      </c>
      <c r="O812" s="12" t="str">
        <f>IF(ISBLANK([2]MonthlyUserInfo!B812), "No Data", [2]MonthlyUserInfo!A812&amp;"\"&amp;[2]MonthlyUserInfo!B812)</f>
        <v>No Data</v>
      </c>
      <c r="P812" s="14" t="str">
        <f t="shared" si="139"/>
        <v>No Data</v>
      </c>
      <c r="Q812" s="14" t="str">
        <f t="shared" si="140"/>
        <v>No Data</v>
      </c>
      <c r="R812" s="14" t="str">
        <f t="shared" si="141"/>
        <v>No Data</v>
      </c>
      <c r="S812" s="14" t="str">
        <f t="shared" si="142"/>
        <v>No Data</v>
      </c>
      <c r="T812" s="15" t="str">
        <f t="shared" si="143"/>
        <v>No Data</v>
      </c>
    </row>
    <row r="813" spans="1:20" x14ac:dyDescent="0.3">
      <c r="A813" t="b">
        <f>ISBLANK([1]MonthlyLoginLogoutInfo!A812)</f>
        <v>1</v>
      </c>
      <c r="B813" t="str">
        <f t="shared" si="134"/>
        <v>No Data</v>
      </c>
      <c r="C813" t="str">
        <f t="shared" si="135"/>
        <v>No Data</v>
      </c>
      <c r="D813" t="str">
        <f>IF(A813=TRUE, "No Data", FIND(";", [1]MonthlyLoginLogoutInfo!A812))</f>
        <v>No Data</v>
      </c>
      <c r="E813" t="str">
        <f>IF(A813=TRUE,"No Data",FIND(";",[1]MonthlyLoginLogoutInfo!A812,D813+1))</f>
        <v>No Data</v>
      </c>
      <c r="F813" t="str">
        <f>IF(A813=TRUE,"No Data",FIND(" ",[1]MonthlyLoginLogoutInfo!A812))</f>
        <v>No Data</v>
      </c>
      <c r="G813" t="str">
        <f t="shared" si="136"/>
        <v>No Data</v>
      </c>
      <c r="H813" t="str">
        <f t="shared" si="137"/>
        <v>No Data</v>
      </c>
      <c r="I813" t="str">
        <f t="shared" si="138"/>
        <v>No Data</v>
      </c>
      <c r="J813" s="4" t="str">
        <f>IF(A813=TRUE,"No Data",MID([1]MonthlyLoginLogoutInfo!A812,8,F813-8))</f>
        <v>No Data</v>
      </c>
      <c r="K813" s="5" t="str">
        <f>IF(A813=TRUE,"No Data",MID([1]MonthlyLoginLogoutInfo!A812,F813+1,D813-F813 - 1))</f>
        <v>No Data</v>
      </c>
      <c r="L813" s="6" t="str">
        <f>IF(A813=TRUE,"No Data",MID([1]MonthlyLoginLogoutInfo!A812, D813 + 7, E813 - D813 - 7))</f>
        <v>No Data</v>
      </c>
      <c r="M813" s="7" t="str">
        <f>IF(A813=TRUE,"No Data",MID([1]MonthlyLoginLogoutInfo!A812,E813+8,LEN([1]MonthlyLoginLogoutInfo!A812)-(E813+8)))</f>
        <v>No Data</v>
      </c>
      <c r="O813" s="12" t="str">
        <f>IF(ISBLANK([2]MonthlyUserInfo!B813), "No Data", [2]MonthlyUserInfo!A813&amp;"\"&amp;[2]MonthlyUserInfo!B813)</f>
        <v>No Data</v>
      </c>
      <c r="P813" s="14" t="str">
        <f t="shared" si="139"/>
        <v>No Data</v>
      </c>
      <c r="Q813" s="14" t="str">
        <f t="shared" si="140"/>
        <v>No Data</v>
      </c>
      <c r="R813" s="14" t="str">
        <f t="shared" si="141"/>
        <v>No Data</v>
      </c>
      <c r="S813" s="14" t="str">
        <f t="shared" si="142"/>
        <v>No Data</v>
      </c>
      <c r="T813" s="15" t="str">
        <f t="shared" si="143"/>
        <v>No Data</v>
      </c>
    </row>
    <row r="814" spans="1:20" x14ac:dyDescent="0.3">
      <c r="A814" t="b">
        <f>ISBLANK([1]MonthlyLoginLogoutInfo!A813)</f>
        <v>1</v>
      </c>
      <c r="B814" t="str">
        <f t="shared" si="134"/>
        <v>No Data</v>
      </c>
      <c r="C814" t="str">
        <f t="shared" si="135"/>
        <v>No Data</v>
      </c>
      <c r="D814" t="str">
        <f>IF(A814=TRUE, "No Data", FIND(";", [1]MonthlyLoginLogoutInfo!A813))</f>
        <v>No Data</v>
      </c>
      <c r="E814" t="str">
        <f>IF(A814=TRUE,"No Data",FIND(";",[1]MonthlyLoginLogoutInfo!A813,D814+1))</f>
        <v>No Data</v>
      </c>
      <c r="F814" t="str">
        <f>IF(A814=TRUE,"No Data",FIND(" ",[1]MonthlyLoginLogoutInfo!A813))</f>
        <v>No Data</v>
      </c>
      <c r="G814" t="str">
        <f t="shared" si="136"/>
        <v>No Data</v>
      </c>
      <c r="H814" t="str">
        <f t="shared" si="137"/>
        <v>No Data</v>
      </c>
      <c r="I814" t="str">
        <f t="shared" si="138"/>
        <v>No Data</v>
      </c>
      <c r="J814" s="4" t="str">
        <f>IF(A814=TRUE,"No Data",MID([1]MonthlyLoginLogoutInfo!A813,8,F814-8))</f>
        <v>No Data</v>
      </c>
      <c r="K814" s="5" t="str">
        <f>IF(A814=TRUE,"No Data",MID([1]MonthlyLoginLogoutInfo!A813,F814+1,D814-F814 - 1))</f>
        <v>No Data</v>
      </c>
      <c r="L814" s="6" t="str">
        <f>IF(A814=TRUE,"No Data",MID([1]MonthlyLoginLogoutInfo!A813, D814 + 7, E814 - D814 - 7))</f>
        <v>No Data</v>
      </c>
      <c r="M814" s="7" t="str">
        <f>IF(A814=TRUE,"No Data",MID([1]MonthlyLoginLogoutInfo!A813,E814+8,LEN([1]MonthlyLoginLogoutInfo!A813)-(E814+8)))</f>
        <v>No Data</v>
      </c>
      <c r="O814" s="12" t="str">
        <f>IF(ISBLANK([2]MonthlyUserInfo!B814), "No Data", [2]MonthlyUserInfo!A814&amp;"\"&amp;[2]MonthlyUserInfo!B814)</f>
        <v>No Data</v>
      </c>
      <c r="P814" s="14" t="str">
        <f t="shared" si="139"/>
        <v>No Data</v>
      </c>
      <c r="Q814" s="14" t="str">
        <f t="shared" si="140"/>
        <v>No Data</v>
      </c>
      <c r="R814" s="14" t="str">
        <f t="shared" si="141"/>
        <v>No Data</v>
      </c>
      <c r="S814" s="14" t="str">
        <f t="shared" si="142"/>
        <v>No Data</v>
      </c>
      <c r="T814" s="15" t="str">
        <f t="shared" si="143"/>
        <v>No Data</v>
      </c>
    </row>
    <row r="815" spans="1:20" x14ac:dyDescent="0.3">
      <c r="A815" t="b">
        <f>ISBLANK([1]MonthlyLoginLogoutInfo!A814)</f>
        <v>1</v>
      </c>
      <c r="B815" t="str">
        <f t="shared" si="134"/>
        <v>No Data</v>
      </c>
      <c r="C815" t="str">
        <f t="shared" si="135"/>
        <v>No Data</v>
      </c>
      <c r="D815" t="str">
        <f>IF(A815=TRUE, "No Data", FIND(";", [1]MonthlyLoginLogoutInfo!A814))</f>
        <v>No Data</v>
      </c>
      <c r="E815" t="str">
        <f>IF(A815=TRUE,"No Data",FIND(";",[1]MonthlyLoginLogoutInfo!A814,D815+1))</f>
        <v>No Data</v>
      </c>
      <c r="F815" t="str">
        <f>IF(A815=TRUE,"No Data",FIND(" ",[1]MonthlyLoginLogoutInfo!A814))</f>
        <v>No Data</v>
      </c>
      <c r="G815" t="str">
        <f t="shared" si="136"/>
        <v>No Data</v>
      </c>
      <c r="H815" t="str">
        <f t="shared" si="137"/>
        <v>No Data</v>
      </c>
      <c r="I815" t="str">
        <f t="shared" si="138"/>
        <v>No Data</v>
      </c>
      <c r="J815" s="4" t="str">
        <f>IF(A815=TRUE,"No Data",MID([1]MonthlyLoginLogoutInfo!A814,8,F815-8))</f>
        <v>No Data</v>
      </c>
      <c r="K815" s="5" t="str">
        <f>IF(A815=TRUE,"No Data",MID([1]MonthlyLoginLogoutInfo!A814,F815+1,D815-F815 - 1))</f>
        <v>No Data</v>
      </c>
      <c r="L815" s="6" t="str">
        <f>IF(A815=TRUE,"No Data",MID([1]MonthlyLoginLogoutInfo!A814, D815 + 7, E815 - D815 - 7))</f>
        <v>No Data</v>
      </c>
      <c r="M815" s="7" t="str">
        <f>IF(A815=TRUE,"No Data",MID([1]MonthlyLoginLogoutInfo!A814,E815+8,LEN([1]MonthlyLoginLogoutInfo!A814)-(E815+8)))</f>
        <v>No Data</v>
      </c>
      <c r="O815" s="12" t="str">
        <f>IF(ISBLANK([2]MonthlyUserInfo!B815), "No Data", [2]MonthlyUserInfo!A815&amp;"\"&amp;[2]MonthlyUserInfo!B815)</f>
        <v>No Data</v>
      </c>
      <c r="P815" s="14" t="str">
        <f t="shared" si="139"/>
        <v>No Data</v>
      </c>
      <c r="Q815" s="14" t="str">
        <f t="shared" si="140"/>
        <v>No Data</v>
      </c>
      <c r="R815" s="14" t="str">
        <f t="shared" si="141"/>
        <v>No Data</v>
      </c>
      <c r="S815" s="14" t="str">
        <f t="shared" si="142"/>
        <v>No Data</v>
      </c>
      <c r="T815" s="15" t="str">
        <f t="shared" si="143"/>
        <v>No Data</v>
      </c>
    </row>
    <row r="816" spans="1:20" x14ac:dyDescent="0.3">
      <c r="A816" t="b">
        <f>ISBLANK([1]MonthlyLoginLogoutInfo!A815)</f>
        <v>1</v>
      </c>
      <c r="B816" t="str">
        <f t="shared" si="134"/>
        <v>No Data</v>
      </c>
      <c r="C816" t="str">
        <f t="shared" si="135"/>
        <v>No Data</v>
      </c>
      <c r="D816" t="str">
        <f>IF(A816=TRUE, "No Data", FIND(";", [1]MonthlyLoginLogoutInfo!A815))</f>
        <v>No Data</v>
      </c>
      <c r="E816" t="str">
        <f>IF(A816=TRUE,"No Data",FIND(";",[1]MonthlyLoginLogoutInfo!A815,D816+1))</f>
        <v>No Data</v>
      </c>
      <c r="F816" t="str">
        <f>IF(A816=TRUE,"No Data",FIND(" ",[1]MonthlyLoginLogoutInfo!A815))</f>
        <v>No Data</v>
      </c>
      <c r="G816" t="str">
        <f t="shared" si="136"/>
        <v>No Data</v>
      </c>
      <c r="H816" t="str">
        <f t="shared" si="137"/>
        <v>No Data</v>
      </c>
      <c r="I816" t="str">
        <f t="shared" si="138"/>
        <v>No Data</v>
      </c>
      <c r="J816" s="4" t="str">
        <f>IF(A816=TRUE,"No Data",MID([1]MonthlyLoginLogoutInfo!A815,8,F816-8))</f>
        <v>No Data</v>
      </c>
      <c r="K816" s="5" t="str">
        <f>IF(A816=TRUE,"No Data",MID([1]MonthlyLoginLogoutInfo!A815,F816+1,D816-F816 - 1))</f>
        <v>No Data</v>
      </c>
      <c r="L816" s="6" t="str">
        <f>IF(A816=TRUE,"No Data",MID([1]MonthlyLoginLogoutInfo!A815, D816 + 7, E816 - D816 - 7))</f>
        <v>No Data</v>
      </c>
      <c r="M816" s="7" t="str">
        <f>IF(A816=TRUE,"No Data",MID([1]MonthlyLoginLogoutInfo!A815,E816+8,LEN([1]MonthlyLoginLogoutInfo!A815)-(E816+8)))</f>
        <v>No Data</v>
      </c>
      <c r="O816" s="12" t="str">
        <f>IF(ISBLANK([2]MonthlyUserInfo!B816), "No Data", [2]MonthlyUserInfo!A816&amp;"\"&amp;[2]MonthlyUserInfo!B816)</f>
        <v>No Data</v>
      </c>
      <c r="P816" s="14" t="str">
        <f t="shared" si="139"/>
        <v>No Data</v>
      </c>
      <c r="Q816" s="14" t="str">
        <f t="shared" si="140"/>
        <v>No Data</v>
      </c>
      <c r="R816" s="14" t="str">
        <f t="shared" si="141"/>
        <v>No Data</v>
      </c>
      <c r="S816" s="14" t="str">
        <f t="shared" si="142"/>
        <v>No Data</v>
      </c>
      <c r="T816" s="15" t="str">
        <f t="shared" si="143"/>
        <v>No Data</v>
      </c>
    </row>
    <row r="817" spans="1:20" x14ac:dyDescent="0.3">
      <c r="A817" t="b">
        <f>ISBLANK([1]MonthlyLoginLogoutInfo!A816)</f>
        <v>1</v>
      </c>
      <c r="B817" t="str">
        <f t="shared" si="134"/>
        <v>No Data</v>
      </c>
      <c r="C817" t="str">
        <f t="shared" si="135"/>
        <v>No Data</v>
      </c>
      <c r="D817" t="str">
        <f>IF(A817=TRUE, "No Data", FIND(";", [1]MonthlyLoginLogoutInfo!A816))</f>
        <v>No Data</v>
      </c>
      <c r="E817" t="str">
        <f>IF(A817=TRUE,"No Data",FIND(";",[1]MonthlyLoginLogoutInfo!A816,D817+1))</f>
        <v>No Data</v>
      </c>
      <c r="F817" t="str">
        <f>IF(A817=TRUE,"No Data",FIND(" ",[1]MonthlyLoginLogoutInfo!A816))</f>
        <v>No Data</v>
      </c>
      <c r="G817" t="str">
        <f t="shared" si="136"/>
        <v>No Data</v>
      </c>
      <c r="H817" t="str">
        <f t="shared" si="137"/>
        <v>No Data</v>
      </c>
      <c r="I817" t="str">
        <f t="shared" si="138"/>
        <v>No Data</v>
      </c>
      <c r="J817" s="4" t="str">
        <f>IF(A817=TRUE,"No Data",MID([1]MonthlyLoginLogoutInfo!A816,8,F817-8))</f>
        <v>No Data</v>
      </c>
      <c r="K817" s="5" t="str">
        <f>IF(A817=TRUE,"No Data",MID([1]MonthlyLoginLogoutInfo!A816,F817+1,D817-F817 - 1))</f>
        <v>No Data</v>
      </c>
      <c r="L817" s="6" t="str">
        <f>IF(A817=TRUE,"No Data",MID([1]MonthlyLoginLogoutInfo!A816, D817 + 7, E817 - D817 - 7))</f>
        <v>No Data</v>
      </c>
      <c r="M817" s="7" t="str">
        <f>IF(A817=TRUE,"No Data",MID([1]MonthlyLoginLogoutInfo!A816,E817+8,LEN([1]MonthlyLoginLogoutInfo!A816)-(E817+8)))</f>
        <v>No Data</v>
      </c>
      <c r="O817" s="12" t="str">
        <f>IF(ISBLANK([2]MonthlyUserInfo!B817), "No Data", [2]MonthlyUserInfo!A817&amp;"\"&amp;[2]MonthlyUserInfo!B817)</f>
        <v>No Data</v>
      </c>
      <c r="P817" s="14" t="str">
        <f t="shared" si="139"/>
        <v>No Data</v>
      </c>
      <c r="Q817" s="14" t="str">
        <f t="shared" si="140"/>
        <v>No Data</v>
      </c>
      <c r="R817" s="14" t="str">
        <f t="shared" si="141"/>
        <v>No Data</v>
      </c>
      <c r="S817" s="14" t="str">
        <f t="shared" si="142"/>
        <v>No Data</v>
      </c>
      <c r="T817" s="15" t="str">
        <f t="shared" si="143"/>
        <v>No Data</v>
      </c>
    </row>
    <row r="818" spans="1:20" x14ac:dyDescent="0.3">
      <c r="A818" t="b">
        <f>ISBLANK([1]MonthlyLoginLogoutInfo!A817)</f>
        <v>1</v>
      </c>
      <c r="B818" t="str">
        <f t="shared" si="134"/>
        <v>No Data</v>
      </c>
      <c r="C818" t="str">
        <f t="shared" si="135"/>
        <v>No Data</v>
      </c>
      <c r="D818" t="str">
        <f>IF(A818=TRUE, "No Data", FIND(";", [1]MonthlyLoginLogoutInfo!A817))</f>
        <v>No Data</v>
      </c>
      <c r="E818" t="str">
        <f>IF(A818=TRUE,"No Data",FIND(";",[1]MonthlyLoginLogoutInfo!A817,D818+1))</f>
        <v>No Data</v>
      </c>
      <c r="F818" t="str">
        <f>IF(A818=TRUE,"No Data",FIND(" ",[1]MonthlyLoginLogoutInfo!A817))</f>
        <v>No Data</v>
      </c>
      <c r="G818" t="str">
        <f t="shared" si="136"/>
        <v>No Data</v>
      </c>
      <c r="H818" t="str">
        <f t="shared" si="137"/>
        <v>No Data</v>
      </c>
      <c r="I818" t="str">
        <f t="shared" si="138"/>
        <v>No Data</v>
      </c>
      <c r="J818" s="4" t="str">
        <f>IF(A818=TRUE,"No Data",MID([1]MonthlyLoginLogoutInfo!A817,8,F818-8))</f>
        <v>No Data</v>
      </c>
      <c r="K818" s="5" t="str">
        <f>IF(A818=TRUE,"No Data",MID([1]MonthlyLoginLogoutInfo!A817,F818+1,D818-F818 - 1))</f>
        <v>No Data</v>
      </c>
      <c r="L818" s="6" t="str">
        <f>IF(A818=TRUE,"No Data",MID([1]MonthlyLoginLogoutInfo!A817, D818 + 7, E818 - D818 - 7))</f>
        <v>No Data</v>
      </c>
      <c r="M818" s="7" t="str">
        <f>IF(A818=TRUE,"No Data",MID([1]MonthlyLoginLogoutInfo!A817,E818+8,LEN([1]MonthlyLoginLogoutInfo!A817)-(E818+8)))</f>
        <v>No Data</v>
      </c>
      <c r="O818" s="12" t="str">
        <f>IF(ISBLANK([2]MonthlyUserInfo!B818), "No Data", [2]MonthlyUserInfo!A818&amp;"\"&amp;[2]MonthlyUserInfo!B818)</f>
        <v>No Data</v>
      </c>
      <c r="P818" s="14" t="str">
        <f t="shared" si="139"/>
        <v>No Data</v>
      </c>
      <c r="Q818" s="14" t="str">
        <f t="shared" si="140"/>
        <v>No Data</v>
      </c>
      <c r="R818" s="14" t="str">
        <f t="shared" si="141"/>
        <v>No Data</v>
      </c>
      <c r="S818" s="14" t="str">
        <f t="shared" si="142"/>
        <v>No Data</v>
      </c>
      <c r="T818" s="15" t="str">
        <f t="shared" si="143"/>
        <v>No Data</v>
      </c>
    </row>
    <row r="819" spans="1:20" x14ac:dyDescent="0.3">
      <c r="A819" t="b">
        <f>ISBLANK([1]MonthlyLoginLogoutInfo!A818)</f>
        <v>1</v>
      </c>
      <c r="B819" t="str">
        <f t="shared" si="134"/>
        <v>No Data</v>
      </c>
      <c r="C819" t="str">
        <f t="shared" si="135"/>
        <v>No Data</v>
      </c>
      <c r="D819" t="str">
        <f>IF(A819=TRUE, "No Data", FIND(";", [1]MonthlyLoginLogoutInfo!A818))</f>
        <v>No Data</v>
      </c>
      <c r="E819" t="str">
        <f>IF(A819=TRUE,"No Data",FIND(";",[1]MonthlyLoginLogoutInfo!A818,D819+1))</f>
        <v>No Data</v>
      </c>
      <c r="F819" t="str">
        <f>IF(A819=TRUE,"No Data",FIND(" ",[1]MonthlyLoginLogoutInfo!A818))</f>
        <v>No Data</v>
      </c>
      <c r="G819" t="str">
        <f t="shared" si="136"/>
        <v>No Data</v>
      </c>
      <c r="H819" t="str">
        <f t="shared" si="137"/>
        <v>No Data</v>
      </c>
      <c r="I819" t="str">
        <f t="shared" si="138"/>
        <v>No Data</v>
      </c>
      <c r="J819" s="4" t="str">
        <f>IF(A819=TRUE,"No Data",MID([1]MonthlyLoginLogoutInfo!A818,8,F819-8))</f>
        <v>No Data</v>
      </c>
      <c r="K819" s="5" t="str">
        <f>IF(A819=TRUE,"No Data",MID([1]MonthlyLoginLogoutInfo!A818,F819+1,D819-F819 - 1))</f>
        <v>No Data</v>
      </c>
      <c r="L819" s="6" t="str">
        <f>IF(A819=TRUE,"No Data",MID([1]MonthlyLoginLogoutInfo!A818, D819 + 7, E819 - D819 - 7))</f>
        <v>No Data</v>
      </c>
      <c r="M819" s="7" t="str">
        <f>IF(A819=TRUE,"No Data",MID([1]MonthlyLoginLogoutInfo!A818,E819+8,LEN([1]MonthlyLoginLogoutInfo!A818)-(E819+8)))</f>
        <v>No Data</v>
      </c>
      <c r="O819" s="12" t="str">
        <f>IF(ISBLANK([2]MonthlyUserInfo!B819), "No Data", [2]MonthlyUserInfo!A819&amp;"\"&amp;[2]MonthlyUserInfo!B819)</f>
        <v>No Data</v>
      </c>
      <c r="P819" s="14" t="str">
        <f t="shared" si="139"/>
        <v>No Data</v>
      </c>
      <c r="Q819" s="14" t="str">
        <f t="shared" si="140"/>
        <v>No Data</v>
      </c>
      <c r="R819" s="14" t="str">
        <f t="shared" si="141"/>
        <v>No Data</v>
      </c>
      <c r="S819" s="14" t="str">
        <f t="shared" si="142"/>
        <v>No Data</v>
      </c>
      <c r="T819" s="15" t="str">
        <f t="shared" si="143"/>
        <v>No Data</v>
      </c>
    </row>
    <row r="820" spans="1:20" x14ac:dyDescent="0.3">
      <c r="A820" t="b">
        <f>ISBLANK([1]MonthlyLoginLogoutInfo!A819)</f>
        <v>1</v>
      </c>
      <c r="B820" t="str">
        <f t="shared" si="134"/>
        <v>No Data</v>
      </c>
      <c r="C820" t="str">
        <f t="shared" si="135"/>
        <v>No Data</v>
      </c>
      <c r="D820" t="str">
        <f>IF(A820=TRUE, "No Data", FIND(";", [1]MonthlyLoginLogoutInfo!A819))</f>
        <v>No Data</v>
      </c>
      <c r="E820" t="str">
        <f>IF(A820=TRUE,"No Data",FIND(";",[1]MonthlyLoginLogoutInfo!A819,D820+1))</f>
        <v>No Data</v>
      </c>
      <c r="F820" t="str">
        <f>IF(A820=TRUE,"No Data",FIND(" ",[1]MonthlyLoginLogoutInfo!A819))</f>
        <v>No Data</v>
      </c>
      <c r="G820" t="str">
        <f t="shared" si="136"/>
        <v>No Data</v>
      </c>
      <c r="H820" t="str">
        <f t="shared" si="137"/>
        <v>No Data</v>
      </c>
      <c r="I820" t="str">
        <f t="shared" si="138"/>
        <v>No Data</v>
      </c>
      <c r="J820" s="4" t="str">
        <f>IF(A820=TRUE,"No Data",MID([1]MonthlyLoginLogoutInfo!A819,8,F820-8))</f>
        <v>No Data</v>
      </c>
      <c r="K820" s="5" t="str">
        <f>IF(A820=TRUE,"No Data",MID([1]MonthlyLoginLogoutInfo!A819,F820+1,D820-F820 - 1))</f>
        <v>No Data</v>
      </c>
      <c r="L820" s="6" t="str">
        <f>IF(A820=TRUE,"No Data",MID([1]MonthlyLoginLogoutInfo!A819, D820 + 7, E820 - D820 - 7))</f>
        <v>No Data</v>
      </c>
      <c r="M820" s="7" t="str">
        <f>IF(A820=TRUE,"No Data",MID([1]MonthlyLoginLogoutInfo!A819,E820+8,LEN([1]MonthlyLoginLogoutInfo!A819)-(E820+8)))</f>
        <v>No Data</v>
      </c>
      <c r="O820" s="12" t="str">
        <f>IF(ISBLANK([2]MonthlyUserInfo!B820), "No Data", [2]MonthlyUserInfo!A820&amp;"\"&amp;[2]MonthlyUserInfo!B820)</f>
        <v>No Data</v>
      </c>
      <c r="P820" s="14" t="str">
        <f t="shared" si="139"/>
        <v>No Data</v>
      </c>
      <c r="Q820" s="14" t="str">
        <f t="shared" si="140"/>
        <v>No Data</v>
      </c>
      <c r="R820" s="14" t="str">
        <f t="shared" si="141"/>
        <v>No Data</v>
      </c>
      <c r="S820" s="14" t="str">
        <f t="shared" si="142"/>
        <v>No Data</v>
      </c>
      <c r="T820" s="15" t="str">
        <f t="shared" si="143"/>
        <v>No Data</v>
      </c>
    </row>
    <row r="821" spans="1:20" x14ac:dyDescent="0.3">
      <c r="A821" t="b">
        <f>ISBLANK([1]MonthlyLoginLogoutInfo!A820)</f>
        <v>1</v>
      </c>
      <c r="B821" t="str">
        <f t="shared" si="134"/>
        <v>No Data</v>
      </c>
      <c r="C821" t="str">
        <f t="shared" si="135"/>
        <v>No Data</v>
      </c>
      <c r="D821" t="str">
        <f>IF(A821=TRUE, "No Data", FIND(";", [1]MonthlyLoginLogoutInfo!A820))</f>
        <v>No Data</v>
      </c>
      <c r="E821" t="str">
        <f>IF(A821=TRUE,"No Data",FIND(";",[1]MonthlyLoginLogoutInfo!A820,D821+1))</f>
        <v>No Data</v>
      </c>
      <c r="F821" t="str">
        <f>IF(A821=TRUE,"No Data",FIND(" ",[1]MonthlyLoginLogoutInfo!A820))</f>
        <v>No Data</v>
      </c>
      <c r="G821" t="str">
        <f t="shared" si="136"/>
        <v>No Data</v>
      </c>
      <c r="H821" t="str">
        <f t="shared" si="137"/>
        <v>No Data</v>
      </c>
      <c r="I821" t="str">
        <f t="shared" si="138"/>
        <v>No Data</v>
      </c>
      <c r="J821" s="4" t="str">
        <f>IF(A821=TRUE,"No Data",MID([1]MonthlyLoginLogoutInfo!A820,8,F821-8))</f>
        <v>No Data</v>
      </c>
      <c r="K821" s="5" t="str">
        <f>IF(A821=TRUE,"No Data",MID([1]MonthlyLoginLogoutInfo!A820,F821+1,D821-F821 - 1))</f>
        <v>No Data</v>
      </c>
      <c r="L821" s="6" t="str">
        <f>IF(A821=TRUE,"No Data",MID([1]MonthlyLoginLogoutInfo!A820, D821 + 7, E821 - D821 - 7))</f>
        <v>No Data</v>
      </c>
      <c r="M821" s="7" t="str">
        <f>IF(A821=TRUE,"No Data",MID([1]MonthlyLoginLogoutInfo!A820,E821+8,LEN([1]MonthlyLoginLogoutInfo!A820)-(E821+8)))</f>
        <v>No Data</v>
      </c>
      <c r="O821" s="12" t="str">
        <f>IF(ISBLANK([2]MonthlyUserInfo!B821), "No Data", [2]MonthlyUserInfo!A821&amp;"\"&amp;[2]MonthlyUserInfo!B821)</f>
        <v>No Data</v>
      </c>
      <c r="P821" s="14" t="str">
        <f t="shared" si="139"/>
        <v>No Data</v>
      </c>
      <c r="Q821" s="14" t="str">
        <f t="shared" si="140"/>
        <v>No Data</v>
      </c>
      <c r="R821" s="14" t="str">
        <f t="shared" si="141"/>
        <v>No Data</v>
      </c>
      <c r="S821" s="14" t="str">
        <f t="shared" si="142"/>
        <v>No Data</v>
      </c>
      <c r="T821" s="15" t="str">
        <f t="shared" si="143"/>
        <v>No Data</v>
      </c>
    </row>
    <row r="822" spans="1:20" x14ac:dyDescent="0.3">
      <c r="A822" t="b">
        <f>ISBLANK([1]MonthlyLoginLogoutInfo!A821)</f>
        <v>1</v>
      </c>
      <c r="B822" t="str">
        <f t="shared" si="134"/>
        <v>No Data</v>
      </c>
      <c r="C822" t="str">
        <f t="shared" si="135"/>
        <v>No Data</v>
      </c>
      <c r="D822" t="str">
        <f>IF(A822=TRUE, "No Data", FIND(";", [1]MonthlyLoginLogoutInfo!A821))</f>
        <v>No Data</v>
      </c>
      <c r="E822" t="str">
        <f>IF(A822=TRUE,"No Data",FIND(";",[1]MonthlyLoginLogoutInfo!A821,D822+1))</f>
        <v>No Data</v>
      </c>
      <c r="F822" t="str">
        <f>IF(A822=TRUE,"No Data",FIND(" ",[1]MonthlyLoginLogoutInfo!A821))</f>
        <v>No Data</v>
      </c>
      <c r="G822" t="str">
        <f t="shared" si="136"/>
        <v>No Data</v>
      </c>
      <c r="H822" t="str">
        <f t="shared" si="137"/>
        <v>No Data</v>
      </c>
      <c r="I822" t="str">
        <f t="shared" si="138"/>
        <v>No Data</v>
      </c>
      <c r="J822" s="4" t="str">
        <f>IF(A822=TRUE,"No Data",MID([1]MonthlyLoginLogoutInfo!A821,8,F822-8))</f>
        <v>No Data</v>
      </c>
      <c r="K822" s="5" t="str">
        <f>IF(A822=TRUE,"No Data",MID([1]MonthlyLoginLogoutInfo!A821,F822+1,D822-F822 - 1))</f>
        <v>No Data</v>
      </c>
      <c r="L822" s="6" t="str">
        <f>IF(A822=TRUE,"No Data",MID([1]MonthlyLoginLogoutInfo!A821, D822 + 7, E822 - D822 - 7))</f>
        <v>No Data</v>
      </c>
      <c r="M822" s="7" t="str">
        <f>IF(A822=TRUE,"No Data",MID([1]MonthlyLoginLogoutInfo!A821,E822+8,LEN([1]MonthlyLoginLogoutInfo!A821)-(E822+8)))</f>
        <v>No Data</v>
      </c>
      <c r="O822" s="12" t="str">
        <f>IF(ISBLANK([2]MonthlyUserInfo!B822), "No Data", [2]MonthlyUserInfo!A822&amp;"\"&amp;[2]MonthlyUserInfo!B822)</f>
        <v>No Data</v>
      </c>
      <c r="P822" s="14" t="str">
        <f t="shared" si="139"/>
        <v>No Data</v>
      </c>
      <c r="Q822" s="14" t="str">
        <f t="shared" si="140"/>
        <v>No Data</v>
      </c>
      <c r="R822" s="14" t="str">
        <f t="shared" si="141"/>
        <v>No Data</v>
      </c>
      <c r="S822" s="14" t="str">
        <f t="shared" si="142"/>
        <v>No Data</v>
      </c>
      <c r="T822" s="15" t="str">
        <f t="shared" si="143"/>
        <v>No Data</v>
      </c>
    </row>
    <row r="823" spans="1:20" x14ac:dyDescent="0.3">
      <c r="A823" t="b">
        <f>ISBLANK([1]MonthlyLoginLogoutInfo!A822)</f>
        <v>1</v>
      </c>
      <c r="B823" t="str">
        <f t="shared" si="134"/>
        <v>No Data</v>
      </c>
      <c r="C823" t="str">
        <f t="shared" si="135"/>
        <v>No Data</v>
      </c>
      <c r="D823" t="str">
        <f>IF(A823=TRUE, "No Data", FIND(";", [1]MonthlyLoginLogoutInfo!A822))</f>
        <v>No Data</v>
      </c>
      <c r="E823" t="str">
        <f>IF(A823=TRUE,"No Data",FIND(";",[1]MonthlyLoginLogoutInfo!A822,D823+1))</f>
        <v>No Data</v>
      </c>
      <c r="F823" t="str">
        <f>IF(A823=TRUE,"No Data",FIND(" ",[1]MonthlyLoginLogoutInfo!A822))</f>
        <v>No Data</v>
      </c>
      <c r="G823" t="str">
        <f t="shared" si="136"/>
        <v>No Data</v>
      </c>
      <c r="H823" t="str">
        <f t="shared" si="137"/>
        <v>No Data</v>
      </c>
      <c r="I823" t="str">
        <f t="shared" si="138"/>
        <v>No Data</v>
      </c>
      <c r="J823" s="4" t="str">
        <f>IF(A823=TRUE,"No Data",MID([1]MonthlyLoginLogoutInfo!A822,8,F823-8))</f>
        <v>No Data</v>
      </c>
      <c r="K823" s="5" t="str">
        <f>IF(A823=TRUE,"No Data",MID([1]MonthlyLoginLogoutInfo!A822,F823+1,D823-F823 - 1))</f>
        <v>No Data</v>
      </c>
      <c r="L823" s="6" t="str">
        <f>IF(A823=TRUE,"No Data",MID([1]MonthlyLoginLogoutInfo!A822, D823 + 7, E823 - D823 - 7))</f>
        <v>No Data</v>
      </c>
      <c r="M823" s="7" t="str">
        <f>IF(A823=TRUE,"No Data",MID([1]MonthlyLoginLogoutInfo!A822,E823+8,LEN([1]MonthlyLoginLogoutInfo!A822)-(E823+8)))</f>
        <v>No Data</v>
      </c>
      <c r="O823" s="12" t="str">
        <f>IF(ISBLANK([2]MonthlyUserInfo!B823), "No Data", [2]MonthlyUserInfo!A823&amp;"\"&amp;[2]MonthlyUserInfo!B823)</f>
        <v>No Data</v>
      </c>
      <c r="P823" s="14" t="str">
        <f t="shared" si="139"/>
        <v>No Data</v>
      </c>
      <c r="Q823" s="14" t="str">
        <f t="shared" si="140"/>
        <v>No Data</v>
      </c>
      <c r="R823" s="14" t="str">
        <f t="shared" si="141"/>
        <v>No Data</v>
      </c>
      <c r="S823" s="14" t="str">
        <f t="shared" si="142"/>
        <v>No Data</v>
      </c>
      <c r="T823" s="15" t="str">
        <f t="shared" si="143"/>
        <v>No Data</v>
      </c>
    </row>
    <row r="824" spans="1:20" x14ac:dyDescent="0.3">
      <c r="A824" t="b">
        <f>ISBLANK([1]MonthlyLoginLogoutInfo!A823)</f>
        <v>1</v>
      </c>
      <c r="B824" t="str">
        <f t="shared" si="134"/>
        <v>No Data</v>
      </c>
      <c r="C824" t="str">
        <f t="shared" si="135"/>
        <v>No Data</v>
      </c>
      <c r="D824" t="str">
        <f>IF(A824=TRUE, "No Data", FIND(";", [1]MonthlyLoginLogoutInfo!A823))</f>
        <v>No Data</v>
      </c>
      <c r="E824" t="str">
        <f>IF(A824=TRUE,"No Data",FIND(";",[1]MonthlyLoginLogoutInfo!A823,D824+1))</f>
        <v>No Data</v>
      </c>
      <c r="F824" t="str">
        <f>IF(A824=TRUE,"No Data",FIND(" ",[1]MonthlyLoginLogoutInfo!A823))</f>
        <v>No Data</v>
      </c>
      <c r="G824" t="str">
        <f t="shared" si="136"/>
        <v>No Data</v>
      </c>
      <c r="H824" t="str">
        <f t="shared" si="137"/>
        <v>No Data</v>
      </c>
      <c r="I824" t="str">
        <f t="shared" si="138"/>
        <v>No Data</v>
      </c>
      <c r="J824" s="4" t="str">
        <f>IF(A824=TRUE,"No Data",MID([1]MonthlyLoginLogoutInfo!A823,8,F824-8))</f>
        <v>No Data</v>
      </c>
      <c r="K824" s="5" t="str">
        <f>IF(A824=TRUE,"No Data",MID([1]MonthlyLoginLogoutInfo!A823,F824+1,D824-F824 - 1))</f>
        <v>No Data</v>
      </c>
      <c r="L824" s="6" t="str">
        <f>IF(A824=TRUE,"No Data",MID([1]MonthlyLoginLogoutInfo!A823, D824 + 7, E824 - D824 - 7))</f>
        <v>No Data</v>
      </c>
      <c r="M824" s="7" t="str">
        <f>IF(A824=TRUE,"No Data",MID([1]MonthlyLoginLogoutInfo!A823,E824+8,LEN([1]MonthlyLoginLogoutInfo!A823)-(E824+8)))</f>
        <v>No Data</v>
      </c>
      <c r="O824" s="12" t="str">
        <f>IF(ISBLANK([2]MonthlyUserInfo!B824), "No Data", [2]MonthlyUserInfo!A824&amp;"\"&amp;[2]MonthlyUserInfo!B824)</f>
        <v>No Data</v>
      </c>
      <c r="P824" s="14" t="str">
        <f t="shared" si="139"/>
        <v>No Data</v>
      </c>
      <c r="Q824" s="14" t="str">
        <f t="shared" si="140"/>
        <v>No Data</v>
      </c>
      <c r="R824" s="14" t="str">
        <f t="shared" si="141"/>
        <v>No Data</v>
      </c>
      <c r="S824" s="14" t="str">
        <f t="shared" si="142"/>
        <v>No Data</v>
      </c>
      <c r="T824" s="15" t="str">
        <f t="shared" si="143"/>
        <v>No Data</v>
      </c>
    </row>
    <row r="825" spans="1:20" x14ac:dyDescent="0.3">
      <c r="A825" t="b">
        <f>ISBLANK([1]MonthlyLoginLogoutInfo!A824)</f>
        <v>1</v>
      </c>
      <c r="B825" t="str">
        <f t="shared" si="134"/>
        <v>No Data</v>
      </c>
      <c r="C825" t="str">
        <f t="shared" si="135"/>
        <v>No Data</v>
      </c>
      <c r="D825" t="str">
        <f>IF(A825=TRUE, "No Data", FIND(";", [1]MonthlyLoginLogoutInfo!A824))</f>
        <v>No Data</v>
      </c>
      <c r="E825" t="str">
        <f>IF(A825=TRUE,"No Data",FIND(";",[1]MonthlyLoginLogoutInfo!A824,D825+1))</f>
        <v>No Data</v>
      </c>
      <c r="F825" t="str">
        <f>IF(A825=TRUE,"No Data",FIND(" ",[1]MonthlyLoginLogoutInfo!A824))</f>
        <v>No Data</v>
      </c>
      <c r="G825" t="str">
        <f t="shared" si="136"/>
        <v>No Data</v>
      </c>
      <c r="H825" t="str">
        <f t="shared" si="137"/>
        <v>No Data</v>
      </c>
      <c r="I825" t="str">
        <f t="shared" si="138"/>
        <v>No Data</v>
      </c>
      <c r="J825" s="4" t="str">
        <f>IF(A825=TRUE,"No Data",MID([1]MonthlyLoginLogoutInfo!A824,8,F825-8))</f>
        <v>No Data</v>
      </c>
      <c r="K825" s="5" t="str">
        <f>IF(A825=TRUE,"No Data",MID([1]MonthlyLoginLogoutInfo!A824,F825+1,D825-F825 - 1))</f>
        <v>No Data</v>
      </c>
      <c r="L825" s="6" t="str">
        <f>IF(A825=TRUE,"No Data",MID([1]MonthlyLoginLogoutInfo!A824, D825 + 7, E825 - D825 - 7))</f>
        <v>No Data</v>
      </c>
      <c r="M825" s="7" t="str">
        <f>IF(A825=TRUE,"No Data",MID([1]MonthlyLoginLogoutInfo!A824,E825+8,LEN([1]MonthlyLoginLogoutInfo!A824)-(E825+8)))</f>
        <v>No Data</v>
      </c>
      <c r="O825" s="12" t="str">
        <f>IF(ISBLANK([2]MonthlyUserInfo!B825), "No Data", [2]MonthlyUserInfo!A825&amp;"\"&amp;[2]MonthlyUserInfo!B825)</f>
        <v>No Data</v>
      </c>
      <c r="P825" s="14" t="str">
        <f t="shared" si="139"/>
        <v>No Data</v>
      </c>
      <c r="Q825" s="14" t="str">
        <f t="shared" si="140"/>
        <v>No Data</v>
      </c>
      <c r="R825" s="14" t="str">
        <f t="shared" si="141"/>
        <v>No Data</v>
      </c>
      <c r="S825" s="14" t="str">
        <f t="shared" si="142"/>
        <v>No Data</v>
      </c>
      <c r="T825" s="15" t="str">
        <f t="shared" si="143"/>
        <v>No Data</v>
      </c>
    </row>
    <row r="826" spans="1:20" x14ac:dyDescent="0.3">
      <c r="A826" t="b">
        <f>ISBLANK([1]MonthlyLoginLogoutInfo!A825)</f>
        <v>1</v>
      </c>
      <c r="B826" t="str">
        <f t="shared" si="134"/>
        <v>No Data</v>
      </c>
      <c r="C826" t="str">
        <f t="shared" si="135"/>
        <v>No Data</v>
      </c>
      <c r="D826" t="str">
        <f>IF(A826=TRUE, "No Data", FIND(";", [1]MonthlyLoginLogoutInfo!A825))</f>
        <v>No Data</v>
      </c>
      <c r="E826" t="str">
        <f>IF(A826=TRUE,"No Data",FIND(";",[1]MonthlyLoginLogoutInfo!A825,D826+1))</f>
        <v>No Data</v>
      </c>
      <c r="F826" t="str">
        <f>IF(A826=TRUE,"No Data",FIND(" ",[1]MonthlyLoginLogoutInfo!A825))</f>
        <v>No Data</v>
      </c>
      <c r="G826" t="str">
        <f t="shared" si="136"/>
        <v>No Data</v>
      </c>
      <c r="H826" t="str">
        <f t="shared" si="137"/>
        <v>No Data</v>
      </c>
      <c r="I826" t="str">
        <f t="shared" si="138"/>
        <v>No Data</v>
      </c>
      <c r="J826" s="4" t="str">
        <f>IF(A826=TRUE,"No Data",MID([1]MonthlyLoginLogoutInfo!A825,8,F826-8))</f>
        <v>No Data</v>
      </c>
      <c r="K826" s="5" t="str">
        <f>IF(A826=TRUE,"No Data",MID([1]MonthlyLoginLogoutInfo!A825,F826+1,D826-F826 - 1))</f>
        <v>No Data</v>
      </c>
      <c r="L826" s="6" t="str">
        <f>IF(A826=TRUE,"No Data",MID([1]MonthlyLoginLogoutInfo!A825, D826 + 7, E826 - D826 - 7))</f>
        <v>No Data</v>
      </c>
      <c r="M826" s="7" t="str">
        <f>IF(A826=TRUE,"No Data",MID([1]MonthlyLoginLogoutInfo!A825,E826+8,LEN([1]MonthlyLoginLogoutInfo!A825)-(E826+8)))</f>
        <v>No Data</v>
      </c>
      <c r="O826" s="12" t="str">
        <f>IF(ISBLANK([2]MonthlyUserInfo!B826), "No Data", [2]MonthlyUserInfo!A826&amp;"\"&amp;[2]MonthlyUserInfo!B826)</f>
        <v>No Data</v>
      </c>
      <c r="P826" s="14" t="str">
        <f t="shared" si="139"/>
        <v>No Data</v>
      </c>
      <c r="Q826" s="14" t="str">
        <f t="shared" si="140"/>
        <v>No Data</v>
      </c>
      <c r="R826" s="14" t="str">
        <f t="shared" si="141"/>
        <v>No Data</v>
      </c>
      <c r="S826" s="14" t="str">
        <f t="shared" si="142"/>
        <v>No Data</v>
      </c>
      <c r="T826" s="15" t="str">
        <f t="shared" si="143"/>
        <v>No Data</v>
      </c>
    </row>
    <row r="827" spans="1:20" x14ac:dyDescent="0.3">
      <c r="A827" t="b">
        <f>ISBLANK([1]MonthlyLoginLogoutInfo!A826)</f>
        <v>1</v>
      </c>
      <c r="B827" t="str">
        <f t="shared" si="134"/>
        <v>No Data</v>
      </c>
      <c r="C827" t="str">
        <f t="shared" si="135"/>
        <v>No Data</v>
      </c>
      <c r="D827" t="str">
        <f>IF(A827=TRUE, "No Data", FIND(";", [1]MonthlyLoginLogoutInfo!A826))</f>
        <v>No Data</v>
      </c>
      <c r="E827" t="str">
        <f>IF(A827=TRUE,"No Data",FIND(";",[1]MonthlyLoginLogoutInfo!A826,D827+1))</f>
        <v>No Data</v>
      </c>
      <c r="F827" t="str">
        <f>IF(A827=TRUE,"No Data",FIND(" ",[1]MonthlyLoginLogoutInfo!A826))</f>
        <v>No Data</v>
      </c>
      <c r="G827" t="str">
        <f t="shared" si="136"/>
        <v>No Data</v>
      </c>
      <c r="H827" t="str">
        <f t="shared" si="137"/>
        <v>No Data</v>
      </c>
      <c r="I827" t="str">
        <f t="shared" si="138"/>
        <v>No Data</v>
      </c>
      <c r="J827" s="4" t="str">
        <f>IF(A827=TRUE,"No Data",MID([1]MonthlyLoginLogoutInfo!A826,8,F827-8))</f>
        <v>No Data</v>
      </c>
      <c r="K827" s="5" t="str">
        <f>IF(A827=TRUE,"No Data",MID([1]MonthlyLoginLogoutInfo!A826,F827+1,D827-F827 - 1))</f>
        <v>No Data</v>
      </c>
      <c r="L827" s="6" t="str">
        <f>IF(A827=TRUE,"No Data",MID([1]MonthlyLoginLogoutInfo!A826, D827 + 7, E827 - D827 - 7))</f>
        <v>No Data</v>
      </c>
      <c r="M827" s="7" t="str">
        <f>IF(A827=TRUE,"No Data",MID([1]MonthlyLoginLogoutInfo!A826,E827+8,LEN([1]MonthlyLoginLogoutInfo!A826)-(E827+8)))</f>
        <v>No Data</v>
      </c>
      <c r="O827" s="12" t="str">
        <f>IF(ISBLANK([2]MonthlyUserInfo!B827), "No Data", [2]MonthlyUserInfo!A827&amp;"\"&amp;[2]MonthlyUserInfo!B827)</f>
        <v>No Data</v>
      </c>
      <c r="P827" s="14" t="str">
        <f t="shared" si="139"/>
        <v>No Data</v>
      </c>
      <c r="Q827" s="14" t="str">
        <f t="shared" si="140"/>
        <v>No Data</v>
      </c>
      <c r="R827" s="14" t="str">
        <f t="shared" si="141"/>
        <v>No Data</v>
      </c>
      <c r="S827" s="14" t="str">
        <f t="shared" si="142"/>
        <v>No Data</v>
      </c>
      <c r="T827" s="15" t="str">
        <f t="shared" si="143"/>
        <v>No Data</v>
      </c>
    </row>
    <row r="828" spans="1:20" x14ac:dyDescent="0.3">
      <c r="A828" t="b">
        <f>ISBLANK([1]MonthlyLoginLogoutInfo!A827)</f>
        <v>1</v>
      </c>
      <c r="B828" t="str">
        <f t="shared" si="134"/>
        <v>No Data</v>
      </c>
      <c r="C828" t="str">
        <f t="shared" si="135"/>
        <v>No Data</v>
      </c>
      <c r="D828" t="str">
        <f>IF(A828=TRUE, "No Data", FIND(";", [1]MonthlyLoginLogoutInfo!A827))</f>
        <v>No Data</v>
      </c>
      <c r="E828" t="str">
        <f>IF(A828=TRUE,"No Data",FIND(";",[1]MonthlyLoginLogoutInfo!A827,D828+1))</f>
        <v>No Data</v>
      </c>
      <c r="F828" t="str">
        <f>IF(A828=TRUE,"No Data",FIND(" ",[1]MonthlyLoginLogoutInfo!A827))</f>
        <v>No Data</v>
      </c>
      <c r="G828" t="str">
        <f t="shared" si="136"/>
        <v>No Data</v>
      </c>
      <c r="H828" t="str">
        <f t="shared" si="137"/>
        <v>No Data</v>
      </c>
      <c r="I828" t="str">
        <f t="shared" si="138"/>
        <v>No Data</v>
      </c>
      <c r="J828" s="4" t="str">
        <f>IF(A828=TRUE,"No Data",MID([1]MonthlyLoginLogoutInfo!A827,8,F828-8))</f>
        <v>No Data</v>
      </c>
      <c r="K828" s="5" t="str">
        <f>IF(A828=TRUE,"No Data",MID([1]MonthlyLoginLogoutInfo!A827,F828+1,D828-F828 - 1))</f>
        <v>No Data</v>
      </c>
      <c r="L828" s="6" t="str">
        <f>IF(A828=TRUE,"No Data",MID([1]MonthlyLoginLogoutInfo!A827, D828 + 7, E828 - D828 - 7))</f>
        <v>No Data</v>
      </c>
      <c r="M828" s="7" t="str">
        <f>IF(A828=TRUE,"No Data",MID([1]MonthlyLoginLogoutInfo!A827,E828+8,LEN([1]MonthlyLoginLogoutInfo!A827)-(E828+8)))</f>
        <v>No Data</v>
      </c>
      <c r="O828" s="12" t="str">
        <f>IF(ISBLANK([2]MonthlyUserInfo!B828), "No Data", [2]MonthlyUserInfo!A828&amp;"\"&amp;[2]MonthlyUserInfo!B828)</f>
        <v>No Data</v>
      </c>
      <c r="P828" s="14" t="str">
        <f t="shared" si="139"/>
        <v>No Data</v>
      </c>
      <c r="Q828" s="14" t="str">
        <f t="shared" si="140"/>
        <v>No Data</v>
      </c>
      <c r="R828" s="14" t="str">
        <f t="shared" si="141"/>
        <v>No Data</v>
      </c>
      <c r="S828" s="14" t="str">
        <f t="shared" si="142"/>
        <v>No Data</v>
      </c>
      <c r="T828" s="15" t="str">
        <f t="shared" si="143"/>
        <v>No Data</v>
      </c>
    </row>
    <row r="829" spans="1:20" x14ac:dyDescent="0.3">
      <c r="A829" t="b">
        <f>ISBLANK([1]MonthlyLoginLogoutInfo!A828)</f>
        <v>1</v>
      </c>
      <c r="B829" t="str">
        <f t="shared" si="134"/>
        <v>No Data</v>
      </c>
      <c r="C829" t="str">
        <f t="shared" si="135"/>
        <v>No Data</v>
      </c>
      <c r="D829" t="str">
        <f>IF(A829=TRUE, "No Data", FIND(";", [1]MonthlyLoginLogoutInfo!A828))</f>
        <v>No Data</v>
      </c>
      <c r="E829" t="str">
        <f>IF(A829=TRUE,"No Data",FIND(";",[1]MonthlyLoginLogoutInfo!A828,D829+1))</f>
        <v>No Data</v>
      </c>
      <c r="F829" t="str">
        <f>IF(A829=TRUE,"No Data",FIND(" ",[1]MonthlyLoginLogoutInfo!A828))</f>
        <v>No Data</v>
      </c>
      <c r="G829" t="str">
        <f t="shared" si="136"/>
        <v>No Data</v>
      </c>
      <c r="H829" t="str">
        <f t="shared" si="137"/>
        <v>No Data</v>
      </c>
      <c r="I829" t="str">
        <f t="shared" si="138"/>
        <v>No Data</v>
      </c>
      <c r="J829" s="4" t="str">
        <f>IF(A829=TRUE,"No Data",MID([1]MonthlyLoginLogoutInfo!A828,8,F829-8))</f>
        <v>No Data</v>
      </c>
      <c r="K829" s="5" t="str">
        <f>IF(A829=TRUE,"No Data",MID([1]MonthlyLoginLogoutInfo!A828,F829+1,D829-F829 - 1))</f>
        <v>No Data</v>
      </c>
      <c r="L829" s="6" t="str">
        <f>IF(A829=TRUE,"No Data",MID([1]MonthlyLoginLogoutInfo!A828, D829 + 7, E829 - D829 - 7))</f>
        <v>No Data</v>
      </c>
      <c r="M829" s="7" t="str">
        <f>IF(A829=TRUE,"No Data",MID([1]MonthlyLoginLogoutInfo!A828,E829+8,LEN([1]MonthlyLoginLogoutInfo!A828)-(E829+8)))</f>
        <v>No Data</v>
      </c>
      <c r="O829" s="12" t="str">
        <f>IF(ISBLANK([2]MonthlyUserInfo!B829), "No Data", [2]MonthlyUserInfo!A829&amp;"\"&amp;[2]MonthlyUserInfo!B829)</f>
        <v>No Data</v>
      </c>
      <c r="P829" s="14" t="str">
        <f t="shared" si="139"/>
        <v>No Data</v>
      </c>
      <c r="Q829" s="14" t="str">
        <f t="shared" si="140"/>
        <v>No Data</v>
      </c>
      <c r="R829" s="14" t="str">
        <f t="shared" si="141"/>
        <v>No Data</v>
      </c>
      <c r="S829" s="14" t="str">
        <f t="shared" si="142"/>
        <v>No Data</v>
      </c>
      <c r="T829" s="15" t="str">
        <f t="shared" si="143"/>
        <v>No Data</v>
      </c>
    </row>
    <row r="830" spans="1:20" x14ac:dyDescent="0.3">
      <c r="A830" t="b">
        <f>ISBLANK([1]MonthlyLoginLogoutInfo!A829)</f>
        <v>1</v>
      </c>
      <c r="B830" t="str">
        <f t="shared" si="134"/>
        <v>No Data</v>
      </c>
      <c r="C830" t="str">
        <f t="shared" si="135"/>
        <v>No Data</v>
      </c>
      <c r="D830" t="str">
        <f>IF(A830=TRUE, "No Data", FIND(";", [1]MonthlyLoginLogoutInfo!A829))</f>
        <v>No Data</v>
      </c>
      <c r="E830" t="str">
        <f>IF(A830=TRUE,"No Data",FIND(";",[1]MonthlyLoginLogoutInfo!A829,D830+1))</f>
        <v>No Data</v>
      </c>
      <c r="F830" t="str">
        <f>IF(A830=TRUE,"No Data",FIND(" ",[1]MonthlyLoginLogoutInfo!A829))</f>
        <v>No Data</v>
      </c>
      <c r="G830" t="str">
        <f t="shared" si="136"/>
        <v>No Data</v>
      </c>
      <c r="H830" t="str">
        <f t="shared" si="137"/>
        <v>No Data</v>
      </c>
      <c r="I830" t="str">
        <f t="shared" si="138"/>
        <v>No Data</v>
      </c>
      <c r="J830" s="4" t="str">
        <f>IF(A830=TRUE,"No Data",MID([1]MonthlyLoginLogoutInfo!A829,8,F830-8))</f>
        <v>No Data</v>
      </c>
      <c r="K830" s="5" t="str">
        <f>IF(A830=TRUE,"No Data",MID([1]MonthlyLoginLogoutInfo!A829,F830+1,D830-F830 - 1))</f>
        <v>No Data</v>
      </c>
      <c r="L830" s="6" t="str">
        <f>IF(A830=TRUE,"No Data",MID([1]MonthlyLoginLogoutInfo!A829, D830 + 7, E830 - D830 - 7))</f>
        <v>No Data</v>
      </c>
      <c r="M830" s="7" t="str">
        <f>IF(A830=TRUE,"No Data",MID([1]MonthlyLoginLogoutInfo!A829,E830+8,LEN([1]MonthlyLoginLogoutInfo!A829)-(E830+8)))</f>
        <v>No Data</v>
      </c>
      <c r="O830" s="12" t="str">
        <f>IF(ISBLANK([2]MonthlyUserInfo!B830), "No Data", [2]MonthlyUserInfo!A830&amp;"\"&amp;[2]MonthlyUserInfo!B830)</f>
        <v>No Data</v>
      </c>
      <c r="P830" s="14" t="str">
        <f t="shared" si="139"/>
        <v>No Data</v>
      </c>
      <c r="Q830" s="14" t="str">
        <f t="shared" si="140"/>
        <v>No Data</v>
      </c>
      <c r="R830" s="14" t="str">
        <f t="shared" si="141"/>
        <v>No Data</v>
      </c>
      <c r="S830" s="14" t="str">
        <f t="shared" si="142"/>
        <v>No Data</v>
      </c>
      <c r="T830" s="15" t="str">
        <f t="shared" si="143"/>
        <v>No Data</v>
      </c>
    </row>
    <row r="831" spans="1:20" x14ac:dyDescent="0.3">
      <c r="A831" t="b">
        <f>ISBLANK([1]MonthlyLoginLogoutInfo!A830)</f>
        <v>1</v>
      </c>
      <c r="B831" t="str">
        <f t="shared" si="134"/>
        <v>No Data</v>
      </c>
      <c r="C831" t="str">
        <f t="shared" si="135"/>
        <v>No Data</v>
      </c>
      <c r="D831" t="str">
        <f>IF(A831=TRUE, "No Data", FIND(";", [1]MonthlyLoginLogoutInfo!A830))</f>
        <v>No Data</v>
      </c>
      <c r="E831" t="str">
        <f>IF(A831=TRUE,"No Data",FIND(";",[1]MonthlyLoginLogoutInfo!A830,D831+1))</f>
        <v>No Data</v>
      </c>
      <c r="F831" t="str">
        <f>IF(A831=TRUE,"No Data",FIND(" ",[1]MonthlyLoginLogoutInfo!A830))</f>
        <v>No Data</v>
      </c>
      <c r="G831" t="str">
        <f t="shared" si="136"/>
        <v>No Data</v>
      </c>
      <c r="H831" t="str">
        <f t="shared" si="137"/>
        <v>No Data</v>
      </c>
      <c r="I831" t="str">
        <f t="shared" si="138"/>
        <v>No Data</v>
      </c>
      <c r="J831" s="4" t="str">
        <f>IF(A831=TRUE,"No Data",MID([1]MonthlyLoginLogoutInfo!A830,8,F831-8))</f>
        <v>No Data</v>
      </c>
      <c r="K831" s="5" t="str">
        <f>IF(A831=TRUE,"No Data",MID([1]MonthlyLoginLogoutInfo!A830,F831+1,D831-F831 - 1))</f>
        <v>No Data</v>
      </c>
      <c r="L831" s="6" t="str">
        <f>IF(A831=TRUE,"No Data",MID([1]MonthlyLoginLogoutInfo!A830, D831 + 7, E831 - D831 - 7))</f>
        <v>No Data</v>
      </c>
      <c r="M831" s="7" t="str">
        <f>IF(A831=TRUE,"No Data",MID([1]MonthlyLoginLogoutInfo!A830,E831+8,LEN([1]MonthlyLoginLogoutInfo!A830)-(E831+8)))</f>
        <v>No Data</v>
      </c>
      <c r="O831" s="12" t="str">
        <f>IF(ISBLANK([2]MonthlyUserInfo!B831), "No Data", [2]MonthlyUserInfo!A831&amp;"\"&amp;[2]MonthlyUserInfo!B831)</f>
        <v>No Data</v>
      </c>
      <c r="P831" s="14" t="str">
        <f t="shared" si="139"/>
        <v>No Data</v>
      </c>
      <c r="Q831" s="14" t="str">
        <f t="shared" si="140"/>
        <v>No Data</v>
      </c>
      <c r="R831" s="14" t="str">
        <f t="shared" si="141"/>
        <v>No Data</v>
      </c>
      <c r="S831" s="14" t="str">
        <f t="shared" si="142"/>
        <v>No Data</v>
      </c>
      <c r="T831" s="15" t="str">
        <f t="shared" si="143"/>
        <v>No Data</v>
      </c>
    </row>
    <row r="832" spans="1:20" x14ac:dyDescent="0.3">
      <c r="A832" t="b">
        <f>ISBLANK([1]MonthlyLoginLogoutInfo!A831)</f>
        <v>1</v>
      </c>
      <c r="B832" t="str">
        <f t="shared" si="134"/>
        <v>No Data</v>
      </c>
      <c r="C832" t="str">
        <f t="shared" si="135"/>
        <v>No Data</v>
      </c>
      <c r="D832" t="str">
        <f>IF(A832=TRUE, "No Data", FIND(";", [1]MonthlyLoginLogoutInfo!A831))</f>
        <v>No Data</v>
      </c>
      <c r="E832" t="str">
        <f>IF(A832=TRUE,"No Data",FIND(";",[1]MonthlyLoginLogoutInfo!A831,D832+1))</f>
        <v>No Data</v>
      </c>
      <c r="F832" t="str">
        <f>IF(A832=TRUE,"No Data",FIND(" ",[1]MonthlyLoginLogoutInfo!A831))</f>
        <v>No Data</v>
      </c>
      <c r="G832" t="str">
        <f t="shared" si="136"/>
        <v>No Data</v>
      </c>
      <c r="H832" t="str">
        <f t="shared" si="137"/>
        <v>No Data</v>
      </c>
      <c r="I832" t="str">
        <f t="shared" si="138"/>
        <v>No Data</v>
      </c>
      <c r="J832" s="4" t="str">
        <f>IF(A832=TRUE,"No Data",MID([1]MonthlyLoginLogoutInfo!A831,8,F832-8))</f>
        <v>No Data</v>
      </c>
      <c r="K832" s="5" t="str">
        <f>IF(A832=TRUE,"No Data",MID([1]MonthlyLoginLogoutInfo!A831,F832+1,D832-F832 - 1))</f>
        <v>No Data</v>
      </c>
      <c r="L832" s="6" t="str">
        <f>IF(A832=TRUE,"No Data",MID([1]MonthlyLoginLogoutInfo!A831, D832 + 7, E832 - D832 - 7))</f>
        <v>No Data</v>
      </c>
      <c r="M832" s="7" t="str">
        <f>IF(A832=TRUE,"No Data",MID([1]MonthlyLoginLogoutInfo!A831,E832+8,LEN([1]MonthlyLoginLogoutInfo!A831)-(E832+8)))</f>
        <v>No Data</v>
      </c>
      <c r="O832" s="12" t="str">
        <f>IF(ISBLANK([2]MonthlyUserInfo!B832), "No Data", [2]MonthlyUserInfo!A832&amp;"\"&amp;[2]MonthlyUserInfo!B832)</f>
        <v>No Data</v>
      </c>
      <c r="P832" s="14" t="str">
        <f t="shared" si="139"/>
        <v>No Data</v>
      </c>
      <c r="Q832" s="14" t="str">
        <f t="shared" si="140"/>
        <v>No Data</v>
      </c>
      <c r="R832" s="14" t="str">
        <f t="shared" si="141"/>
        <v>No Data</v>
      </c>
      <c r="S832" s="14" t="str">
        <f t="shared" si="142"/>
        <v>No Data</v>
      </c>
      <c r="T832" s="15" t="str">
        <f t="shared" si="143"/>
        <v>No Data</v>
      </c>
    </row>
    <row r="833" spans="1:20" x14ac:dyDescent="0.3">
      <c r="A833" t="b">
        <f>ISBLANK([1]MonthlyLoginLogoutInfo!A832)</f>
        <v>1</v>
      </c>
      <c r="B833" t="str">
        <f t="shared" si="134"/>
        <v>No Data</v>
      </c>
      <c r="C833" t="str">
        <f t="shared" si="135"/>
        <v>No Data</v>
      </c>
      <c r="D833" t="str">
        <f>IF(A833=TRUE, "No Data", FIND(";", [1]MonthlyLoginLogoutInfo!A832))</f>
        <v>No Data</v>
      </c>
      <c r="E833" t="str">
        <f>IF(A833=TRUE,"No Data",FIND(";",[1]MonthlyLoginLogoutInfo!A832,D833+1))</f>
        <v>No Data</v>
      </c>
      <c r="F833" t="str">
        <f>IF(A833=TRUE,"No Data",FIND(" ",[1]MonthlyLoginLogoutInfo!A832))</f>
        <v>No Data</v>
      </c>
      <c r="G833" t="str">
        <f t="shared" si="136"/>
        <v>No Data</v>
      </c>
      <c r="H833" t="str">
        <f t="shared" si="137"/>
        <v>No Data</v>
      </c>
      <c r="I833" t="str">
        <f t="shared" si="138"/>
        <v>No Data</v>
      </c>
      <c r="J833" s="4" t="str">
        <f>IF(A833=TRUE,"No Data",MID([1]MonthlyLoginLogoutInfo!A832,8,F833-8))</f>
        <v>No Data</v>
      </c>
      <c r="K833" s="5" t="str">
        <f>IF(A833=TRUE,"No Data",MID([1]MonthlyLoginLogoutInfo!A832,F833+1,D833-F833 - 1))</f>
        <v>No Data</v>
      </c>
      <c r="L833" s="6" t="str">
        <f>IF(A833=TRUE,"No Data",MID([1]MonthlyLoginLogoutInfo!A832, D833 + 7, E833 - D833 - 7))</f>
        <v>No Data</v>
      </c>
      <c r="M833" s="7" t="str">
        <f>IF(A833=TRUE,"No Data",MID([1]MonthlyLoginLogoutInfo!A832,E833+8,LEN([1]MonthlyLoginLogoutInfo!A832)-(E833+8)))</f>
        <v>No Data</v>
      </c>
      <c r="O833" s="12" t="str">
        <f>IF(ISBLANK([2]MonthlyUserInfo!B833), "No Data", [2]MonthlyUserInfo!A833&amp;"\"&amp;[2]MonthlyUserInfo!B833)</f>
        <v>No Data</v>
      </c>
      <c r="P833" s="14" t="str">
        <f t="shared" si="139"/>
        <v>No Data</v>
      </c>
      <c r="Q833" s="14" t="str">
        <f t="shared" si="140"/>
        <v>No Data</v>
      </c>
      <c r="R833" s="14" t="str">
        <f t="shared" si="141"/>
        <v>No Data</v>
      </c>
      <c r="S833" s="14" t="str">
        <f t="shared" si="142"/>
        <v>No Data</v>
      </c>
      <c r="T833" s="15" t="str">
        <f t="shared" si="143"/>
        <v>No Data</v>
      </c>
    </row>
    <row r="834" spans="1:20" x14ac:dyDescent="0.3">
      <c r="A834" t="b">
        <f>ISBLANK([1]MonthlyLoginLogoutInfo!A833)</f>
        <v>1</v>
      </c>
      <c r="B834" t="str">
        <f t="shared" ref="B834:B897" si="144">IF(A834=TRUE,"No Data",IF(L834=L833,IF(AND(M834="logon",M833="logoff"),"New Session","Calculate This"),"New User Input"))</f>
        <v>No Data</v>
      </c>
      <c r="C834" t="str">
        <f t="shared" ref="C834:C897" si="145">IF(A834=TRUE,"No Data",IF(B834&lt;&gt;"Calculate This",0,(G834-G833)*24))</f>
        <v>No Data</v>
      </c>
      <c r="D834" t="str">
        <f>IF(A834=TRUE, "No Data", FIND(";", [1]MonthlyLoginLogoutInfo!A833))</f>
        <v>No Data</v>
      </c>
      <c r="E834" t="str">
        <f>IF(A834=TRUE,"No Data",FIND(";",[1]MonthlyLoginLogoutInfo!A833,D834+1))</f>
        <v>No Data</v>
      </c>
      <c r="F834" t="str">
        <f>IF(A834=TRUE,"No Data",FIND(" ",[1]MonthlyLoginLogoutInfo!A833))</f>
        <v>No Data</v>
      </c>
      <c r="G834" t="str">
        <f t="shared" ref="G834:G897" si="146">IF( A834 = TRUE, "No Data", H834+I834)</f>
        <v>No Data</v>
      </c>
      <c r="H834" t="str">
        <f t="shared" ref="H834:H897" si="147">IF(J834 = "No Data", "No Data", DATEVALUE(J834))</f>
        <v>No Data</v>
      </c>
      <c r="I834" t="str">
        <f t="shared" ref="I834:I897" si="148">IF(K834 = "No Data", "No Data", TIMEVALUE(K834))</f>
        <v>No Data</v>
      </c>
      <c r="J834" s="4" t="str">
        <f>IF(A834=TRUE,"No Data",MID([1]MonthlyLoginLogoutInfo!A833,8,F834-8))</f>
        <v>No Data</v>
      </c>
      <c r="K834" s="5" t="str">
        <f>IF(A834=TRUE,"No Data",MID([1]MonthlyLoginLogoutInfo!A833,F834+1,D834-F834 - 1))</f>
        <v>No Data</v>
      </c>
      <c r="L834" s="6" t="str">
        <f>IF(A834=TRUE,"No Data",MID([1]MonthlyLoginLogoutInfo!A833, D834 + 7, E834 - D834 - 7))</f>
        <v>No Data</v>
      </c>
      <c r="M834" s="7" t="str">
        <f>IF(A834=TRUE,"No Data",MID([1]MonthlyLoginLogoutInfo!A833,E834+8,LEN([1]MonthlyLoginLogoutInfo!A833)-(E834+8)))</f>
        <v>No Data</v>
      </c>
      <c r="O834" s="12" t="str">
        <f>IF(ISBLANK([2]MonthlyUserInfo!B834), "No Data", [2]MonthlyUserInfo!A834&amp;"\"&amp;[2]MonthlyUserInfo!B834)</f>
        <v>No Data</v>
      </c>
      <c r="P834" s="14" t="str">
        <f t="shared" si="139"/>
        <v>No Data</v>
      </c>
      <c r="Q834" s="14" t="str">
        <f t="shared" si="140"/>
        <v>No Data</v>
      </c>
      <c r="R834" s="14" t="str">
        <f t="shared" si="141"/>
        <v>No Data</v>
      </c>
      <c r="S834" s="14" t="str">
        <f t="shared" si="142"/>
        <v>No Data</v>
      </c>
      <c r="T834" s="15" t="str">
        <f t="shared" si="143"/>
        <v>No Data</v>
      </c>
    </row>
    <row r="835" spans="1:20" x14ac:dyDescent="0.3">
      <c r="A835" t="b">
        <f>ISBLANK([1]MonthlyLoginLogoutInfo!A834)</f>
        <v>1</v>
      </c>
      <c r="B835" t="str">
        <f t="shared" si="144"/>
        <v>No Data</v>
      </c>
      <c r="C835" t="str">
        <f t="shared" si="145"/>
        <v>No Data</v>
      </c>
      <c r="D835" t="str">
        <f>IF(A835=TRUE, "No Data", FIND(";", [1]MonthlyLoginLogoutInfo!A834))</f>
        <v>No Data</v>
      </c>
      <c r="E835" t="str">
        <f>IF(A835=TRUE,"No Data",FIND(";",[1]MonthlyLoginLogoutInfo!A834,D835+1))</f>
        <v>No Data</v>
      </c>
      <c r="F835" t="str">
        <f>IF(A835=TRUE,"No Data",FIND(" ",[1]MonthlyLoginLogoutInfo!A834))</f>
        <v>No Data</v>
      </c>
      <c r="G835" t="str">
        <f t="shared" si="146"/>
        <v>No Data</v>
      </c>
      <c r="H835" t="str">
        <f t="shared" si="147"/>
        <v>No Data</v>
      </c>
      <c r="I835" t="str">
        <f t="shared" si="148"/>
        <v>No Data</v>
      </c>
      <c r="J835" s="4" t="str">
        <f>IF(A835=TRUE,"No Data",MID([1]MonthlyLoginLogoutInfo!A834,8,F835-8))</f>
        <v>No Data</v>
      </c>
      <c r="K835" s="5" t="str">
        <f>IF(A835=TRUE,"No Data",MID([1]MonthlyLoginLogoutInfo!A834,F835+1,D835-F835 - 1))</f>
        <v>No Data</v>
      </c>
      <c r="L835" s="6" t="str">
        <f>IF(A835=TRUE,"No Data",MID([1]MonthlyLoginLogoutInfo!A834, D835 + 7, E835 - D835 - 7))</f>
        <v>No Data</v>
      </c>
      <c r="M835" s="7" t="str">
        <f>IF(A835=TRUE,"No Data",MID([1]MonthlyLoginLogoutInfo!A834,E835+8,LEN([1]MonthlyLoginLogoutInfo!A834)-(E835+8)))</f>
        <v>No Data</v>
      </c>
      <c r="O835" s="12" t="str">
        <f>IF(ISBLANK([2]MonthlyUserInfo!B835), "No Data", [2]MonthlyUserInfo!A835&amp;"\"&amp;[2]MonthlyUserInfo!B835)</f>
        <v>No Data</v>
      </c>
      <c r="P835" s="14" t="str">
        <f t="shared" ref="P835:P898" si="149">IF(O835="No Data","No Data",IF(R835+S835=0, "No Instances", MATCH(O835,L:L,0)))</f>
        <v>No Data</v>
      </c>
      <c r="Q835" s="14" t="str">
        <f t="shared" si="140"/>
        <v>No Data</v>
      </c>
      <c r="R835" s="14" t="str">
        <f t="shared" si="141"/>
        <v>No Data</v>
      </c>
      <c r="S835" s="14" t="str">
        <f t="shared" si="142"/>
        <v>No Data</v>
      </c>
      <c r="T835" s="15" t="str">
        <f t="shared" si="143"/>
        <v>No Data</v>
      </c>
    </row>
    <row r="836" spans="1:20" x14ac:dyDescent="0.3">
      <c r="A836" t="b">
        <f>ISBLANK([1]MonthlyLoginLogoutInfo!A835)</f>
        <v>1</v>
      </c>
      <c r="B836" t="str">
        <f t="shared" si="144"/>
        <v>No Data</v>
      </c>
      <c r="C836" t="str">
        <f t="shared" si="145"/>
        <v>No Data</v>
      </c>
      <c r="D836" t="str">
        <f>IF(A836=TRUE, "No Data", FIND(";", [1]MonthlyLoginLogoutInfo!A835))</f>
        <v>No Data</v>
      </c>
      <c r="E836" t="str">
        <f>IF(A836=TRUE,"No Data",FIND(";",[1]MonthlyLoginLogoutInfo!A835,D836+1))</f>
        <v>No Data</v>
      </c>
      <c r="F836" t="str">
        <f>IF(A836=TRUE,"No Data",FIND(" ",[1]MonthlyLoginLogoutInfo!A835))</f>
        <v>No Data</v>
      </c>
      <c r="G836" t="str">
        <f t="shared" si="146"/>
        <v>No Data</v>
      </c>
      <c r="H836" t="str">
        <f t="shared" si="147"/>
        <v>No Data</v>
      </c>
      <c r="I836" t="str">
        <f t="shared" si="148"/>
        <v>No Data</v>
      </c>
      <c r="J836" s="4" t="str">
        <f>IF(A836=TRUE,"No Data",MID([1]MonthlyLoginLogoutInfo!A835,8,F836-8))</f>
        <v>No Data</v>
      </c>
      <c r="K836" s="5" t="str">
        <f>IF(A836=TRUE,"No Data",MID([1]MonthlyLoginLogoutInfo!A835,F836+1,D836-F836 - 1))</f>
        <v>No Data</v>
      </c>
      <c r="L836" s="6" t="str">
        <f>IF(A836=TRUE,"No Data",MID([1]MonthlyLoginLogoutInfo!A835, D836 + 7, E836 - D836 - 7))</f>
        <v>No Data</v>
      </c>
      <c r="M836" s="7" t="str">
        <f>IF(A836=TRUE,"No Data",MID([1]MonthlyLoginLogoutInfo!A835,E836+8,LEN([1]MonthlyLoginLogoutInfo!A835)-(E836+8)))</f>
        <v>No Data</v>
      </c>
      <c r="O836" s="12" t="str">
        <f>IF(ISBLANK([2]MonthlyUserInfo!B836), "No Data", [2]MonthlyUserInfo!A836&amp;"\"&amp;[2]MonthlyUserInfo!B836)</f>
        <v>No Data</v>
      </c>
      <c r="P836" s="14" t="str">
        <f t="shared" si="149"/>
        <v>No Data</v>
      </c>
      <c r="Q836" s="14" t="str">
        <f t="shared" si="140"/>
        <v>No Data</v>
      </c>
      <c r="R836" s="14" t="str">
        <f t="shared" si="141"/>
        <v>No Data</v>
      </c>
      <c r="S836" s="14" t="str">
        <f t="shared" si="142"/>
        <v>No Data</v>
      </c>
      <c r="T836" s="15" t="str">
        <f t="shared" si="143"/>
        <v>No Data</v>
      </c>
    </row>
    <row r="837" spans="1:20" x14ac:dyDescent="0.3">
      <c r="A837" t="b">
        <f>ISBLANK([1]MonthlyLoginLogoutInfo!A836)</f>
        <v>1</v>
      </c>
      <c r="B837" t="str">
        <f t="shared" si="144"/>
        <v>No Data</v>
      </c>
      <c r="C837" t="str">
        <f t="shared" si="145"/>
        <v>No Data</v>
      </c>
      <c r="D837" t="str">
        <f>IF(A837=TRUE, "No Data", FIND(";", [1]MonthlyLoginLogoutInfo!A836))</f>
        <v>No Data</v>
      </c>
      <c r="E837" t="str">
        <f>IF(A837=TRUE,"No Data",FIND(";",[1]MonthlyLoginLogoutInfo!A836,D837+1))</f>
        <v>No Data</v>
      </c>
      <c r="F837" t="str">
        <f>IF(A837=TRUE,"No Data",FIND(" ",[1]MonthlyLoginLogoutInfo!A836))</f>
        <v>No Data</v>
      </c>
      <c r="G837" t="str">
        <f t="shared" si="146"/>
        <v>No Data</v>
      </c>
      <c r="H837" t="str">
        <f t="shared" si="147"/>
        <v>No Data</v>
      </c>
      <c r="I837" t="str">
        <f t="shared" si="148"/>
        <v>No Data</v>
      </c>
      <c r="J837" s="4" t="str">
        <f>IF(A837=TRUE,"No Data",MID([1]MonthlyLoginLogoutInfo!A836,8,F837-8))</f>
        <v>No Data</v>
      </c>
      <c r="K837" s="5" t="str">
        <f>IF(A837=TRUE,"No Data",MID([1]MonthlyLoginLogoutInfo!A836,F837+1,D837-F837 - 1))</f>
        <v>No Data</v>
      </c>
      <c r="L837" s="6" t="str">
        <f>IF(A837=TRUE,"No Data",MID([1]MonthlyLoginLogoutInfo!A836, D837 + 7, E837 - D837 - 7))</f>
        <v>No Data</v>
      </c>
      <c r="M837" s="7" t="str">
        <f>IF(A837=TRUE,"No Data",MID([1]MonthlyLoginLogoutInfo!A836,E837+8,LEN([1]MonthlyLoginLogoutInfo!A836)-(E837+8)))</f>
        <v>No Data</v>
      </c>
      <c r="O837" s="12" t="str">
        <f>IF(ISBLANK([2]MonthlyUserInfo!B837), "No Data", [2]MonthlyUserInfo!A837&amp;"\"&amp;[2]MonthlyUserInfo!B837)</f>
        <v>No Data</v>
      </c>
      <c r="P837" s="14" t="str">
        <f t="shared" si="149"/>
        <v>No Data</v>
      </c>
      <c r="Q837" s="14" t="str">
        <f t="shared" si="140"/>
        <v>No Data</v>
      </c>
      <c r="R837" s="14" t="str">
        <f t="shared" si="141"/>
        <v>No Data</v>
      </c>
      <c r="S837" s="14" t="str">
        <f t="shared" si="142"/>
        <v>No Data</v>
      </c>
      <c r="T837" s="15" t="str">
        <f t="shared" si="143"/>
        <v>No Data</v>
      </c>
    </row>
    <row r="838" spans="1:20" x14ac:dyDescent="0.3">
      <c r="A838" t="b">
        <f>ISBLANK([1]MonthlyLoginLogoutInfo!A837)</f>
        <v>1</v>
      </c>
      <c r="B838" t="str">
        <f t="shared" si="144"/>
        <v>No Data</v>
      </c>
      <c r="C838" t="str">
        <f t="shared" si="145"/>
        <v>No Data</v>
      </c>
      <c r="D838" t="str">
        <f>IF(A838=TRUE, "No Data", FIND(";", [1]MonthlyLoginLogoutInfo!A837))</f>
        <v>No Data</v>
      </c>
      <c r="E838" t="str">
        <f>IF(A838=TRUE,"No Data",FIND(";",[1]MonthlyLoginLogoutInfo!A837,D838+1))</f>
        <v>No Data</v>
      </c>
      <c r="F838" t="str">
        <f>IF(A838=TRUE,"No Data",FIND(" ",[1]MonthlyLoginLogoutInfo!A837))</f>
        <v>No Data</v>
      </c>
      <c r="G838" t="str">
        <f t="shared" si="146"/>
        <v>No Data</v>
      </c>
      <c r="H838" t="str">
        <f t="shared" si="147"/>
        <v>No Data</v>
      </c>
      <c r="I838" t="str">
        <f t="shared" si="148"/>
        <v>No Data</v>
      </c>
      <c r="J838" s="4" t="str">
        <f>IF(A838=TRUE,"No Data",MID([1]MonthlyLoginLogoutInfo!A837,8,F838-8))</f>
        <v>No Data</v>
      </c>
      <c r="K838" s="5" t="str">
        <f>IF(A838=TRUE,"No Data",MID([1]MonthlyLoginLogoutInfo!A837,F838+1,D838-F838 - 1))</f>
        <v>No Data</v>
      </c>
      <c r="L838" s="6" t="str">
        <f>IF(A838=TRUE,"No Data",MID([1]MonthlyLoginLogoutInfo!A837, D838 + 7, E838 - D838 - 7))</f>
        <v>No Data</v>
      </c>
      <c r="M838" s="7" t="str">
        <f>IF(A838=TRUE,"No Data",MID([1]MonthlyLoginLogoutInfo!A837,E838+8,LEN([1]MonthlyLoginLogoutInfo!A837)-(E838+8)))</f>
        <v>No Data</v>
      </c>
      <c r="O838" s="12" t="str">
        <f>IF(ISBLANK([2]MonthlyUserInfo!B838), "No Data", [2]MonthlyUserInfo!A838&amp;"\"&amp;[2]MonthlyUserInfo!B838)</f>
        <v>No Data</v>
      </c>
      <c r="P838" s="14" t="str">
        <f t="shared" si="149"/>
        <v>No Data</v>
      </c>
      <c r="Q838" s="14" t="str">
        <f t="shared" si="140"/>
        <v>No Data</v>
      </c>
      <c r="R838" s="14" t="str">
        <f t="shared" si="141"/>
        <v>No Data</v>
      </c>
      <c r="S838" s="14" t="str">
        <f t="shared" si="142"/>
        <v>No Data</v>
      </c>
      <c r="T838" s="15" t="str">
        <f t="shared" si="143"/>
        <v>No Data</v>
      </c>
    </row>
    <row r="839" spans="1:20" x14ac:dyDescent="0.3">
      <c r="A839" t="b">
        <f>ISBLANK([1]MonthlyLoginLogoutInfo!A838)</f>
        <v>1</v>
      </c>
      <c r="B839" t="str">
        <f t="shared" si="144"/>
        <v>No Data</v>
      </c>
      <c r="C839" t="str">
        <f t="shared" si="145"/>
        <v>No Data</v>
      </c>
      <c r="D839" t="str">
        <f>IF(A839=TRUE, "No Data", FIND(";", [1]MonthlyLoginLogoutInfo!A838))</f>
        <v>No Data</v>
      </c>
      <c r="E839" t="str">
        <f>IF(A839=TRUE,"No Data",FIND(";",[1]MonthlyLoginLogoutInfo!A838,D839+1))</f>
        <v>No Data</v>
      </c>
      <c r="F839" t="str">
        <f>IF(A839=TRUE,"No Data",FIND(" ",[1]MonthlyLoginLogoutInfo!A838))</f>
        <v>No Data</v>
      </c>
      <c r="G839" t="str">
        <f t="shared" si="146"/>
        <v>No Data</v>
      </c>
      <c r="H839" t="str">
        <f t="shared" si="147"/>
        <v>No Data</v>
      </c>
      <c r="I839" t="str">
        <f t="shared" si="148"/>
        <v>No Data</v>
      </c>
      <c r="J839" s="4" t="str">
        <f>IF(A839=TRUE,"No Data",MID([1]MonthlyLoginLogoutInfo!A838,8,F839-8))</f>
        <v>No Data</v>
      </c>
      <c r="K839" s="5" t="str">
        <f>IF(A839=TRUE,"No Data",MID([1]MonthlyLoginLogoutInfo!A838,F839+1,D839-F839 - 1))</f>
        <v>No Data</v>
      </c>
      <c r="L839" s="6" t="str">
        <f>IF(A839=TRUE,"No Data",MID([1]MonthlyLoginLogoutInfo!A838, D839 + 7, E839 - D839 - 7))</f>
        <v>No Data</v>
      </c>
      <c r="M839" s="7" t="str">
        <f>IF(A839=TRUE,"No Data",MID([1]MonthlyLoginLogoutInfo!A838,E839+8,LEN([1]MonthlyLoginLogoutInfo!A838)-(E839+8)))</f>
        <v>No Data</v>
      </c>
      <c r="O839" s="12" t="str">
        <f>IF(ISBLANK([2]MonthlyUserInfo!B839), "No Data", [2]MonthlyUserInfo!A839&amp;"\"&amp;[2]MonthlyUserInfo!B839)</f>
        <v>No Data</v>
      </c>
      <c r="P839" s="14" t="str">
        <f t="shared" si="149"/>
        <v>No Data</v>
      </c>
      <c r="Q839" s="14" t="str">
        <f t="shared" si="140"/>
        <v>No Data</v>
      </c>
      <c r="R839" s="14" t="str">
        <f t="shared" si="141"/>
        <v>No Data</v>
      </c>
      <c r="S839" s="14" t="str">
        <f t="shared" si="142"/>
        <v>No Data</v>
      </c>
      <c r="T839" s="15" t="str">
        <f t="shared" si="143"/>
        <v>No Data</v>
      </c>
    </row>
    <row r="840" spans="1:20" x14ac:dyDescent="0.3">
      <c r="A840" t="b">
        <f>ISBLANK([1]MonthlyLoginLogoutInfo!A839)</f>
        <v>1</v>
      </c>
      <c r="B840" t="str">
        <f t="shared" si="144"/>
        <v>No Data</v>
      </c>
      <c r="C840" t="str">
        <f t="shared" si="145"/>
        <v>No Data</v>
      </c>
      <c r="D840" t="str">
        <f>IF(A840=TRUE, "No Data", FIND(";", [1]MonthlyLoginLogoutInfo!A839))</f>
        <v>No Data</v>
      </c>
      <c r="E840" t="str">
        <f>IF(A840=TRUE,"No Data",FIND(";",[1]MonthlyLoginLogoutInfo!A839,D840+1))</f>
        <v>No Data</v>
      </c>
      <c r="F840" t="str">
        <f>IF(A840=TRUE,"No Data",FIND(" ",[1]MonthlyLoginLogoutInfo!A839))</f>
        <v>No Data</v>
      </c>
      <c r="G840" t="str">
        <f t="shared" si="146"/>
        <v>No Data</v>
      </c>
      <c r="H840" t="str">
        <f t="shared" si="147"/>
        <v>No Data</v>
      </c>
      <c r="I840" t="str">
        <f t="shared" si="148"/>
        <v>No Data</v>
      </c>
      <c r="J840" s="4" t="str">
        <f>IF(A840=TRUE,"No Data",MID([1]MonthlyLoginLogoutInfo!A839,8,F840-8))</f>
        <v>No Data</v>
      </c>
      <c r="K840" s="5" t="str">
        <f>IF(A840=TRUE,"No Data",MID([1]MonthlyLoginLogoutInfo!A839,F840+1,D840-F840 - 1))</f>
        <v>No Data</v>
      </c>
      <c r="L840" s="6" t="str">
        <f>IF(A840=TRUE,"No Data",MID([1]MonthlyLoginLogoutInfo!A839, D840 + 7, E840 - D840 - 7))</f>
        <v>No Data</v>
      </c>
      <c r="M840" s="7" t="str">
        <f>IF(A840=TRUE,"No Data",MID([1]MonthlyLoginLogoutInfo!A839,E840+8,LEN([1]MonthlyLoginLogoutInfo!A839)-(E840+8)))</f>
        <v>No Data</v>
      </c>
      <c r="O840" s="12" t="str">
        <f>IF(ISBLANK([2]MonthlyUserInfo!B840), "No Data", [2]MonthlyUserInfo!A840&amp;"\"&amp;[2]MonthlyUserInfo!B840)</f>
        <v>No Data</v>
      </c>
      <c r="P840" s="14" t="str">
        <f t="shared" si="149"/>
        <v>No Data</v>
      </c>
      <c r="Q840" s="14" t="str">
        <f t="shared" ref="Q840:Q903" si="150">IF(P840="No Data","No Data",IF(P840="No Instances","No Instances",P840+R840+S840-1))</f>
        <v>No Data</v>
      </c>
      <c r="R840" s="14" t="str">
        <f t="shared" ref="R840:R903" si="151">IF(O840&lt;&gt;"No Data",COUNTIFS($L$2:$L$2500,O840,$M$2:$M$2500,"logon"),"No Data")</f>
        <v>No Data</v>
      </c>
      <c r="S840" s="14" t="str">
        <f t="shared" ref="S840:S903" si="152">IF(O840&lt;&gt;"No Data",COUNTIFS($L$2:$L$2500,O840,$M$2:$M$2500,"Logoff"),"No Data")</f>
        <v>No Data</v>
      </c>
      <c r="T840" s="15" t="str">
        <f t="shared" ref="T840:T903" si="153">IF(O840&lt;&gt;"No Data",SUMIF(L:L,O840,C:C),"No Data")</f>
        <v>No Data</v>
      </c>
    </row>
    <row r="841" spans="1:20" x14ac:dyDescent="0.3">
      <c r="A841" t="b">
        <f>ISBLANK([1]MonthlyLoginLogoutInfo!A840)</f>
        <v>1</v>
      </c>
      <c r="B841" t="str">
        <f t="shared" si="144"/>
        <v>No Data</v>
      </c>
      <c r="C841" t="str">
        <f t="shared" si="145"/>
        <v>No Data</v>
      </c>
      <c r="D841" t="str">
        <f>IF(A841=TRUE, "No Data", FIND(";", [1]MonthlyLoginLogoutInfo!A840))</f>
        <v>No Data</v>
      </c>
      <c r="E841" t="str">
        <f>IF(A841=TRUE,"No Data",FIND(";",[1]MonthlyLoginLogoutInfo!A840,D841+1))</f>
        <v>No Data</v>
      </c>
      <c r="F841" t="str">
        <f>IF(A841=TRUE,"No Data",FIND(" ",[1]MonthlyLoginLogoutInfo!A840))</f>
        <v>No Data</v>
      </c>
      <c r="G841" t="str">
        <f t="shared" si="146"/>
        <v>No Data</v>
      </c>
      <c r="H841" t="str">
        <f t="shared" si="147"/>
        <v>No Data</v>
      </c>
      <c r="I841" t="str">
        <f t="shared" si="148"/>
        <v>No Data</v>
      </c>
      <c r="J841" s="4" t="str">
        <f>IF(A841=TRUE,"No Data",MID([1]MonthlyLoginLogoutInfo!A840,8,F841-8))</f>
        <v>No Data</v>
      </c>
      <c r="K841" s="5" t="str">
        <f>IF(A841=TRUE,"No Data",MID([1]MonthlyLoginLogoutInfo!A840,F841+1,D841-F841 - 1))</f>
        <v>No Data</v>
      </c>
      <c r="L841" s="6" t="str">
        <f>IF(A841=TRUE,"No Data",MID([1]MonthlyLoginLogoutInfo!A840, D841 + 7, E841 - D841 - 7))</f>
        <v>No Data</v>
      </c>
      <c r="M841" s="7" t="str">
        <f>IF(A841=TRUE,"No Data",MID([1]MonthlyLoginLogoutInfo!A840,E841+8,LEN([1]MonthlyLoginLogoutInfo!A840)-(E841+8)))</f>
        <v>No Data</v>
      </c>
      <c r="O841" s="12" t="str">
        <f>IF(ISBLANK([2]MonthlyUserInfo!B841), "No Data", [2]MonthlyUserInfo!A841&amp;"\"&amp;[2]MonthlyUserInfo!B841)</f>
        <v>No Data</v>
      </c>
      <c r="P841" s="14" t="str">
        <f t="shared" si="149"/>
        <v>No Data</v>
      </c>
      <c r="Q841" s="14" t="str">
        <f t="shared" si="150"/>
        <v>No Data</v>
      </c>
      <c r="R841" s="14" t="str">
        <f t="shared" si="151"/>
        <v>No Data</v>
      </c>
      <c r="S841" s="14" t="str">
        <f t="shared" si="152"/>
        <v>No Data</v>
      </c>
      <c r="T841" s="15" t="str">
        <f t="shared" si="153"/>
        <v>No Data</v>
      </c>
    </row>
    <row r="842" spans="1:20" x14ac:dyDescent="0.3">
      <c r="A842" t="b">
        <f>ISBLANK([1]MonthlyLoginLogoutInfo!A841)</f>
        <v>1</v>
      </c>
      <c r="B842" t="str">
        <f t="shared" si="144"/>
        <v>No Data</v>
      </c>
      <c r="C842" t="str">
        <f t="shared" si="145"/>
        <v>No Data</v>
      </c>
      <c r="D842" t="str">
        <f>IF(A842=TRUE, "No Data", FIND(";", [1]MonthlyLoginLogoutInfo!A841))</f>
        <v>No Data</v>
      </c>
      <c r="E842" t="str">
        <f>IF(A842=TRUE,"No Data",FIND(";",[1]MonthlyLoginLogoutInfo!A841,D842+1))</f>
        <v>No Data</v>
      </c>
      <c r="F842" t="str">
        <f>IF(A842=TRUE,"No Data",FIND(" ",[1]MonthlyLoginLogoutInfo!A841))</f>
        <v>No Data</v>
      </c>
      <c r="G842" t="str">
        <f t="shared" si="146"/>
        <v>No Data</v>
      </c>
      <c r="H842" t="str">
        <f t="shared" si="147"/>
        <v>No Data</v>
      </c>
      <c r="I842" t="str">
        <f t="shared" si="148"/>
        <v>No Data</v>
      </c>
      <c r="J842" s="4" t="str">
        <f>IF(A842=TRUE,"No Data",MID([1]MonthlyLoginLogoutInfo!A841,8,F842-8))</f>
        <v>No Data</v>
      </c>
      <c r="K842" s="5" t="str">
        <f>IF(A842=TRUE,"No Data",MID([1]MonthlyLoginLogoutInfo!A841,F842+1,D842-F842 - 1))</f>
        <v>No Data</v>
      </c>
      <c r="L842" s="6" t="str">
        <f>IF(A842=TRUE,"No Data",MID([1]MonthlyLoginLogoutInfo!A841, D842 + 7, E842 - D842 - 7))</f>
        <v>No Data</v>
      </c>
      <c r="M842" s="7" t="str">
        <f>IF(A842=TRUE,"No Data",MID([1]MonthlyLoginLogoutInfo!A841,E842+8,LEN([1]MonthlyLoginLogoutInfo!A841)-(E842+8)))</f>
        <v>No Data</v>
      </c>
      <c r="O842" s="12" t="str">
        <f>IF(ISBLANK([2]MonthlyUserInfo!B842), "No Data", [2]MonthlyUserInfo!A842&amp;"\"&amp;[2]MonthlyUserInfo!B842)</f>
        <v>No Data</v>
      </c>
      <c r="P842" s="14" t="str">
        <f t="shared" si="149"/>
        <v>No Data</v>
      </c>
      <c r="Q842" s="14" t="str">
        <f t="shared" si="150"/>
        <v>No Data</v>
      </c>
      <c r="R842" s="14" t="str">
        <f t="shared" si="151"/>
        <v>No Data</v>
      </c>
      <c r="S842" s="14" t="str">
        <f t="shared" si="152"/>
        <v>No Data</v>
      </c>
      <c r="T842" s="15" t="str">
        <f t="shared" si="153"/>
        <v>No Data</v>
      </c>
    </row>
    <row r="843" spans="1:20" x14ac:dyDescent="0.3">
      <c r="A843" t="b">
        <f>ISBLANK([1]MonthlyLoginLogoutInfo!A842)</f>
        <v>1</v>
      </c>
      <c r="B843" t="str">
        <f t="shared" si="144"/>
        <v>No Data</v>
      </c>
      <c r="C843" t="str">
        <f t="shared" si="145"/>
        <v>No Data</v>
      </c>
      <c r="D843" t="str">
        <f>IF(A843=TRUE, "No Data", FIND(";", [1]MonthlyLoginLogoutInfo!A842))</f>
        <v>No Data</v>
      </c>
      <c r="E843" t="str">
        <f>IF(A843=TRUE,"No Data",FIND(";",[1]MonthlyLoginLogoutInfo!A842,D843+1))</f>
        <v>No Data</v>
      </c>
      <c r="F843" t="str">
        <f>IF(A843=TRUE,"No Data",FIND(" ",[1]MonthlyLoginLogoutInfo!A842))</f>
        <v>No Data</v>
      </c>
      <c r="G843" t="str">
        <f t="shared" si="146"/>
        <v>No Data</v>
      </c>
      <c r="H843" t="str">
        <f t="shared" si="147"/>
        <v>No Data</v>
      </c>
      <c r="I843" t="str">
        <f t="shared" si="148"/>
        <v>No Data</v>
      </c>
      <c r="J843" s="4" t="str">
        <f>IF(A843=TRUE,"No Data",MID([1]MonthlyLoginLogoutInfo!A842,8,F843-8))</f>
        <v>No Data</v>
      </c>
      <c r="K843" s="5" t="str">
        <f>IF(A843=TRUE,"No Data",MID([1]MonthlyLoginLogoutInfo!A842,F843+1,D843-F843 - 1))</f>
        <v>No Data</v>
      </c>
      <c r="L843" s="6" t="str">
        <f>IF(A843=TRUE,"No Data",MID([1]MonthlyLoginLogoutInfo!A842, D843 + 7, E843 - D843 - 7))</f>
        <v>No Data</v>
      </c>
      <c r="M843" s="7" t="str">
        <f>IF(A843=TRUE,"No Data",MID([1]MonthlyLoginLogoutInfo!A842,E843+8,LEN([1]MonthlyLoginLogoutInfo!A842)-(E843+8)))</f>
        <v>No Data</v>
      </c>
      <c r="O843" s="12" t="str">
        <f>IF(ISBLANK([2]MonthlyUserInfo!B843), "No Data", [2]MonthlyUserInfo!A843&amp;"\"&amp;[2]MonthlyUserInfo!B843)</f>
        <v>No Data</v>
      </c>
      <c r="P843" s="14" t="str">
        <f t="shared" si="149"/>
        <v>No Data</v>
      </c>
      <c r="Q843" s="14" t="str">
        <f t="shared" si="150"/>
        <v>No Data</v>
      </c>
      <c r="R843" s="14" t="str">
        <f t="shared" si="151"/>
        <v>No Data</v>
      </c>
      <c r="S843" s="14" t="str">
        <f t="shared" si="152"/>
        <v>No Data</v>
      </c>
      <c r="T843" s="15" t="str">
        <f t="shared" si="153"/>
        <v>No Data</v>
      </c>
    </row>
    <row r="844" spans="1:20" x14ac:dyDescent="0.3">
      <c r="A844" t="b">
        <f>ISBLANK([1]MonthlyLoginLogoutInfo!A843)</f>
        <v>1</v>
      </c>
      <c r="B844" t="str">
        <f t="shared" si="144"/>
        <v>No Data</v>
      </c>
      <c r="C844" t="str">
        <f t="shared" si="145"/>
        <v>No Data</v>
      </c>
      <c r="D844" t="str">
        <f>IF(A844=TRUE, "No Data", FIND(";", [1]MonthlyLoginLogoutInfo!A843))</f>
        <v>No Data</v>
      </c>
      <c r="E844" t="str">
        <f>IF(A844=TRUE,"No Data",FIND(";",[1]MonthlyLoginLogoutInfo!A843,D844+1))</f>
        <v>No Data</v>
      </c>
      <c r="F844" t="str">
        <f>IF(A844=TRUE,"No Data",FIND(" ",[1]MonthlyLoginLogoutInfo!A843))</f>
        <v>No Data</v>
      </c>
      <c r="G844" t="str">
        <f t="shared" si="146"/>
        <v>No Data</v>
      </c>
      <c r="H844" t="str">
        <f t="shared" si="147"/>
        <v>No Data</v>
      </c>
      <c r="I844" t="str">
        <f t="shared" si="148"/>
        <v>No Data</v>
      </c>
      <c r="J844" s="4" t="str">
        <f>IF(A844=TRUE,"No Data",MID([1]MonthlyLoginLogoutInfo!A843,8,F844-8))</f>
        <v>No Data</v>
      </c>
      <c r="K844" s="5" t="str">
        <f>IF(A844=TRUE,"No Data",MID([1]MonthlyLoginLogoutInfo!A843,F844+1,D844-F844 - 1))</f>
        <v>No Data</v>
      </c>
      <c r="L844" s="6" t="str">
        <f>IF(A844=TRUE,"No Data",MID([1]MonthlyLoginLogoutInfo!A843, D844 + 7, E844 - D844 - 7))</f>
        <v>No Data</v>
      </c>
      <c r="M844" s="7" t="str">
        <f>IF(A844=TRUE,"No Data",MID([1]MonthlyLoginLogoutInfo!A843,E844+8,LEN([1]MonthlyLoginLogoutInfo!A843)-(E844+8)))</f>
        <v>No Data</v>
      </c>
      <c r="O844" s="12" t="str">
        <f>IF(ISBLANK([2]MonthlyUserInfo!B844), "No Data", [2]MonthlyUserInfo!A844&amp;"\"&amp;[2]MonthlyUserInfo!B844)</f>
        <v>No Data</v>
      </c>
      <c r="P844" s="14" t="str">
        <f t="shared" si="149"/>
        <v>No Data</v>
      </c>
      <c r="Q844" s="14" t="str">
        <f t="shared" si="150"/>
        <v>No Data</v>
      </c>
      <c r="R844" s="14" t="str">
        <f t="shared" si="151"/>
        <v>No Data</v>
      </c>
      <c r="S844" s="14" t="str">
        <f t="shared" si="152"/>
        <v>No Data</v>
      </c>
      <c r="T844" s="15" t="str">
        <f t="shared" si="153"/>
        <v>No Data</v>
      </c>
    </row>
    <row r="845" spans="1:20" x14ac:dyDescent="0.3">
      <c r="A845" t="b">
        <f>ISBLANK([1]MonthlyLoginLogoutInfo!A844)</f>
        <v>1</v>
      </c>
      <c r="B845" t="str">
        <f t="shared" si="144"/>
        <v>No Data</v>
      </c>
      <c r="C845" t="str">
        <f t="shared" si="145"/>
        <v>No Data</v>
      </c>
      <c r="D845" t="str">
        <f>IF(A845=TRUE, "No Data", FIND(";", [1]MonthlyLoginLogoutInfo!A844))</f>
        <v>No Data</v>
      </c>
      <c r="E845" t="str">
        <f>IF(A845=TRUE,"No Data",FIND(";",[1]MonthlyLoginLogoutInfo!A844,D845+1))</f>
        <v>No Data</v>
      </c>
      <c r="F845" t="str">
        <f>IF(A845=TRUE,"No Data",FIND(" ",[1]MonthlyLoginLogoutInfo!A844))</f>
        <v>No Data</v>
      </c>
      <c r="G845" t="str">
        <f t="shared" si="146"/>
        <v>No Data</v>
      </c>
      <c r="H845" t="str">
        <f t="shared" si="147"/>
        <v>No Data</v>
      </c>
      <c r="I845" t="str">
        <f t="shared" si="148"/>
        <v>No Data</v>
      </c>
      <c r="J845" s="4" t="str">
        <f>IF(A845=TRUE,"No Data",MID([1]MonthlyLoginLogoutInfo!A844,8,F845-8))</f>
        <v>No Data</v>
      </c>
      <c r="K845" s="5" t="str">
        <f>IF(A845=TRUE,"No Data",MID([1]MonthlyLoginLogoutInfo!A844,F845+1,D845-F845 - 1))</f>
        <v>No Data</v>
      </c>
      <c r="L845" s="6" t="str">
        <f>IF(A845=TRUE,"No Data",MID([1]MonthlyLoginLogoutInfo!A844, D845 + 7, E845 - D845 - 7))</f>
        <v>No Data</v>
      </c>
      <c r="M845" s="7" t="str">
        <f>IF(A845=TRUE,"No Data",MID([1]MonthlyLoginLogoutInfo!A844,E845+8,LEN([1]MonthlyLoginLogoutInfo!A844)-(E845+8)))</f>
        <v>No Data</v>
      </c>
      <c r="O845" s="12" t="str">
        <f>IF(ISBLANK([2]MonthlyUserInfo!B845), "No Data", [2]MonthlyUserInfo!A845&amp;"\"&amp;[2]MonthlyUserInfo!B845)</f>
        <v>No Data</v>
      </c>
      <c r="P845" s="14" t="str">
        <f t="shared" si="149"/>
        <v>No Data</v>
      </c>
      <c r="Q845" s="14" t="str">
        <f t="shared" si="150"/>
        <v>No Data</v>
      </c>
      <c r="R845" s="14" t="str">
        <f t="shared" si="151"/>
        <v>No Data</v>
      </c>
      <c r="S845" s="14" t="str">
        <f t="shared" si="152"/>
        <v>No Data</v>
      </c>
      <c r="T845" s="15" t="str">
        <f t="shared" si="153"/>
        <v>No Data</v>
      </c>
    </row>
    <row r="846" spans="1:20" x14ac:dyDescent="0.3">
      <c r="A846" t="b">
        <f>ISBLANK([1]MonthlyLoginLogoutInfo!A845)</f>
        <v>1</v>
      </c>
      <c r="B846" t="str">
        <f t="shared" si="144"/>
        <v>No Data</v>
      </c>
      <c r="C846" t="str">
        <f t="shared" si="145"/>
        <v>No Data</v>
      </c>
      <c r="D846" t="str">
        <f>IF(A846=TRUE, "No Data", FIND(";", [1]MonthlyLoginLogoutInfo!A845))</f>
        <v>No Data</v>
      </c>
      <c r="E846" t="str">
        <f>IF(A846=TRUE,"No Data",FIND(";",[1]MonthlyLoginLogoutInfo!A845,D846+1))</f>
        <v>No Data</v>
      </c>
      <c r="F846" t="str">
        <f>IF(A846=TRUE,"No Data",FIND(" ",[1]MonthlyLoginLogoutInfo!A845))</f>
        <v>No Data</v>
      </c>
      <c r="G846" t="str">
        <f t="shared" si="146"/>
        <v>No Data</v>
      </c>
      <c r="H846" t="str">
        <f t="shared" si="147"/>
        <v>No Data</v>
      </c>
      <c r="I846" t="str">
        <f t="shared" si="148"/>
        <v>No Data</v>
      </c>
      <c r="J846" s="4" t="str">
        <f>IF(A846=TRUE,"No Data",MID([1]MonthlyLoginLogoutInfo!A845,8,F846-8))</f>
        <v>No Data</v>
      </c>
      <c r="K846" s="5" t="str">
        <f>IF(A846=TRUE,"No Data",MID([1]MonthlyLoginLogoutInfo!A845,F846+1,D846-F846 - 1))</f>
        <v>No Data</v>
      </c>
      <c r="L846" s="6" t="str">
        <f>IF(A846=TRUE,"No Data",MID([1]MonthlyLoginLogoutInfo!A845, D846 + 7, E846 - D846 - 7))</f>
        <v>No Data</v>
      </c>
      <c r="M846" s="7" t="str">
        <f>IF(A846=TRUE,"No Data",MID([1]MonthlyLoginLogoutInfo!A845,E846+8,LEN([1]MonthlyLoginLogoutInfo!A845)-(E846+8)))</f>
        <v>No Data</v>
      </c>
      <c r="O846" s="12" t="str">
        <f>IF(ISBLANK([2]MonthlyUserInfo!B846), "No Data", [2]MonthlyUserInfo!A846&amp;"\"&amp;[2]MonthlyUserInfo!B846)</f>
        <v>No Data</v>
      </c>
      <c r="P846" s="14" t="str">
        <f t="shared" si="149"/>
        <v>No Data</v>
      </c>
      <c r="Q846" s="14" t="str">
        <f t="shared" si="150"/>
        <v>No Data</v>
      </c>
      <c r="R846" s="14" t="str">
        <f t="shared" si="151"/>
        <v>No Data</v>
      </c>
      <c r="S846" s="14" t="str">
        <f t="shared" si="152"/>
        <v>No Data</v>
      </c>
      <c r="T846" s="15" t="str">
        <f t="shared" si="153"/>
        <v>No Data</v>
      </c>
    </row>
    <row r="847" spans="1:20" x14ac:dyDescent="0.3">
      <c r="A847" t="b">
        <f>ISBLANK([1]MonthlyLoginLogoutInfo!A846)</f>
        <v>1</v>
      </c>
      <c r="B847" t="str">
        <f t="shared" si="144"/>
        <v>No Data</v>
      </c>
      <c r="C847" t="str">
        <f t="shared" si="145"/>
        <v>No Data</v>
      </c>
      <c r="D847" t="str">
        <f>IF(A847=TRUE, "No Data", FIND(";", [1]MonthlyLoginLogoutInfo!A846))</f>
        <v>No Data</v>
      </c>
      <c r="E847" t="str">
        <f>IF(A847=TRUE,"No Data",FIND(";",[1]MonthlyLoginLogoutInfo!A846,D847+1))</f>
        <v>No Data</v>
      </c>
      <c r="F847" t="str">
        <f>IF(A847=TRUE,"No Data",FIND(" ",[1]MonthlyLoginLogoutInfo!A846))</f>
        <v>No Data</v>
      </c>
      <c r="G847" t="str">
        <f t="shared" si="146"/>
        <v>No Data</v>
      </c>
      <c r="H847" t="str">
        <f t="shared" si="147"/>
        <v>No Data</v>
      </c>
      <c r="I847" t="str">
        <f t="shared" si="148"/>
        <v>No Data</v>
      </c>
      <c r="J847" s="4" t="str">
        <f>IF(A847=TRUE,"No Data",MID([1]MonthlyLoginLogoutInfo!A846,8,F847-8))</f>
        <v>No Data</v>
      </c>
      <c r="K847" s="5" t="str">
        <f>IF(A847=TRUE,"No Data",MID([1]MonthlyLoginLogoutInfo!A846,F847+1,D847-F847 - 1))</f>
        <v>No Data</v>
      </c>
      <c r="L847" s="6" t="str">
        <f>IF(A847=TRUE,"No Data",MID([1]MonthlyLoginLogoutInfo!A846, D847 + 7, E847 - D847 - 7))</f>
        <v>No Data</v>
      </c>
      <c r="M847" s="7" t="str">
        <f>IF(A847=TRUE,"No Data",MID([1]MonthlyLoginLogoutInfo!A846,E847+8,LEN([1]MonthlyLoginLogoutInfo!A846)-(E847+8)))</f>
        <v>No Data</v>
      </c>
      <c r="O847" s="12" t="str">
        <f>IF(ISBLANK([2]MonthlyUserInfo!B847), "No Data", [2]MonthlyUserInfo!A847&amp;"\"&amp;[2]MonthlyUserInfo!B847)</f>
        <v>No Data</v>
      </c>
      <c r="P847" s="14" t="str">
        <f t="shared" si="149"/>
        <v>No Data</v>
      </c>
      <c r="Q847" s="14" t="str">
        <f t="shared" si="150"/>
        <v>No Data</v>
      </c>
      <c r="R847" s="14" t="str">
        <f t="shared" si="151"/>
        <v>No Data</v>
      </c>
      <c r="S847" s="14" t="str">
        <f t="shared" si="152"/>
        <v>No Data</v>
      </c>
      <c r="T847" s="15" t="str">
        <f t="shared" si="153"/>
        <v>No Data</v>
      </c>
    </row>
    <row r="848" spans="1:20" x14ac:dyDescent="0.3">
      <c r="A848" t="b">
        <f>ISBLANK([1]MonthlyLoginLogoutInfo!A847)</f>
        <v>1</v>
      </c>
      <c r="B848" t="str">
        <f t="shared" si="144"/>
        <v>No Data</v>
      </c>
      <c r="C848" t="str">
        <f t="shared" si="145"/>
        <v>No Data</v>
      </c>
      <c r="D848" t="str">
        <f>IF(A848=TRUE, "No Data", FIND(";", [1]MonthlyLoginLogoutInfo!A847))</f>
        <v>No Data</v>
      </c>
      <c r="E848" t="str">
        <f>IF(A848=TRUE,"No Data",FIND(";",[1]MonthlyLoginLogoutInfo!A847,D848+1))</f>
        <v>No Data</v>
      </c>
      <c r="F848" t="str">
        <f>IF(A848=TRUE,"No Data",FIND(" ",[1]MonthlyLoginLogoutInfo!A847))</f>
        <v>No Data</v>
      </c>
      <c r="G848" t="str">
        <f t="shared" si="146"/>
        <v>No Data</v>
      </c>
      <c r="H848" t="str">
        <f t="shared" si="147"/>
        <v>No Data</v>
      </c>
      <c r="I848" t="str">
        <f t="shared" si="148"/>
        <v>No Data</v>
      </c>
      <c r="J848" s="4" t="str">
        <f>IF(A848=TRUE,"No Data",MID([1]MonthlyLoginLogoutInfo!A847,8,F848-8))</f>
        <v>No Data</v>
      </c>
      <c r="K848" s="5" t="str">
        <f>IF(A848=TRUE,"No Data",MID([1]MonthlyLoginLogoutInfo!A847,F848+1,D848-F848 - 1))</f>
        <v>No Data</v>
      </c>
      <c r="L848" s="6" t="str">
        <f>IF(A848=TRUE,"No Data",MID([1]MonthlyLoginLogoutInfo!A847, D848 + 7, E848 - D848 - 7))</f>
        <v>No Data</v>
      </c>
      <c r="M848" s="7" t="str">
        <f>IF(A848=TRUE,"No Data",MID([1]MonthlyLoginLogoutInfo!A847,E848+8,LEN([1]MonthlyLoginLogoutInfo!A847)-(E848+8)))</f>
        <v>No Data</v>
      </c>
      <c r="O848" s="12" t="str">
        <f>IF(ISBLANK([2]MonthlyUserInfo!B848), "No Data", [2]MonthlyUserInfo!A848&amp;"\"&amp;[2]MonthlyUserInfo!B848)</f>
        <v>No Data</v>
      </c>
      <c r="P848" s="14" t="str">
        <f t="shared" si="149"/>
        <v>No Data</v>
      </c>
      <c r="Q848" s="14" t="str">
        <f t="shared" si="150"/>
        <v>No Data</v>
      </c>
      <c r="R848" s="14" t="str">
        <f t="shared" si="151"/>
        <v>No Data</v>
      </c>
      <c r="S848" s="14" t="str">
        <f t="shared" si="152"/>
        <v>No Data</v>
      </c>
      <c r="T848" s="15" t="str">
        <f t="shared" si="153"/>
        <v>No Data</v>
      </c>
    </row>
    <row r="849" spans="1:20" x14ac:dyDescent="0.3">
      <c r="A849" t="b">
        <f>ISBLANK([1]MonthlyLoginLogoutInfo!A848)</f>
        <v>1</v>
      </c>
      <c r="B849" t="str">
        <f t="shared" si="144"/>
        <v>No Data</v>
      </c>
      <c r="C849" t="str">
        <f t="shared" si="145"/>
        <v>No Data</v>
      </c>
      <c r="D849" t="str">
        <f>IF(A849=TRUE, "No Data", FIND(";", [1]MonthlyLoginLogoutInfo!A848))</f>
        <v>No Data</v>
      </c>
      <c r="E849" t="str">
        <f>IF(A849=TRUE,"No Data",FIND(";",[1]MonthlyLoginLogoutInfo!A848,D849+1))</f>
        <v>No Data</v>
      </c>
      <c r="F849" t="str">
        <f>IF(A849=TRUE,"No Data",FIND(" ",[1]MonthlyLoginLogoutInfo!A848))</f>
        <v>No Data</v>
      </c>
      <c r="G849" t="str">
        <f t="shared" si="146"/>
        <v>No Data</v>
      </c>
      <c r="H849" t="str">
        <f t="shared" si="147"/>
        <v>No Data</v>
      </c>
      <c r="I849" t="str">
        <f t="shared" si="148"/>
        <v>No Data</v>
      </c>
      <c r="J849" s="4" t="str">
        <f>IF(A849=TRUE,"No Data",MID([1]MonthlyLoginLogoutInfo!A848,8,F849-8))</f>
        <v>No Data</v>
      </c>
      <c r="K849" s="5" t="str">
        <f>IF(A849=TRUE,"No Data",MID([1]MonthlyLoginLogoutInfo!A848,F849+1,D849-F849 - 1))</f>
        <v>No Data</v>
      </c>
      <c r="L849" s="6" t="str">
        <f>IF(A849=TRUE,"No Data",MID([1]MonthlyLoginLogoutInfo!A848, D849 + 7, E849 - D849 - 7))</f>
        <v>No Data</v>
      </c>
      <c r="M849" s="7" t="str">
        <f>IF(A849=TRUE,"No Data",MID([1]MonthlyLoginLogoutInfo!A848,E849+8,LEN([1]MonthlyLoginLogoutInfo!A848)-(E849+8)))</f>
        <v>No Data</v>
      </c>
      <c r="O849" s="12" t="str">
        <f>IF(ISBLANK([2]MonthlyUserInfo!B849), "No Data", [2]MonthlyUserInfo!A849&amp;"\"&amp;[2]MonthlyUserInfo!B849)</f>
        <v>No Data</v>
      </c>
      <c r="P849" s="14" t="str">
        <f t="shared" si="149"/>
        <v>No Data</v>
      </c>
      <c r="Q849" s="14" t="str">
        <f t="shared" si="150"/>
        <v>No Data</v>
      </c>
      <c r="R849" s="14" t="str">
        <f t="shared" si="151"/>
        <v>No Data</v>
      </c>
      <c r="S849" s="14" t="str">
        <f t="shared" si="152"/>
        <v>No Data</v>
      </c>
      <c r="T849" s="15" t="str">
        <f t="shared" si="153"/>
        <v>No Data</v>
      </c>
    </row>
    <row r="850" spans="1:20" x14ac:dyDescent="0.3">
      <c r="A850" t="b">
        <f>ISBLANK([1]MonthlyLoginLogoutInfo!A849)</f>
        <v>1</v>
      </c>
      <c r="B850" t="str">
        <f t="shared" si="144"/>
        <v>No Data</v>
      </c>
      <c r="C850" t="str">
        <f t="shared" si="145"/>
        <v>No Data</v>
      </c>
      <c r="D850" t="str">
        <f>IF(A850=TRUE, "No Data", FIND(";", [1]MonthlyLoginLogoutInfo!A849))</f>
        <v>No Data</v>
      </c>
      <c r="E850" t="str">
        <f>IF(A850=TRUE,"No Data",FIND(";",[1]MonthlyLoginLogoutInfo!A849,D850+1))</f>
        <v>No Data</v>
      </c>
      <c r="F850" t="str">
        <f>IF(A850=TRUE,"No Data",FIND(" ",[1]MonthlyLoginLogoutInfo!A849))</f>
        <v>No Data</v>
      </c>
      <c r="G850" t="str">
        <f t="shared" si="146"/>
        <v>No Data</v>
      </c>
      <c r="H850" t="str">
        <f t="shared" si="147"/>
        <v>No Data</v>
      </c>
      <c r="I850" t="str">
        <f t="shared" si="148"/>
        <v>No Data</v>
      </c>
      <c r="J850" s="4" t="str">
        <f>IF(A850=TRUE,"No Data",MID([1]MonthlyLoginLogoutInfo!A849,8,F850-8))</f>
        <v>No Data</v>
      </c>
      <c r="K850" s="5" t="str">
        <f>IF(A850=TRUE,"No Data",MID([1]MonthlyLoginLogoutInfo!A849,F850+1,D850-F850 - 1))</f>
        <v>No Data</v>
      </c>
      <c r="L850" s="6" t="str">
        <f>IF(A850=TRUE,"No Data",MID([1]MonthlyLoginLogoutInfo!A849, D850 + 7, E850 - D850 - 7))</f>
        <v>No Data</v>
      </c>
      <c r="M850" s="7" t="str">
        <f>IF(A850=TRUE,"No Data",MID([1]MonthlyLoginLogoutInfo!A849,E850+8,LEN([1]MonthlyLoginLogoutInfo!A849)-(E850+8)))</f>
        <v>No Data</v>
      </c>
      <c r="O850" s="12" t="str">
        <f>IF(ISBLANK([2]MonthlyUserInfo!B850), "No Data", [2]MonthlyUserInfo!A850&amp;"\"&amp;[2]MonthlyUserInfo!B850)</f>
        <v>No Data</v>
      </c>
      <c r="P850" s="14" t="str">
        <f t="shared" si="149"/>
        <v>No Data</v>
      </c>
      <c r="Q850" s="14" t="str">
        <f t="shared" si="150"/>
        <v>No Data</v>
      </c>
      <c r="R850" s="14" t="str">
        <f t="shared" si="151"/>
        <v>No Data</v>
      </c>
      <c r="S850" s="14" t="str">
        <f t="shared" si="152"/>
        <v>No Data</v>
      </c>
      <c r="T850" s="15" t="str">
        <f t="shared" si="153"/>
        <v>No Data</v>
      </c>
    </row>
    <row r="851" spans="1:20" x14ac:dyDescent="0.3">
      <c r="A851" t="b">
        <f>ISBLANK([1]MonthlyLoginLogoutInfo!A850)</f>
        <v>1</v>
      </c>
      <c r="B851" t="str">
        <f t="shared" si="144"/>
        <v>No Data</v>
      </c>
      <c r="C851" t="str">
        <f t="shared" si="145"/>
        <v>No Data</v>
      </c>
      <c r="D851" t="str">
        <f>IF(A851=TRUE, "No Data", FIND(";", [1]MonthlyLoginLogoutInfo!A850))</f>
        <v>No Data</v>
      </c>
      <c r="E851" t="str">
        <f>IF(A851=TRUE,"No Data",FIND(";",[1]MonthlyLoginLogoutInfo!A850,D851+1))</f>
        <v>No Data</v>
      </c>
      <c r="F851" t="str">
        <f>IF(A851=TRUE,"No Data",FIND(" ",[1]MonthlyLoginLogoutInfo!A850))</f>
        <v>No Data</v>
      </c>
      <c r="G851" t="str">
        <f t="shared" si="146"/>
        <v>No Data</v>
      </c>
      <c r="H851" t="str">
        <f t="shared" si="147"/>
        <v>No Data</v>
      </c>
      <c r="I851" t="str">
        <f t="shared" si="148"/>
        <v>No Data</v>
      </c>
      <c r="J851" s="4" t="str">
        <f>IF(A851=TRUE,"No Data",MID([1]MonthlyLoginLogoutInfo!A850,8,F851-8))</f>
        <v>No Data</v>
      </c>
      <c r="K851" s="5" t="str">
        <f>IF(A851=TRUE,"No Data",MID([1]MonthlyLoginLogoutInfo!A850,F851+1,D851-F851 - 1))</f>
        <v>No Data</v>
      </c>
      <c r="L851" s="6" t="str">
        <f>IF(A851=TRUE,"No Data",MID([1]MonthlyLoginLogoutInfo!A850, D851 + 7, E851 - D851 - 7))</f>
        <v>No Data</v>
      </c>
      <c r="M851" s="7" t="str">
        <f>IF(A851=TRUE,"No Data",MID([1]MonthlyLoginLogoutInfo!A850,E851+8,LEN([1]MonthlyLoginLogoutInfo!A850)-(E851+8)))</f>
        <v>No Data</v>
      </c>
      <c r="O851" s="12" t="str">
        <f>IF(ISBLANK([2]MonthlyUserInfo!B851), "No Data", [2]MonthlyUserInfo!A851&amp;"\"&amp;[2]MonthlyUserInfo!B851)</f>
        <v>No Data</v>
      </c>
      <c r="P851" s="14" t="str">
        <f t="shared" si="149"/>
        <v>No Data</v>
      </c>
      <c r="Q851" s="14" t="str">
        <f t="shared" si="150"/>
        <v>No Data</v>
      </c>
      <c r="R851" s="14" t="str">
        <f t="shared" si="151"/>
        <v>No Data</v>
      </c>
      <c r="S851" s="14" t="str">
        <f t="shared" si="152"/>
        <v>No Data</v>
      </c>
      <c r="T851" s="15" t="str">
        <f t="shared" si="153"/>
        <v>No Data</v>
      </c>
    </row>
    <row r="852" spans="1:20" x14ac:dyDescent="0.3">
      <c r="A852" t="b">
        <f>ISBLANK([1]MonthlyLoginLogoutInfo!A851)</f>
        <v>1</v>
      </c>
      <c r="B852" t="str">
        <f t="shared" si="144"/>
        <v>No Data</v>
      </c>
      <c r="C852" t="str">
        <f t="shared" si="145"/>
        <v>No Data</v>
      </c>
      <c r="D852" t="str">
        <f>IF(A852=TRUE, "No Data", FIND(";", [1]MonthlyLoginLogoutInfo!A851))</f>
        <v>No Data</v>
      </c>
      <c r="E852" t="str">
        <f>IF(A852=TRUE,"No Data",FIND(";",[1]MonthlyLoginLogoutInfo!A851,D852+1))</f>
        <v>No Data</v>
      </c>
      <c r="F852" t="str">
        <f>IF(A852=TRUE,"No Data",FIND(" ",[1]MonthlyLoginLogoutInfo!A851))</f>
        <v>No Data</v>
      </c>
      <c r="G852" t="str">
        <f t="shared" si="146"/>
        <v>No Data</v>
      </c>
      <c r="H852" t="str">
        <f t="shared" si="147"/>
        <v>No Data</v>
      </c>
      <c r="I852" t="str">
        <f t="shared" si="148"/>
        <v>No Data</v>
      </c>
      <c r="J852" s="4" t="str">
        <f>IF(A852=TRUE,"No Data",MID([1]MonthlyLoginLogoutInfo!A851,8,F852-8))</f>
        <v>No Data</v>
      </c>
      <c r="K852" s="5" t="str">
        <f>IF(A852=TRUE,"No Data",MID([1]MonthlyLoginLogoutInfo!A851,F852+1,D852-F852 - 1))</f>
        <v>No Data</v>
      </c>
      <c r="L852" s="6" t="str">
        <f>IF(A852=TRUE,"No Data",MID([1]MonthlyLoginLogoutInfo!A851, D852 + 7, E852 - D852 - 7))</f>
        <v>No Data</v>
      </c>
      <c r="M852" s="7" t="str">
        <f>IF(A852=TRUE,"No Data",MID([1]MonthlyLoginLogoutInfo!A851,E852+8,LEN([1]MonthlyLoginLogoutInfo!A851)-(E852+8)))</f>
        <v>No Data</v>
      </c>
      <c r="O852" s="12" t="str">
        <f>IF(ISBLANK([2]MonthlyUserInfo!B852), "No Data", [2]MonthlyUserInfo!A852&amp;"\"&amp;[2]MonthlyUserInfo!B852)</f>
        <v>No Data</v>
      </c>
      <c r="P852" s="14" t="str">
        <f t="shared" si="149"/>
        <v>No Data</v>
      </c>
      <c r="Q852" s="14" t="str">
        <f t="shared" si="150"/>
        <v>No Data</v>
      </c>
      <c r="R852" s="14" t="str">
        <f t="shared" si="151"/>
        <v>No Data</v>
      </c>
      <c r="S852" s="14" t="str">
        <f t="shared" si="152"/>
        <v>No Data</v>
      </c>
      <c r="T852" s="15" t="str">
        <f t="shared" si="153"/>
        <v>No Data</v>
      </c>
    </row>
    <row r="853" spans="1:20" x14ac:dyDescent="0.3">
      <c r="A853" t="b">
        <f>ISBLANK([1]MonthlyLoginLogoutInfo!A852)</f>
        <v>1</v>
      </c>
      <c r="B853" t="str">
        <f t="shared" si="144"/>
        <v>No Data</v>
      </c>
      <c r="C853" t="str">
        <f t="shared" si="145"/>
        <v>No Data</v>
      </c>
      <c r="D853" t="str">
        <f>IF(A853=TRUE, "No Data", FIND(";", [1]MonthlyLoginLogoutInfo!A852))</f>
        <v>No Data</v>
      </c>
      <c r="E853" t="str">
        <f>IF(A853=TRUE,"No Data",FIND(";",[1]MonthlyLoginLogoutInfo!A852,D853+1))</f>
        <v>No Data</v>
      </c>
      <c r="F853" t="str">
        <f>IF(A853=TRUE,"No Data",FIND(" ",[1]MonthlyLoginLogoutInfo!A852))</f>
        <v>No Data</v>
      </c>
      <c r="G853" t="str">
        <f t="shared" si="146"/>
        <v>No Data</v>
      </c>
      <c r="H853" t="str">
        <f t="shared" si="147"/>
        <v>No Data</v>
      </c>
      <c r="I853" t="str">
        <f t="shared" si="148"/>
        <v>No Data</v>
      </c>
      <c r="J853" s="4" t="str">
        <f>IF(A853=TRUE,"No Data",MID([1]MonthlyLoginLogoutInfo!A852,8,F853-8))</f>
        <v>No Data</v>
      </c>
      <c r="K853" s="5" t="str">
        <f>IF(A853=TRUE,"No Data",MID([1]MonthlyLoginLogoutInfo!A852,F853+1,D853-F853 - 1))</f>
        <v>No Data</v>
      </c>
      <c r="L853" s="6" t="str">
        <f>IF(A853=TRUE,"No Data",MID([1]MonthlyLoginLogoutInfo!A852, D853 + 7, E853 - D853 - 7))</f>
        <v>No Data</v>
      </c>
      <c r="M853" s="7" t="str">
        <f>IF(A853=TRUE,"No Data",MID([1]MonthlyLoginLogoutInfo!A852,E853+8,LEN([1]MonthlyLoginLogoutInfo!A852)-(E853+8)))</f>
        <v>No Data</v>
      </c>
      <c r="O853" s="12" t="str">
        <f>IF(ISBLANK([2]MonthlyUserInfo!B853), "No Data", [2]MonthlyUserInfo!A853&amp;"\"&amp;[2]MonthlyUserInfo!B853)</f>
        <v>No Data</v>
      </c>
      <c r="P853" s="14" t="str">
        <f t="shared" si="149"/>
        <v>No Data</v>
      </c>
      <c r="Q853" s="14" t="str">
        <f t="shared" si="150"/>
        <v>No Data</v>
      </c>
      <c r="R853" s="14" t="str">
        <f t="shared" si="151"/>
        <v>No Data</v>
      </c>
      <c r="S853" s="14" t="str">
        <f t="shared" si="152"/>
        <v>No Data</v>
      </c>
      <c r="T853" s="15" t="str">
        <f t="shared" si="153"/>
        <v>No Data</v>
      </c>
    </row>
    <row r="854" spans="1:20" x14ac:dyDescent="0.3">
      <c r="A854" t="b">
        <f>ISBLANK([1]MonthlyLoginLogoutInfo!A853)</f>
        <v>1</v>
      </c>
      <c r="B854" t="str">
        <f t="shared" si="144"/>
        <v>No Data</v>
      </c>
      <c r="C854" t="str">
        <f t="shared" si="145"/>
        <v>No Data</v>
      </c>
      <c r="D854" t="str">
        <f>IF(A854=TRUE, "No Data", FIND(";", [1]MonthlyLoginLogoutInfo!A853))</f>
        <v>No Data</v>
      </c>
      <c r="E854" t="str">
        <f>IF(A854=TRUE,"No Data",FIND(";",[1]MonthlyLoginLogoutInfo!A853,D854+1))</f>
        <v>No Data</v>
      </c>
      <c r="F854" t="str">
        <f>IF(A854=TRUE,"No Data",FIND(" ",[1]MonthlyLoginLogoutInfo!A853))</f>
        <v>No Data</v>
      </c>
      <c r="G854" t="str">
        <f t="shared" si="146"/>
        <v>No Data</v>
      </c>
      <c r="H854" t="str">
        <f t="shared" si="147"/>
        <v>No Data</v>
      </c>
      <c r="I854" t="str">
        <f t="shared" si="148"/>
        <v>No Data</v>
      </c>
      <c r="J854" s="4" t="str">
        <f>IF(A854=TRUE,"No Data",MID([1]MonthlyLoginLogoutInfo!A853,8,F854-8))</f>
        <v>No Data</v>
      </c>
      <c r="K854" s="5" t="str">
        <f>IF(A854=TRUE,"No Data",MID([1]MonthlyLoginLogoutInfo!A853,F854+1,D854-F854 - 1))</f>
        <v>No Data</v>
      </c>
      <c r="L854" s="6" t="str">
        <f>IF(A854=TRUE,"No Data",MID([1]MonthlyLoginLogoutInfo!A853, D854 + 7, E854 - D854 - 7))</f>
        <v>No Data</v>
      </c>
      <c r="M854" s="7" t="str">
        <f>IF(A854=TRUE,"No Data",MID([1]MonthlyLoginLogoutInfo!A853,E854+8,LEN([1]MonthlyLoginLogoutInfo!A853)-(E854+8)))</f>
        <v>No Data</v>
      </c>
      <c r="O854" s="12" t="str">
        <f>IF(ISBLANK([2]MonthlyUserInfo!B854), "No Data", [2]MonthlyUserInfo!A854&amp;"\"&amp;[2]MonthlyUserInfo!B854)</f>
        <v>No Data</v>
      </c>
      <c r="P854" s="14" t="str">
        <f t="shared" si="149"/>
        <v>No Data</v>
      </c>
      <c r="Q854" s="14" t="str">
        <f t="shared" si="150"/>
        <v>No Data</v>
      </c>
      <c r="R854" s="14" t="str">
        <f t="shared" si="151"/>
        <v>No Data</v>
      </c>
      <c r="S854" s="14" t="str">
        <f t="shared" si="152"/>
        <v>No Data</v>
      </c>
      <c r="T854" s="15" t="str">
        <f t="shared" si="153"/>
        <v>No Data</v>
      </c>
    </row>
    <row r="855" spans="1:20" x14ac:dyDescent="0.3">
      <c r="A855" t="b">
        <f>ISBLANK([1]MonthlyLoginLogoutInfo!A854)</f>
        <v>1</v>
      </c>
      <c r="B855" t="str">
        <f t="shared" si="144"/>
        <v>No Data</v>
      </c>
      <c r="C855" t="str">
        <f t="shared" si="145"/>
        <v>No Data</v>
      </c>
      <c r="D855" t="str">
        <f>IF(A855=TRUE, "No Data", FIND(";", [1]MonthlyLoginLogoutInfo!A854))</f>
        <v>No Data</v>
      </c>
      <c r="E855" t="str">
        <f>IF(A855=TRUE,"No Data",FIND(";",[1]MonthlyLoginLogoutInfo!A854,D855+1))</f>
        <v>No Data</v>
      </c>
      <c r="F855" t="str">
        <f>IF(A855=TRUE,"No Data",FIND(" ",[1]MonthlyLoginLogoutInfo!A854))</f>
        <v>No Data</v>
      </c>
      <c r="G855" t="str">
        <f t="shared" si="146"/>
        <v>No Data</v>
      </c>
      <c r="H855" t="str">
        <f t="shared" si="147"/>
        <v>No Data</v>
      </c>
      <c r="I855" t="str">
        <f t="shared" si="148"/>
        <v>No Data</v>
      </c>
      <c r="J855" s="4" t="str">
        <f>IF(A855=TRUE,"No Data",MID([1]MonthlyLoginLogoutInfo!A854,8,F855-8))</f>
        <v>No Data</v>
      </c>
      <c r="K855" s="5" t="str">
        <f>IF(A855=TRUE,"No Data",MID([1]MonthlyLoginLogoutInfo!A854,F855+1,D855-F855 - 1))</f>
        <v>No Data</v>
      </c>
      <c r="L855" s="6" t="str">
        <f>IF(A855=TRUE,"No Data",MID([1]MonthlyLoginLogoutInfo!A854, D855 + 7, E855 - D855 - 7))</f>
        <v>No Data</v>
      </c>
      <c r="M855" s="7" t="str">
        <f>IF(A855=TRUE,"No Data",MID([1]MonthlyLoginLogoutInfo!A854,E855+8,LEN([1]MonthlyLoginLogoutInfo!A854)-(E855+8)))</f>
        <v>No Data</v>
      </c>
      <c r="O855" s="12" t="str">
        <f>IF(ISBLANK([2]MonthlyUserInfo!B855), "No Data", [2]MonthlyUserInfo!A855&amp;"\"&amp;[2]MonthlyUserInfo!B855)</f>
        <v>No Data</v>
      </c>
      <c r="P855" s="14" t="str">
        <f t="shared" si="149"/>
        <v>No Data</v>
      </c>
      <c r="Q855" s="14" t="str">
        <f t="shared" si="150"/>
        <v>No Data</v>
      </c>
      <c r="R855" s="14" t="str">
        <f t="shared" si="151"/>
        <v>No Data</v>
      </c>
      <c r="S855" s="14" t="str">
        <f t="shared" si="152"/>
        <v>No Data</v>
      </c>
      <c r="T855" s="15" t="str">
        <f t="shared" si="153"/>
        <v>No Data</v>
      </c>
    </row>
    <row r="856" spans="1:20" x14ac:dyDescent="0.3">
      <c r="A856" t="b">
        <f>ISBLANK([1]MonthlyLoginLogoutInfo!A855)</f>
        <v>1</v>
      </c>
      <c r="B856" t="str">
        <f t="shared" si="144"/>
        <v>No Data</v>
      </c>
      <c r="C856" t="str">
        <f t="shared" si="145"/>
        <v>No Data</v>
      </c>
      <c r="D856" t="str">
        <f>IF(A856=TRUE, "No Data", FIND(";", [1]MonthlyLoginLogoutInfo!A855))</f>
        <v>No Data</v>
      </c>
      <c r="E856" t="str">
        <f>IF(A856=TRUE,"No Data",FIND(";",[1]MonthlyLoginLogoutInfo!A855,D856+1))</f>
        <v>No Data</v>
      </c>
      <c r="F856" t="str">
        <f>IF(A856=TRUE,"No Data",FIND(" ",[1]MonthlyLoginLogoutInfo!A855))</f>
        <v>No Data</v>
      </c>
      <c r="G856" t="str">
        <f t="shared" si="146"/>
        <v>No Data</v>
      </c>
      <c r="H856" t="str">
        <f t="shared" si="147"/>
        <v>No Data</v>
      </c>
      <c r="I856" t="str">
        <f t="shared" si="148"/>
        <v>No Data</v>
      </c>
      <c r="J856" s="4" t="str">
        <f>IF(A856=TRUE,"No Data",MID([1]MonthlyLoginLogoutInfo!A855,8,F856-8))</f>
        <v>No Data</v>
      </c>
      <c r="K856" s="5" t="str">
        <f>IF(A856=TRUE,"No Data",MID([1]MonthlyLoginLogoutInfo!A855,F856+1,D856-F856 - 1))</f>
        <v>No Data</v>
      </c>
      <c r="L856" s="6" t="str">
        <f>IF(A856=TRUE,"No Data",MID([1]MonthlyLoginLogoutInfo!A855, D856 + 7, E856 - D856 - 7))</f>
        <v>No Data</v>
      </c>
      <c r="M856" s="7" t="str">
        <f>IF(A856=TRUE,"No Data",MID([1]MonthlyLoginLogoutInfo!A855,E856+8,LEN([1]MonthlyLoginLogoutInfo!A855)-(E856+8)))</f>
        <v>No Data</v>
      </c>
      <c r="O856" s="12" t="str">
        <f>IF(ISBLANK([2]MonthlyUserInfo!B856), "No Data", [2]MonthlyUserInfo!A856&amp;"\"&amp;[2]MonthlyUserInfo!B856)</f>
        <v>No Data</v>
      </c>
      <c r="P856" s="14" t="str">
        <f t="shared" si="149"/>
        <v>No Data</v>
      </c>
      <c r="Q856" s="14" t="str">
        <f t="shared" si="150"/>
        <v>No Data</v>
      </c>
      <c r="R856" s="14" t="str">
        <f t="shared" si="151"/>
        <v>No Data</v>
      </c>
      <c r="S856" s="14" t="str">
        <f t="shared" si="152"/>
        <v>No Data</v>
      </c>
      <c r="T856" s="15" t="str">
        <f t="shared" si="153"/>
        <v>No Data</v>
      </c>
    </row>
    <row r="857" spans="1:20" x14ac:dyDescent="0.3">
      <c r="A857" t="b">
        <f>ISBLANK([1]MonthlyLoginLogoutInfo!A856)</f>
        <v>1</v>
      </c>
      <c r="B857" t="str">
        <f t="shared" si="144"/>
        <v>No Data</v>
      </c>
      <c r="C857" t="str">
        <f t="shared" si="145"/>
        <v>No Data</v>
      </c>
      <c r="D857" t="str">
        <f>IF(A857=TRUE, "No Data", FIND(";", [1]MonthlyLoginLogoutInfo!A856))</f>
        <v>No Data</v>
      </c>
      <c r="E857" t="str">
        <f>IF(A857=TRUE,"No Data",FIND(";",[1]MonthlyLoginLogoutInfo!A856,D857+1))</f>
        <v>No Data</v>
      </c>
      <c r="F857" t="str">
        <f>IF(A857=TRUE,"No Data",FIND(" ",[1]MonthlyLoginLogoutInfo!A856))</f>
        <v>No Data</v>
      </c>
      <c r="G857" t="str">
        <f t="shared" si="146"/>
        <v>No Data</v>
      </c>
      <c r="H857" t="str">
        <f t="shared" si="147"/>
        <v>No Data</v>
      </c>
      <c r="I857" t="str">
        <f t="shared" si="148"/>
        <v>No Data</v>
      </c>
      <c r="J857" s="4" t="str">
        <f>IF(A857=TRUE,"No Data",MID([1]MonthlyLoginLogoutInfo!A856,8,F857-8))</f>
        <v>No Data</v>
      </c>
      <c r="K857" s="5" t="str">
        <f>IF(A857=TRUE,"No Data",MID([1]MonthlyLoginLogoutInfo!A856,F857+1,D857-F857 - 1))</f>
        <v>No Data</v>
      </c>
      <c r="L857" s="6" t="str">
        <f>IF(A857=TRUE,"No Data",MID([1]MonthlyLoginLogoutInfo!A856, D857 + 7, E857 - D857 - 7))</f>
        <v>No Data</v>
      </c>
      <c r="M857" s="7" t="str">
        <f>IF(A857=TRUE,"No Data",MID([1]MonthlyLoginLogoutInfo!A856,E857+8,LEN([1]MonthlyLoginLogoutInfo!A856)-(E857+8)))</f>
        <v>No Data</v>
      </c>
      <c r="O857" s="12" t="str">
        <f>IF(ISBLANK([2]MonthlyUserInfo!B857), "No Data", [2]MonthlyUserInfo!A857&amp;"\"&amp;[2]MonthlyUserInfo!B857)</f>
        <v>No Data</v>
      </c>
      <c r="P857" s="14" t="str">
        <f t="shared" si="149"/>
        <v>No Data</v>
      </c>
      <c r="Q857" s="14" t="str">
        <f t="shared" si="150"/>
        <v>No Data</v>
      </c>
      <c r="R857" s="14" t="str">
        <f t="shared" si="151"/>
        <v>No Data</v>
      </c>
      <c r="S857" s="14" t="str">
        <f t="shared" si="152"/>
        <v>No Data</v>
      </c>
      <c r="T857" s="15" t="str">
        <f t="shared" si="153"/>
        <v>No Data</v>
      </c>
    </row>
    <row r="858" spans="1:20" x14ac:dyDescent="0.3">
      <c r="A858" t="b">
        <f>ISBLANK([1]MonthlyLoginLogoutInfo!A857)</f>
        <v>1</v>
      </c>
      <c r="B858" t="str">
        <f t="shared" si="144"/>
        <v>No Data</v>
      </c>
      <c r="C858" t="str">
        <f t="shared" si="145"/>
        <v>No Data</v>
      </c>
      <c r="D858" t="str">
        <f>IF(A858=TRUE, "No Data", FIND(";", [1]MonthlyLoginLogoutInfo!A857))</f>
        <v>No Data</v>
      </c>
      <c r="E858" t="str">
        <f>IF(A858=TRUE,"No Data",FIND(";",[1]MonthlyLoginLogoutInfo!A857,D858+1))</f>
        <v>No Data</v>
      </c>
      <c r="F858" t="str">
        <f>IF(A858=TRUE,"No Data",FIND(" ",[1]MonthlyLoginLogoutInfo!A857))</f>
        <v>No Data</v>
      </c>
      <c r="G858" t="str">
        <f t="shared" si="146"/>
        <v>No Data</v>
      </c>
      <c r="H858" t="str">
        <f t="shared" si="147"/>
        <v>No Data</v>
      </c>
      <c r="I858" t="str">
        <f t="shared" si="148"/>
        <v>No Data</v>
      </c>
      <c r="J858" s="4" t="str">
        <f>IF(A858=TRUE,"No Data",MID([1]MonthlyLoginLogoutInfo!A857,8,F858-8))</f>
        <v>No Data</v>
      </c>
      <c r="K858" s="5" t="str">
        <f>IF(A858=TRUE,"No Data",MID([1]MonthlyLoginLogoutInfo!A857,F858+1,D858-F858 - 1))</f>
        <v>No Data</v>
      </c>
      <c r="L858" s="6" t="str">
        <f>IF(A858=TRUE,"No Data",MID([1]MonthlyLoginLogoutInfo!A857, D858 + 7, E858 - D858 - 7))</f>
        <v>No Data</v>
      </c>
      <c r="M858" s="7" t="str">
        <f>IF(A858=TRUE,"No Data",MID([1]MonthlyLoginLogoutInfo!A857,E858+8,LEN([1]MonthlyLoginLogoutInfo!A857)-(E858+8)))</f>
        <v>No Data</v>
      </c>
      <c r="O858" s="12" t="str">
        <f>IF(ISBLANK([2]MonthlyUserInfo!B858), "No Data", [2]MonthlyUserInfo!A858&amp;"\"&amp;[2]MonthlyUserInfo!B858)</f>
        <v>No Data</v>
      </c>
      <c r="P858" s="14" t="str">
        <f t="shared" si="149"/>
        <v>No Data</v>
      </c>
      <c r="Q858" s="14" t="str">
        <f t="shared" si="150"/>
        <v>No Data</v>
      </c>
      <c r="R858" s="14" t="str">
        <f t="shared" si="151"/>
        <v>No Data</v>
      </c>
      <c r="S858" s="14" t="str">
        <f t="shared" si="152"/>
        <v>No Data</v>
      </c>
      <c r="T858" s="15" t="str">
        <f t="shared" si="153"/>
        <v>No Data</v>
      </c>
    </row>
    <row r="859" spans="1:20" x14ac:dyDescent="0.3">
      <c r="A859" t="b">
        <f>ISBLANK([1]MonthlyLoginLogoutInfo!A858)</f>
        <v>1</v>
      </c>
      <c r="B859" t="str">
        <f t="shared" si="144"/>
        <v>No Data</v>
      </c>
      <c r="C859" t="str">
        <f t="shared" si="145"/>
        <v>No Data</v>
      </c>
      <c r="D859" t="str">
        <f>IF(A859=TRUE, "No Data", FIND(";", [1]MonthlyLoginLogoutInfo!A858))</f>
        <v>No Data</v>
      </c>
      <c r="E859" t="str">
        <f>IF(A859=TRUE,"No Data",FIND(";",[1]MonthlyLoginLogoutInfo!A858,D859+1))</f>
        <v>No Data</v>
      </c>
      <c r="F859" t="str">
        <f>IF(A859=TRUE,"No Data",FIND(" ",[1]MonthlyLoginLogoutInfo!A858))</f>
        <v>No Data</v>
      </c>
      <c r="G859" t="str">
        <f t="shared" si="146"/>
        <v>No Data</v>
      </c>
      <c r="H859" t="str">
        <f t="shared" si="147"/>
        <v>No Data</v>
      </c>
      <c r="I859" t="str">
        <f t="shared" si="148"/>
        <v>No Data</v>
      </c>
      <c r="J859" s="4" t="str">
        <f>IF(A859=TRUE,"No Data",MID([1]MonthlyLoginLogoutInfo!A858,8,F859-8))</f>
        <v>No Data</v>
      </c>
      <c r="K859" s="5" t="str">
        <f>IF(A859=TRUE,"No Data",MID([1]MonthlyLoginLogoutInfo!A858,F859+1,D859-F859 - 1))</f>
        <v>No Data</v>
      </c>
      <c r="L859" s="6" t="str">
        <f>IF(A859=TRUE,"No Data",MID([1]MonthlyLoginLogoutInfo!A858, D859 + 7, E859 - D859 - 7))</f>
        <v>No Data</v>
      </c>
      <c r="M859" s="7" t="str">
        <f>IF(A859=TRUE,"No Data",MID([1]MonthlyLoginLogoutInfo!A858,E859+8,LEN([1]MonthlyLoginLogoutInfo!A858)-(E859+8)))</f>
        <v>No Data</v>
      </c>
      <c r="O859" s="12" t="str">
        <f>IF(ISBLANK([2]MonthlyUserInfo!B859), "No Data", [2]MonthlyUserInfo!A859&amp;"\"&amp;[2]MonthlyUserInfo!B859)</f>
        <v>No Data</v>
      </c>
      <c r="P859" s="14" t="str">
        <f t="shared" si="149"/>
        <v>No Data</v>
      </c>
      <c r="Q859" s="14" t="str">
        <f t="shared" si="150"/>
        <v>No Data</v>
      </c>
      <c r="R859" s="14" t="str">
        <f t="shared" si="151"/>
        <v>No Data</v>
      </c>
      <c r="S859" s="14" t="str">
        <f t="shared" si="152"/>
        <v>No Data</v>
      </c>
      <c r="T859" s="15" t="str">
        <f t="shared" si="153"/>
        <v>No Data</v>
      </c>
    </row>
    <row r="860" spans="1:20" x14ac:dyDescent="0.3">
      <c r="A860" t="b">
        <f>ISBLANK([1]MonthlyLoginLogoutInfo!A859)</f>
        <v>1</v>
      </c>
      <c r="B860" t="str">
        <f t="shared" si="144"/>
        <v>No Data</v>
      </c>
      <c r="C860" t="str">
        <f t="shared" si="145"/>
        <v>No Data</v>
      </c>
      <c r="D860" t="str">
        <f>IF(A860=TRUE, "No Data", FIND(";", [1]MonthlyLoginLogoutInfo!A859))</f>
        <v>No Data</v>
      </c>
      <c r="E860" t="str">
        <f>IF(A860=TRUE,"No Data",FIND(";",[1]MonthlyLoginLogoutInfo!A859,D860+1))</f>
        <v>No Data</v>
      </c>
      <c r="F860" t="str">
        <f>IF(A860=TRUE,"No Data",FIND(" ",[1]MonthlyLoginLogoutInfo!A859))</f>
        <v>No Data</v>
      </c>
      <c r="G860" t="str">
        <f t="shared" si="146"/>
        <v>No Data</v>
      </c>
      <c r="H860" t="str">
        <f t="shared" si="147"/>
        <v>No Data</v>
      </c>
      <c r="I860" t="str">
        <f t="shared" si="148"/>
        <v>No Data</v>
      </c>
      <c r="J860" s="4" t="str">
        <f>IF(A860=TRUE,"No Data",MID([1]MonthlyLoginLogoutInfo!A859,8,F860-8))</f>
        <v>No Data</v>
      </c>
      <c r="K860" s="5" t="str">
        <f>IF(A860=TRUE,"No Data",MID([1]MonthlyLoginLogoutInfo!A859,F860+1,D860-F860 - 1))</f>
        <v>No Data</v>
      </c>
      <c r="L860" s="6" t="str">
        <f>IF(A860=TRUE,"No Data",MID([1]MonthlyLoginLogoutInfo!A859, D860 + 7, E860 - D860 - 7))</f>
        <v>No Data</v>
      </c>
      <c r="M860" s="7" t="str">
        <f>IF(A860=TRUE,"No Data",MID([1]MonthlyLoginLogoutInfo!A859,E860+8,LEN([1]MonthlyLoginLogoutInfo!A859)-(E860+8)))</f>
        <v>No Data</v>
      </c>
      <c r="O860" s="12" t="str">
        <f>IF(ISBLANK([2]MonthlyUserInfo!B860), "No Data", [2]MonthlyUserInfo!A860&amp;"\"&amp;[2]MonthlyUserInfo!B860)</f>
        <v>No Data</v>
      </c>
      <c r="P860" s="14" t="str">
        <f t="shared" si="149"/>
        <v>No Data</v>
      </c>
      <c r="Q860" s="14" t="str">
        <f t="shared" si="150"/>
        <v>No Data</v>
      </c>
      <c r="R860" s="14" t="str">
        <f t="shared" si="151"/>
        <v>No Data</v>
      </c>
      <c r="S860" s="14" t="str">
        <f t="shared" si="152"/>
        <v>No Data</v>
      </c>
      <c r="T860" s="15" t="str">
        <f t="shared" si="153"/>
        <v>No Data</v>
      </c>
    </row>
    <row r="861" spans="1:20" x14ac:dyDescent="0.3">
      <c r="A861" t="b">
        <f>ISBLANK([1]MonthlyLoginLogoutInfo!A860)</f>
        <v>1</v>
      </c>
      <c r="B861" t="str">
        <f t="shared" si="144"/>
        <v>No Data</v>
      </c>
      <c r="C861" t="str">
        <f t="shared" si="145"/>
        <v>No Data</v>
      </c>
      <c r="D861" t="str">
        <f>IF(A861=TRUE, "No Data", FIND(";", [1]MonthlyLoginLogoutInfo!A860))</f>
        <v>No Data</v>
      </c>
      <c r="E861" t="str">
        <f>IF(A861=TRUE,"No Data",FIND(";",[1]MonthlyLoginLogoutInfo!A860,D861+1))</f>
        <v>No Data</v>
      </c>
      <c r="F861" t="str">
        <f>IF(A861=TRUE,"No Data",FIND(" ",[1]MonthlyLoginLogoutInfo!A860))</f>
        <v>No Data</v>
      </c>
      <c r="G861" t="str">
        <f t="shared" si="146"/>
        <v>No Data</v>
      </c>
      <c r="H861" t="str">
        <f t="shared" si="147"/>
        <v>No Data</v>
      </c>
      <c r="I861" t="str">
        <f t="shared" si="148"/>
        <v>No Data</v>
      </c>
      <c r="J861" s="4" t="str">
        <f>IF(A861=TRUE,"No Data",MID([1]MonthlyLoginLogoutInfo!A860,8,F861-8))</f>
        <v>No Data</v>
      </c>
      <c r="K861" s="5" t="str">
        <f>IF(A861=TRUE,"No Data",MID([1]MonthlyLoginLogoutInfo!A860,F861+1,D861-F861 - 1))</f>
        <v>No Data</v>
      </c>
      <c r="L861" s="6" t="str">
        <f>IF(A861=TRUE,"No Data",MID([1]MonthlyLoginLogoutInfo!A860, D861 + 7, E861 - D861 - 7))</f>
        <v>No Data</v>
      </c>
      <c r="M861" s="7" t="str">
        <f>IF(A861=TRUE,"No Data",MID([1]MonthlyLoginLogoutInfo!A860,E861+8,LEN([1]MonthlyLoginLogoutInfo!A860)-(E861+8)))</f>
        <v>No Data</v>
      </c>
      <c r="O861" s="12" t="str">
        <f>IF(ISBLANK([2]MonthlyUserInfo!B861), "No Data", [2]MonthlyUserInfo!A861&amp;"\"&amp;[2]MonthlyUserInfo!B861)</f>
        <v>No Data</v>
      </c>
      <c r="P861" s="14" t="str">
        <f t="shared" si="149"/>
        <v>No Data</v>
      </c>
      <c r="Q861" s="14" t="str">
        <f t="shared" si="150"/>
        <v>No Data</v>
      </c>
      <c r="R861" s="14" t="str">
        <f t="shared" si="151"/>
        <v>No Data</v>
      </c>
      <c r="S861" s="14" t="str">
        <f t="shared" si="152"/>
        <v>No Data</v>
      </c>
      <c r="T861" s="15" t="str">
        <f t="shared" si="153"/>
        <v>No Data</v>
      </c>
    </row>
    <row r="862" spans="1:20" x14ac:dyDescent="0.3">
      <c r="A862" t="b">
        <f>ISBLANK([1]MonthlyLoginLogoutInfo!A861)</f>
        <v>1</v>
      </c>
      <c r="B862" t="str">
        <f t="shared" si="144"/>
        <v>No Data</v>
      </c>
      <c r="C862" t="str">
        <f t="shared" si="145"/>
        <v>No Data</v>
      </c>
      <c r="D862" t="str">
        <f>IF(A862=TRUE, "No Data", FIND(";", [1]MonthlyLoginLogoutInfo!A861))</f>
        <v>No Data</v>
      </c>
      <c r="E862" t="str">
        <f>IF(A862=TRUE,"No Data",FIND(";",[1]MonthlyLoginLogoutInfo!A861,D862+1))</f>
        <v>No Data</v>
      </c>
      <c r="F862" t="str">
        <f>IF(A862=TRUE,"No Data",FIND(" ",[1]MonthlyLoginLogoutInfo!A861))</f>
        <v>No Data</v>
      </c>
      <c r="G862" t="str">
        <f t="shared" si="146"/>
        <v>No Data</v>
      </c>
      <c r="H862" t="str">
        <f t="shared" si="147"/>
        <v>No Data</v>
      </c>
      <c r="I862" t="str">
        <f t="shared" si="148"/>
        <v>No Data</v>
      </c>
      <c r="J862" s="4" t="str">
        <f>IF(A862=TRUE,"No Data",MID([1]MonthlyLoginLogoutInfo!A861,8,F862-8))</f>
        <v>No Data</v>
      </c>
      <c r="K862" s="5" t="str">
        <f>IF(A862=TRUE,"No Data",MID([1]MonthlyLoginLogoutInfo!A861,F862+1,D862-F862 - 1))</f>
        <v>No Data</v>
      </c>
      <c r="L862" s="6" t="str">
        <f>IF(A862=TRUE,"No Data",MID([1]MonthlyLoginLogoutInfo!A861, D862 + 7, E862 - D862 - 7))</f>
        <v>No Data</v>
      </c>
      <c r="M862" s="7" t="str">
        <f>IF(A862=TRUE,"No Data",MID([1]MonthlyLoginLogoutInfo!A861,E862+8,LEN([1]MonthlyLoginLogoutInfo!A861)-(E862+8)))</f>
        <v>No Data</v>
      </c>
      <c r="O862" s="12" t="str">
        <f>IF(ISBLANK([2]MonthlyUserInfo!B862), "No Data", [2]MonthlyUserInfo!A862&amp;"\"&amp;[2]MonthlyUserInfo!B862)</f>
        <v>No Data</v>
      </c>
      <c r="P862" s="14" t="str">
        <f t="shared" si="149"/>
        <v>No Data</v>
      </c>
      <c r="Q862" s="14" t="str">
        <f t="shared" si="150"/>
        <v>No Data</v>
      </c>
      <c r="R862" s="14" t="str">
        <f t="shared" si="151"/>
        <v>No Data</v>
      </c>
      <c r="S862" s="14" t="str">
        <f t="shared" si="152"/>
        <v>No Data</v>
      </c>
      <c r="T862" s="15" t="str">
        <f t="shared" si="153"/>
        <v>No Data</v>
      </c>
    </row>
    <row r="863" spans="1:20" x14ac:dyDescent="0.3">
      <c r="A863" t="b">
        <f>ISBLANK([1]MonthlyLoginLogoutInfo!A862)</f>
        <v>1</v>
      </c>
      <c r="B863" t="str">
        <f t="shared" si="144"/>
        <v>No Data</v>
      </c>
      <c r="C863" t="str">
        <f t="shared" si="145"/>
        <v>No Data</v>
      </c>
      <c r="D863" t="str">
        <f>IF(A863=TRUE, "No Data", FIND(";", [1]MonthlyLoginLogoutInfo!A862))</f>
        <v>No Data</v>
      </c>
      <c r="E863" t="str">
        <f>IF(A863=TRUE,"No Data",FIND(";",[1]MonthlyLoginLogoutInfo!A862,D863+1))</f>
        <v>No Data</v>
      </c>
      <c r="F863" t="str">
        <f>IF(A863=TRUE,"No Data",FIND(" ",[1]MonthlyLoginLogoutInfo!A862))</f>
        <v>No Data</v>
      </c>
      <c r="G863" t="str">
        <f t="shared" si="146"/>
        <v>No Data</v>
      </c>
      <c r="H863" t="str">
        <f t="shared" si="147"/>
        <v>No Data</v>
      </c>
      <c r="I863" t="str">
        <f t="shared" si="148"/>
        <v>No Data</v>
      </c>
      <c r="J863" s="4" t="str">
        <f>IF(A863=TRUE,"No Data",MID([1]MonthlyLoginLogoutInfo!A862,8,F863-8))</f>
        <v>No Data</v>
      </c>
      <c r="K863" s="5" t="str">
        <f>IF(A863=TRUE,"No Data",MID([1]MonthlyLoginLogoutInfo!A862,F863+1,D863-F863 - 1))</f>
        <v>No Data</v>
      </c>
      <c r="L863" s="6" t="str">
        <f>IF(A863=TRUE,"No Data",MID([1]MonthlyLoginLogoutInfo!A862, D863 + 7, E863 - D863 - 7))</f>
        <v>No Data</v>
      </c>
      <c r="M863" s="7" t="str">
        <f>IF(A863=TRUE,"No Data",MID([1]MonthlyLoginLogoutInfo!A862,E863+8,LEN([1]MonthlyLoginLogoutInfo!A862)-(E863+8)))</f>
        <v>No Data</v>
      </c>
      <c r="O863" s="12" t="str">
        <f>IF(ISBLANK([2]MonthlyUserInfo!B863), "No Data", [2]MonthlyUserInfo!A863&amp;"\"&amp;[2]MonthlyUserInfo!B863)</f>
        <v>No Data</v>
      </c>
      <c r="P863" s="14" t="str">
        <f t="shared" si="149"/>
        <v>No Data</v>
      </c>
      <c r="Q863" s="14" t="str">
        <f t="shared" si="150"/>
        <v>No Data</v>
      </c>
      <c r="R863" s="14" t="str">
        <f t="shared" si="151"/>
        <v>No Data</v>
      </c>
      <c r="S863" s="14" t="str">
        <f t="shared" si="152"/>
        <v>No Data</v>
      </c>
      <c r="T863" s="15" t="str">
        <f t="shared" si="153"/>
        <v>No Data</v>
      </c>
    </row>
    <row r="864" spans="1:20" x14ac:dyDescent="0.3">
      <c r="A864" t="b">
        <f>ISBLANK([1]MonthlyLoginLogoutInfo!A863)</f>
        <v>1</v>
      </c>
      <c r="B864" t="str">
        <f t="shared" si="144"/>
        <v>No Data</v>
      </c>
      <c r="C864" t="str">
        <f t="shared" si="145"/>
        <v>No Data</v>
      </c>
      <c r="D864" t="str">
        <f>IF(A864=TRUE, "No Data", FIND(";", [1]MonthlyLoginLogoutInfo!A863))</f>
        <v>No Data</v>
      </c>
      <c r="E864" t="str">
        <f>IF(A864=TRUE,"No Data",FIND(";",[1]MonthlyLoginLogoutInfo!A863,D864+1))</f>
        <v>No Data</v>
      </c>
      <c r="F864" t="str">
        <f>IF(A864=TRUE,"No Data",FIND(" ",[1]MonthlyLoginLogoutInfo!A863))</f>
        <v>No Data</v>
      </c>
      <c r="G864" t="str">
        <f t="shared" si="146"/>
        <v>No Data</v>
      </c>
      <c r="H864" t="str">
        <f t="shared" si="147"/>
        <v>No Data</v>
      </c>
      <c r="I864" t="str">
        <f t="shared" si="148"/>
        <v>No Data</v>
      </c>
      <c r="J864" s="4" t="str">
        <f>IF(A864=TRUE,"No Data",MID([1]MonthlyLoginLogoutInfo!A863,8,F864-8))</f>
        <v>No Data</v>
      </c>
      <c r="K864" s="5" t="str">
        <f>IF(A864=TRUE,"No Data",MID([1]MonthlyLoginLogoutInfo!A863,F864+1,D864-F864 - 1))</f>
        <v>No Data</v>
      </c>
      <c r="L864" s="6" t="str">
        <f>IF(A864=TRUE,"No Data",MID([1]MonthlyLoginLogoutInfo!A863, D864 + 7, E864 - D864 - 7))</f>
        <v>No Data</v>
      </c>
      <c r="M864" s="7" t="str">
        <f>IF(A864=TRUE,"No Data",MID([1]MonthlyLoginLogoutInfo!A863,E864+8,LEN([1]MonthlyLoginLogoutInfo!A863)-(E864+8)))</f>
        <v>No Data</v>
      </c>
      <c r="O864" s="12" t="str">
        <f>IF(ISBLANK([2]MonthlyUserInfo!B864), "No Data", [2]MonthlyUserInfo!A864&amp;"\"&amp;[2]MonthlyUserInfo!B864)</f>
        <v>No Data</v>
      </c>
      <c r="P864" s="14" t="str">
        <f t="shared" si="149"/>
        <v>No Data</v>
      </c>
      <c r="Q864" s="14" t="str">
        <f t="shared" si="150"/>
        <v>No Data</v>
      </c>
      <c r="R864" s="14" t="str">
        <f t="shared" si="151"/>
        <v>No Data</v>
      </c>
      <c r="S864" s="14" t="str">
        <f t="shared" si="152"/>
        <v>No Data</v>
      </c>
      <c r="T864" s="15" t="str">
        <f t="shared" si="153"/>
        <v>No Data</v>
      </c>
    </row>
    <row r="865" spans="1:20" x14ac:dyDescent="0.3">
      <c r="A865" t="b">
        <f>ISBLANK([1]MonthlyLoginLogoutInfo!A864)</f>
        <v>1</v>
      </c>
      <c r="B865" t="str">
        <f t="shared" si="144"/>
        <v>No Data</v>
      </c>
      <c r="C865" t="str">
        <f t="shared" si="145"/>
        <v>No Data</v>
      </c>
      <c r="D865" t="str">
        <f>IF(A865=TRUE, "No Data", FIND(";", [1]MonthlyLoginLogoutInfo!A864))</f>
        <v>No Data</v>
      </c>
      <c r="E865" t="str">
        <f>IF(A865=TRUE,"No Data",FIND(";",[1]MonthlyLoginLogoutInfo!A864,D865+1))</f>
        <v>No Data</v>
      </c>
      <c r="F865" t="str">
        <f>IF(A865=TRUE,"No Data",FIND(" ",[1]MonthlyLoginLogoutInfo!A864))</f>
        <v>No Data</v>
      </c>
      <c r="G865" t="str">
        <f t="shared" si="146"/>
        <v>No Data</v>
      </c>
      <c r="H865" t="str">
        <f t="shared" si="147"/>
        <v>No Data</v>
      </c>
      <c r="I865" t="str">
        <f t="shared" si="148"/>
        <v>No Data</v>
      </c>
      <c r="J865" s="4" t="str">
        <f>IF(A865=TRUE,"No Data",MID([1]MonthlyLoginLogoutInfo!A864,8,F865-8))</f>
        <v>No Data</v>
      </c>
      <c r="K865" s="5" t="str">
        <f>IF(A865=TRUE,"No Data",MID([1]MonthlyLoginLogoutInfo!A864,F865+1,D865-F865 - 1))</f>
        <v>No Data</v>
      </c>
      <c r="L865" s="6" t="str">
        <f>IF(A865=TRUE,"No Data",MID([1]MonthlyLoginLogoutInfo!A864, D865 + 7, E865 - D865 - 7))</f>
        <v>No Data</v>
      </c>
      <c r="M865" s="7" t="str">
        <f>IF(A865=TRUE,"No Data",MID([1]MonthlyLoginLogoutInfo!A864,E865+8,LEN([1]MonthlyLoginLogoutInfo!A864)-(E865+8)))</f>
        <v>No Data</v>
      </c>
      <c r="O865" s="12" t="str">
        <f>IF(ISBLANK([2]MonthlyUserInfo!B865), "No Data", [2]MonthlyUserInfo!A865&amp;"\"&amp;[2]MonthlyUserInfo!B865)</f>
        <v>No Data</v>
      </c>
      <c r="P865" s="14" t="str">
        <f t="shared" si="149"/>
        <v>No Data</v>
      </c>
      <c r="Q865" s="14" t="str">
        <f t="shared" si="150"/>
        <v>No Data</v>
      </c>
      <c r="R865" s="14" t="str">
        <f t="shared" si="151"/>
        <v>No Data</v>
      </c>
      <c r="S865" s="14" t="str">
        <f t="shared" si="152"/>
        <v>No Data</v>
      </c>
      <c r="T865" s="15" t="str">
        <f t="shared" si="153"/>
        <v>No Data</v>
      </c>
    </row>
    <row r="866" spans="1:20" x14ac:dyDescent="0.3">
      <c r="A866" t="b">
        <f>ISBLANK([1]MonthlyLoginLogoutInfo!A865)</f>
        <v>1</v>
      </c>
      <c r="B866" t="str">
        <f t="shared" si="144"/>
        <v>No Data</v>
      </c>
      <c r="C866" t="str">
        <f t="shared" si="145"/>
        <v>No Data</v>
      </c>
      <c r="D866" t="str">
        <f>IF(A866=TRUE, "No Data", FIND(";", [1]MonthlyLoginLogoutInfo!A865))</f>
        <v>No Data</v>
      </c>
      <c r="E866" t="str">
        <f>IF(A866=TRUE,"No Data",FIND(";",[1]MonthlyLoginLogoutInfo!A865,D866+1))</f>
        <v>No Data</v>
      </c>
      <c r="F866" t="str">
        <f>IF(A866=TRUE,"No Data",FIND(" ",[1]MonthlyLoginLogoutInfo!A865))</f>
        <v>No Data</v>
      </c>
      <c r="G866" t="str">
        <f t="shared" si="146"/>
        <v>No Data</v>
      </c>
      <c r="H866" t="str">
        <f t="shared" si="147"/>
        <v>No Data</v>
      </c>
      <c r="I866" t="str">
        <f t="shared" si="148"/>
        <v>No Data</v>
      </c>
      <c r="J866" s="4" t="str">
        <f>IF(A866=TRUE,"No Data",MID([1]MonthlyLoginLogoutInfo!A865,8,F866-8))</f>
        <v>No Data</v>
      </c>
      <c r="K866" s="5" t="str">
        <f>IF(A866=TRUE,"No Data",MID([1]MonthlyLoginLogoutInfo!A865,F866+1,D866-F866 - 1))</f>
        <v>No Data</v>
      </c>
      <c r="L866" s="6" t="str">
        <f>IF(A866=TRUE,"No Data",MID([1]MonthlyLoginLogoutInfo!A865, D866 + 7, E866 - D866 - 7))</f>
        <v>No Data</v>
      </c>
      <c r="M866" s="7" t="str">
        <f>IF(A866=TRUE,"No Data",MID([1]MonthlyLoginLogoutInfo!A865,E866+8,LEN([1]MonthlyLoginLogoutInfo!A865)-(E866+8)))</f>
        <v>No Data</v>
      </c>
      <c r="O866" s="12" t="str">
        <f>IF(ISBLANK([2]MonthlyUserInfo!B866), "No Data", [2]MonthlyUserInfo!A866&amp;"\"&amp;[2]MonthlyUserInfo!B866)</f>
        <v>No Data</v>
      </c>
      <c r="P866" s="14" t="str">
        <f t="shared" si="149"/>
        <v>No Data</v>
      </c>
      <c r="Q866" s="14" t="str">
        <f t="shared" si="150"/>
        <v>No Data</v>
      </c>
      <c r="R866" s="14" t="str">
        <f t="shared" si="151"/>
        <v>No Data</v>
      </c>
      <c r="S866" s="14" t="str">
        <f t="shared" si="152"/>
        <v>No Data</v>
      </c>
      <c r="T866" s="15" t="str">
        <f t="shared" si="153"/>
        <v>No Data</v>
      </c>
    </row>
    <row r="867" spans="1:20" x14ac:dyDescent="0.3">
      <c r="A867" t="b">
        <f>ISBLANK([1]MonthlyLoginLogoutInfo!A866)</f>
        <v>1</v>
      </c>
      <c r="B867" t="str">
        <f t="shared" si="144"/>
        <v>No Data</v>
      </c>
      <c r="C867" t="str">
        <f t="shared" si="145"/>
        <v>No Data</v>
      </c>
      <c r="D867" t="str">
        <f>IF(A867=TRUE, "No Data", FIND(";", [1]MonthlyLoginLogoutInfo!A866))</f>
        <v>No Data</v>
      </c>
      <c r="E867" t="str">
        <f>IF(A867=TRUE,"No Data",FIND(";",[1]MonthlyLoginLogoutInfo!A866,D867+1))</f>
        <v>No Data</v>
      </c>
      <c r="F867" t="str">
        <f>IF(A867=TRUE,"No Data",FIND(" ",[1]MonthlyLoginLogoutInfo!A866))</f>
        <v>No Data</v>
      </c>
      <c r="G867" t="str">
        <f t="shared" si="146"/>
        <v>No Data</v>
      </c>
      <c r="H867" t="str">
        <f t="shared" si="147"/>
        <v>No Data</v>
      </c>
      <c r="I867" t="str">
        <f t="shared" si="148"/>
        <v>No Data</v>
      </c>
      <c r="J867" s="4" t="str">
        <f>IF(A867=TRUE,"No Data",MID([1]MonthlyLoginLogoutInfo!A866,8,F867-8))</f>
        <v>No Data</v>
      </c>
      <c r="K867" s="5" t="str">
        <f>IF(A867=TRUE,"No Data",MID([1]MonthlyLoginLogoutInfo!A866,F867+1,D867-F867 - 1))</f>
        <v>No Data</v>
      </c>
      <c r="L867" s="6" t="str">
        <f>IF(A867=TRUE,"No Data",MID([1]MonthlyLoginLogoutInfo!A866, D867 + 7, E867 - D867 - 7))</f>
        <v>No Data</v>
      </c>
      <c r="M867" s="7" t="str">
        <f>IF(A867=TRUE,"No Data",MID([1]MonthlyLoginLogoutInfo!A866,E867+8,LEN([1]MonthlyLoginLogoutInfo!A866)-(E867+8)))</f>
        <v>No Data</v>
      </c>
      <c r="O867" s="12" t="str">
        <f>IF(ISBLANK([2]MonthlyUserInfo!B867), "No Data", [2]MonthlyUserInfo!A867&amp;"\"&amp;[2]MonthlyUserInfo!B867)</f>
        <v>No Data</v>
      </c>
      <c r="P867" s="14" t="str">
        <f t="shared" si="149"/>
        <v>No Data</v>
      </c>
      <c r="Q867" s="14" t="str">
        <f t="shared" si="150"/>
        <v>No Data</v>
      </c>
      <c r="R867" s="14" t="str">
        <f t="shared" si="151"/>
        <v>No Data</v>
      </c>
      <c r="S867" s="14" t="str">
        <f t="shared" si="152"/>
        <v>No Data</v>
      </c>
      <c r="T867" s="15" t="str">
        <f t="shared" si="153"/>
        <v>No Data</v>
      </c>
    </row>
    <row r="868" spans="1:20" x14ac:dyDescent="0.3">
      <c r="A868" t="b">
        <f>ISBLANK([1]MonthlyLoginLogoutInfo!A867)</f>
        <v>1</v>
      </c>
      <c r="B868" t="str">
        <f t="shared" si="144"/>
        <v>No Data</v>
      </c>
      <c r="C868" t="str">
        <f t="shared" si="145"/>
        <v>No Data</v>
      </c>
      <c r="D868" t="str">
        <f>IF(A868=TRUE, "No Data", FIND(";", [1]MonthlyLoginLogoutInfo!A867))</f>
        <v>No Data</v>
      </c>
      <c r="E868" t="str">
        <f>IF(A868=TRUE,"No Data",FIND(";",[1]MonthlyLoginLogoutInfo!A867,D868+1))</f>
        <v>No Data</v>
      </c>
      <c r="F868" t="str">
        <f>IF(A868=TRUE,"No Data",FIND(" ",[1]MonthlyLoginLogoutInfo!A867))</f>
        <v>No Data</v>
      </c>
      <c r="G868" t="str">
        <f t="shared" si="146"/>
        <v>No Data</v>
      </c>
      <c r="H868" t="str">
        <f t="shared" si="147"/>
        <v>No Data</v>
      </c>
      <c r="I868" t="str">
        <f t="shared" si="148"/>
        <v>No Data</v>
      </c>
      <c r="J868" s="4" t="str">
        <f>IF(A868=TRUE,"No Data",MID([1]MonthlyLoginLogoutInfo!A867,8,F868-8))</f>
        <v>No Data</v>
      </c>
      <c r="K868" s="5" t="str">
        <f>IF(A868=TRUE,"No Data",MID([1]MonthlyLoginLogoutInfo!A867,F868+1,D868-F868 - 1))</f>
        <v>No Data</v>
      </c>
      <c r="L868" s="6" t="str">
        <f>IF(A868=TRUE,"No Data",MID([1]MonthlyLoginLogoutInfo!A867, D868 + 7, E868 - D868 - 7))</f>
        <v>No Data</v>
      </c>
      <c r="M868" s="7" t="str">
        <f>IF(A868=TRUE,"No Data",MID([1]MonthlyLoginLogoutInfo!A867,E868+8,LEN([1]MonthlyLoginLogoutInfo!A867)-(E868+8)))</f>
        <v>No Data</v>
      </c>
      <c r="O868" s="12" t="str">
        <f>IF(ISBLANK([2]MonthlyUserInfo!B868), "No Data", [2]MonthlyUserInfo!A868&amp;"\"&amp;[2]MonthlyUserInfo!B868)</f>
        <v>No Data</v>
      </c>
      <c r="P868" s="14" t="str">
        <f t="shared" si="149"/>
        <v>No Data</v>
      </c>
      <c r="Q868" s="14" t="str">
        <f t="shared" si="150"/>
        <v>No Data</v>
      </c>
      <c r="R868" s="14" t="str">
        <f t="shared" si="151"/>
        <v>No Data</v>
      </c>
      <c r="S868" s="14" t="str">
        <f t="shared" si="152"/>
        <v>No Data</v>
      </c>
      <c r="T868" s="15" t="str">
        <f t="shared" si="153"/>
        <v>No Data</v>
      </c>
    </row>
    <row r="869" spans="1:20" x14ac:dyDescent="0.3">
      <c r="A869" t="b">
        <f>ISBLANK([1]MonthlyLoginLogoutInfo!A868)</f>
        <v>1</v>
      </c>
      <c r="B869" t="str">
        <f t="shared" si="144"/>
        <v>No Data</v>
      </c>
      <c r="C869" t="str">
        <f t="shared" si="145"/>
        <v>No Data</v>
      </c>
      <c r="D869" t="str">
        <f>IF(A869=TRUE, "No Data", FIND(";", [1]MonthlyLoginLogoutInfo!A868))</f>
        <v>No Data</v>
      </c>
      <c r="E869" t="str">
        <f>IF(A869=TRUE,"No Data",FIND(";",[1]MonthlyLoginLogoutInfo!A868,D869+1))</f>
        <v>No Data</v>
      </c>
      <c r="F869" t="str">
        <f>IF(A869=TRUE,"No Data",FIND(" ",[1]MonthlyLoginLogoutInfo!A868))</f>
        <v>No Data</v>
      </c>
      <c r="G869" t="str">
        <f t="shared" si="146"/>
        <v>No Data</v>
      </c>
      <c r="H869" t="str">
        <f t="shared" si="147"/>
        <v>No Data</v>
      </c>
      <c r="I869" t="str">
        <f t="shared" si="148"/>
        <v>No Data</v>
      </c>
      <c r="J869" s="4" t="str">
        <f>IF(A869=TRUE,"No Data",MID([1]MonthlyLoginLogoutInfo!A868,8,F869-8))</f>
        <v>No Data</v>
      </c>
      <c r="K869" s="5" t="str">
        <f>IF(A869=TRUE,"No Data",MID([1]MonthlyLoginLogoutInfo!A868,F869+1,D869-F869 - 1))</f>
        <v>No Data</v>
      </c>
      <c r="L869" s="6" t="str">
        <f>IF(A869=TRUE,"No Data",MID([1]MonthlyLoginLogoutInfo!A868, D869 + 7, E869 - D869 - 7))</f>
        <v>No Data</v>
      </c>
      <c r="M869" s="7" t="str">
        <f>IF(A869=TRUE,"No Data",MID([1]MonthlyLoginLogoutInfo!A868,E869+8,LEN([1]MonthlyLoginLogoutInfo!A868)-(E869+8)))</f>
        <v>No Data</v>
      </c>
      <c r="O869" s="12" t="str">
        <f>IF(ISBLANK([2]MonthlyUserInfo!B869), "No Data", [2]MonthlyUserInfo!A869&amp;"\"&amp;[2]MonthlyUserInfo!B869)</f>
        <v>No Data</v>
      </c>
      <c r="P869" s="14" t="str">
        <f t="shared" si="149"/>
        <v>No Data</v>
      </c>
      <c r="Q869" s="14" t="str">
        <f t="shared" si="150"/>
        <v>No Data</v>
      </c>
      <c r="R869" s="14" t="str">
        <f t="shared" si="151"/>
        <v>No Data</v>
      </c>
      <c r="S869" s="14" t="str">
        <f t="shared" si="152"/>
        <v>No Data</v>
      </c>
      <c r="T869" s="15" t="str">
        <f t="shared" si="153"/>
        <v>No Data</v>
      </c>
    </row>
    <row r="870" spans="1:20" x14ac:dyDescent="0.3">
      <c r="A870" t="b">
        <f>ISBLANK([1]MonthlyLoginLogoutInfo!A869)</f>
        <v>1</v>
      </c>
      <c r="B870" t="str">
        <f t="shared" si="144"/>
        <v>No Data</v>
      </c>
      <c r="C870" t="str">
        <f t="shared" si="145"/>
        <v>No Data</v>
      </c>
      <c r="D870" t="str">
        <f>IF(A870=TRUE, "No Data", FIND(";", [1]MonthlyLoginLogoutInfo!A869))</f>
        <v>No Data</v>
      </c>
      <c r="E870" t="str">
        <f>IF(A870=TRUE,"No Data",FIND(";",[1]MonthlyLoginLogoutInfo!A869,D870+1))</f>
        <v>No Data</v>
      </c>
      <c r="F870" t="str">
        <f>IF(A870=TRUE,"No Data",FIND(" ",[1]MonthlyLoginLogoutInfo!A869))</f>
        <v>No Data</v>
      </c>
      <c r="G870" t="str">
        <f t="shared" si="146"/>
        <v>No Data</v>
      </c>
      <c r="H870" t="str">
        <f t="shared" si="147"/>
        <v>No Data</v>
      </c>
      <c r="I870" t="str">
        <f t="shared" si="148"/>
        <v>No Data</v>
      </c>
      <c r="J870" s="4" t="str">
        <f>IF(A870=TRUE,"No Data",MID([1]MonthlyLoginLogoutInfo!A869,8,F870-8))</f>
        <v>No Data</v>
      </c>
      <c r="K870" s="5" t="str">
        <f>IF(A870=TRUE,"No Data",MID([1]MonthlyLoginLogoutInfo!A869,F870+1,D870-F870 - 1))</f>
        <v>No Data</v>
      </c>
      <c r="L870" s="6" t="str">
        <f>IF(A870=TRUE,"No Data",MID([1]MonthlyLoginLogoutInfo!A869, D870 + 7, E870 - D870 - 7))</f>
        <v>No Data</v>
      </c>
      <c r="M870" s="7" t="str">
        <f>IF(A870=TRUE,"No Data",MID([1]MonthlyLoginLogoutInfo!A869,E870+8,LEN([1]MonthlyLoginLogoutInfo!A869)-(E870+8)))</f>
        <v>No Data</v>
      </c>
      <c r="O870" s="12" t="str">
        <f>IF(ISBLANK([2]MonthlyUserInfo!B870), "No Data", [2]MonthlyUserInfo!A870&amp;"\"&amp;[2]MonthlyUserInfo!B870)</f>
        <v>No Data</v>
      </c>
      <c r="P870" s="14" t="str">
        <f t="shared" si="149"/>
        <v>No Data</v>
      </c>
      <c r="Q870" s="14" t="str">
        <f t="shared" si="150"/>
        <v>No Data</v>
      </c>
      <c r="R870" s="14" t="str">
        <f t="shared" si="151"/>
        <v>No Data</v>
      </c>
      <c r="S870" s="14" t="str">
        <f t="shared" si="152"/>
        <v>No Data</v>
      </c>
      <c r="T870" s="15" t="str">
        <f t="shared" si="153"/>
        <v>No Data</v>
      </c>
    </row>
    <row r="871" spans="1:20" x14ac:dyDescent="0.3">
      <c r="A871" t="b">
        <f>ISBLANK([1]MonthlyLoginLogoutInfo!A870)</f>
        <v>1</v>
      </c>
      <c r="B871" t="str">
        <f t="shared" si="144"/>
        <v>No Data</v>
      </c>
      <c r="C871" t="str">
        <f t="shared" si="145"/>
        <v>No Data</v>
      </c>
      <c r="D871" t="str">
        <f>IF(A871=TRUE, "No Data", FIND(";", [1]MonthlyLoginLogoutInfo!A870))</f>
        <v>No Data</v>
      </c>
      <c r="E871" t="str">
        <f>IF(A871=TRUE,"No Data",FIND(";",[1]MonthlyLoginLogoutInfo!A870,D871+1))</f>
        <v>No Data</v>
      </c>
      <c r="F871" t="str">
        <f>IF(A871=TRUE,"No Data",FIND(" ",[1]MonthlyLoginLogoutInfo!A870))</f>
        <v>No Data</v>
      </c>
      <c r="G871" t="str">
        <f t="shared" si="146"/>
        <v>No Data</v>
      </c>
      <c r="H871" t="str">
        <f t="shared" si="147"/>
        <v>No Data</v>
      </c>
      <c r="I871" t="str">
        <f t="shared" si="148"/>
        <v>No Data</v>
      </c>
      <c r="J871" s="4" t="str">
        <f>IF(A871=TRUE,"No Data",MID([1]MonthlyLoginLogoutInfo!A870,8,F871-8))</f>
        <v>No Data</v>
      </c>
      <c r="K871" s="5" t="str">
        <f>IF(A871=TRUE,"No Data",MID([1]MonthlyLoginLogoutInfo!A870,F871+1,D871-F871 - 1))</f>
        <v>No Data</v>
      </c>
      <c r="L871" s="6" t="str">
        <f>IF(A871=TRUE,"No Data",MID([1]MonthlyLoginLogoutInfo!A870, D871 + 7, E871 - D871 - 7))</f>
        <v>No Data</v>
      </c>
      <c r="M871" s="7" t="str">
        <f>IF(A871=TRUE,"No Data",MID([1]MonthlyLoginLogoutInfo!A870,E871+8,LEN([1]MonthlyLoginLogoutInfo!A870)-(E871+8)))</f>
        <v>No Data</v>
      </c>
      <c r="O871" s="12" t="str">
        <f>IF(ISBLANK([2]MonthlyUserInfo!B871), "No Data", [2]MonthlyUserInfo!A871&amp;"\"&amp;[2]MonthlyUserInfo!B871)</f>
        <v>No Data</v>
      </c>
      <c r="P871" s="14" t="str">
        <f t="shared" si="149"/>
        <v>No Data</v>
      </c>
      <c r="Q871" s="14" t="str">
        <f t="shared" si="150"/>
        <v>No Data</v>
      </c>
      <c r="R871" s="14" t="str">
        <f t="shared" si="151"/>
        <v>No Data</v>
      </c>
      <c r="S871" s="14" t="str">
        <f t="shared" si="152"/>
        <v>No Data</v>
      </c>
      <c r="T871" s="15" t="str">
        <f t="shared" si="153"/>
        <v>No Data</v>
      </c>
    </row>
    <row r="872" spans="1:20" x14ac:dyDescent="0.3">
      <c r="A872" t="b">
        <f>ISBLANK([1]MonthlyLoginLogoutInfo!A871)</f>
        <v>1</v>
      </c>
      <c r="B872" t="str">
        <f t="shared" si="144"/>
        <v>No Data</v>
      </c>
      <c r="C872" t="str">
        <f t="shared" si="145"/>
        <v>No Data</v>
      </c>
      <c r="D872" t="str">
        <f>IF(A872=TRUE, "No Data", FIND(";", [1]MonthlyLoginLogoutInfo!A871))</f>
        <v>No Data</v>
      </c>
      <c r="E872" t="str">
        <f>IF(A872=TRUE,"No Data",FIND(";",[1]MonthlyLoginLogoutInfo!A871,D872+1))</f>
        <v>No Data</v>
      </c>
      <c r="F872" t="str">
        <f>IF(A872=TRUE,"No Data",FIND(" ",[1]MonthlyLoginLogoutInfo!A871))</f>
        <v>No Data</v>
      </c>
      <c r="G872" t="str">
        <f t="shared" si="146"/>
        <v>No Data</v>
      </c>
      <c r="H872" t="str">
        <f t="shared" si="147"/>
        <v>No Data</v>
      </c>
      <c r="I872" t="str">
        <f t="shared" si="148"/>
        <v>No Data</v>
      </c>
      <c r="J872" s="4" t="str">
        <f>IF(A872=TRUE,"No Data",MID([1]MonthlyLoginLogoutInfo!A871,8,F872-8))</f>
        <v>No Data</v>
      </c>
      <c r="K872" s="5" t="str">
        <f>IF(A872=TRUE,"No Data",MID([1]MonthlyLoginLogoutInfo!A871,F872+1,D872-F872 - 1))</f>
        <v>No Data</v>
      </c>
      <c r="L872" s="6" t="str">
        <f>IF(A872=TRUE,"No Data",MID([1]MonthlyLoginLogoutInfo!A871, D872 + 7, E872 - D872 - 7))</f>
        <v>No Data</v>
      </c>
      <c r="M872" s="7" t="str">
        <f>IF(A872=TRUE,"No Data",MID([1]MonthlyLoginLogoutInfo!A871,E872+8,LEN([1]MonthlyLoginLogoutInfo!A871)-(E872+8)))</f>
        <v>No Data</v>
      </c>
      <c r="O872" s="12" t="str">
        <f>IF(ISBLANK([2]MonthlyUserInfo!B872), "No Data", [2]MonthlyUserInfo!A872&amp;"\"&amp;[2]MonthlyUserInfo!B872)</f>
        <v>No Data</v>
      </c>
      <c r="P872" s="14" t="str">
        <f t="shared" si="149"/>
        <v>No Data</v>
      </c>
      <c r="Q872" s="14" t="str">
        <f t="shared" si="150"/>
        <v>No Data</v>
      </c>
      <c r="R872" s="14" t="str">
        <f t="shared" si="151"/>
        <v>No Data</v>
      </c>
      <c r="S872" s="14" t="str">
        <f t="shared" si="152"/>
        <v>No Data</v>
      </c>
      <c r="T872" s="15" t="str">
        <f t="shared" si="153"/>
        <v>No Data</v>
      </c>
    </row>
    <row r="873" spans="1:20" x14ac:dyDescent="0.3">
      <c r="A873" t="b">
        <f>ISBLANK([1]MonthlyLoginLogoutInfo!A872)</f>
        <v>1</v>
      </c>
      <c r="B873" t="str">
        <f t="shared" si="144"/>
        <v>No Data</v>
      </c>
      <c r="C873" t="str">
        <f t="shared" si="145"/>
        <v>No Data</v>
      </c>
      <c r="D873" t="str">
        <f>IF(A873=TRUE, "No Data", FIND(";", [1]MonthlyLoginLogoutInfo!A872))</f>
        <v>No Data</v>
      </c>
      <c r="E873" t="str">
        <f>IF(A873=TRUE,"No Data",FIND(";",[1]MonthlyLoginLogoutInfo!A872,D873+1))</f>
        <v>No Data</v>
      </c>
      <c r="F873" t="str">
        <f>IF(A873=TRUE,"No Data",FIND(" ",[1]MonthlyLoginLogoutInfo!A872))</f>
        <v>No Data</v>
      </c>
      <c r="G873" t="str">
        <f t="shared" si="146"/>
        <v>No Data</v>
      </c>
      <c r="H873" t="str">
        <f t="shared" si="147"/>
        <v>No Data</v>
      </c>
      <c r="I873" t="str">
        <f t="shared" si="148"/>
        <v>No Data</v>
      </c>
      <c r="J873" s="4" t="str">
        <f>IF(A873=TRUE,"No Data",MID([1]MonthlyLoginLogoutInfo!A872,8,F873-8))</f>
        <v>No Data</v>
      </c>
      <c r="K873" s="5" t="str">
        <f>IF(A873=TRUE,"No Data",MID([1]MonthlyLoginLogoutInfo!A872,F873+1,D873-F873 - 1))</f>
        <v>No Data</v>
      </c>
      <c r="L873" s="6" t="str">
        <f>IF(A873=TRUE,"No Data",MID([1]MonthlyLoginLogoutInfo!A872, D873 + 7, E873 - D873 - 7))</f>
        <v>No Data</v>
      </c>
      <c r="M873" s="7" t="str">
        <f>IF(A873=TRUE,"No Data",MID([1]MonthlyLoginLogoutInfo!A872,E873+8,LEN([1]MonthlyLoginLogoutInfo!A872)-(E873+8)))</f>
        <v>No Data</v>
      </c>
      <c r="O873" s="12" t="str">
        <f>IF(ISBLANK([2]MonthlyUserInfo!B873), "No Data", [2]MonthlyUserInfo!A873&amp;"\"&amp;[2]MonthlyUserInfo!B873)</f>
        <v>No Data</v>
      </c>
      <c r="P873" s="14" t="str">
        <f t="shared" si="149"/>
        <v>No Data</v>
      </c>
      <c r="Q873" s="14" t="str">
        <f t="shared" si="150"/>
        <v>No Data</v>
      </c>
      <c r="R873" s="14" t="str">
        <f t="shared" si="151"/>
        <v>No Data</v>
      </c>
      <c r="S873" s="14" t="str">
        <f t="shared" si="152"/>
        <v>No Data</v>
      </c>
      <c r="T873" s="15" t="str">
        <f t="shared" si="153"/>
        <v>No Data</v>
      </c>
    </row>
    <row r="874" spans="1:20" x14ac:dyDescent="0.3">
      <c r="A874" t="b">
        <f>ISBLANK([1]MonthlyLoginLogoutInfo!A873)</f>
        <v>1</v>
      </c>
      <c r="B874" t="str">
        <f t="shared" si="144"/>
        <v>No Data</v>
      </c>
      <c r="C874" t="str">
        <f t="shared" si="145"/>
        <v>No Data</v>
      </c>
      <c r="D874" t="str">
        <f>IF(A874=TRUE, "No Data", FIND(";", [1]MonthlyLoginLogoutInfo!A873))</f>
        <v>No Data</v>
      </c>
      <c r="E874" t="str">
        <f>IF(A874=TRUE,"No Data",FIND(";",[1]MonthlyLoginLogoutInfo!A873,D874+1))</f>
        <v>No Data</v>
      </c>
      <c r="F874" t="str">
        <f>IF(A874=TRUE,"No Data",FIND(" ",[1]MonthlyLoginLogoutInfo!A873))</f>
        <v>No Data</v>
      </c>
      <c r="G874" t="str">
        <f t="shared" si="146"/>
        <v>No Data</v>
      </c>
      <c r="H874" t="str">
        <f t="shared" si="147"/>
        <v>No Data</v>
      </c>
      <c r="I874" t="str">
        <f t="shared" si="148"/>
        <v>No Data</v>
      </c>
      <c r="J874" s="4" t="str">
        <f>IF(A874=TRUE,"No Data",MID([1]MonthlyLoginLogoutInfo!A873,8,F874-8))</f>
        <v>No Data</v>
      </c>
      <c r="K874" s="5" t="str">
        <f>IF(A874=TRUE,"No Data",MID([1]MonthlyLoginLogoutInfo!A873,F874+1,D874-F874 - 1))</f>
        <v>No Data</v>
      </c>
      <c r="L874" s="6" t="str">
        <f>IF(A874=TRUE,"No Data",MID([1]MonthlyLoginLogoutInfo!A873, D874 + 7, E874 - D874 - 7))</f>
        <v>No Data</v>
      </c>
      <c r="M874" s="7" t="str">
        <f>IF(A874=TRUE,"No Data",MID([1]MonthlyLoginLogoutInfo!A873,E874+8,LEN([1]MonthlyLoginLogoutInfo!A873)-(E874+8)))</f>
        <v>No Data</v>
      </c>
      <c r="O874" s="12" t="str">
        <f>IF(ISBLANK([2]MonthlyUserInfo!B874), "No Data", [2]MonthlyUserInfo!A874&amp;"\"&amp;[2]MonthlyUserInfo!B874)</f>
        <v>No Data</v>
      </c>
      <c r="P874" s="14" t="str">
        <f t="shared" si="149"/>
        <v>No Data</v>
      </c>
      <c r="Q874" s="14" t="str">
        <f t="shared" si="150"/>
        <v>No Data</v>
      </c>
      <c r="R874" s="14" t="str">
        <f t="shared" si="151"/>
        <v>No Data</v>
      </c>
      <c r="S874" s="14" t="str">
        <f t="shared" si="152"/>
        <v>No Data</v>
      </c>
      <c r="T874" s="15" t="str">
        <f t="shared" si="153"/>
        <v>No Data</v>
      </c>
    </row>
    <row r="875" spans="1:20" x14ac:dyDescent="0.3">
      <c r="A875" t="b">
        <f>ISBLANK([1]MonthlyLoginLogoutInfo!A874)</f>
        <v>1</v>
      </c>
      <c r="B875" t="str">
        <f t="shared" si="144"/>
        <v>No Data</v>
      </c>
      <c r="C875" t="str">
        <f t="shared" si="145"/>
        <v>No Data</v>
      </c>
      <c r="D875" t="str">
        <f>IF(A875=TRUE, "No Data", FIND(";", [1]MonthlyLoginLogoutInfo!A874))</f>
        <v>No Data</v>
      </c>
      <c r="E875" t="str">
        <f>IF(A875=TRUE,"No Data",FIND(";",[1]MonthlyLoginLogoutInfo!A874,D875+1))</f>
        <v>No Data</v>
      </c>
      <c r="F875" t="str">
        <f>IF(A875=TRUE,"No Data",FIND(" ",[1]MonthlyLoginLogoutInfo!A874))</f>
        <v>No Data</v>
      </c>
      <c r="G875" t="str">
        <f t="shared" si="146"/>
        <v>No Data</v>
      </c>
      <c r="H875" t="str">
        <f t="shared" si="147"/>
        <v>No Data</v>
      </c>
      <c r="I875" t="str">
        <f t="shared" si="148"/>
        <v>No Data</v>
      </c>
      <c r="J875" s="4" t="str">
        <f>IF(A875=TRUE,"No Data",MID([1]MonthlyLoginLogoutInfo!A874,8,F875-8))</f>
        <v>No Data</v>
      </c>
      <c r="K875" s="5" t="str">
        <f>IF(A875=TRUE,"No Data",MID([1]MonthlyLoginLogoutInfo!A874,F875+1,D875-F875 - 1))</f>
        <v>No Data</v>
      </c>
      <c r="L875" s="6" t="str">
        <f>IF(A875=TRUE,"No Data",MID([1]MonthlyLoginLogoutInfo!A874, D875 + 7, E875 - D875 - 7))</f>
        <v>No Data</v>
      </c>
      <c r="M875" s="7" t="str">
        <f>IF(A875=TRUE,"No Data",MID([1]MonthlyLoginLogoutInfo!A874,E875+8,LEN([1]MonthlyLoginLogoutInfo!A874)-(E875+8)))</f>
        <v>No Data</v>
      </c>
      <c r="O875" s="12" t="str">
        <f>IF(ISBLANK([2]MonthlyUserInfo!B875), "No Data", [2]MonthlyUserInfo!A875&amp;"\"&amp;[2]MonthlyUserInfo!B875)</f>
        <v>No Data</v>
      </c>
      <c r="P875" s="14" t="str">
        <f t="shared" si="149"/>
        <v>No Data</v>
      </c>
      <c r="Q875" s="14" t="str">
        <f t="shared" si="150"/>
        <v>No Data</v>
      </c>
      <c r="R875" s="14" t="str">
        <f t="shared" si="151"/>
        <v>No Data</v>
      </c>
      <c r="S875" s="14" t="str">
        <f t="shared" si="152"/>
        <v>No Data</v>
      </c>
      <c r="T875" s="15" t="str">
        <f t="shared" si="153"/>
        <v>No Data</v>
      </c>
    </row>
    <row r="876" spans="1:20" x14ac:dyDescent="0.3">
      <c r="A876" t="b">
        <f>ISBLANK([1]MonthlyLoginLogoutInfo!A875)</f>
        <v>1</v>
      </c>
      <c r="B876" t="str">
        <f t="shared" si="144"/>
        <v>No Data</v>
      </c>
      <c r="C876" t="str">
        <f t="shared" si="145"/>
        <v>No Data</v>
      </c>
      <c r="D876" t="str">
        <f>IF(A876=TRUE, "No Data", FIND(";", [1]MonthlyLoginLogoutInfo!A875))</f>
        <v>No Data</v>
      </c>
      <c r="E876" t="str">
        <f>IF(A876=TRUE,"No Data",FIND(";",[1]MonthlyLoginLogoutInfo!A875,D876+1))</f>
        <v>No Data</v>
      </c>
      <c r="F876" t="str">
        <f>IF(A876=TRUE,"No Data",FIND(" ",[1]MonthlyLoginLogoutInfo!A875))</f>
        <v>No Data</v>
      </c>
      <c r="G876" t="str">
        <f t="shared" si="146"/>
        <v>No Data</v>
      </c>
      <c r="H876" t="str">
        <f t="shared" si="147"/>
        <v>No Data</v>
      </c>
      <c r="I876" t="str">
        <f t="shared" si="148"/>
        <v>No Data</v>
      </c>
      <c r="J876" s="4" t="str">
        <f>IF(A876=TRUE,"No Data",MID([1]MonthlyLoginLogoutInfo!A875,8,F876-8))</f>
        <v>No Data</v>
      </c>
      <c r="K876" s="5" t="str">
        <f>IF(A876=TRUE,"No Data",MID([1]MonthlyLoginLogoutInfo!A875,F876+1,D876-F876 - 1))</f>
        <v>No Data</v>
      </c>
      <c r="L876" s="6" t="str">
        <f>IF(A876=TRUE,"No Data",MID([1]MonthlyLoginLogoutInfo!A875, D876 + 7, E876 - D876 - 7))</f>
        <v>No Data</v>
      </c>
      <c r="M876" s="7" t="str">
        <f>IF(A876=TRUE,"No Data",MID([1]MonthlyLoginLogoutInfo!A875,E876+8,LEN([1]MonthlyLoginLogoutInfo!A875)-(E876+8)))</f>
        <v>No Data</v>
      </c>
      <c r="O876" s="12" t="str">
        <f>IF(ISBLANK([2]MonthlyUserInfo!B876), "No Data", [2]MonthlyUserInfo!A876&amp;"\"&amp;[2]MonthlyUserInfo!B876)</f>
        <v>No Data</v>
      </c>
      <c r="P876" s="14" t="str">
        <f t="shared" si="149"/>
        <v>No Data</v>
      </c>
      <c r="Q876" s="14" t="str">
        <f t="shared" si="150"/>
        <v>No Data</v>
      </c>
      <c r="R876" s="14" t="str">
        <f t="shared" si="151"/>
        <v>No Data</v>
      </c>
      <c r="S876" s="14" t="str">
        <f t="shared" si="152"/>
        <v>No Data</v>
      </c>
      <c r="T876" s="15" t="str">
        <f t="shared" si="153"/>
        <v>No Data</v>
      </c>
    </row>
    <row r="877" spans="1:20" x14ac:dyDescent="0.3">
      <c r="A877" t="b">
        <f>ISBLANK([1]MonthlyLoginLogoutInfo!A876)</f>
        <v>1</v>
      </c>
      <c r="B877" t="str">
        <f t="shared" si="144"/>
        <v>No Data</v>
      </c>
      <c r="C877" t="str">
        <f t="shared" si="145"/>
        <v>No Data</v>
      </c>
      <c r="D877" t="str">
        <f>IF(A877=TRUE, "No Data", FIND(";", [1]MonthlyLoginLogoutInfo!A876))</f>
        <v>No Data</v>
      </c>
      <c r="E877" t="str">
        <f>IF(A877=TRUE,"No Data",FIND(";",[1]MonthlyLoginLogoutInfo!A876,D877+1))</f>
        <v>No Data</v>
      </c>
      <c r="F877" t="str">
        <f>IF(A877=TRUE,"No Data",FIND(" ",[1]MonthlyLoginLogoutInfo!A876))</f>
        <v>No Data</v>
      </c>
      <c r="G877" t="str">
        <f t="shared" si="146"/>
        <v>No Data</v>
      </c>
      <c r="H877" t="str">
        <f t="shared" si="147"/>
        <v>No Data</v>
      </c>
      <c r="I877" t="str">
        <f t="shared" si="148"/>
        <v>No Data</v>
      </c>
      <c r="J877" s="4" t="str">
        <f>IF(A877=TRUE,"No Data",MID([1]MonthlyLoginLogoutInfo!A876,8,F877-8))</f>
        <v>No Data</v>
      </c>
      <c r="K877" s="5" t="str">
        <f>IF(A877=TRUE,"No Data",MID([1]MonthlyLoginLogoutInfo!A876,F877+1,D877-F877 - 1))</f>
        <v>No Data</v>
      </c>
      <c r="L877" s="6" t="str">
        <f>IF(A877=TRUE,"No Data",MID([1]MonthlyLoginLogoutInfo!A876, D877 + 7, E877 - D877 - 7))</f>
        <v>No Data</v>
      </c>
      <c r="M877" s="7" t="str">
        <f>IF(A877=TRUE,"No Data",MID([1]MonthlyLoginLogoutInfo!A876,E877+8,LEN([1]MonthlyLoginLogoutInfo!A876)-(E877+8)))</f>
        <v>No Data</v>
      </c>
      <c r="O877" s="12" t="str">
        <f>IF(ISBLANK([2]MonthlyUserInfo!B877), "No Data", [2]MonthlyUserInfo!A877&amp;"\"&amp;[2]MonthlyUserInfo!B877)</f>
        <v>No Data</v>
      </c>
      <c r="P877" s="14" t="str">
        <f t="shared" si="149"/>
        <v>No Data</v>
      </c>
      <c r="Q877" s="14" t="str">
        <f t="shared" si="150"/>
        <v>No Data</v>
      </c>
      <c r="R877" s="14" t="str">
        <f t="shared" si="151"/>
        <v>No Data</v>
      </c>
      <c r="S877" s="14" t="str">
        <f t="shared" si="152"/>
        <v>No Data</v>
      </c>
      <c r="T877" s="15" t="str">
        <f t="shared" si="153"/>
        <v>No Data</v>
      </c>
    </row>
    <row r="878" spans="1:20" x14ac:dyDescent="0.3">
      <c r="A878" t="b">
        <f>ISBLANK([1]MonthlyLoginLogoutInfo!A877)</f>
        <v>1</v>
      </c>
      <c r="B878" t="str">
        <f t="shared" si="144"/>
        <v>No Data</v>
      </c>
      <c r="C878" t="str">
        <f t="shared" si="145"/>
        <v>No Data</v>
      </c>
      <c r="D878" t="str">
        <f>IF(A878=TRUE, "No Data", FIND(";", [1]MonthlyLoginLogoutInfo!A877))</f>
        <v>No Data</v>
      </c>
      <c r="E878" t="str">
        <f>IF(A878=TRUE,"No Data",FIND(";",[1]MonthlyLoginLogoutInfo!A877,D878+1))</f>
        <v>No Data</v>
      </c>
      <c r="F878" t="str">
        <f>IF(A878=TRUE,"No Data",FIND(" ",[1]MonthlyLoginLogoutInfo!A877))</f>
        <v>No Data</v>
      </c>
      <c r="G878" t="str">
        <f t="shared" si="146"/>
        <v>No Data</v>
      </c>
      <c r="H878" t="str">
        <f t="shared" si="147"/>
        <v>No Data</v>
      </c>
      <c r="I878" t="str">
        <f t="shared" si="148"/>
        <v>No Data</v>
      </c>
      <c r="J878" s="4" t="str">
        <f>IF(A878=TRUE,"No Data",MID([1]MonthlyLoginLogoutInfo!A877,8,F878-8))</f>
        <v>No Data</v>
      </c>
      <c r="K878" s="5" t="str">
        <f>IF(A878=TRUE,"No Data",MID([1]MonthlyLoginLogoutInfo!A877,F878+1,D878-F878 - 1))</f>
        <v>No Data</v>
      </c>
      <c r="L878" s="6" t="str">
        <f>IF(A878=TRUE,"No Data",MID([1]MonthlyLoginLogoutInfo!A877, D878 + 7, E878 - D878 - 7))</f>
        <v>No Data</v>
      </c>
      <c r="M878" s="7" t="str">
        <f>IF(A878=TRUE,"No Data",MID([1]MonthlyLoginLogoutInfo!A877,E878+8,LEN([1]MonthlyLoginLogoutInfo!A877)-(E878+8)))</f>
        <v>No Data</v>
      </c>
      <c r="O878" s="12" t="str">
        <f>IF(ISBLANK([2]MonthlyUserInfo!B878), "No Data", [2]MonthlyUserInfo!A878&amp;"\"&amp;[2]MonthlyUserInfo!B878)</f>
        <v>No Data</v>
      </c>
      <c r="P878" s="14" t="str">
        <f t="shared" si="149"/>
        <v>No Data</v>
      </c>
      <c r="Q878" s="14" t="str">
        <f t="shared" si="150"/>
        <v>No Data</v>
      </c>
      <c r="R878" s="14" t="str">
        <f t="shared" si="151"/>
        <v>No Data</v>
      </c>
      <c r="S878" s="14" t="str">
        <f t="shared" si="152"/>
        <v>No Data</v>
      </c>
      <c r="T878" s="15" t="str">
        <f t="shared" si="153"/>
        <v>No Data</v>
      </c>
    </row>
    <row r="879" spans="1:20" x14ac:dyDescent="0.3">
      <c r="A879" t="b">
        <f>ISBLANK([1]MonthlyLoginLogoutInfo!A878)</f>
        <v>1</v>
      </c>
      <c r="B879" t="str">
        <f t="shared" si="144"/>
        <v>No Data</v>
      </c>
      <c r="C879" t="str">
        <f t="shared" si="145"/>
        <v>No Data</v>
      </c>
      <c r="D879" t="str">
        <f>IF(A879=TRUE, "No Data", FIND(";", [1]MonthlyLoginLogoutInfo!A878))</f>
        <v>No Data</v>
      </c>
      <c r="E879" t="str">
        <f>IF(A879=TRUE,"No Data",FIND(";",[1]MonthlyLoginLogoutInfo!A878,D879+1))</f>
        <v>No Data</v>
      </c>
      <c r="F879" t="str">
        <f>IF(A879=TRUE,"No Data",FIND(" ",[1]MonthlyLoginLogoutInfo!A878))</f>
        <v>No Data</v>
      </c>
      <c r="G879" t="str">
        <f t="shared" si="146"/>
        <v>No Data</v>
      </c>
      <c r="H879" t="str">
        <f t="shared" si="147"/>
        <v>No Data</v>
      </c>
      <c r="I879" t="str">
        <f t="shared" si="148"/>
        <v>No Data</v>
      </c>
      <c r="J879" s="4" t="str">
        <f>IF(A879=TRUE,"No Data",MID([1]MonthlyLoginLogoutInfo!A878,8,F879-8))</f>
        <v>No Data</v>
      </c>
      <c r="K879" s="5" t="str">
        <f>IF(A879=TRUE,"No Data",MID([1]MonthlyLoginLogoutInfo!A878,F879+1,D879-F879 - 1))</f>
        <v>No Data</v>
      </c>
      <c r="L879" s="6" t="str">
        <f>IF(A879=TRUE,"No Data",MID([1]MonthlyLoginLogoutInfo!A878, D879 + 7, E879 - D879 - 7))</f>
        <v>No Data</v>
      </c>
      <c r="M879" s="7" t="str">
        <f>IF(A879=TRUE,"No Data",MID([1]MonthlyLoginLogoutInfo!A878,E879+8,LEN([1]MonthlyLoginLogoutInfo!A878)-(E879+8)))</f>
        <v>No Data</v>
      </c>
      <c r="O879" s="12" t="str">
        <f>IF(ISBLANK([2]MonthlyUserInfo!B879), "No Data", [2]MonthlyUserInfo!A879&amp;"\"&amp;[2]MonthlyUserInfo!B879)</f>
        <v>No Data</v>
      </c>
      <c r="P879" s="14" t="str">
        <f t="shared" si="149"/>
        <v>No Data</v>
      </c>
      <c r="Q879" s="14" t="str">
        <f t="shared" si="150"/>
        <v>No Data</v>
      </c>
      <c r="R879" s="14" t="str">
        <f t="shared" si="151"/>
        <v>No Data</v>
      </c>
      <c r="S879" s="14" t="str">
        <f t="shared" si="152"/>
        <v>No Data</v>
      </c>
      <c r="T879" s="15" t="str">
        <f t="shared" si="153"/>
        <v>No Data</v>
      </c>
    </row>
    <row r="880" spans="1:20" x14ac:dyDescent="0.3">
      <c r="A880" t="b">
        <f>ISBLANK([1]MonthlyLoginLogoutInfo!A879)</f>
        <v>1</v>
      </c>
      <c r="B880" t="str">
        <f t="shared" si="144"/>
        <v>No Data</v>
      </c>
      <c r="C880" t="str">
        <f t="shared" si="145"/>
        <v>No Data</v>
      </c>
      <c r="D880" t="str">
        <f>IF(A880=TRUE, "No Data", FIND(";", [1]MonthlyLoginLogoutInfo!A879))</f>
        <v>No Data</v>
      </c>
      <c r="E880" t="str">
        <f>IF(A880=TRUE,"No Data",FIND(";",[1]MonthlyLoginLogoutInfo!A879,D880+1))</f>
        <v>No Data</v>
      </c>
      <c r="F880" t="str">
        <f>IF(A880=TRUE,"No Data",FIND(" ",[1]MonthlyLoginLogoutInfo!A879))</f>
        <v>No Data</v>
      </c>
      <c r="G880" t="str">
        <f t="shared" si="146"/>
        <v>No Data</v>
      </c>
      <c r="H880" t="str">
        <f t="shared" si="147"/>
        <v>No Data</v>
      </c>
      <c r="I880" t="str">
        <f t="shared" si="148"/>
        <v>No Data</v>
      </c>
      <c r="J880" s="4" t="str">
        <f>IF(A880=TRUE,"No Data",MID([1]MonthlyLoginLogoutInfo!A879,8,F880-8))</f>
        <v>No Data</v>
      </c>
      <c r="K880" s="5" t="str">
        <f>IF(A880=TRUE,"No Data",MID([1]MonthlyLoginLogoutInfo!A879,F880+1,D880-F880 - 1))</f>
        <v>No Data</v>
      </c>
      <c r="L880" s="6" t="str">
        <f>IF(A880=TRUE,"No Data",MID([1]MonthlyLoginLogoutInfo!A879, D880 + 7, E880 - D880 - 7))</f>
        <v>No Data</v>
      </c>
      <c r="M880" s="7" t="str">
        <f>IF(A880=TRUE,"No Data",MID([1]MonthlyLoginLogoutInfo!A879,E880+8,LEN([1]MonthlyLoginLogoutInfo!A879)-(E880+8)))</f>
        <v>No Data</v>
      </c>
      <c r="O880" s="12" t="str">
        <f>IF(ISBLANK([2]MonthlyUserInfo!B880), "No Data", [2]MonthlyUserInfo!A880&amp;"\"&amp;[2]MonthlyUserInfo!B880)</f>
        <v>No Data</v>
      </c>
      <c r="P880" s="14" t="str">
        <f t="shared" si="149"/>
        <v>No Data</v>
      </c>
      <c r="Q880" s="14" t="str">
        <f t="shared" si="150"/>
        <v>No Data</v>
      </c>
      <c r="R880" s="14" t="str">
        <f t="shared" si="151"/>
        <v>No Data</v>
      </c>
      <c r="S880" s="14" t="str">
        <f t="shared" si="152"/>
        <v>No Data</v>
      </c>
      <c r="T880" s="15" t="str">
        <f t="shared" si="153"/>
        <v>No Data</v>
      </c>
    </row>
    <row r="881" spans="1:20" x14ac:dyDescent="0.3">
      <c r="A881" t="b">
        <f>ISBLANK([1]MonthlyLoginLogoutInfo!A880)</f>
        <v>1</v>
      </c>
      <c r="B881" t="str">
        <f t="shared" si="144"/>
        <v>No Data</v>
      </c>
      <c r="C881" t="str">
        <f t="shared" si="145"/>
        <v>No Data</v>
      </c>
      <c r="D881" t="str">
        <f>IF(A881=TRUE, "No Data", FIND(";", [1]MonthlyLoginLogoutInfo!A880))</f>
        <v>No Data</v>
      </c>
      <c r="E881" t="str">
        <f>IF(A881=TRUE,"No Data",FIND(";",[1]MonthlyLoginLogoutInfo!A880,D881+1))</f>
        <v>No Data</v>
      </c>
      <c r="F881" t="str">
        <f>IF(A881=TRUE,"No Data",FIND(" ",[1]MonthlyLoginLogoutInfo!A880))</f>
        <v>No Data</v>
      </c>
      <c r="G881" t="str">
        <f t="shared" si="146"/>
        <v>No Data</v>
      </c>
      <c r="H881" t="str">
        <f t="shared" si="147"/>
        <v>No Data</v>
      </c>
      <c r="I881" t="str">
        <f t="shared" si="148"/>
        <v>No Data</v>
      </c>
      <c r="J881" s="4" t="str">
        <f>IF(A881=TRUE,"No Data",MID([1]MonthlyLoginLogoutInfo!A880,8,F881-8))</f>
        <v>No Data</v>
      </c>
      <c r="K881" s="5" t="str">
        <f>IF(A881=TRUE,"No Data",MID([1]MonthlyLoginLogoutInfo!A880,F881+1,D881-F881 - 1))</f>
        <v>No Data</v>
      </c>
      <c r="L881" s="6" t="str">
        <f>IF(A881=TRUE,"No Data",MID([1]MonthlyLoginLogoutInfo!A880, D881 + 7, E881 - D881 - 7))</f>
        <v>No Data</v>
      </c>
      <c r="M881" s="7" t="str">
        <f>IF(A881=TRUE,"No Data",MID([1]MonthlyLoginLogoutInfo!A880,E881+8,LEN([1]MonthlyLoginLogoutInfo!A880)-(E881+8)))</f>
        <v>No Data</v>
      </c>
      <c r="O881" s="12" t="str">
        <f>IF(ISBLANK([2]MonthlyUserInfo!B881), "No Data", [2]MonthlyUserInfo!A881&amp;"\"&amp;[2]MonthlyUserInfo!B881)</f>
        <v>No Data</v>
      </c>
      <c r="P881" s="14" t="str">
        <f t="shared" si="149"/>
        <v>No Data</v>
      </c>
      <c r="Q881" s="14" t="str">
        <f t="shared" si="150"/>
        <v>No Data</v>
      </c>
      <c r="R881" s="14" t="str">
        <f t="shared" si="151"/>
        <v>No Data</v>
      </c>
      <c r="S881" s="14" t="str">
        <f t="shared" si="152"/>
        <v>No Data</v>
      </c>
      <c r="T881" s="15" t="str">
        <f t="shared" si="153"/>
        <v>No Data</v>
      </c>
    </row>
    <row r="882" spans="1:20" x14ac:dyDescent="0.3">
      <c r="A882" t="b">
        <f>ISBLANK([1]MonthlyLoginLogoutInfo!A881)</f>
        <v>1</v>
      </c>
      <c r="B882" t="str">
        <f t="shared" si="144"/>
        <v>No Data</v>
      </c>
      <c r="C882" t="str">
        <f t="shared" si="145"/>
        <v>No Data</v>
      </c>
      <c r="D882" t="str">
        <f>IF(A882=TRUE, "No Data", FIND(";", [1]MonthlyLoginLogoutInfo!A881))</f>
        <v>No Data</v>
      </c>
      <c r="E882" t="str">
        <f>IF(A882=TRUE,"No Data",FIND(";",[1]MonthlyLoginLogoutInfo!A881,D882+1))</f>
        <v>No Data</v>
      </c>
      <c r="F882" t="str">
        <f>IF(A882=TRUE,"No Data",FIND(" ",[1]MonthlyLoginLogoutInfo!A881))</f>
        <v>No Data</v>
      </c>
      <c r="G882" t="str">
        <f t="shared" si="146"/>
        <v>No Data</v>
      </c>
      <c r="H882" t="str">
        <f t="shared" si="147"/>
        <v>No Data</v>
      </c>
      <c r="I882" t="str">
        <f t="shared" si="148"/>
        <v>No Data</v>
      </c>
      <c r="J882" s="4" t="str">
        <f>IF(A882=TRUE,"No Data",MID([1]MonthlyLoginLogoutInfo!A881,8,F882-8))</f>
        <v>No Data</v>
      </c>
      <c r="K882" s="5" t="str">
        <f>IF(A882=TRUE,"No Data",MID([1]MonthlyLoginLogoutInfo!A881,F882+1,D882-F882 - 1))</f>
        <v>No Data</v>
      </c>
      <c r="L882" s="6" t="str">
        <f>IF(A882=TRUE,"No Data",MID([1]MonthlyLoginLogoutInfo!A881, D882 + 7, E882 - D882 - 7))</f>
        <v>No Data</v>
      </c>
      <c r="M882" s="7" t="str">
        <f>IF(A882=TRUE,"No Data",MID([1]MonthlyLoginLogoutInfo!A881,E882+8,LEN([1]MonthlyLoginLogoutInfo!A881)-(E882+8)))</f>
        <v>No Data</v>
      </c>
      <c r="O882" s="12" t="str">
        <f>IF(ISBLANK([2]MonthlyUserInfo!B882), "No Data", [2]MonthlyUserInfo!A882&amp;"\"&amp;[2]MonthlyUserInfo!B882)</f>
        <v>No Data</v>
      </c>
      <c r="P882" s="14" t="str">
        <f t="shared" si="149"/>
        <v>No Data</v>
      </c>
      <c r="Q882" s="14" t="str">
        <f t="shared" si="150"/>
        <v>No Data</v>
      </c>
      <c r="R882" s="14" t="str">
        <f t="shared" si="151"/>
        <v>No Data</v>
      </c>
      <c r="S882" s="14" t="str">
        <f t="shared" si="152"/>
        <v>No Data</v>
      </c>
      <c r="T882" s="15" t="str">
        <f t="shared" si="153"/>
        <v>No Data</v>
      </c>
    </row>
    <row r="883" spans="1:20" x14ac:dyDescent="0.3">
      <c r="A883" t="b">
        <f>ISBLANK([1]MonthlyLoginLogoutInfo!A882)</f>
        <v>1</v>
      </c>
      <c r="B883" t="str">
        <f t="shared" si="144"/>
        <v>No Data</v>
      </c>
      <c r="C883" t="str">
        <f t="shared" si="145"/>
        <v>No Data</v>
      </c>
      <c r="D883" t="str">
        <f>IF(A883=TRUE, "No Data", FIND(";", [1]MonthlyLoginLogoutInfo!A882))</f>
        <v>No Data</v>
      </c>
      <c r="E883" t="str">
        <f>IF(A883=TRUE,"No Data",FIND(";",[1]MonthlyLoginLogoutInfo!A882,D883+1))</f>
        <v>No Data</v>
      </c>
      <c r="F883" t="str">
        <f>IF(A883=TRUE,"No Data",FIND(" ",[1]MonthlyLoginLogoutInfo!A882))</f>
        <v>No Data</v>
      </c>
      <c r="G883" t="str">
        <f t="shared" si="146"/>
        <v>No Data</v>
      </c>
      <c r="H883" t="str">
        <f t="shared" si="147"/>
        <v>No Data</v>
      </c>
      <c r="I883" t="str">
        <f t="shared" si="148"/>
        <v>No Data</v>
      </c>
      <c r="J883" s="4" t="str">
        <f>IF(A883=TRUE,"No Data",MID([1]MonthlyLoginLogoutInfo!A882,8,F883-8))</f>
        <v>No Data</v>
      </c>
      <c r="K883" s="5" t="str">
        <f>IF(A883=TRUE,"No Data",MID([1]MonthlyLoginLogoutInfo!A882,F883+1,D883-F883 - 1))</f>
        <v>No Data</v>
      </c>
      <c r="L883" s="6" t="str">
        <f>IF(A883=TRUE,"No Data",MID([1]MonthlyLoginLogoutInfo!A882, D883 + 7, E883 - D883 - 7))</f>
        <v>No Data</v>
      </c>
      <c r="M883" s="7" t="str">
        <f>IF(A883=TRUE,"No Data",MID([1]MonthlyLoginLogoutInfo!A882,E883+8,LEN([1]MonthlyLoginLogoutInfo!A882)-(E883+8)))</f>
        <v>No Data</v>
      </c>
      <c r="O883" s="12" t="str">
        <f>IF(ISBLANK([2]MonthlyUserInfo!B883), "No Data", [2]MonthlyUserInfo!A883&amp;"\"&amp;[2]MonthlyUserInfo!B883)</f>
        <v>No Data</v>
      </c>
      <c r="P883" s="14" t="str">
        <f t="shared" si="149"/>
        <v>No Data</v>
      </c>
      <c r="Q883" s="14" t="str">
        <f t="shared" si="150"/>
        <v>No Data</v>
      </c>
      <c r="R883" s="14" t="str">
        <f t="shared" si="151"/>
        <v>No Data</v>
      </c>
      <c r="S883" s="14" t="str">
        <f t="shared" si="152"/>
        <v>No Data</v>
      </c>
      <c r="T883" s="15" t="str">
        <f t="shared" si="153"/>
        <v>No Data</v>
      </c>
    </row>
    <row r="884" spans="1:20" x14ac:dyDescent="0.3">
      <c r="A884" t="b">
        <f>ISBLANK([1]MonthlyLoginLogoutInfo!A883)</f>
        <v>1</v>
      </c>
      <c r="B884" t="str">
        <f t="shared" si="144"/>
        <v>No Data</v>
      </c>
      <c r="C884" t="str">
        <f t="shared" si="145"/>
        <v>No Data</v>
      </c>
      <c r="D884" t="str">
        <f>IF(A884=TRUE, "No Data", FIND(";", [1]MonthlyLoginLogoutInfo!A883))</f>
        <v>No Data</v>
      </c>
      <c r="E884" t="str">
        <f>IF(A884=TRUE,"No Data",FIND(";",[1]MonthlyLoginLogoutInfo!A883,D884+1))</f>
        <v>No Data</v>
      </c>
      <c r="F884" t="str">
        <f>IF(A884=TRUE,"No Data",FIND(" ",[1]MonthlyLoginLogoutInfo!A883))</f>
        <v>No Data</v>
      </c>
      <c r="G884" t="str">
        <f t="shared" si="146"/>
        <v>No Data</v>
      </c>
      <c r="H884" t="str">
        <f t="shared" si="147"/>
        <v>No Data</v>
      </c>
      <c r="I884" t="str">
        <f t="shared" si="148"/>
        <v>No Data</v>
      </c>
      <c r="J884" s="4" t="str">
        <f>IF(A884=TRUE,"No Data",MID([1]MonthlyLoginLogoutInfo!A883,8,F884-8))</f>
        <v>No Data</v>
      </c>
      <c r="K884" s="5" t="str">
        <f>IF(A884=TRUE,"No Data",MID([1]MonthlyLoginLogoutInfo!A883,F884+1,D884-F884 - 1))</f>
        <v>No Data</v>
      </c>
      <c r="L884" s="6" t="str">
        <f>IF(A884=TRUE,"No Data",MID([1]MonthlyLoginLogoutInfo!A883, D884 + 7, E884 - D884 - 7))</f>
        <v>No Data</v>
      </c>
      <c r="M884" s="7" t="str">
        <f>IF(A884=TRUE,"No Data",MID([1]MonthlyLoginLogoutInfo!A883,E884+8,LEN([1]MonthlyLoginLogoutInfo!A883)-(E884+8)))</f>
        <v>No Data</v>
      </c>
      <c r="O884" s="12" t="str">
        <f>IF(ISBLANK([2]MonthlyUserInfo!B884), "No Data", [2]MonthlyUserInfo!A884&amp;"\"&amp;[2]MonthlyUserInfo!B884)</f>
        <v>No Data</v>
      </c>
      <c r="P884" s="14" t="str">
        <f t="shared" si="149"/>
        <v>No Data</v>
      </c>
      <c r="Q884" s="14" t="str">
        <f t="shared" si="150"/>
        <v>No Data</v>
      </c>
      <c r="R884" s="14" t="str">
        <f t="shared" si="151"/>
        <v>No Data</v>
      </c>
      <c r="S884" s="14" t="str">
        <f t="shared" si="152"/>
        <v>No Data</v>
      </c>
      <c r="T884" s="15" t="str">
        <f t="shared" si="153"/>
        <v>No Data</v>
      </c>
    </row>
    <row r="885" spans="1:20" x14ac:dyDescent="0.3">
      <c r="A885" t="b">
        <f>ISBLANK([1]MonthlyLoginLogoutInfo!A884)</f>
        <v>1</v>
      </c>
      <c r="B885" t="str">
        <f t="shared" si="144"/>
        <v>No Data</v>
      </c>
      <c r="C885" t="str">
        <f t="shared" si="145"/>
        <v>No Data</v>
      </c>
      <c r="D885" t="str">
        <f>IF(A885=TRUE, "No Data", FIND(";", [1]MonthlyLoginLogoutInfo!A884))</f>
        <v>No Data</v>
      </c>
      <c r="E885" t="str">
        <f>IF(A885=TRUE,"No Data",FIND(";",[1]MonthlyLoginLogoutInfo!A884,D885+1))</f>
        <v>No Data</v>
      </c>
      <c r="F885" t="str">
        <f>IF(A885=TRUE,"No Data",FIND(" ",[1]MonthlyLoginLogoutInfo!A884))</f>
        <v>No Data</v>
      </c>
      <c r="G885" t="str">
        <f t="shared" si="146"/>
        <v>No Data</v>
      </c>
      <c r="H885" t="str">
        <f t="shared" si="147"/>
        <v>No Data</v>
      </c>
      <c r="I885" t="str">
        <f t="shared" si="148"/>
        <v>No Data</v>
      </c>
      <c r="J885" s="4" t="str">
        <f>IF(A885=TRUE,"No Data",MID([1]MonthlyLoginLogoutInfo!A884,8,F885-8))</f>
        <v>No Data</v>
      </c>
      <c r="K885" s="5" t="str">
        <f>IF(A885=TRUE,"No Data",MID([1]MonthlyLoginLogoutInfo!A884,F885+1,D885-F885 - 1))</f>
        <v>No Data</v>
      </c>
      <c r="L885" s="6" t="str">
        <f>IF(A885=TRUE,"No Data",MID([1]MonthlyLoginLogoutInfo!A884, D885 + 7, E885 - D885 - 7))</f>
        <v>No Data</v>
      </c>
      <c r="M885" s="7" t="str">
        <f>IF(A885=TRUE,"No Data",MID([1]MonthlyLoginLogoutInfo!A884,E885+8,LEN([1]MonthlyLoginLogoutInfo!A884)-(E885+8)))</f>
        <v>No Data</v>
      </c>
      <c r="O885" s="12" t="str">
        <f>IF(ISBLANK([2]MonthlyUserInfo!B885), "No Data", [2]MonthlyUserInfo!A885&amp;"\"&amp;[2]MonthlyUserInfo!B885)</f>
        <v>No Data</v>
      </c>
      <c r="P885" s="14" t="str">
        <f t="shared" si="149"/>
        <v>No Data</v>
      </c>
      <c r="Q885" s="14" t="str">
        <f t="shared" si="150"/>
        <v>No Data</v>
      </c>
      <c r="R885" s="14" t="str">
        <f t="shared" si="151"/>
        <v>No Data</v>
      </c>
      <c r="S885" s="14" t="str">
        <f t="shared" si="152"/>
        <v>No Data</v>
      </c>
      <c r="T885" s="15" t="str">
        <f t="shared" si="153"/>
        <v>No Data</v>
      </c>
    </row>
    <row r="886" spans="1:20" x14ac:dyDescent="0.3">
      <c r="A886" t="b">
        <f>ISBLANK([1]MonthlyLoginLogoutInfo!A885)</f>
        <v>1</v>
      </c>
      <c r="B886" t="str">
        <f t="shared" si="144"/>
        <v>No Data</v>
      </c>
      <c r="C886" t="str">
        <f t="shared" si="145"/>
        <v>No Data</v>
      </c>
      <c r="D886" t="str">
        <f>IF(A886=TRUE, "No Data", FIND(";", [1]MonthlyLoginLogoutInfo!A885))</f>
        <v>No Data</v>
      </c>
      <c r="E886" t="str">
        <f>IF(A886=TRUE,"No Data",FIND(";",[1]MonthlyLoginLogoutInfo!A885,D886+1))</f>
        <v>No Data</v>
      </c>
      <c r="F886" t="str">
        <f>IF(A886=TRUE,"No Data",FIND(" ",[1]MonthlyLoginLogoutInfo!A885))</f>
        <v>No Data</v>
      </c>
      <c r="G886" t="str">
        <f t="shared" si="146"/>
        <v>No Data</v>
      </c>
      <c r="H886" t="str">
        <f t="shared" si="147"/>
        <v>No Data</v>
      </c>
      <c r="I886" t="str">
        <f t="shared" si="148"/>
        <v>No Data</v>
      </c>
      <c r="J886" s="4" t="str">
        <f>IF(A886=TRUE,"No Data",MID([1]MonthlyLoginLogoutInfo!A885,8,F886-8))</f>
        <v>No Data</v>
      </c>
      <c r="K886" s="5" t="str">
        <f>IF(A886=TRUE,"No Data",MID([1]MonthlyLoginLogoutInfo!A885,F886+1,D886-F886 - 1))</f>
        <v>No Data</v>
      </c>
      <c r="L886" s="6" t="str">
        <f>IF(A886=TRUE,"No Data",MID([1]MonthlyLoginLogoutInfo!A885, D886 + 7, E886 - D886 - 7))</f>
        <v>No Data</v>
      </c>
      <c r="M886" s="7" t="str">
        <f>IF(A886=TRUE,"No Data",MID([1]MonthlyLoginLogoutInfo!A885,E886+8,LEN([1]MonthlyLoginLogoutInfo!A885)-(E886+8)))</f>
        <v>No Data</v>
      </c>
      <c r="O886" s="12" t="str">
        <f>IF(ISBLANK([2]MonthlyUserInfo!B886), "No Data", [2]MonthlyUserInfo!A886&amp;"\"&amp;[2]MonthlyUserInfo!B886)</f>
        <v>No Data</v>
      </c>
      <c r="P886" s="14" t="str">
        <f t="shared" si="149"/>
        <v>No Data</v>
      </c>
      <c r="Q886" s="14" t="str">
        <f t="shared" si="150"/>
        <v>No Data</v>
      </c>
      <c r="R886" s="14" t="str">
        <f t="shared" si="151"/>
        <v>No Data</v>
      </c>
      <c r="S886" s="14" t="str">
        <f t="shared" si="152"/>
        <v>No Data</v>
      </c>
      <c r="T886" s="15" t="str">
        <f t="shared" si="153"/>
        <v>No Data</v>
      </c>
    </row>
    <row r="887" spans="1:20" x14ac:dyDescent="0.3">
      <c r="A887" t="b">
        <f>ISBLANK([1]MonthlyLoginLogoutInfo!A886)</f>
        <v>1</v>
      </c>
      <c r="B887" t="str">
        <f t="shared" si="144"/>
        <v>No Data</v>
      </c>
      <c r="C887" t="str">
        <f t="shared" si="145"/>
        <v>No Data</v>
      </c>
      <c r="D887" t="str">
        <f>IF(A887=TRUE, "No Data", FIND(";", [1]MonthlyLoginLogoutInfo!A886))</f>
        <v>No Data</v>
      </c>
      <c r="E887" t="str">
        <f>IF(A887=TRUE,"No Data",FIND(";",[1]MonthlyLoginLogoutInfo!A886,D887+1))</f>
        <v>No Data</v>
      </c>
      <c r="F887" t="str">
        <f>IF(A887=TRUE,"No Data",FIND(" ",[1]MonthlyLoginLogoutInfo!A886))</f>
        <v>No Data</v>
      </c>
      <c r="G887" t="str">
        <f t="shared" si="146"/>
        <v>No Data</v>
      </c>
      <c r="H887" t="str">
        <f t="shared" si="147"/>
        <v>No Data</v>
      </c>
      <c r="I887" t="str">
        <f t="shared" si="148"/>
        <v>No Data</v>
      </c>
      <c r="J887" s="4" t="str">
        <f>IF(A887=TRUE,"No Data",MID([1]MonthlyLoginLogoutInfo!A886,8,F887-8))</f>
        <v>No Data</v>
      </c>
      <c r="K887" s="5" t="str">
        <f>IF(A887=TRUE,"No Data",MID([1]MonthlyLoginLogoutInfo!A886,F887+1,D887-F887 - 1))</f>
        <v>No Data</v>
      </c>
      <c r="L887" s="6" t="str">
        <f>IF(A887=TRUE,"No Data",MID([1]MonthlyLoginLogoutInfo!A886, D887 + 7, E887 - D887 - 7))</f>
        <v>No Data</v>
      </c>
      <c r="M887" s="7" t="str">
        <f>IF(A887=TRUE,"No Data",MID([1]MonthlyLoginLogoutInfo!A886,E887+8,LEN([1]MonthlyLoginLogoutInfo!A886)-(E887+8)))</f>
        <v>No Data</v>
      </c>
      <c r="O887" s="12" t="str">
        <f>IF(ISBLANK([2]MonthlyUserInfo!B887), "No Data", [2]MonthlyUserInfo!A887&amp;"\"&amp;[2]MonthlyUserInfo!B887)</f>
        <v>No Data</v>
      </c>
      <c r="P887" s="14" t="str">
        <f t="shared" si="149"/>
        <v>No Data</v>
      </c>
      <c r="Q887" s="14" t="str">
        <f t="shared" si="150"/>
        <v>No Data</v>
      </c>
      <c r="R887" s="14" t="str">
        <f t="shared" si="151"/>
        <v>No Data</v>
      </c>
      <c r="S887" s="14" t="str">
        <f t="shared" si="152"/>
        <v>No Data</v>
      </c>
      <c r="T887" s="15" t="str">
        <f t="shared" si="153"/>
        <v>No Data</v>
      </c>
    </row>
    <row r="888" spans="1:20" x14ac:dyDescent="0.3">
      <c r="A888" t="b">
        <f>ISBLANK([1]MonthlyLoginLogoutInfo!A887)</f>
        <v>1</v>
      </c>
      <c r="B888" t="str">
        <f t="shared" si="144"/>
        <v>No Data</v>
      </c>
      <c r="C888" t="str">
        <f t="shared" si="145"/>
        <v>No Data</v>
      </c>
      <c r="D888" t="str">
        <f>IF(A888=TRUE, "No Data", FIND(";", [1]MonthlyLoginLogoutInfo!A887))</f>
        <v>No Data</v>
      </c>
      <c r="E888" t="str">
        <f>IF(A888=TRUE,"No Data",FIND(";",[1]MonthlyLoginLogoutInfo!A887,D888+1))</f>
        <v>No Data</v>
      </c>
      <c r="F888" t="str">
        <f>IF(A888=TRUE,"No Data",FIND(" ",[1]MonthlyLoginLogoutInfo!A887))</f>
        <v>No Data</v>
      </c>
      <c r="G888" t="str">
        <f t="shared" si="146"/>
        <v>No Data</v>
      </c>
      <c r="H888" t="str">
        <f t="shared" si="147"/>
        <v>No Data</v>
      </c>
      <c r="I888" t="str">
        <f t="shared" si="148"/>
        <v>No Data</v>
      </c>
      <c r="J888" s="4" t="str">
        <f>IF(A888=TRUE,"No Data",MID([1]MonthlyLoginLogoutInfo!A887,8,F888-8))</f>
        <v>No Data</v>
      </c>
      <c r="K888" s="5" t="str">
        <f>IF(A888=TRUE,"No Data",MID([1]MonthlyLoginLogoutInfo!A887,F888+1,D888-F888 - 1))</f>
        <v>No Data</v>
      </c>
      <c r="L888" s="6" t="str">
        <f>IF(A888=TRUE,"No Data",MID([1]MonthlyLoginLogoutInfo!A887, D888 + 7, E888 - D888 - 7))</f>
        <v>No Data</v>
      </c>
      <c r="M888" s="7" t="str">
        <f>IF(A888=TRUE,"No Data",MID([1]MonthlyLoginLogoutInfo!A887,E888+8,LEN([1]MonthlyLoginLogoutInfo!A887)-(E888+8)))</f>
        <v>No Data</v>
      </c>
      <c r="O888" s="12" t="str">
        <f>IF(ISBLANK([2]MonthlyUserInfo!B888), "No Data", [2]MonthlyUserInfo!A888&amp;"\"&amp;[2]MonthlyUserInfo!B888)</f>
        <v>No Data</v>
      </c>
      <c r="P888" s="14" t="str">
        <f t="shared" si="149"/>
        <v>No Data</v>
      </c>
      <c r="Q888" s="14" t="str">
        <f t="shared" si="150"/>
        <v>No Data</v>
      </c>
      <c r="R888" s="14" t="str">
        <f t="shared" si="151"/>
        <v>No Data</v>
      </c>
      <c r="S888" s="14" t="str">
        <f t="shared" si="152"/>
        <v>No Data</v>
      </c>
      <c r="T888" s="15" t="str">
        <f t="shared" si="153"/>
        <v>No Data</v>
      </c>
    </row>
    <row r="889" spans="1:20" x14ac:dyDescent="0.3">
      <c r="A889" t="b">
        <f>ISBLANK([1]MonthlyLoginLogoutInfo!A888)</f>
        <v>1</v>
      </c>
      <c r="B889" t="str">
        <f t="shared" si="144"/>
        <v>No Data</v>
      </c>
      <c r="C889" t="str">
        <f t="shared" si="145"/>
        <v>No Data</v>
      </c>
      <c r="D889" t="str">
        <f>IF(A889=TRUE, "No Data", FIND(";", [1]MonthlyLoginLogoutInfo!A888))</f>
        <v>No Data</v>
      </c>
      <c r="E889" t="str">
        <f>IF(A889=TRUE,"No Data",FIND(";",[1]MonthlyLoginLogoutInfo!A888,D889+1))</f>
        <v>No Data</v>
      </c>
      <c r="F889" t="str">
        <f>IF(A889=TRUE,"No Data",FIND(" ",[1]MonthlyLoginLogoutInfo!A888))</f>
        <v>No Data</v>
      </c>
      <c r="G889" t="str">
        <f t="shared" si="146"/>
        <v>No Data</v>
      </c>
      <c r="H889" t="str">
        <f t="shared" si="147"/>
        <v>No Data</v>
      </c>
      <c r="I889" t="str">
        <f t="shared" si="148"/>
        <v>No Data</v>
      </c>
      <c r="J889" s="4" t="str">
        <f>IF(A889=TRUE,"No Data",MID([1]MonthlyLoginLogoutInfo!A888,8,F889-8))</f>
        <v>No Data</v>
      </c>
      <c r="K889" s="5" t="str">
        <f>IF(A889=TRUE,"No Data",MID([1]MonthlyLoginLogoutInfo!A888,F889+1,D889-F889 - 1))</f>
        <v>No Data</v>
      </c>
      <c r="L889" s="6" t="str">
        <f>IF(A889=TRUE,"No Data",MID([1]MonthlyLoginLogoutInfo!A888, D889 + 7, E889 - D889 - 7))</f>
        <v>No Data</v>
      </c>
      <c r="M889" s="7" t="str">
        <f>IF(A889=TRUE,"No Data",MID([1]MonthlyLoginLogoutInfo!A888,E889+8,LEN([1]MonthlyLoginLogoutInfo!A888)-(E889+8)))</f>
        <v>No Data</v>
      </c>
      <c r="O889" s="12" t="str">
        <f>IF(ISBLANK([2]MonthlyUserInfo!B889), "No Data", [2]MonthlyUserInfo!A889&amp;"\"&amp;[2]MonthlyUserInfo!B889)</f>
        <v>No Data</v>
      </c>
      <c r="P889" s="14" t="str">
        <f t="shared" si="149"/>
        <v>No Data</v>
      </c>
      <c r="Q889" s="14" t="str">
        <f t="shared" si="150"/>
        <v>No Data</v>
      </c>
      <c r="R889" s="14" t="str">
        <f t="shared" si="151"/>
        <v>No Data</v>
      </c>
      <c r="S889" s="14" t="str">
        <f t="shared" si="152"/>
        <v>No Data</v>
      </c>
      <c r="T889" s="15" t="str">
        <f t="shared" si="153"/>
        <v>No Data</v>
      </c>
    </row>
    <row r="890" spans="1:20" x14ac:dyDescent="0.3">
      <c r="A890" t="b">
        <f>ISBLANK([1]MonthlyLoginLogoutInfo!A889)</f>
        <v>1</v>
      </c>
      <c r="B890" t="str">
        <f t="shared" si="144"/>
        <v>No Data</v>
      </c>
      <c r="C890" t="str">
        <f t="shared" si="145"/>
        <v>No Data</v>
      </c>
      <c r="D890" t="str">
        <f>IF(A890=TRUE, "No Data", FIND(";", [1]MonthlyLoginLogoutInfo!A889))</f>
        <v>No Data</v>
      </c>
      <c r="E890" t="str">
        <f>IF(A890=TRUE,"No Data",FIND(";",[1]MonthlyLoginLogoutInfo!A889,D890+1))</f>
        <v>No Data</v>
      </c>
      <c r="F890" t="str">
        <f>IF(A890=TRUE,"No Data",FIND(" ",[1]MonthlyLoginLogoutInfo!A889))</f>
        <v>No Data</v>
      </c>
      <c r="G890" t="str">
        <f t="shared" si="146"/>
        <v>No Data</v>
      </c>
      <c r="H890" t="str">
        <f t="shared" si="147"/>
        <v>No Data</v>
      </c>
      <c r="I890" t="str">
        <f t="shared" si="148"/>
        <v>No Data</v>
      </c>
      <c r="J890" s="4" t="str">
        <f>IF(A890=TRUE,"No Data",MID([1]MonthlyLoginLogoutInfo!A889,8,F890-8))</f>
        <v>No Data</v>
      </c>
      <c r="K890" s="5" t="str">
        <f>IF(A890=TRUE,"No Data",MID([1]MonthlyLoginLogoutInfo!A889,F890+1,D890-F890 - 1))</f>
        <v>No Data</v>
      </c>
      <c r="L890" s="6" t="str">
        <f>IF(A890=TRUE,"No Data",MID([1]MonthlyLoginLogoutInfo!A889, D890 + 7, E890 - D890 - 7))</f>
        <v>No Data</v>
      </c>
      <c r="M890" s="7" t="str">
        <f>IF(A890=TRUE,"No Data",MID([1]MonthlyLoginLogoutInfo!A889,E890+8,LEN([1]MonthlyLoginLogoutInfo!A889)-(E890+8)))</f>
        <v>No Data</v>
      </c>
      <c r="O890" s="12" t="str">
        <f>IF(ISBLANK([2]MonthlyUserInfo!B890), "No Data", [2]MonthlyUserInfo!A890&amp;"\"&amp;[2]MonthlyUserInfo!B890)</f>
        <v>No Data</v>
      </c>
      <c r="P890" s="14" t="str">
        <f t="shared" si="149"/>
        <v>No Data</v>
      </c>
      <c r="Q890" s="14" t="str">
        <f t="shared" si="150"/>
        <v>No Data</v>
      </c>
      <c r="R890" s="14" t="str">
        <f t="shared" si="151"/>
        <v>No Data</v>
      </c>
      <c r="S890" s="14" t="str">
        <f t="shared" si="152"/>
        <v>No Data</v>
      </c>
      <c r="T890" s="15" t="str">
        <f t="shared" si="153"/>
        <v>No Data</v>
      </c>
    </row>
    <row r="891" spans="1:20" x14ac:dyDescent="0.3">
      <c r="A891" t="b">
        <f>ISBLANK([1]MonthlyLoginLogoutInfo!A890)</f>
        <v>1</v>
      </c>
      <c r="B891" t="str">
        <f t="shared" si="144"/>
        <v>No Data</v>
      </c>
      <c r="C891" t="str">
        <f t="shared" si="145"/>
        <v>No Data</v>
      </c>
      <c r="D891" t="str">
        <f>IF(A891=TRUE, "No Data", FIND(";", [1]MonthlyLoginLogoutInfo!A890))</f>
        <v>No Data</v>
      </c>
      <c r="E891" t="str">
        <f>IF(A891=TRUE,"No Data",FIND(";",[1]MonthlyLoginLogoutInfo!A890,D891+1))</f>
        <v>No Data</v>
      </c>
      <c r="F891" t="str">
        <f>IF(A891=TRUE,"No Data",FIND(" ",[1]MonthlyLoginLogoutInfo!A890))</f>
        <v>No Data</v>
      </c>
      <c r="G891" t="str">
        <f t="shared" si="146"/>
        <v>No Data</v>
      </c>
      <c r="H891" t="str">
        <f t="shared" si="147"/>
        <v>No Data</v>
      </c>
      <c r="I891" t="str">
        <f t="shared" si="148"/>
        <v>No Data</v>
      </c>
      <c r="J891" s="4" t="str">
        <f>IF(A891=TRUE,"No Data",MID([1]MonthlyLoginLogoutInfo!A890,8,F891-8))</f>
        <v>No Data</v>
      </c>
      <c r="K891" s="5" t="str">
        <f>IF(A891=TRUE,"No Data",MID([1]MonthlyLoginLogoutInfo!A890,F891+1,D891-F891 - 1))</f>
        <v>No Data</v>
      </c>
      <c r="L891" s="6" t="str">
        <f>IF(A891=TRUE,"No Data",MID([1]MonthlyLoginLogoutInfo!A890, D891 + 7, E891 - D891 - 7))</f>
        <v>No Data</v>
      </c>
      <c r="M891" s="7" t="str">
        <f>IF(A891=TRUE,"No Data",MID([1]MonthlyLoginLogoutInfo!A890,E891+8,LEN([1]MonthlyLoginLogoutInfo!A890)-(E891+8)))</f>
        <v>No Data</v>
      </c>
      <c r="O891" s="12" t="str">
        <f>IF(ISBLANK([2]MonthlyUserInfo!B891), "No Data", [2]MonthlyUserInfo!A891&amp;"\"&amp;[2]MonthlyUserInfo!B891)</f>
        <v>No Data</v>
      </c>
      <c r="P891" s="14" t="str">
        <f t="shared" si="149"/>
        <v>No Data</v>
      </c>
      <c r="Q891" s="14" t="str">
        <f t="shared" si="150"/>
        <v>No Data</v>
      </c>
      <c r="R891" s="14" t="str">
        <f t="shared" si="151"/>
        <v>No Data</v>
      </c>
      <c r="S891" s="14" t="str">
        <f t="shared" si="152"/>
        <v>No Data</v>
      </c>
      <c r="T891" s="15" t="str">
        <f t="shared" si="153"/>
        <v>No Data</v>
      </c>
    </row>
    <row r="892" spans="1:20" x14ac:dyDescent="0.3">
      <c r="A892" t="b">
        <f>ISBLANK([1]MonthlyLoginLogoutInfo!A891)</f>
        <v>1</v>
      </c>
      <c r="B892" t="str">
        <f t="shared" si="144"/>
        <v>No Data</v>
      </c>
      <c r="C892" t="str">
        <f t="shared" si="145"/>
        <v>No Data</v>
      </c>
      <c r="D892" t="str">
        <f>IF(A892=TRUE, "No Data", FIND(";", [1]MonthlyLoginLogoutInfo!A891))</f>
        <v>No Data</v>
      </c>
      <c r="E892" t="str">
        <f>IF(A892=TRUE,"No Data",FIND(";",[1]MonthlyLoginLogoutInfo!A891,D892+1))</f>
        <v>No Data</v>
      </c>
      <c r="F892" t="str">
        <f>IF(A892=TRUE,"No Data",FIND(" ",[1]MonthlyLoginLogoutInfo!A891))</f>
        <v>No Data</v>
      </c>
      <c r="G892" t="str">
        <f t="shared" si="146"/>
        <v>No Data</v>
      </c>
      <c r="H892" t="str">
        <f t="shared" si="147"/>
        <v>No Data</v>
      </c>
      <c r="I892" t="str">
        <f t="shared" si="148"/>
        <v>No Data</v>
      </c>
      <c r="J892" s="4" t="str">
        <f>IF(A892=TRUE,"No Data",MID([1]MonthlyLoginLogoutInfo!A891,8,F892-8))</f>
        <v>No Data</v>
      </c>
      <c r="K892" s="5" t="str">
        <f>IF(A892=TRUE,"No Data",MID([1]MonthlyLoginLogoutInfo!A891,F892+1,D892-F892 - 1))</f>
        <v>No Data</v>
      </c>
      <c r="L892" s="6" t="str">
        <f>IF(A892=TRUE,"No Data",MID([1]MonthlyLoginLogoutInfo!A891, D892 + 7, E892 - D892 - 7))</f>
        <v>No Data</v>
      </c>
      <c r="M892" s="7" t="str">
        <f>IF(A892=TRUE,"No Data",MID([1]MonthlyLoginLogoutInfo!A891,E892+8,LEN([1]MonthlyLoginLogoutInfo!A891)-(E892+8)))</f>
        <v>No Data</v>
      </c>
      <c r="O892" s="12" t="str">
        <f>IF(ISBLANK([2]MonthlyUserInfo!B892), "No Data", [2]MonthlyUserInfo!A892&amp;"\"&amp;[2]MonthlyUserInfo!B892)</f>
        <v>No Data</v>
      </c>
      <c r="P892" s="14" t="str">
        <f t="shared" si="149"/>
        <v>No Data</v>
      </c>
      <c r="Q892" s="14" t="str">
        <f t="shared" si="150"/>
        <v>No Data</v>
      </c>
      <c r="R892" s="14" t="str">
        <f t="shared" si="151"/>
        <v>No Data</v>
      </c>
      <c r="S892" s="14" t="str">
        <f t="shared" si="152"/>
        <v>No Data</v>
      </c>
      <c r="T892" s="15" t="str">
        <f t="shared" si="153"/>
        <v>No Data</v>
      </c>
    </row>
    <row r="893" spans="1:20" x14ac:dyDescent="0.3">
      <c r="A893" t="b">
        <f>ISBLANK([1]MonthlyLoginLogoutInfo!A892)</f>
        <v>1</v>
      </c>
      <c r="B893" t="str">
        <f t="shared" si="144"/>
        <v>No Data</v>
      </c>
      <c r="C893" t="str">
        <f t="shared" si="145"/>
        <v>No Data</v>
      </c>
      <c r="D893" t="str">
        <f>IF(A893=TRUE, "No Data", FIND(";", [1]MonthlyLoginLogoutInfo!A892))</f>
        <v>No Data</v>
      </c>
      <c r="E893" t="str">
        <f>IF(A893=TRUE,"No Data",FIND(";",[1]MonthlyLoginLogoutInfo!A892,D893+1))</f>
        <v>No Data</v>
      </c>
      <c r="F893" t="str">
        <f>IF(A893=TRUE,"No Data",FIND(" ",[1]MonthlyLoginLogoutInfo!A892))</f>
        <v>No Data</v>
      </c>
      <c r="G893" t="str">
        <f t="shared" si="146"/>
        <v>No Data</v>
      </c>
      <c r="H893" t="str">
        <f t="shared" si="147"/>
        <v>No Data</v>
      </c>
      <c r="I893" t="str">
        <f t="shared" si="148"/>
        <v>No Data</v>
      </c>
      <c r="J893" s="4" t="str">
        <f>IF(A893=TRUE,"No Data",MID([1]MonthlyLoginLogoutInfo!A892,8,F893-8))</f>
        <v>No Data</v>
      </c>
      <c r="K893" s="5" t="str">
        <f>IF(A893=TRUE,"No Data",MID([1]MonthlyLoginLogoutInfo!A892,F893+1,D893-F893 - 1))</f>
        <v>No Data</v>
      </c>
      <c r="L893" s="6" t="str">
        <f>IF(A893=TRUE,"No Data",MID([1]MonthlyLoginLogoutInfo!A892, D893 + 7, E893 - D893 - 7))</f>
        <v>No Data</v>
      </c>
      <c r="M893" s="7" t="str">
        <f>IF(A893=TRUE,"No Data",MID([1]MonthlyLoginLogoutInfo!A892,E893+8,LEN([1]MonthlyLoginLogoutInfo!A892)-(E893+8)))</f>
        <v>No Data</v>
      </c>
      <c r="O893" s="12" t="str">
        <f>IF(ISBLANK([2]MonthlyUserInfo!B893), "No Data", [2]MonthlyUserInfo!A893&amp;"\"&amp;[2]MonthlyUserInfo!B893)</f>
        <v>No Data</v>
      </c>
      <c r="P893" s="14" t="str">
        <f t="shared" si="149"/>
        <v>No Data</v>
      </c>
      <c r="Q893" s="14" t="str">
        <f t="shared" si="150"/>
        <v>No Data</v>
      </c>
      <c r="R893" s="14" t="str">
        <f t="shared" si="151"/>
        <v>No Data</v>
      </c>
      <c r="S893" s="14" t="str">
        <f t="shared" si="152"/>
        <v>No Data</v>
      </c>
      <c r="T893" s="15" t="str">
        <f t="shared" si="153"/>
        <v>No Data</v>
      </c>
    </row>
    <row r="894" spans="1:20" x14ac:dyDescent="0.3">
      <c r="A894" t="b">
        <f>ISBLANK([1]MonthlyLoginLogoutInfo!A893)</f>
        <v>1</v>
      </c>
      <c r="B894" t="str">
        <f t="shared" si="144"/>
        <v>No Data</v>
      </c>
      <c r="C894" t="str">
        <f t="shared" si="145"/>
        <v>No Data</v>
      </c>
      <c r="D894" t="str">
        <f>IF(A894=TRUE, "No Data", FIND(";", [1]MonthlyLoginLogoutInfo!A893))</f>
        <v>No Data</v>
      </c>
      <c r="E894" t="str">
        <f>IF(A894=TRUE,"No Data",FIND(";",[1]MonthlyLoginLogoutInfo!A893,D894+1))</f>
        <v>No Data</v>
      </c>
      <c r="F894" t="str">
        <f>IF(A894=TRUE,"No Data",FIND(" ",[1]MonthlyLoginLogoutInfo!A893))</f>
        <v>No Data</v>
      </c>
      <c r="G894" t="str">
        <f t="shared" si="146"/>
        <v>No Data</v>
      </c>
      <c r="H894" t="str">
        <f t="shared" si="147"/>
        <v>No Data</v>
      </c>
      <c r="I894" t="str">
        <f t="shared" si="148"/>
        <v>No Data</v>
      </c>
      <c r="J894" s="4" t="str">
        <f>IF(A894=TRUE,"No Data",MID([1]MonthlyLoginLogoutInfo!A893,8,F894-8))</f>
        <v>No Data</v>
      </c>
      <c r="K894" s="5" t="str">
        <f>IF(A894=TRUE,"No Data",MID([1]MonthlyLoginLogoutInfo!A893,F894+1,D894-F894 - 1))</f>
        <v>No Data</v>
      </c>
      <c r="L894" s="6" t="str">
        <f>IF(A894=TRUE,"No Data",MID([1]MonthlyLoginLogoutInfo!A893, D894 + 7, E894 - D894 - 7))</f>
        <v>No Data</v>
      </c>
      <c r="M894" s="7" t="str">
        <f>IF(A894=TRUE,"No Data",MID([1]MonthlyLoginLogoutInfo!A893,E894+8,LEN([1]MonthlyLoginLogoutInfo!A893)-(E894+8)))</f>
        <v>No Data</v>
      </c>
      <c r="O894" s="12" t="str">
        <f>IF(ISBLANK([2]MonthlyUserInfo!B894), "No Data", [2]MonthlyUserInfo!A894&amp;"\"&amp;[2]MonthlyUserInfo!B894)</f>
        <v>No Data</v>
      </c>
      <c r="P894" s="14" t="str">
        <f t="shared" si="149"/>
        <v>No Data</v>
      </c>
      <c r="Q894" s="14" t="str">
        <f t="shared" si="150"/>
        <v>No Data</v>
      </c>
      <c r="R894" s="14" t="str">
        <f t="shared" si="151"/>
        <v>No Data</v>
      </c>
      <c r="S894" s="14" t="str">
        <f t="shared" si="152"/>
        <v>No Data</v>
      </c>
      <c r="T894" s="15" t="str">
        <f t="shared" si="153"/>
        <v>No Data</v>
      </c>
    </row>
    <row r="895" spans="1:20" x14ac:dyDescent="0.3">
      <c r="A895" t="b">
        <f>ISBLANK([1]MonthlyLoginLogoutInfo!A894)</f>
        <v>1</v>
      </c>
      <c r="B895" t="str">
        <f t="shared" si="144"/>
        <v>No Data</v>
      </c>
      <c r="C895" t="str">
        <f t="shared" si="145"/>
        <v>No Data</v>
      </c>
      <c r="D895" t="str">
        <f>IF(A895=TRUE, "No Data", FIND(";", [1]MonthlyLoginLogoutInfo!A894))</f>
        <v>No Data</v>
      </c>
      <c r="E895" t="str">
        <f>IF(A895=TRUE,"No Data",FIND(";",[1]MonthlyLoginLogoutInfo!A894,D895+1))</f>
        <v>No Data</v>
      </c>
      <c r="F895" t="str">
        <f>IF(A895=TRUE,"No Data",FIND(" ",[1]MonthlyLoginLogoutInfo!A894))</f>
        <v>No Data</v>
      </c>
      <c r="G895" t="str">
        <f t="shared" si="146"/>
        <v>No Data</v>
      </c>
      <c r="H895" t="str">
        <f t="shared" si="147"/>
        <v>No Data</v>
      </c>
      <c r="I895" t="str">
        <f t="shared" si="148"/>
        <v>No Data</v>
      </c>
      <c r="J895" s="4" t="str">
        <f>IF(A895=TRUE,"No Data",MID([1]MonthlyLoginLogoutInfo!A894,8,F895-8))</f>
        <v>No Data</v>
      </c>
      <c r="K895" s="5" t="str">
        <f>IF(A895=TRUE,"No Data",MID([1]MonthlyLoginLogoutInfo!A894,F895+1,D895-F895 - 1))</f>
        <v>No Data</v>
      </c>
      <c r="L895" s="6" t="str">
        <f>IF(A895=TRUE,"No Data",MID([1]MonthlyLoginLogoutInfo!A894, D895 + 7, E895 - D895 - 7))</f>
        <v>No Data</v>
      </c>
      <c r="M895" s="7" t="str">
        <f>IF(A895=TRUE,"No Data",MID([1]MonthlyLoginLogoutInfo!A894,E895+8,LEN([1]MonthlyLoginLogoutInfo!A894)-(E895+8)))</f>
        <v>No Data</v>
      </c>
      <c r="O895" s="12" t="str">
        <f>IF(ISBLANK([2]MonthlyUserInfo!B895), "No Data", [2]MonthlyUserInfo!A895&amp;"\"&amp;[2]MonthlyUserInfo!B895)</f>
        <v>No Data</v>
      </c>
      <c r="P895" s="14" t="str">
        <f t="shared" si="149"/>
        <v>No Data</v>
      </c>
      <c r="Q895" s="14" t="str">
        <f t="shared" si="150"/>
        <v>No Data</v>
      </c>
      <c r="R895" s="14" t="str">
        <f t="shared" si="151"/>
        <v>No Data</v>
      </c>
      <c r="S895" s="14" t="str">
        <f t="shared" si="152"/>
        <v>No Data</v>
      </c>
      <c r="T895" s="15" t="str">
        <f t="shared" si="153"/>
        <v>No Data</v>
      </c>
    </row>
    <row r="896" spans="1:20" x14ac:dyDescent="0.3">
      <c r="A896" t="b">
        <f>ISBLANK([1]MonthlyLoginLogoutInfo!A895)</f>
        <v>1</v>
      </c>
      <c r="B896" t="str">
        <f t="shared" si="144"/>
        <v>No Data</v>
      </c>
      <c r="C896" t="str">
        <f t="shared" si="145"/>
        <v>No Data</v>
      </c>
      <c r="D896" t="str">
        <f>IF(A896=TRUE, "No Data", FIND(";", [1]MonthlyLoginLogoutInfo!A895))</f>
        <v>No Data</v>
      </c>
      <c r="E896" t="str">
        <f>IF(A896=TRUE,"No Data",FIND(";",[1]MonthlyLoginLogoutInfo!A895,D896+1))</f>
        <v>No Data</v>
      </c>
      <c r="F896" t="str">
        <f>IF(A896=TRUE,"No Data",FIND(" ",[1]MonthlyLoginLogoutInfo!A895))</f>
        <v>No Data</v>
      </c>
      <c r="G896" t="str">
        <f t="shared" si="146"/>
        <v>No Data</v>
      </c>
      <c r="H896" t="str">
        <f t="shared" si="147"/>
        <v>No Data</v>
      </c>
      <c r="I896" t="str">
        <f t="shared" si="148"/>
        <v>No Data</v>
      </c>
      <c r="J896" s="4" t="str">
        <f>IF(A896=TRUE,"No Data",MID([1]MonthlyLoginLogoutInfo!A895,8,F896-8))</f>
        <v>No Data</v>
      </c>
      <c r="K896" s="5" t="str">
        <f>IF(A896=TRUE,"No Data",MID([1]MonthlyLoginLogoutInfo!A895,F896+1,D896-F896 - 1))</f>
        <v>No Data</v>
      </c>
      <c r="L896" s="6" t="str">
        <f>IF(A896=TRUE,"No Data",MID([1]MonthlyLoginLogoutInfo!A895, D896 + 7, E896 - D896 - 7))</f>
        <v>No Data</v>
      </c>
      <c r="M896" s="7" t="str">
        <f>IF(A896=TRUE,"No Data",MID([1]MonthlyLoginLogoutInfo!A895,E896+8,LEN([1]MonthlyLoginLogoutInfo!A895)-(E896+8)))</f>
        <v>No Data</v>
      </c>
      <c r="O896" s="12" t="str">
        <f>IF(ISBLANK([2]MonthlyUserInfo!B896), "No Data", [2]MonthlyUserInfo!A896&amp;"\"&amp;[2]MonthlyUserInfo!B896)</f>
        <v>No Data</v>
      </c>
      <c r="P896" s="14" t="str">
        <f t="shared" si="149"/>
        <v>No Data</v>
      </c>
      <c r="Q896" s="14" t="str">
        <f t="shared" si="150"/>
        <v>No Data</v>
      </c>
      <c r="R896" s="14" t="str">
        <f t="shared" si="151"/>
        <v>No Data</v>
      </c>
      <c r="S896" s="14" t="str">
        <f t="shared" si="152"/>
        <v>No Data</v>
      </c>
      <c r="T896" s="15" t="str">
        <f t="shared" si="153"/>
        <v>No Data</v>
      </c>
    </row>
    <row r="897" spans="1:20" x14ac:dyDescent="0.3">
      <c r="A897" t="b">
        <f>ISBLANK([1]MonthlyLoginLogoutInfo!A896)</f>
        <v>1</v>
      </c>
      <c r="B897" t="str">
        <f t="shared" si="144"/>
        <v>No Data</v>
      </c>
      <c r="C897" t="str">
        <f t="shared" si="145"/>
        <v>No Data</v>
      </c>
      <c r="D897" t="str">
        <f>IF(A897=TRUE, "No Data", FIND(";", [1]MonthlyLoginLogoutInfo!A896))</f>
        <v>No Data</v>
      </c>
      <c r="E897" t="str">
        <f>IF(A897=TRUE,"No Data",FIND(";",[1]MonthlyLoginLogoutInfo!A896,D897+1))</f>
        <v>No Data</v>
      </c>
      <c r="F897" t="str">
        <f>IF(A897=TRUE,"No Data",FIND(" ",[1]MonthlyLoginLogoutInfo!A896))</f>
        <v>No Data</v>
      </c>
      <c r="G897" t="str">
        <f t="shared" si="146"/>
        <v>No Data</v>
      </c>
      <c r="H897" t="str">
        <f t="shared" si="147"/>
        <v>No Data</v>
      </c>
      <c r="I897" t="str">
        <f t="shared" si="148"/>
        <v>No Data</v>
      </c>
      <c r="J897" s="4" t="str">
        <f>IF(A897=TRUE,"No Data",MID([1]MonthlyLoginLogoutInfo!A896,8,F897-8))</f>
        <v>No Data</v>
      </c>
      <c r="K897" s="5" t="str">
        <f>IF(A897=TRUE,"No Data",MID([1]MonthlyLoginLogoutInfo!A896,F897+1,D897-F897 - 1))</f>
        <v>No Data</v>
      </c>
      <c r="L897" s="6" t="str">
        <f>IF(A897=TRUE,"No Data",MID([1]MonthlyLoginLogoutInfo!A896, D897 + 7, E897 - D897 - 7))</f>
        <v>No Data</v>
      </c>
      <c r="M897" s="7" t="str">
        <f>IF(A897=TRUE,"No Data",MID([1]MonthlyLoginLogoutInfo!A896,E897+8,LEN([1]MonthlyLoginLogoutInfo!A896)-(E897+8)))</f>
        <v>No Data</v>
      </c>
      <c r="O897" s="12" t="str">
        <f>IF(ISBLANK([2]MonthlyUserInfo!B897), "No Data", [2]MonthlyUserInfo!A897&amp;"\"&amp;[2]MonthlyUserInfo!B897)</f>
        <v>No Data</v>
      </c>
      <c r="P897" s="14" t="str">
        <f t="shared" si="149"/>
        <v>No Data</v>
      </c>
      <c r="Q897" s="14" t="str">
        <f t="shared" si="150"/>
        <v>No Data</v>
      </c>
      <c r="R897" s="14" t="str">
        <f t="shared" si="151"/>
        <v>No Data</v>
      </c>
      <c r="S897" s="14" t="str">
        <f t="shared" si="152"/>
        <v>No Data</v>
      </c>
      <c r="T897" s="15" t="str">
        <f t="shared" si="153"/>
        <v>No Data</v>
      </c>
    </row>
    <row r="898" spans="1:20" x14ac:dyDescent="0.3">
      <c r="A898" t="b">
        <f>ISBLANK([1]MonthlyLoginLogoutInfo!A897)</f>
        <v>1</v>
      </c>
      <c r="B898" t="str">
        <f t="shared" ref="B898:B961" si="154">IF(A898=TRUE,"No Data",IF(L898=L897,IF(AND(M898="logon",M897="logoff"),"New Session","Calculate This"),"New User Input"))</f>
        <v>No Data</v>
      </c>
      <c r="C898" t="str">
        <f t="shared" ref="C898:C961" si="155">IF(A898=TRUE,"No Data",IF(B898&lt;&gt;"Calculate This",0,(G898-G897)*24))</f>
        <v>No Data</v>
      </c>
      <c r="D898" t="str">
        <f>IF(A898=TRUE, "No Data", FIND(";", [1]MonthlyLoginLogoutInfo!A897))</f>
        <v>No Data</v>
      </c>
      <c r="E898" t="str">
        <f>IF(A898=TRUE,"No Data",FIND(";",[1]MonthlyLoginLogoutInfo!A897,D898+1))</f>
        <v>No Data</v>
      </c>
      <c r="F898" t="str">
        <f>IF(A898=TRUE,"No Data",FIND(" ",[1]MonthlyLoginLogoutInfo!A897))</f>
        <v>No Data</v>
      </c>
      <c r="G898" t="str">
        <f t="shared" ref="G898:G961" si="156">IF( A898 = TRUE, "No Data", H898+I898)</f>
        <v>No Data</v>
      </c>
      <c r="H898" t="str">
        <f t="shared" ref="H898:H961" si="157">IF(J898 = "No Data", "No Data", DATEVALUE(J898))</f>
        <v>No Data</v>
      </c>
      <c r="I898" t="str">
        <f t="shared" ref="I898:I961" si="158">IF(K898 = "No Data", "No Data", TIMEVALUE(K898))</f>
        <v>No Data</v>
      </c>
      <c r="J898" s="4" t="str">
        <f>IF(A898=TRUE,"No Data",MID([1]MonthlyLoginLogoutInfo!A897,8,F898-8))</f>
        <v>No Data</v>
      </c>
      <c r="K898" s="5" t="str">
        <f>IF(A898=TRUE,"No Data",MID([1]MonthlyLoginLogoutInfo!A897,F898+1,D898-F898 - 1))</f>
        <v>No Data</v>
      </c>
      <c r="L898" s="6" t="str">
        <f>IF(A898=TRUE,"No Data",MID([1]MonthlyLoginLogoutInfo!A897, D898 + 7, E898 - D898 - 7))</f>
        <v>No Data</v>
      </c>
      <c r="M898" s="7" t="str">
        <f>IF(A898=TRUE,"No Data",MID([1]MonthlyLoginLogoutInfo!A897,E898+8,LEN([1]MonthlyLoginLogoutInfo!A897)-(E898+8)))</f>
        <v>No Data</v>
      </c>
      <c r="O898" s="12" t="str">
        <f>IF(ISBLANK([2]MonthlyUserInfo!B898), "No Data", [2]MonthlyUserInfo!A898&amp;"\"&amp;[2]MonthlyUserInfo!B898)</f>
        <v>No Data</v>
      </c>
      <c r="P898" s="14" t="str">
        <f t="shared" si="149"/>
        <v>No Data</v>
      </c>
      <c r="Q898" s="14" t="str">
        <f t="shared" si="150"/>
        <v>No Data</v>
      </c>
      <c r="R898" s="14" t="str">
        <f t="shared" si="151"/>
        <v>No Data</v>
      </c>
      <c r="S898" s="14" t="str">
        <f t="shared" si="152"/>
        <v>No Data</v>
      </c>
      <c r="T898" s="15" t="str">
        <f t="shared" si="153"/>
        <v>No Data</v>
      </c>
    </row>
    <row r="899" spans="1:20" x14ac:dyDescent="0.3">
      <c r="A899" t="b">
        <f>ISBLANK([1]MonthlyLoginLogoutInfo!A898)</f>
        <v>1</v>
      </c>
      <c r="B899" t="str">
        <f t="shared" si="154"/>
        <v>No Data</v>
      </c>
      <c r="C899" t="str">
        <f t="shared" si="155"/>
        <v>No Data</v>
      </c>
      <c r="D899" t="str">
        <f>IF(A899=TRUE, "No Data", FIND(";", [1]MonthlyLoginLogoutInfo!A898))</f>
        <v>No Data</v>
      </c>
      <c r="E899" t="str">
        <f>IF(A899=TRUE,"No Data",FIND(";",[1]MonthlyLoginLogoutInfo!A898,D899+1))</f>
        <v>No Data</v>
      </c>
      <c r="F899" t="str">
        <f>IF(A899=TRUE,"No Data",FIND(" ",[1]MonthlyLoginLogoutInfo!A898))</f>
        <v>No Data</v>
      </c>
      <c r="G899" t="str">
        <f t="shared" si="156"/>
        <v>No Data</v>
      </c>
      <c r="H899" t="str">
        <f t="shared" si="157"/>
        <v>No Data</v>
      </c>
      <c r="I899" t="str">
        <f t="shared" si="158"/>
        <v>No Data</v>
      </c>
      <c r="J899" s="4" t="str">
        <f>IF(A899=TRUE,"No Data",MID([1]MonthlyLoginLogoutInfo!A898,8,F899-8))</f>
        <v>No Data</v>
      </c>
      <c r="K899" s="5" t="str">
        <f>IF(A899=TRUE,"No Data",MID([1]MonthlyLoginLogoutInfo!A898,F899+1,D899-F899 - 1))</f>
        <v>No Data</v>
      </c>
      <c r="L899" s="6" t="str">
        <f>IF(A899=TRUE,"No Data",MID([1]MonthlyLoginLogoutInfo!A898, D899 + 7, E899 - D899 - 7))</f>
        <v>No Data</v>
      </c>
      <c r="M899" s="7" t="str">
        <f>IF(A899=TRUE,"No Data",MID([1]MonthlyLoginLogoutInfo!A898,E899+8,LEN([1]MonthlyLoginLogoutInfo!A898)-(E899+8)))</f>
        <v>No Data</v>
      </c>
      <c r="O899" s="12" t="str">
        <f>IF(ISBLANK([2]MonthlyUserInfo!B899), "No Data", [2]MonthlyUserInfo!A899&amp;"\"&amp;[2]MonthlyUserInfo!B899)</f>
        <v>No Data</v>
      </c>
      <c r="P899" s="14" t="str">
        <f t="shared" ref="P899:P962" si="159">IF(O899="No Data","No Data",IF(R899+S899=0, "No Instances", MATCH(O899,L:L,0)))</f>
        <v>No Data</v>
      </c>
      <c r="Q899" s="14" t="str">
        <f t="shared" si="150"/>
        <v>No Data</v>
      </c>
      <c r="R899" s="14" t="str">
        <f t="shared" si="151"/>
        <v>No Data</v>
      </c>
      <c r="S899" s="14" t="str">
        <f t="shared" si="152"/>
        <v>No Data</v>
      </c>
      <c r="T899" s="15" t="str">
        <f t="shared" si="153"/>
        <v>No Data</v>
      </c>
    </row>
    <row r="900" spans="1:20" x14ac:dyDescent="0.3">
      <c r="A900" t="b">
        <f>ISBLANK([1]MonthlyLoginLogoutInfo!A899)</f>
        <v>1</v>
      </c>
      <c r="B900" t="str">
        <f t="shared" si="154"/>
        <v>No Data</v>
      </c>
      <c r="C900" t="str">
        <f t="shared" si="155"/>
        <v>No Data</v>
      </c>
      <c r="D900" t="str">
        <f>IF(A900=TRUE, "No Data", FIND(";", [1]MonthlyLoginLogoutInfo!A899))</f>
        <v>No Data</v>
      </c>
      <c r="E900" t="str">
        <f>IF(A900=TRUE,"No Data",FIND(";",[1]MonthlyLoginLogoutInfo!A899,D900+1))</f>
        <v>No Data</v>
      </c>
      <c r="F900" t="str">
        <f>IF(A900=TRUE,"No Data",FIND(" ",[1]MonthlyLoginLogoutInfo!A899))</f>
        <v>No Data</v>
      </c>
      <c r="G900" t="str">
        <f t="shared" si="156"/>
        <v>No Data</v>
      </c>
      <c r="H900" t="str">
        <f t="shared" si="157"/>
        <v>No Data</v>
      </c>
      <c r="I900" t="str">
        <f t="shared" si="158"/>
        <v>No Data</v>
      </c>
      <c r="J900" s="4" t="str">
        <f>IF(A900=TRUE,"No Data",MID([1]MonthlyLoginLogoutInfo!A899,8,F900-8))</f>
        <v>No Data</v>
      </c>
      <c r="K900" s="5" t="str">
        <f>IF(A900=TRUE,"No Data",MID([1]MonthlyLoginLogoutInfo!A899,F900+1,D900-F900 - 1))</f>
        <v>No Data</v>
      </c>
      <c r="L900" s="6" t="str">
        <f>IF(A900=TRUE,"No Data",MID([1]MonthlyLoginLogoutInfo!A899, D900 + 7, E900 - D900 - 7))</f>
        <v>No Data</v>
      </c>
      <c r="M900" s="7" t="str">
        <f>IF(A900=TRUE,"No Data",MID([1]MonthlyLoginLogoutInfo!A899,E900+8,LEN([1]MonthlyLoginLogoutInfo!A899)-(E900+8)))</f>
        <v>No Data</v>
      </c>
      <c r="O900" s="12" t="str">
        <f>IF(ISBLANK([2]MonthlyUserInfo!B900), "No Data", [2]MonthlyUserInfo!A900&amp;"\"&amp;[2]MonthlyUserInfo!B900)</f>
        <v>No Data</v>
      </c>
      <c r="P900" s="14" t="str">
        <f t="shared" si="159"/>
        <v>No Data</v>
      </c>
      <c r="Q900" s="14" t="str">
        <f t="shared" si="150"/>
        <v>No Data</v>
      </c>
      <c r="R900" s="14" t="str">
        <f t="shared" si="151"/>
        <v>No Data</v>
      </c>
      <c r="S900" s="14" t="str">
        <f t="shared" si="152"/>
        <v>No Data</v>
      </c>
      <c r="T900" s="15" t="str">
        <f t="shared" si="153"/>
        <v>No Data</v>
      </c>
    </row>
    <row r="901" spans="1:20" x14ac:dyDescent="0.3">
      <c r="A901" t="b">
        <f>ISBLANK([1]MonthlyLoginLogoutInfo!A900)</f>
        <v>1</v>
      </c>
      <c r="B901" t="str">
        <f t="shared" si="154"/>
        <v>No Data</v>
      </c>
      <c r="C901" t="str">
        <f t="shared" si="155"/>
        <v>No Data</v>
      </c>
      <c r="D901" t="str">
        <f>IF(A901=TRUE, "No Data", FIND(";", [1]MonthlyLoginLogoutInfo!A900))</f>
        <v>No Data</v>
      </c>
      <c r="E901" t="str">
        <f>IF(A901=TRUE,"No Data",FIND(";",[1]MonthlyLoginLogoutInfo!A900,D901+1))</f>
        <v>No Data</v>
      </c>
      <c r="F901" t="str">
        <f>IF(A901=TRUE,"No Data",FIND(" ",[1]MonthlyLoginLogoutInfo!A900))</f>
        <v>No Data</v>
      </c>
      <c r="G901" t="str">
        <f t="shared" si="156"/>
        <v>No Data</v>
      </c>
      <c r="H901" t="str">
        <f t="shared" si="157"/>
        <v>No Data</v>
      </c>
      <c r="I901" t="str">
        <f t="shared" si="158"/>
        <v>No Data</v>
      </c>
      <c r="J901" s="4" t="str">
        <f>IF(A901=TRUE,"No Data",MID([1]MonthlyLoginLogoutInfo!A900,8,F901-8))</f>
        <v>No Data</v>
      </c>
      <c r="K901" s="5" t="str">
        <f>IF(A901=TRUE,"No Data",MID([1]MonthlyLoginLogoutInfo!A900,F901+1,D901-F901 - 1))</f>
        <v>No Data</v>
      </c>
      <c r="L901" s="6" t="str">
        <f>IF(A901=TRUE,"No Data",MID([1]MonthlyLoginLogoutInfo!A900, D901 + 7, E901 - D901 - 7))</f>
        <v>No Data</v>
      </c>
      <c r="M901" s="7" t="str">
        <f>IF(A901=TRUE,"No Data",MID([1]MonthlyLoginLogoutInfo!A900,E901+8,LEN([1]MonthlyLoginLogoutInfo!A900)-(E901+8)))</f>
        <v>No Data</v>
      </c>
      <c r="O901" s="12" t="str">
        <f>IF(ISBLANK([2]MonthlyUserInfo!B901), "No Data", [2]MonthlyUserInfo!A901&amp;"\"&amp;[2]MonthlyUserInfo!B901)</f>
        <v>No Data</v>
      </c>
      <c r="P901" s="14" t="str">
        <f t="shared" si="159"/>
        <v>No Data</v>
      </c>
      <c r="Q901" s="14" t="str">
        <f t="shared" si="150"/>
        <v>No Data</v>
      </c>
      <c r="R901" s="14" t="str">
        <f t="shared" si="151"/>
        <v>No Data</v>
      </c>
      <c r="S901" s="14" t="str">
        <f t="shared" si="152"/>
        <v>No Data</v>
      </c>
      <c r="T901" s="15" t="str">
        <f t="shared" si="153"/>
        <v>No Data</v>
      </c>
    </row>
    <row r="902" spans="1:20" x14ac:dyDescent="0.3">
      <c r="A902" t="b">
        <f>ISBLANK([1]MonthlyLoginLogoutInfo!A901)</f>
        <v>1</v>
      </c>
      <c r="B902" t="str">
        <f t="shared" si="154"/>
        <v>No Data</v>
      </c>
      <c r="C902" t="str">
        <f t="shared" si="155"/>
        <v>No Data</v>
      </c>
      <c r="D902" t="str">
        <f>IF(A902=TRUE, "No Data", FIND(";", [1]MonthlyLoginLogoutInfo!A901))</f>
        <v>No Data</v>
      </c>
      <c r="E902" t="str">
        <f>IF(A902=TRUE,"No Data",FIND(";",[1]MonthlyLoginLogoutInfo!A901,D902+1))</f>
        <v>No Data</v>
      </c>
      <c r="F902" t="str">
        <f>IF(A902=TRUE,"No Data",FIND(" ",[1]MonthlyLoginLogoutInfo!A901))</f>
        <v>No Data</v>
      </c>
      <c r="G902" t="str">
        <f t="shared" si="156"/>
        <v>No Data</v>
      </c>
      <c r="H902" t="str">
        <f t="shared" si="157"/>
        <v>No Data</v>
      </c>
      <c r="I902" t="str">
        <f t="shared" si="158"/>
        <v>No Data</v>
      </c>
      <c r="J902" s="4" t="str">
        <f>IF(A902=TRUE,"No Data",MID([1]MonthlyLoginLogoutInfo!A901,8,F902-8))</f>
        <v>No Data</v>
      </c>
      <c r="K902" s="5" t="str">
        <f>IF(A902=TRUE,"No Data",MID([1]MonthlyLoginLogoutInfo!A901,F902+1,D902-F902 - 1))</f>
        <v>No Data</v>
      </c>
      <c r="L902" s="6" t="str">
        <f>IF(A902=TRUE,"No Data",MID([1]MonthlyLoginLogoutInfo!A901, D902 + 7, E902 - D902 - 7))</f>
        <v>No Data</v>
      </c>
      <c r="M902" s="7" t="str">
        <f>IF(A902=TRUE,"No Data",MID([1]MonthlyLoginLogoutInfo!A901,E902+8,LEN([1]MonthlyLoginLogoutInfo!A901)-(E902+8)))</f>
        <v>No Data</v>
      </c>
      <c r="O902" s="12" t="str">
        <f>IF(ISBLANK([2]MonthlyUserInfo!B902), "No Data", [2]MonthlyUserInfo!A902&amp;"\"&amp;[2]MonthlyUserInfo!B902)</f>
        <v>No Data</v>
      </c>
      <c r="P902" s="14" t="str">
        <f t="shared" si="159"/>
        <v>No Data</v>
      </c>
      <c r="Q902" s="14" t="str">
        <f t="shared" si="150"/>
        <v>No Data</v>
      </c>
      <c r="R902" s="14" t="str">
        <f t="shared" si="151"/>
        <v>No Data</v>
      </c>
      <c r="S902" s="14" t="str">
        <f t="shared" si="152"/>
        <v>No Data</v>
      </c>
      <c r="T902" s="15" t="str">
        <f t="shared" si="153"/>
        <v>No Data</v>
      </c>
    </row>
    <row r="903" spans="1:20" x14ac:dyDescent="0.3">
      <c r="A903" t="b">
        <f>ISBLANK([1]MonthlyLoginLogoutInfo!A902)</f>
        <v>1</v>
      </c>
      <c r="B903" t="str">
        <f t="shared" si="154"/>
        <v>No Data</v>
      </c>
      <c r="C903" t="str">
        <f t="shared" si="155"/>
        <v>No Data</v>
      </c>
      <c r="D903" t="str">
        <f>IF(A903=TRUE, "No Data", FIND(";", [1]MonthlyLoginLogoutInfo!A902))</f>
        <v>No Data</v>
      </c>
      <c r="E903" t="str">
        <f>IF(A903=TRUE,"No Data",FIND(";",[1]MonthlyLoginLogoutInfo!A902,D903+1))</f>
        <v>No Data</v>
      </c>
      <c r="F903" t="str">
        <f>IF(A903=TRUE,"No Data",FIND(" ",[1]MonthlyLoginLogoutInfo!A902))</f>
        <v>No Data</v>
      </c>
      <c r="G903" t="str">
        <f t="shared" si="156"/>
        <v>No Data</v>
      </c>
      <c r="H903" t="str">
        <f t="shared" si="157"/>
        <v>No Data</v>
      </c>
      <c r="I903" t="str">
        <f t="shared" si="158"/>
        <v>No Data</v>
      </c>
      <c r="J903" s="4" t="str">
        <f>IF(A903=TRUE,"No Data",MID([1]MonthlyLoginLogoutInfo!A902,8,F903-8))</f>
        <v>No Data</v>
      </c>
      <c r="K903" s="5" t="str">
        <f>IF(A903=TRUE,"No Data",MID([1]MonthlyLoginLogoutInfo!A902,F903+1,D903-F903 - 1))</f>
        <v>No Data</v>
      </c>
      <c r="L903" s="6" t="str">
        <f>IF(A903=TRUE,"No Data",MID([1]MonthlyLoginLogoutInfo!A902, D903 + 7, E903 - D903 - 7))</f>
        <v>No Data</v>
      </c>
      <c r="M903" s="7" t="str">
        <f>IF(A903=TRUE,"No Data",MID([1]MonthlyLoginLogoutInfo!A902,E903+8,LEN([1]MonthlyLoginLogoutInfo!A902)-(E903+8)))</f>
        <v>No Data</v>
      </c>
      <c r="O903" s="12" t="str">
        <f>IF(ISBLANK([2]MonthlyUserInfo!B903), "No Data", [2]MonthlyUserInfo!A903&amp;"\"&amp;[2]MonthlyUserInfo!B903)</f>
        <v>No Data</v>
      </c>
      <c r="P903" s="14" t="str">
        <f t="shared" si="159"/>
        <v>No Data</v>
      </c>
      <c r="Q903" s="14" t="str">
        <f t="shared" si="150"/>
        <v>No Data</v>
      </c>
      <c r="R903" s="14" t="str">
        <f t="shared" si="151"/>
        <v>No Data</v>
      </c>
      <c r="S903" s="14" t="str">
        <f t="shared" si="152"/>
        <v>No Data</v>
      </c>
      <c r="T903" s="15" t="str">
        <f t="shared" si="153"/>
        <v>No Data</v>
      </c>
    </row>
    <row r="904" spans="1:20" x14ac:dyDescent="0.3">
      <c r="A904" t="b">
        <f>ISBLANK([1]MonthlyLoginLogoutInfo!A903)</f>
        <v>1</v>
      </c>
      <c r="B904" t="str">
        <f t="shared" si="154"/>
        <v>No Data</v>
      </c>
      <c r="C904" t="str">
        <f t="shared" si="155"/>
        <v>No Data</v>
      </c>
      <c r="D904" t="str">
        <f>IF(A904=TRUE, "No Data", FIND(";", [1]MonthlyLoginLogoutInfo!A903))</f>
        <v>No Data</v>
      </c>
      <c r="E904" t="str">
        <f>IF(A904=TRUE,"No Data",FIND(";",[1]MonthlyLoginLogoutInfo!A903,D904+1))</f>
        <v>No Data</v>
      </c>
      <c r="F904" t="str">
        <f>IF(A904=TRUE,"No Data",FIND(" ",[1]MonthlyLoginLogoutInfo!A903))</f>
        <v>No Data</v>
      </c>
      <c r="G904" t="str">
        <f t="shared" si="156"/>
        <v>No Data</v>
      </c>
      <c r="H904" t="str">
        <f t="shared" si="157"/>
        <v>No Data</v>
      </c>
      <c r="I904" t="str">
        <f t="shared" si="158"/>
        <v>No Data</v>
      </c>
      <c r="J904" s="4" t="str">
        <f>IF(A904=TRUE,"No Data",MID([1]MonthlyLoginLogoutInfo!A903,8,F904-8))</f>
        <v>No Data</v>
      </c>
      <c r="K904" s="5" t="str">
        <f>IF(A904=TRUE,"No Data",MID([1]MonthlyLoginLogoutInfo!A903,F904+1,D904-F904 - 1))</f>
        <v>No Data</v>
      </c>
      <c r="L904" s="6" t="str">
        <f>IF(A904=TRUE,"No Data",MID([1]MonthlyLoginLogoutInfo!A903, D904 + 7, E904 - D904 - 7))</f>
        <v>No Data</v>
      </c>
      <c r="M904" s="7" t="str">
        <f>IF(A904=TRUE,"No Data",MID([1]MonthlyLoginLogoutInfo!A903,E904+8,LEN([1]MonthlyLoginLogoutInfo!A903)-(E904+8)))</f>
        <v>No Data</v>
      </c>
      <c r="O904" s="12" t="str">
        <f>IF(ISBLANK([2]MonthlyUserInfo!B904), "No Data", [2]MonthlyUserInfo!A904&amp;"\"&amp;[2]MonthlyUserInfo!B904)</f>
        <v>No Data</v>
      </c>
      <c r="P904" s="14" t="str">
        <f t="shared" si="159"/>
        <v>No Data</v>
      </c>
      <c r="Q904" s="14" t="str">
        <f t="shared" ref="Q904:Q967" si="160">IF(P904="No Data","No Data",IF(P904="No Instances","No Instances",P904+R904+S904-1))</f>
        <v>No Data</v>
      </c>
      <c r="R904" s="14" t="str">
        <f t="shared" ref="R904:R967" si="161">IF(O904&lt;&gt;"No Data",COUNTIFS($L$2:$L$2500,O904,$M$2:$M$2500,"logon"),"No Data")</f>
        <v>No Data</v>
      </c>
      <c r="S904" s="14" t="str">
        <f t="shared" ref="S904:S967" si="162">IF(O904&lt;&gt;"No Data",COUNTIFS($L$2:$L$2500,O904,$M$2:$M$2500,"Logoff"),"No Data")</f>
        <v>No Data</v>
      </c>
      <c r="T904" s="15" t="str">
        <f t="shared" ref="T904:T967" si="163">IF(O904&lt;&gt;"No Data",SUMIF(L:L,O904,C:C),"No Data")</f>
        <v>No Data</v>
      </c>
    </row>
    <row r="905" spans="1:20" x14ac:dyDescent="0.3">
      <c r="A905" t="b">
        <f>ISBLANK([1]MonthlyLoginLogoutInfo!A904)</f>
        <v>1</v>
      </c>
      <c r="B905" t="str">
        <f t="shared" si="154"/>
        <v>No Data</v>
      </c>
      <c r="C905" t="str">
        <f t="shared" si="155"/>
        <v>No Data</v>
      </c>
      <c r="D905" t="str">
        <f>IF(A905=TRUE, "No Data", FIND(";", [1]MonthlyLoginLogoutInfo!A904))</f>
        <v>No Data</v>
      </c>
      <c r="E905" t="str">
        <f>IF(A905=TRUE,"No Data",FIND(";",[1]MonthlyLoginLogoutInfo!A904,D905+1))</f>
        <v>No Data</v>
      </c>
      <c r="F905" t="str">
        <f>IF(A905=TRUE,"No Data",FIND(" ",[1]MonthlyLoginLogoutInfo!A904))</f>
        <v>No Data</v>
      </c>
      <c r="G905" t="str">
        <f t="shared" si="156"/>
        <v>No Data</v>
      </c>
      <c r="H905" t="str">
        <f t="shared" si="157"/>
        <v>No Data</v>
      </c>
      <c r="I905" t="str">
        <f t="shared" si="158"/>
        <v>No Data</v>
      </c>
      <c r="J905" s="4" t="str">
        <f>IF(A905=TRUE,"No Data",MID([1]MonthlyLoginLogoutInfo!A904,8,F905-8))</f>
        <v>No Data</v>
      </c>
      <c r="K905" s="5" t="str">
        <f>IF(A905=TRUE,"No Data",MID([1]MonthlyLoginLogoutInfo!A904,F905+1,D905-F905 - 1))</f>
        <v>No Data</v>
      </c>
      <c r="L905" s="6" t="str">
        <f>IF(A905=TRUE,"No Data",MID([1]MonthlyLoginLogoutInfo!A904, D905 + 7, E905 - D905 - 7))</f>
        <v>No Data</v>
      </c>
      <c r="M905" s="7" t="str">
        <f>IF(A905=TRUE,"No Data",MID([1]MonthlyLoginLogoutInfo!A904,E905+8,LEN([1]MonthlyLoginLogoutInfo!A904)-(E905+8)))</f>
        <v>No Data</v>
      </c>
      <c r="O905" s="12" t="str">
        <f>IF(ISBLANK([2]MonthlyUserInfo!B905), "No Data", [2]MonthlyUserInfo!A905&amp;"\"&amp;[2]MonthlyUserInfo!B905)</f>
        <v>No Data</v>
      </c>
      <c r="P905" s="14" t="str">
        <f t="shared" si="159"/>
        <v>No Data</v>
      </c>
      <c r="Q905" s="14" t="str">
        <f t="shared" si="160"/>
        <v>No Data</v>
      </c>
      <c r="R905" s="14" t="str">
        <f t="shared" si="161"/>
        <v>No Data</v>
      </c>
      <c r="S905" s="14" t="str">
        <f t="shared" si="162"/>
        <v>No Data</v>
      </c>
      <c r="T905" s="15" t="str">
        <f t="shared" si="163"/>
        <v>No Data</v>
      </c>
    </row>
    <row r="906" spans="1:20" x14ac:dyDescent="0.3">
      <c r="A906" t="b">
        <f>ISBLANK([1]MonthlyLoginLogoutInfo!A905)</f>
        <v>1</v>
      </c>
      <c r="B906" t="str">
        <f t="shared" si="154"/>
        <v>No Data</v>
      </c>
      <c r="C906" t="str">
        <f t="shared" si="155"/>
        <v>No Data</v>
      </c>
      <c r="D906" t="str">
        <f>IF(A906=TRUE, "No Data", FIND(";", [1]MonthlyLoginLogoutInfo!A905))</f>
        <v>No Data</v>
      </c>
      <c r="E906" t="str">
        <f>IF(A906=TRUE,"No Data",FIND(";",[1]MonthlyLoginLogoutInfo!A905,D906+1))</f>
        <v>No Data</v>
      </c>
      <c r="F906" t="str">
        <f>IF(A906=TRUE,"No Data",FIND(" ",[1]MonthlyLoginLogoutInfo!A905))</f>
        <v>No Data</v>
      </c>
      <c r="G906" t="str">
        <f t="shared" si="156"/>
        <v>No Data</v>
      </c>
      <c r="H906" t="str">
        <f t="shared" si="157"/>
        <v>No Data</v>
      </c>
      <c r="I906" t="str">
        <f t="shared" si="158"/>
        <v>No Data</v>
      </c>
      <c r="J906" s="4" t="str">
        <f>IF(A906=TRUE,"No Data",MID([1]MonthlyLoginLogoutInfo!A905,8,F906-8))</f>
        <v>No Data</v>
      </c>
      <c r="K906" s="5" t="str">
        <f>IF(A906=TRUE,"No Data",MID([1]MonthlyLoginLogoutInfo!A905,F906+1,D906-F906 - 1))</f>
        <v>No Data</v>
      </c>
      <c r="L906" s="6" t="str">
        <f>IF(A906=TRUE,"No Data",MID([1]MonthlyLoginLogoutInfo!A905, D906 + 7, E906 - D906 - 7))</f>
        <v>No Data</v>
      </c>
      <c r="M906" s="7" t="str">
        <f>IF(A906=TRUE,"No Data",MID([1]MonthlyLoginLogoutInfo!A905,E906+8,LEN([1]MonthlyLoginLogoutInfo!A905)-(E906+8)))</f>
        <v>No Data</v>
      </c>
      <c r="O906" s="12" t="str">
        <f>IF(ISBLANK([2]MonthlyUserInfo!B906), "No Data", [2]MonthlyUserInfo!A906&amp;"\"&amp;[2]MonthlyUserInfo!B906)</f>
        <v>No Data</v>
      </c>
      <c r="P906" s="14" t="str">
        <f t="shared" si="159"/>
        <v>No Data</v>
      </c>
      <c r="Q906" s="14" t="str">
        <f t="shared" si="160"/>
        <v>No Data</v>
      </c>
      <c r="R906" s="14" t="str">
        <f t="shared" si="161"/>
        <v>No Data</v>
      </c>
      <c r="S906" s="14" t="str">
        <f t="shared" si="162"/>
        <v>No Data</v>
      </c>
      <c r="T906" s="15" t="str">
        <f t="shared" si="163"/>
        <v>No Data</v>
      </c>
    </row>
    <row r="907" spans="1:20" x14ac:dyDescent="0.3">
      <c r="A907" t="b">
        <f>ISBLANK([1]MonthlyLoginLogoutInfo!A906)</f>
        <v>1</v>
      </c>
      <c r="B907" t="str">
        <f t="shared" si="154"/>
        <v>No Data</v>
      </c>
      <c r="C907" t="str">
        <f t="shared" si="155"/>
        <v>No Data</v>
      </c>
      <c r="D907" t="str">
        <f>IF(A907=TRUE, "No Data", FIND(";", [1]MonthlyLoginLogoutInfo!A906))</f>
        <v>No Data</v>
      </c>
      <c r="E907" t="str">
        <f>IF(A907=TRUE,"No Data",FIND(";",[1]MonthlyLoginLogoutInfo!A906,D907+1))</f>
        <v>No Data</v>
      </c>
      <c r="F907" t="str">
        <f>IF(A907=TRUE,"No Data",FIND(" ",[1]MonthlyLoginLogoutInfo!A906))</f>
        <v>No Data</v>
      </c>
      <c r="G907" t="str">
        <f t="shared" si="156"/>
        <v>No Data</v>
      </c>
      <c r="H907" t="str">
        <f t="shared" si="157"/>
        <v>No Data</v>
      </c>
      <c r="I907" t="str">
        <f t="shared" si="158"/>
        <v>No Data</v>
      </c>
      <c r="J907" s="4" t="str">
        <f>IF(A907=TRUE,"No Data",MID([1]MonthlyLoginLogoutInfo!A906,8,F907-8))</f>
        <v>No Data</v>
      </c>
      <c r="K907" s="5" t="str">
        <f>IF(A907=TRUE,"No Data",MID([1]MonthlyLoginLogoutInfo!A906,F907+1,D907-F907 - 1))</f>
        <v>No Data</v>
      </c>
      <c r="L907" s="6" t="str">
        <f>IF(A907=TRUE,"No Data",MID([1]MonthlyLoginLogoutInfo!A906, D907 + 7, E907 - D907 - 7))</f>
        <v>No Data</v>
      </c>
      <c r="M907" s="7" t="str">
        <f>IF(A907=TRUE,"No Data",MID([1]MonthlyLoginLogoutInfo!A906,E907+8,LEN([1]MonthlyLoginLogoutInfo!A906)-(E907+8)))</f>
        <v>No Data</v>
      </c>
      <c r="O907" s="12" t="str">
        <f>IF(ISBLANK([2]MonthlyUserInfo!B907), "No Data", [2]MonthlyUserInfo!A907&amp;"\"&amp;[2]MonthlyUserInfo!B907)</f>
        <v>No Data</v>
      </c>
      <c r="P907" s="14" t="str">
        <f t="shared" si="159"/>
        <v>No Data</v>
      </c>
      <c r="Q907" s="14" t="str">
        <f t="shared" si="160"/>
        <v>No Data</v>
      </c>
      <c r="R907" s="14" t="str">
        <f t="shared" si="161"/>
        <v>No Data</v>
      </c>
      <c r="S907" s="14" t="str">
        <f t="shared" si="162"/>
        <v>No Data</v>
      </c>
      <c r="T907" s="15" t="str">
        <f t="shared" si="163"/>
        <v>No Data</v>
      </c>
    </row>
    <row r="908" spans="1:20" x14ac:dyDescent="0.3">
      <c r="A908" t="b">
        <f>ISBLANK([1]MonthlyLoginLogoutInfo!A907)</f>
        <v>1</v>
      </c>
      <c r="B908" t="str">
        <f t="shared" si="154"/>
        <v>No Data</v>
      </c>
      <c r="C908" t="str">
        <f t="shared" si="155"/>
        <v>No Data</v>
      </c>
      <c r="D908" t="str">
        <f>IF(A908=TRUE, "No Data", FIND(";", [1]MonthlyLoginLogoutInfo!A907))</f>
        <v>No Data</v>
      </c>
      <c r="E908" t="str">
        <f>IF(A908=TRUE,"No Data",FIND(";",[1]MonthlyLoginLogoutInfo!A907,D908+1))</f>
        <v>No Data</v>
      </c>
      <c r="F908" t="str">
        <f>IF(A908=TRUE,"No Data",FIND(" ",[1]MonthlyLoginLogoutInfo!A907))</f>
        <v>No Data</v>
      </c>
      <c r="G908" t="str">
        <f t="shared" si="156"/>
        <v>No Data</v>
      </c>
      <c r="H908" t="str">
        <f t="shared" si="157"/>
        <v>No Data</v>
      </c>
      <c r="I908" t="str">
        <f t="shared" si="158"/>
        <v>No Data</v>
      </c>
      <c r="J908" s="4" t="str">
        <f>IF(A908=TRUE,"No Data",MID([1]MonthlyLoginLogoutInfo!A907,8,F908-8))</f>
        <v>No Data</v>
      </c>
      <c r="K908" s="5" t="str">
        <f>IF(A908=TRUE,"No Data",MID([1]MonthlyLoginLogoutInfo!A907,F908+1,D908-F908 - 1))</f>
        <v>No Data</v>
      </c>
      <c r="L908" s="6" t="str">
        <f>IF(A908=TRUE,"No Data",MID([1]MonthlyLoginLogoutInfo!A907, D908 + 7, E908 - D908 - 7))</f>
        <v>No Data</v>
      </c>
      <c r="M908" s="7" t="str">
        <f>IF(A908=TRUE,"No Data",MID([1]MonthlyLoginLogoutInfo!A907,E908+8,LEN([1]MonthlyLoginLogoutInfo!A907)-(E908+8)))</f>
        <v>No Data</v>
      </c>
      <c r="O908" s="12" t="str">
        <f>IF(ISBLANK([2]MonthlyUserInfo!B908), "No Data", [2]MonthlyUserInfo!A908&amp;"\"&amp;[2]MonthlyUserInfo!B908)</f>
        <v>No Data</v>
      </c>
      <c r="P908" s="14" t="str">
        <f t="shared" si="159"/>
        <v>No Data</v>
      </c>
      <c r="Q908" s="14" t="str">
        <f t="shared" si="160"/>
        <v>No Data</v>
      </c>
      <c r="R908" s="14" t="str">
        <f t="shared" si="161"/>
        <v>No Data</v>
      </c>
      <c r="S908" s="14" t="str">
        <f t="shared" si="162"/>
        <v>No Data</v>
      </c>
      <c r="T908" s="15" t="str">
        <f t="shared" si="163"/>
        <v>No Data</v>
      </c>
    </row>
    <row r="909" spans="1:20" x14ac:dyDescent="0.3">
      <c r="A909" t="b">
        <f>ISBLANK([1]MonthlyLoginLogoutInfo!A908)</f>
        <v>1</v>
      </c>
      <c r="B909" t="str">
        <f t="shared" si="154"/>
        <v>No Data</v>
      </c>
      <c r="C909" t="str">
        <f t="shared" si="155"/>
        <v>No Data</v>
      </c>
      <c r="D909" t="str">
        <f>IF(A909=TRUE, "No Data", FIND(";", [1]MonthlyLoginLogoutInfo!A908))</f>
        <v>No Data</v>
      </c>
      <c r="E909" t="str">
        <f>IF(A909=TRUE,"No Data",FIND(";",[1]MonthlyLoginLogoutInfo!A908,D909+1))</f>
        <v>No Data</v>
      </c>
      <c r="F909" t="str">
        <f>IF(A909=TRUE,"No Data",FIND(" ",[1]MonthlyLoginLogoutInfo!A908))</f>
        <v>No Data</v>
      </c>
      <c r="G909" t="str">
        <f t="shared" si="156"/>
        <v>No Data</v>
      </c>
      <c r="H909" t="str">
        <f t="shared" si="157"/>
        <v>No Data</v>
      </c>
      <c r="I909" t="str">
        <f t="shared" si="158"/>
        <v>No Data</v>
      </c>
      <c r="J909" s="4" t="str">
        <f>IF(A909=TRUE,"No Data",MID([1]MonthlyLoginLogoutInfo!A908,8,F909-8))</f>
        <v>No Data</v>
      </c>
      <c r="K909" s="5" t="str">
        <f>IF(A909=TRUE,"No Data",MID([1]MonthlyLoginLogoutInfo!A908,F909+1,D909-F909 - 1))</f>
        <v>No Data</v>
      </c>
      <c r="L909" s="6" t="str">
        <f>IF(A909=TRUE,"No Data",MID([1]MonthlyLoginLogoutInfo!A908, D909 + 7, E909 - D909 - 7))</f>
        <v>No Data</v>
      </c>
      <c r="M909" s="7" t="str">
        <f>IF(A909=TRUE,"No Data",MID([1]MonthlyLoginLogoutInfo!A908,E909+8,LEN([1]MonthlyLoginLogoutInfo!A908)-(E909+8)))</f>
        <v>No Data</v>
      </c>
      <c r="O909" s="12" t="str">
        <f>IF(ISBLANK([2]MonthlyUserInfo!B909), "No Data", [2]MonthlyUserInfo!A909&amp;"\"&amp;[2]MonthlyUserInfo!B909)</f>
        <v>No Data</v>
      </c>
      <c r="P909" s="14" t="str">
        <f t="shared" si="159"/>
        <v>No Data</v>
      </c>
      <c r="Q909" s="14" t="str">
        <f t="shared" si="160"/>
        <v>No Data</v>
      </c>
      <c r="R909" s="14" t="str">
        <f t="shared" si="161"/>
        <v>No Data</v>
      </c>
      <c r="S909" s="14" t="str">
        <f t="shared" si="162"/>
        <v>No Data</v>
      </c>
      <c r="T909" s="15" t="str">
        <f t="shared" si="163"/>
        <v>No Data</v>
      </c>
    </row>
    <row r="910" spans="1:20" x14ac:dyDescent="0.3">
      <c r="A910" t="b">
        <f>ISBLANK([1]MonthlyLoginLogoutInfo!A909)</f>
        <v>1</v>
      </c>
      <c r="B910" t="str">
        <f t="shared" si="154"/>
        <v>No Data</v>
      </c>
      <c r="C910" t="str">
        <f t="shared" si="155"/>
        <v>No Data</v>
      </c>
      <c r="D910" t="str">
        <f>IF(A910=TRUE, "No Data", FIND(";", [1]MonthlyLoginLogoutInfo!A909))</f>
        <v>No Data</v>
      </c>
      <c r="E910" t="str">
        <f>IF(A910=TRUE,"No Data",FIND(";",[1]MonthlyLoginLogoutInfo!A909,D910+1))</f>
        <v>No Data</v>
      </c>
      <c r="F910" t="str">
        <f>IF(A910=TRUE,"No Data",FIND(" ",[1]MonthlyLoginLogoutInfo!A909))</f>
        <v>No Data</v>
      </c>
      <c r="G910" t="str">
        <f t="shared" si="156"/>
        <v>No Data</v>
      </c>
      <c r="H910" t="str">
        <f t="shared" si="157"/>
        <v>No Data</v>
      </c>
      <c r="I910" t="str">
        <f t="shared" si="158"/>
        <v>No Data</v>
      </c>
      <c r="J910" s="4" t="str">
        <f>IF(A910=TRUE,"No Data",MID([1]MonthlyLoginLogoutInfo!A909,8,F910-8))</f>
        <v>No Data</v>
      </c>
      <c r="K910" s="5" t="str">
        <f>IF(A910=TRUE,"No Data",MID([1]MonthlyLoginLogoutInfo!A909,F910+1,D910-F910 - 1))</f>
        <v>No Data</v>
      </c>
      <c r="L910" s="6" t="str">
        <f>IF(A910=TRUE,"No Data",MID([1]MonthlyLoginLogoutInfo!A909, D910 + 7, E910 - D910 - 7))</f>
        <v>No Data</v>
      </c>
      <c r="M910" s="7" t="str">
        <f>IF(A910=TRUE,"No Data",MID([1]MonthlyLoginLogoutInfo!A909,E910+8,LEN([1]MonthlyLoginLogoutInfo!A909)-(E910+8)))</f>
        <v>No Data</v>
      </c>
      <c r="O910" s="12" t="str">
        <f>IF(ISBLANK([2]MonthlyUserInfo!B910), "No Data", [2]MonthlyUserInfo!A910&amp;"\"&amp;[2]MonthlyUserInfo!B910)</f>
        <v>No Data</v>
      </c>
      <c r="P910" s="14" t="str">
        <f t="shared" si="159"/>
        <v>No Data</v>
      </c>
      <c r="Q910" s="14" t="str">
        <f t="shared" si="160"/>
        <v>No Data</v>
      </c>
      <c r="R910" s="14" t="str">
        <f t="shared" si="161"/>
        <v>No Data</v>
      </c>
      <c r="S910" s="14" t="str">
        <f t="shared" si="162"/>
        <v>No Data</v>
      </c>
      <c r="T910" s="15" t="str">
        <f t="shared" si="163"/>
        <v>No Data</v>
      </c>
    </row>
    <row r="911" spans="1:20" x14ac:dyDescent="0.3">
      <c r="A911" t="b">
        <f>ISBLANK([1]MonthlyLoginLogoutInfo!A910)</f>
        <v>1</v>
      </c>
      <c r="B911" t="str">
        <f t="shared" si="154"/>
        <v>No Data</v>
      </c>
      <c r="C911" t="str">
        <f t="shared" si="155"/>
        <v>No Data</v>
      </c>
      <c r="D911" t="str">
        <f>IF(A911=TRUE, "No Data", FIND(";", [1]MonthlyLoginLogoutInfo!A910))</f>
        <v>No Data</v>
      </c>
      <c r="E911" t="str">
        <f>IF(A911=TRUE,"No Data",FIND(";",[1]MonthlyLoginLogoutInfo!A910,D911+1))</f>
        <v>No Data</v>
      </c>
      <c r="F911" t="str">
        <f>IF(A911=TRUE,"No Data",FIND(" ",[1]MonthlyLoginLogoutInfo!A910))</f>
        <v>No Data</v>
      </c>
      <c r="G911" t="str">
        <f t="shared" si="156"/>
        <v>No Data</v>
      </c>
      <c r="H911" t="str">
        <f t="shared" si="157"/>
        <v>No Data</v>
      </c>
      <c r="I911" t="str">
        <f t="shared" si="158"/>
        <v>No Data</v>
      </c>
      <c r="J911" s="4" t="str">
        <f>IF(A911=TRUE,"No Data",MID([1]MonthlyLoginLogoutInfo!A910,8,F911-8))</f>
        <v>No Data</v>
      </c>
      <c r="K911" s="5" t="str">
        <f>IF(A911=TRUE,"No Data",MID([1]MonthlyLoginLogoutInfo!A910,F911+1,D911-F911 - 1))</f>
        <v>No Data</v>
      </c>
      <c r="L911" s="6" t="str">
        <f>IF(A911=TRUE,"No Data",MID([1]MonthlyLoginLogoutInfo!A910, D911 + 7, E911 - D911 - 7))</f>
        <v>No Data</v>
      </c>
      <c r="M911" s="7" t="str">
        <f>IF(A911=TRUE,"No Data",MID([1]MonthlyLoginLogoutInfo!A910,E911+8,LEN([1]MonthlyLoginLogoutInfo!A910)-(E911+8)))</f>
        <v>No Data</v>
      </c>
      <c r="O911" s="12" t="str">
        <f>IF(ISBLANK([2]MonthlyUserInfo!B911), "No Data", [2]MonthlyUserInfo!A911&amp;"\"&amp;[2]MonthlyUserInfo!B911)</f>
        <v>No Data</v>
      </c>
      <c r="P911" s="14" t="str">
        <f t="shared" si="159"/>
        <v>No Data</v>
      </c>
      <c r="Q911" s="14" t="str">
        <f t="shared" si="160"/>
        <v>No Data</v>
      </c>
      <c r="R911" s="14" t="str">
        <f t="shared" si="161"/>
        <v>No Data</v>
      </c>
      <c r="S911" s="14" t="str">
        <f t="shared" si="162"/>
        <v>No Data</v>
      </c>
      <c r="T911" s="15" t="str">
        <f t="shared" si="163"/>
        <v>No Data</v>
      </c>
    </row>
    <row r="912" spans="1:20" x14ac:dyDescent="0.3">
      <c r="A912" t="b">
        <f>ISBLANK([1]MonthlyLoginLogoutInfo!A911)</f>
        <v>1</v>
      </c>
      <c r="B912" t="str">
        <f t="shared" si="154"/>
        <v>No Data</v>
      </c>
      <c r="C912" t="str">
        <f t="shared" si="155"/>
        <v>No Data</v>
      </c>
      <c r="D912" t="str">
        <f>IF(A912=TRUE, "No Data", FIND(";", [1]MonthlyLoginLogoutInfo!A911))</f>
        <v>No Data</v>
      </c>
      <c r="E912" t="str">
        <f>IF(A912=TRUE,"No Data",FIND(";",[1]MonthlyLoginLogoutInfo!A911,D912+1))</f>
        <v>No Data</v>
      </c>
      <c r="F912" t="str">
        <f>IF(A912=TRUE,"No Data",FIND(" ",[1]MonthlyLoginLogoutInfo!A911))</f>
        <v>No Data</v>
      </c>
      <c r="G912" t="str">
        <f t="shared" si="156"/>
        <v>No Data</v>
      </c>
      <c r="H912" t="str">
        <f t="shared" si="157"/>
        <v>No Data</v>
      </c>
      <c r="I912" t="str">
        <f t="shared" si="158"/>
        <v>No Data</v>
      </c>
      <c r="J912" s="4" t="str">
        <f>IF(A912=TRUE,"No Data",MID([1]MonthlyLoginLogoutInfo!A911,8,F912-8))</f>
        <v>No Data</v>
      </c>
      <c r="K912" s="5" t="str">
        <f>IF(A912=TRUE,"No Data",MID([1]MonthlyLoginLogoutInfo!A911,F912+1,D912-F912 - 1))</f>
        <v>No Data</v>
      </c>
      <c r="L912" s="6" t="str">
        <f>IF(A912=TRUE,"No Data",MID([1]MonthlyLoginLogoutInfo!A911, D912 + 7, E912 - D912 - 7))</f>
        <v>No Data</v>
      </c>
      <c r="M912" s="7" t="str">
        <f>IF(A912=TRUE,"No Data",MID([1]MonthlyLoginLogoutInfo!A911,E912+8,LEN([1]MonthlyLoginLogoutInfo!A911)-(E912+8)))</f>
        <v>No Data</v>
      </c>
      <c r="O912" s="12" t="str">
        <f>IF(ISBLANK([2]MonthlyUserInfo!B912), "No Data", [2]MonthlyUserInfo!A912&amp;"\"&amp;[2]MonthlyUserInfo!B912)</f>
        <v>No Data</v>
      </c>
      <c r="P912" s="14" t="str">
        <f t="shared" si="159"/>
        <v>No Data</v>
      </c>
      <c r="Q912" s="14" t="str">
        <f t="shared" si="160"/>
        <v>No Data</v>
      </c>
      <c r="R912" s="14" t="str">
        <f t="shared" si="161"/>
        <v>No Data</v>
      </c>
      <c r="S912" s="14" t="str">
        <f t="shared" si="162"/>
        <v>No Data</v>
      </c>
      <c r="T912" s="15" t="str">
        <f t="shared" si="163"/>
        <v>No Data</v>
      </c>
    </row>
    <row r="913" spans="1:20" x14ac:dyDescent="0.3">
      <c r="A913" t="b">
        <f>ISBLANK([1]MonthlyLoginLogoutInfo!A912)</f>
        <v>1</v>
      </c>
      <c r="B913" t="str">
        <f t="shared" si="154"/>
        <v>No Data</v>
      </c>
      <c r="C913" t="str">
        <f t="shared" si="155"/>
        <v>No Data</v>
      </c>
      <c r="D913" t="str">
        <f>IF(A913=TRUE, "No Data", FIND(";", [1]MonthlyLoginLogoutInfo!A912))</f>
        <v>No Data</v>
      </c>
      <c r="E913" t="str">
        <f>IF(A913=TRUE,"No Data",FIND(";",[1]MonthlyLoginLogoutInfo!A912,D913+1))</f>
        <v>No Data</v>
      </c>
      <c r="F913" t="str">
        <f>IF(A913=TRUE,"No Data",FIND(" ",[1]MonthlyLoginLogoutInfo!A912))</f>
        <v>No Data</v>
      </c>
      <c r="G913" t="str">
        <f t="shared" si="156"/>
        <v>No Data</v>
      </c>
      <c r="H913" t="str">
        <f t="shared" si="157"/>
        <v>No Data</v>
      </c>
      <c r="I913" t="str">
        <f t="shared" si="158"/>
        <v>No Data</v>
      </c>
      <c r="J913" s="4" t="str">
        <f>IF(A913=TRUE,"No Data",MID([1]MonthlyLoginLogoutInfo!A912,8,F913-8))</f>
        <v>No Data</v>
      </c>
      <c r="K913" s="5" t="str">
        <f>IF(A913=TRUE,"No Data",MID([1]MonthlyLoginLogoutInfo!A912,F913+1,D913-F913 - 1))</f>
        <v>No Data</v>
      </c>
      <c r="L913" s="6" t="str">
        <f>IF(A913=TRUE,"No Data",MID([1]MonthlyLoginLogoutInfo!A912, D913 + 7, E913 - D913 - 7))</f>
        <v>No Data</v>
      </c>
      <c r="M913" s="7" t="str">
        <f>IF(A913=TRUE,"No Data",MID([1]MonthlyLoginLogoutInfo!A912,E913+8,LEN([1]MonthlyLoginLogoutInfo!A912)-(E913+8)))</f>
        <v>No Data</v>
      </c>
      <c r="O913" s="12" t="str">
        <f>IF(ISBLANK([2]MonthlyUserInfo!B913), "No Data", [2]MonthlyUserInfo!A913&amp;"\"&amp;[2]MonthlyUserInfo!B913)</f>
        <v>No Data</v>
      </c>
      <c r="P913" s="14" t="str">
        <f t="shared" si="159"/>
        <v>No Data</v>
      </c>
      <c r="Q913" s="14" t="str">
        <f t="shared" si="160"/>
        <v>No Data</v>
      </c>
      <c r="R913" s="14" t="str">
        <f t="shared" si="161"/>
        <v>No Data</v>
      </c>
      <c r="S913" s="14" t="str">
        <f t="shared" si="162"/>
        <v>No Data</v>
      </c>
      <c r="T913" s="15" t="str">
        <f t="shared" si="163"/>
        <v>No Data</v>
      </c>
    </row>
    <row r="914" spans="1:20" x14ac:dyDescent="0.3">
      <c r="A914" t="b">
        <f>ISBLANK([1]MonthlyLoginLogoutInfo!A913)</f>
        <v>1</v>
      </c>
      <c r="B914" t="str">
        <f t="shared" si="154"/>
        <v>No Data</v>
      </c>
      <c r="C914" t="str">
        <f t="shared" si="155"/>
        <v>No Data</v>
      </c>
      <c r="D914" t="str">
        <f>IF(A914=TRUE, "No Data", FIND(";", [1]MonthlyLoginLogoutInfo!A913))</f>
        <v>No Data</v>
      </c>
      <c r="E914" t="str">
        <f>IF(A914=TRUE,"No Data",FIND(";",[1]MonthlyLoginLogoutInfo!A913,D914+1))</f>
        <v>No Data</v>
      </c>
      <c r="F914" t="str">
        <f>IF(A914=TRUE,"No Data",FIND(" ",[1]MonthlyLoginLogoutInfo!A913))</f>
        <v>No Data</v>
      </c>
      <c r="G914" t="str">
        <f t="shared" si="156"/>
        <v>No Data</v>
      </c>
      <c r="H914" t="str">
        <f t="shared" si="157"/>
        <v>No Data</v>
      </c>
      <c r="I914" t="str">
        <f t="shared" si="158"/>
        <v>No Data</v>
      </c>
      <c r="J914" s="4" t="str">
        <f>IF(A914=TRUE,"No Data",MID([1]MonthlyLoginLogoutInfo!A913,8,F914-8))</f>
        <v>No Data</v>
      </c>
      <c r="K914" s="5" t="str">
        <f>IF(A914=TRUE,"No Data",MID([1]MonthlyLoginLogoutInfo!A913,F914+1,D914-F914 - 1))</f>
        <v>No Data</v>
      </c>
      <c r="L914" s="6" t="str">
        <f>IF(A914=TRUE,"No Data",MID([1]MonthlyLoginLogoutInfo!A913, D914 + 7, E914 - D914 - 7))</f>
        <v>No Data</v>
      </c>
      <c r="M914" s="7" t="str">
        <f>IF(A914=TRUE,"No Data",MID([1]MonthlyLoginLogoutInfo!A913,E914+8,LEN([1]MonthlyLoginLogoutInfo!A913)-(E914+8)))</f>
        <v>No Data</v>
      </c>
      <c r="O914" s="12" t="str">
        <f>IF(ISBLANK([2]MonthlyUserInfo!B914), "No Data", [2]MonthlyUserInfo!A914&amp;"\"&amp;[2]MonthlyUserInfo!B914)</f>
        <v>No Data</v>
      </c>
      <c r="P914" s="14" t="str">
        <f t="shared" si="159"/>
        <v>No Data</v>
      </c>
      <c r="Q914" s="14" t="str">
        <f t="shared" si="160"/>
        <v>No Data</v>
      </c>
      <c r="R914" s="14" t="str">
        <f t="shared" si="161"/>
        <v>No Data</v>
      </c>
      <c r="S914" s="14" t="str">
        <f t="shared" si="162"/>
        <v>No Data</v>
      </c>
      <c r="T914" s="15" t="str">
        <f t="shared" si="163"/>
        <v>No Data</v>
      </c>
    </row>
    <row r="915" spans="1:20" x14ac:dyDescent="0.3">
      <c r="A915" t="b">
        <f>ISBLANK([1]MonthlyLoginLogoutInfo!A914)</f>
        <v>1</v>
      </c>
      <c r="B915" t="str">
        <f t="shared" si="154"/>
        <v>No Data</v>
      </c>
      <c r="C915" t="str">
        <f t="shared" si="155"/>
        <v>No Data</v>
      </c>
      <c r="D915" t="str">
        <f>IF(A915=TRUE, "No Data", FIND(";", [1]MonthlyLoginLogoutInfo!A914))</f>
        <v>No Data</v>
      </c>
      <c r="E915" t="str">
        <f>IF(A915=TRUE,"No Data",FIND(";",[1]MonthlyLoginLogoutInfo!A914,D915+1))</f>
        <v>No Data</v>
      </c>
      <c r="F915" t="str">
        <f>IF(A915=TRUE,"No Data",FIND(" ",[1]MonthlyLoginLogoutInfo!A914))</f>
        <v>No Data</v>
      </c>
      <c r="G915" t="str">
        <f t="shared" si="156"/>
        <v>No Data</v>
      </c>
      <c r="H915" t="str">
        <f t="shared" si="157"/>
        <v>No Data</v>
      </c>
      <c r="I915" t="str">
        <f t="shared" si="158"/>
        <v>No Data</v>
      </c>
      <c r="J915" s="4" t="str">
        <f>IF(A915=TRUE,"No Data",MID([1]MonthlyLoginLogoutInfo!A914,8,F915-8))</f>
        <v>No Data</v>
      </c>
      <c r="K915" s="5" t="str">
        <f>IF(A915=TRUE,"No Data",MID([1]MonthlyLoginLogoutInfo!A914,F915+1,D915-F915 - 1))</f>
        <v>No Data</v>
      </c>
      <c r="L915" s="6" t="str">
        <f>IF(A915=TRUE,"No Data",MID([1]MonthlyLoginLogoutInfo!A914, D915 + 7, E915 - D915 - 7))</f>
        <v>No Data</v>
      </c>
      <c r="M915" s="7" t="str">
        <f>IF(A915=TRUE,"No Data",MID([1]MonthlyLoginLogoutInfo!A914,E915+8,LEN([1]MonthlyLoginLogoutInfo!A914)-(E915+8)))</f>
        <v>No Data</v>
      </c>
      <c r="O915" s="12" t="str">
        <f>IF(ISBLANK([2]MonthlyUserInfo!B915), "No Data", [2]MonthlyUserInfo!A915&amp;"\"&amp;[2]MonthlyUserInfo!B915)</f>
        <v>No Data</v>
      </c>
      <c r="P915" s="14" t="str">
        <f t="shared" si="159"/>
        <v>No Data</v>
      </c>
      <c r="Q915" s="14" t="str">
        <f t="shared" si="160"/>
        <v>No Data</v>
      </c>
      <c r="R915" s="14" t="str">
        <f t="shared" si="161"/>
        <v>No Data</v>
      </c>
      <c r="S915" s="14" t="str">
        <f t="shared" si="162"/>
        <v>No Data</v>
      </c>
      <c r="T915" s="15" t="str">
        <f t="shared" si="163"/>
        <v>No Data</v>
      </c>
    </row>
    <row r="916" spans="1:20" x14ac:dyDescent="0.3">
      <c r="A916" t="b">
        <f>ISBLANK([1]MonthlyLoginLogoutInfo!A915)</f>
        <v>1</v>
      </c>
      <c r="B916" t="str">
        <f t="shared" si="154"/>
        <v>No Data</v>
      </c>
      <c r="C916" t="str">
        <f t="shared" si="155"/>
        <v>No Data</v>
      </c>
      <c r="D916" t="str">
        <f>IF(A916=TRUE, "No Data", FIND(";", [1]MonthlyLoginLogoutInfo!A915))</f>
        <v>No Data</v>
      </c>
      <c r="E916" t="str">
        <f>IF(A916=TRUE,"No Data",FIND(";",[1]MonthlyLoginLogoutInfo!A915,D916+1))</f>
        <v>No Data</v>
      </c>
      <c r="F916" t="str">
        <f>IF(A916=TRUE,"No Data",FIND(" ",[1]MonthlyLoginLogoutInfo!A915))</f>
        <v>No Data</v>
      </c>
      <c r="G916" t="str">
        <f t="shared" si="156"/>
        <v>No Data</v>
      </c>
      <c r="H916" t="str">
        <f t="shared" si="157"/>
        <v>No Data</v>
      </c>
      <c r="I916" t="str">
        <f t="shared" si="158"/>
        <v>No Data</v>
      </c>
      <c r="J916" s="4" t="str">
        <f>IF(A916=TRUE,"No Data",MID([1]MonthlyLoginLogoutInfo!A915,8,F916-8))</f>
        <v>No Data</v>
      </c>
      <c r="K916" s="5" t="str">
        <f>IF(A916=TRUE,"No Data",MID([1]MonthlyLoginLogoutInfo!A915,F916+1,D916-F916 - 1))</f>
        <v>No Data</v>
      </c>
      <c r="L916" s="6" t="str">
        <f>IF(A916=TRUE,"No Data",MID([1]MonthlyLoginLogoutInfo!A915, D916 + 7, E916 - D916 - 7))</f>
        <v>No Data</v>
      </c>
      <c r="M916" s="7" t="str">
        <f>IF(A916=TRUE,"No Data",MID([1]MonthlyLoginLogoutInfo!A915,E916+8,LEN([1]MonthlyLoginLogoutInfo!A915)-(E916+8)))</f>
        <v>No Data</v>
      </c>
      <c r="O916" s="12" t="str">
        <f>IF(ISBLANK([2]MonthlyUserInfo!B916), "No Data", [2]MonthlyUserInfo!A916&amp;"\"&amp;[2]MonthlyUserInfo!B916)</f>
        <v>No Data</v>
      </c>
      <c r="P916" s="14" t="str">
        <f t="shared" si="159"/>
        <v>No Data</v>
      </c>
      <c r="Q916" s="14" t="str">
        <f t="shared" si="160"/>
        <v>No Data</v>
      </c>
      <c r="R916" s="14" t="str">
        <f t="shared" si="161"/>
        <v>No Data</v>
      </c>
      <c r="S916" s="14" t="str">
        <f t="shared" si="162"/>
        <v>No Data</v>
      </c>
      <c r="T916" s="15" t="str">
        <f t="shared" si="163"/>
        <v>No Data</v>
      </c>
    </row>
    <row r="917" spans="1:20" x14ac:dyDescent="0.3">
      <c r="A917" t="b">
        <f>ISBLANK([1]MonthlyLoginLogoutInfo!A916)</f>
        <v>1</v>
      </c>
      <c r="B917" t="str">
        <f t="shared" si="154"/>
        <v>No Data</v>
      </c>
      <c r="C917" t="str">
        <f t="shared" si="155"/>
        <v>No Data</v>
      </c>
      <c r="D917" t="str">
        <f>IF(A917=TRUE, "No Data", FIND(";", [1]MonthlyLoginLogoutInfo!A916))</f>
        <v>No Data</v>
      </c>
      <c r="E917" t="str">
        <f>IF(A917=TRUE,"No Data",FIND(";",[1]MonthlyLoginLogoutInfo!A916,D917+1))</f>
        <v>No Data</v>
      </c>
      <c r="F917" t="str">
        <f>IF(A917=TRUE,"No Data",FIND(" ",[1]MonthlyLoginLogoutInfo!A916))</f>
        <v>No Data</v>
      </c>
      <c r="G917" t="str">
        <f t="shared" si="156"/>
        <v>No Data</v>
      </c>
      <c r="H917" t="str">
        <f t="shared" si="157"/>
        <v>No Data</v>
      </c>
      <c r="I917" t="str">
        <f t="shared" si="158"/>
        <v>No Data</v>
      </c>
      <c r="J917" s="4" t="str">
        <f>IF(A917=TRUE,"No Data",MID([1]MonthlyLoginLogoutInfo!A916,8,F917-8))</f>
        <v>No Data</v>
      </c>
      <c r="K917" s="5" t="str">
        <f>IF(A917=TRUE,"No Data",MID([1]MonthlyLoginLogoutInfo!A916,F917+1,D917-F917 - 1))</f>
        <v>No Data</v>
      </c>
      <c r="L917" s="6" t="str">
        <f>IF(A917=TRUE,"No Data",MID([1]MonthlyLoginLogoutInfo!A916, D917 + 7, E917 - D917 - 7))</f>
        <v>No Data</v>
      </c>
      <c r="M917" s="7" t="str">
        <f>IF(A917=TRUE,"No Data",MID([1]MonthlyLoginLogoutInfo!A916,E917+8,LEN([1]MonthlyLoginLogoutInfo!A916)-(E917+8)))</f>
        <v>No Data</v>
      </c>
      <c r="O917" s="12" t="str">
        <f>IF(ISBLANK([2]MonthlyUserInfo!B917), "No Data", [2]MonthlyUserInfo!A917&amp;"\"&amp;[2]MonthlyUserInfo!B917)</f>
        <v>No Data</v>
      </c>
      <c r="P917" s="14" t="str">
        <f t="shared" si="159"/>
        <v>No Data</v>
      </c>
      <c r="Q917" s="14" t="str">
        <f t="shared" si="160"/>
        <v>No Data</v>
      </c>
      <c r="R917" s="14" t="str">
        <f t="shared" si="161"/>
        <v>No Data</v>
      </c>
      <c r="S917" s="14" t="str">
        <f t="shared" si="162"/>
        <v>No Data</v>
      </c>
      <c r="T917" s="15" t="str">
        <f t="shared" si="163"/>
        <v>No Data</v>
      </c>
    </row>
    <row r="918" spans="1:20" x14ac:dyDescent="0.3">
      <c r="A918" t="b">
        <f>ISBLANK([1]MonthlyLoginLogoutInfo!A917)</f>
        <v>1</v>
      </c>
      <c r="B918" t="str">
        <f t="shared" si="154"/>
        <v>No Data</v>
      </c>
      <c r="C918" t="str">
        <f t="shared" si="155"/>
        <v>No Data</v>
      </c>
      <c r="D918" t="str">
        <f>IF(A918=TRUE, "No Data", FIND(";", [1]MonthlyLoginLogoutInfo!A917))</f>
        <v>No Data</v>
      </c>
      <c r="E918" t="str">
        <f>IF(A918=TRUE,"No Data",FIND(";",[1]MonthlyLoginLogoutInfo!A917,D918+1))</f>
        <v>No Data</v>
      </c>
      <c r="F918" t="str">
        <f>IF(A918=TRUE,"No Data",FIND(" ",[1]MonthlyLoginLogoutInfo!A917))</f>
        <v>No Data</v>
      </c>
      <c r="G918" t="str">
        <f t="shared" si="156"/>
        <v>No Data</v>
      </c>
      <c r="H918" t="str">
        <f t="shared" si="157"/>
        <v>No Data</v>
      </c>
      <c r="I918" t="str">
        <f t="shared" si="158"/>
        <v>No Data</v>
      </c>
      <c r="J918" s="4" t="str">
        <f>IF(A918=TRUE,"No Data",MID([1]MonthlyLoginLogoutInfo!A917,8,F918-8))</f>
        <v>No Data</v>
      </c>
      <c r="K918" s="5" t="str">
        <f>IF(A918=TRUE,"No Data",MID([1]MonthlyLoginLogoutInfo!A917,F918+1,D918-F918 - 1))</f>
        <v>No Data</v>
      </c>
      <c r="L918" s="6" t="str">
        <f>IF(A918=TRUE,"No Data",MID([1]MonthlyLoginLogoutInfo!A917, D918 + 7, E918 - D918 - 7))</f>
        <v>No Data</v>
      </c>
      <c r="M918" s="7" t="str">
        <f>IF(A918=TRUE,"No Data",MID([1]MonthlyLoginLogoutInfo!A917,E918+8,LEN([1]MonthlyLoginLogoutInfo!A917)-(E918+8)))</f>
        <v>No Data</v>
      </c>
      <c r="O918" s="12" t="str">
        <f>IF(ISBLANK([2]MonthlyUserInfo!B918), "No Data", [2]MonthlyUserInfo!A918&amp;"\"&amp;[2]MonthlyUserInfo!B918)</f>
        <v>No Data</v>
      </c>
      <c r="P918" s="14" t="str">
        <f t="shared" si="159"/>
        <v>No Data</v>
      </c>
      <c r="Q918" s="14" t="str">
        <f t="shared" si="160"/>
        <v>No Data</v>
      </c>
      <c r="R918" s="14" t="str">
        <f t="shared" si="161"/>
        <v>No Data</v>
      </c>
      <c r="S918" s="14" t="str">
        <f t="shared" si="162"/>
        <v>No Data</v>
      </c>
      <c r="T918" s="15" t="str">
        <f t="shared" si="163"/>
        <v>No Data</v>
      </c>
    </row>
    <row r="919" spans="1:20" x14ac:dyDescent="0.3">
      <c r="A919" t="b">
        <f>ISBLANK([1]MonthlyLoginLogoutInfo!A918)</f>
        <v>1</v>
      </c>
      <c r="B919" t="str">
        <f t="shared" si="154"/>
        <v>No Data</v>
      </c>
      <c r="C919" t="str">
        <f t="shared" si="155"/>
        <v>No Data</v>
      </c>
      <c r="D919" t="str">
        <f>IF(A919=TRUE, "No Data", FIND(";", [1]MonthlyLoginLogoutInfo!A918))</f>
        <v>No Data</v>
      </c>
      <c r="E919" t="str">
        <f>IF(A919=TRUE,"No Data",FIND(";",[1]MonthlyLoginLogoutInfo!A918,D919+1))</f>
        <v>No Data</v>
      </c>
      <c r="F919" t="str">
        <f>IF(A919=TRUE,"No Data",FIND(" ",[1]MonthlyLoginLogoutInfo!A918))</f>
        <v>No Data</v>
      </c>
      <c r="G919" t="str">
        <f t="shared" si="156"/>
        <v>No Data</v>
      </c>
      <c r="H919" t="str">
        <f t="shared" si="157"/>
        <v>No Data</v>
      </c>
      <c r="I919" t="str">
        <f t="shared" si="158"/>
        <v>No Data</v>
      </c>
      <c r="J919" s="4" t="str">
        <f>IF(A919=TRUE,"No Data",MID([1]MonthlyLoginLogoutInfo!A918,8,F919-8))</f>
        <v>No Data</v>
      </c>
      <c r="K919" s="5" t="str">
        <f>IF(A919=TRUE,"No Data",MID([1]MonthlyLoginLogoutInfo!A918,F919+1,D919-F919 - 1))</f>
        <v>No Data</v>
      </c>
      <c r="L919" s="6" t="str">
        <f>IF(A919=TRUE,"No Data",MID([1]MonthlyLoginLogoutInfo!A918, D919 + 7, E919 - D919 - 7))</f>
        <v>No Data</v>
      </c>
      <c r="M919" s="7" t="str">
        <f>IF(A919=TRUE,"No Data",MID([1]MonthlyLoginLogoutInfo!A918,E919+8,LEN([1]MonthlyLoginLogoutInfo!A918)-(E919+8)))</f>
        <v>No Data</v>
      </c>
      <c r="O919" s="12" t="str">
        <f>IF(ISBLANK([2]MonthlyUserInfo!B919), "No Data", [2]MonthlyUserInfo!A919&amp;"\"&amp;[2]MonthlyUserInfo!B919)</f>
        <v>No Data</v>
      </c>
      <c r="P919" s="14" t="str">
        <f t="shared" si="159"/>
        <v>No Data</v>
      </c>
      <c r="Q919" s="14" t="str">
        <f t="shared" si="160"/>
        <v>No Data</v>
      </c>
      <c r="R919" s="14" t="str">
        <f t="shared" si="161"/>
        <v>No Data</v>
      </c>
      <c r="S919" s="14" t="str">
        <f t="shared" si="162"/>
        <v>No Data</v>
      </c>
      <c r="T919" s="15" t="str">
        <f t="shared" si="163"/>
        <v>No Data</v>
      </c>
    </row>
    <row r="920" spans="1:20" x14ac:dyDescent="0.3">
      <c r="A920" t="b">
        <f>ISBLANK([1]MonthlyLoginLogoutInfo!A919)</f>
        <v>1</v>
      </c>
      <c r="B920" t="str">
        <f t="shared" si="154"/>
        <v>No Data</v>
      </c>
      <c r="C920" t="str">
        <f t="shared" si="155"/>
        <v>No Data</v>
      </c>
      <c r="D920" t="str">
        <f>IF(A920=TRUE, "No Data", FIND(";", [1]MonthlyLoginLogoutInfo!A919))</f>
        <v>No Data</v>
      </c>
      <c r="E920" t="str">
        <f>IF(A920=TRUE,"No Data",FIND(";",[1]MonthlyLoginLogoutInfo!A919,D920+1))</f>
        <v>No Data</v>
      </c>
      <c r="F920" t="str">
        <f>IF(A920=TRUE,"No Data",FIND(" ",[1]MonthlyLoginLogoutInfo!A919))</f>
        <v>No Data</v>
      </c>
      <c r="G920" t="str">
        <f t="shared" si="156"/>
        <v>No Data</v>
      </c>
      <c r="H920" t="str">
        <f t="shared" si="157"/>
        <v>No Data</v>
      </c>
      <c r="I920" t="str">
        <f t="shared" si="158"/>
        <v>No Data</v>
      </c>
      <c r="J920" s="4" t="str">
        <f>IF(A920=TRUE,"No Data",MID([1]MonthlyLoginLogoutInfo!A919,8,F920-8))</f>
        <v>No Data</v>
      </c>
      <c r="K920" s="5" t="str">
        <f>IF(A920=TRUE,"No Data",MID([1]MonthlyLoginLogoutInfo!A919,F920+1,D920-F920 - 1))</f>
        <v>No Data</v>
      </c>
      <c r="L920" s="6" t="str">
        <f>IF(A920=TRUE,"No Data",MID([1]MonthlyLoginLogoutInfo!A919, D920 + 7, E920 - D920 - 7))</f>
        <v>No Data</v>
      </c>
      <c r="M920" s="7" t="str">
        <f>IF(A920=TRUE,"No Data",MID([1]MonthlyLoginLogoutInfo!A919,E920+8,LEN([1]MonthlyLoginLogoutInfo!A919)-(E920+8)))</f>
        <v>No Data</v>
      </c>
      <c r="O920" s="12" t="str">
        <f>IF(ISBLANK([2]MonthlyUserInfo!B920), "No Data", [2]MonthlyUserInfo!A920&amp;"\"&amp;[2]MonthlyUserInfo!B920)</f>
        <v>No Data</v>
      </c>
      <c r="P920" s="14" t="str">
        <f t="shared" si="159"/>
        <v>No Data</v>
      </c>
      <c r="Q920" s="14" t="str">
        <f t="shared" si="160"/>
        <v>No Data</v>
      </c>
      <c r="R920" s="14" t="str">
        <f t="shared" si="161"/>
        <v>No Data</v>
      </c>
      <c r="S920" s="14" t="str">
        <f t="shared" si="162"/>
        <v>No Data</v>
      </c>
      <c r="T920" s="15" t="str">
        <f t="shared" si="163"/>
        <v>No Data</v>
      </c>
    </row>
    <row r="921" spans="1:20" x14ac:dyDescent="0.3">
      <c r="A921" t="b">
        <f>ISBLANK([1]MonthlyLoginLogoutInfo!A920)</f>
        <v>1</v>
      </c>
      <c r="B921" t="str">
        <f t="shared" si="154"/>
        <v>No Data</v>
      </c>
      <c r="C921" t="str">
        <f t="shared" si="155"/>
        <v>No Data</v>
      </c>
      <c r="D921" t="str">
        <f>IF(A921=TRUE, "No Data", FIND(";", [1]MonthlyLoginLogoutInfo!A920))</f>
        <v>No Data</v>
      </c>
      <c r="E921" t="str">
        <f>IF(A921=TRUE,"No Data",FIND(";",[1]MonthlyLoginLogoutInfo!A920,D921+1))</f>
        <v>No Data</v>
      </c>
      <c r="F921" t="str">
        <f>IF(A921=TRUE,"No Data",FIND(" ",[1]MonthlyLoginLogoutInfo!A920))</f>
        <v>No Data</v>
      </c>
      <c r="G921" t="str">
        <f t="shared" si="156"/>
        <v>No Data</v>
      </c>
      <c r="H921" t="str">
        <f t="shared" si="157"/>
        <v>No Data</v>
      </c>
      <c r="I921" t="str">
        <f t="shared" si="158"/>
        <v>No Data</v>
      </c>
      <c r="J921" s="4" t="str">
        <f>IF(A921=TRUE,"No Data",MID([1]MonthlyLoginLogoutInfo!A920,8,F921-8))</f>
        <v>No Data</v>
      </c>
      <c r="K921" s="5" t="str">
        <f>IF(A921=TRUE,"No Data",MID([1]MonthlyLoginLogoutInfo!A920,F921+1,D921-F921 - 1))</f>
        <v>No Data</v>
      </c>
      <c r="L921" s="6" t="str">
        <f>IF(A921=TRUE,"No Data",MID([1]MonthlyLoginLogoutInfo!A920, D921 + 7, E921 - D921 - 7))</f>
        <v>No Data</v>
      </c>
      <c r="M921" s="7" t="str">
        <f>IF(A921=TRUE,"No Data",MID([1]MonthlyLoginLogoutInfo!A920,E921+8,LEN([1]MonthlyLoginLogoutInfo!A920)-(E921+8)))</f>
        <v>No Data</v>
      </c>
      <c r="O921" s="12" t="str">
        <f>IF(ISBLANK([2]MonthlyUserInfo!B921), "No Data", [2]MonthlyUserInfo!A921&amp;"\"&amp;[2]MonthlyUserInfo!B921)</f>
        <v>No Data</v>
      </c>
      <c r="P921" s="14" t="str">
        <f t="shared" si="159"/>
        <v>No Data</v>
      </c>
      <c r="Q921" s="14" t="str">
        <f t="shared" si="160"/>
        <v>No Data</v>
      </c>
      <c r="R921" s="14" t="str">
        <f t="shared" si="161"/>
        <v>No Data</v>
      </c>
      <c r="S921" s="14" t="str">
        <f t="shared" si="162"/>
        <v>No Data</v>
      </c>
      <c r="T921" s="15" t="str">
        <f t="shared" si="163"/>
        <v>No Data</v>
      </c>
    </row>
    <row r="922" spans="1:20" x14ac:dyDescent="0.3">
      <c r="A922" t="b">
        <f>ISBLANK([1]MonthlyLoginLogoutInfo!A921)</f>
        <v>1</v>
      </c>
      <c r="B922" t="str">
        <f t="shared" si="154"/>
        <v>No Data</v>
      </c>
      <c r="C922" t="str">
        <f t="shared" si="155"/>
        <v>No Data</v>
      </c>
      <c r="D922" t="str">
        <f>IF(A922=TRUE, "No Data", FIND(";", [1]MonthlyLoginLogoutInfo!A921))</f>
        <v>No Data</v>
      </c>
      <c r="E922" t="str">
        <f>IF(A922=TRUE,"No Data",FIND(";",[1]MonthlyLoginLogoutInfo!A921,D922+1))</f>
        <v>No Data</v>
      </c>
      <c r="F922" t="str">
        <f>IF(A922=TRUE,"No Data",FIND(" ",[1]MonthlyLoginLogoutInfo!A921))</f>
        <v>No Data</v>
      </c>
      <c r="G922" t="str">
        <f t="shared" si="156"/>
        <v>No Data</v>
      </c>
      <c r="H922" t="str">
        <f t="shared" si="157"/>
        <v>No Data</v>
      </c>
      <c r="I922" t="str">
        <f t="shared" si="158"/>
        <v>No Data</v>
      </c>
      <c r="J922" s="4" t="str">
        <f>IF(A922=TRUE,"No Data",MID([1]MonthlyLoginLogoutInfo!A921,8,F922-8))</f>
        <v>No Data</v>
      </c>
      <c r="K922" s="5" t="str">
        <f>IF(A922=TRUE,"No Data",MID([1]MonthlyLoginLogoutInfo!A921,F922+1,D922-F922 - 1))</f>
        <v>No Data</v>
      </c>
      <c r="L922" s="6" t="str">
        <f>IF(A922=TRUE,"No Data",MID([1]MonthlyLoginLogoutInfo!A921, D922 + 7, E922 - D922 - 7))</f>
        <v>No Data</v>
      </c>
      <c r="M922" s="7" t="str">
        <f>IF(A922=TRUE,"No Data",MID([1]MonthlyLoginLogoutInfo!A921,E922+8,LEN([1]MonthlyLoginLogoutInfo!A921)-(E922+8)))</f>
        <v>No Data</v>
      </c>
      <c r="O922" s="12" t="str">
        <f>IF(ISBLANK([2]MonthlyUserInfo!B922), "No Data", [2]MonthlyUserInfo!A922&amp;"\"&amp;[2]MonthlyUserInfo!B922)</f>
        <v>No Data</v>
      </c>
      <c r="P922" s="14" t="str">
        <f t="shared" si="159"/>
        <v>No Data</v>
      </c>
      <c r="Q922" s="14" t="str">
        <f t="shared" si="160"/>
        <v>No Data</v>
      </c>
      <c r="R922" s="14" t="str">
        <f t="shared" si="161"/>
        <v>No Data</v>
      </c>
      <c r="S922" s="14" t="str">
        <f t="shared" si="162"/>
        <v>No Data</v>
      </c>
      <c r="T922" s="15" t="str">
        <f t="shared" si="163"/>
        <v>No Data</v>
      </c>
    </row>
    <row r="923" spans="1:20" x14ac:dyDescent="0.3">
      <c r="A923" t="b">
        <f>ISBLANK([1]MonthlyLoginLogoutInfo!A922)</f>
        <v>1</v>
      </c>
      <c r="B923" t="str">
        <f t="shared" si="154"/>
        <v>No Data</v>
      </c>
      <c r="C923" t="str">
        <f t="shared" si="155"/>
        <v>No Data</v>
      </c>
      <c r="D923" t="str">
        <f>IF(A923=TRUE, "No Data", FIND(";", [1]MonthlyLoginLogoutInfo!A922))</f>
        <v>No Data</v>
      </c>
      <c r="E923" t="str">
        <f>IF(A923=TRUE,"No Data",FIND(";",[1]MonthlyLoginLogoutInfo!A922,D923+1))</f>
        <v>No Data</v>
      </c>
      <c r="F923" t="str">
        <f>IF(A923=TRUE,"No Data",FIND(" ",[1]MonthlyLoginLogoutInfo!A922))</f>
        <v>No Data</v>
      </c>
      <c r="G923" t="str">
        <f t="shared" si="156"/>
        <v>No Data</v>
      </c>
      <c r="H923" t="str">
        <f t="shared" si="157"/>
        <v>No Data</v>
      </c>
      <c r="I923" t="str">
        <f t="shared" si="158"/>
        <v>No Data</v>
      </c>
      <c r="J923" s="4" t="str">
        <f>IF(A923=TRUE,"No Data",MID([1]MonthlyLoginLogoutInfo!A922,8,F923-8))</f>
        <v>No Data</v>
      </c>
      <c r="K923" s="5" t="str">
        <f>IF(A923=TRUE,"No Data",MID([1]MonthlyLoginLogoutInfo!A922,F923+1,D923-F923 - 1))</f>
        <v>No Data</v>
      </c>
      <c r="L923" s="6" t="str">
        <f>IF(A923=TRUE,"No Data",MID([1]MonthlyLoginLogoutInfo!A922, D923 + 7, E923 - D923 - 7))</f>
        <v>No Data</v>
      </c>
      <c r="M923" s="7" t="str">
        <f>IF(A923=TRUE,"No Data",MID([1]MonthlyLoginLogoutInfo!A922,E923+8,LEN([1]MonthlyLoginLogoutInfo!A922)-(E923+8)))</f>
        <v>No Data</v>
      </c>
      <c r="O923" s="12" t="str">
        <f>IF(ISBLANK([2]MonthlyUserInfo!B923), "No Data", [2]MonthlyUserInfo!A923&amp;"\"&amp;[2]MonthlyUserInfo!B923)</f>
        <v>No Data</v>
      </c>
      <c r="P923" s="14" t="str">
        <f t="shared" si="159"/>
        <v>No Data</v>
      </c>
      <c r="Q923" s="14" t="str">
        <f t="shared" si="160"/>
        <v>No Data</v>
      </c>
      <c r="R923" s="14" t="str">
        <f t="shared" si="161"/>
        <v>No Data</v>
      </c>
      <c r="S923" s="14" t="str">
        <f t="shared" si="162"/>
        <v>No Data</v>
      </c>
      <c r="T923" s="15" t="str">
        <f t="shared" si="163"/>
        <v>No Data</v>
      </c>
    </row>
    <row r="924" spans="1:20" x14ac:dyDescent="0.3">
      <c r="A924" t="b">
        <f>ISBLANK([1]MonthlyLoginLogoutInfo!A923)</f>
        <v>1</v>
      </c>
      <c r="B924" t="str">
        <f t="shared" si="154"/>
        <v>No Data</v>
      </c>
      <c r="C924" t="str">
        <f t="shared" si="155"/>
        <v>No Data</v>
      </c>
      <c r="D924" t="str">
        <f>IF(A924=TRUE, "No Data", FIND(";", [1]MonthlyLoginLogoutInfo!A923))</f>
        <v>No Data</v>
      </c>
      <c r="E924" t="str">
        <f>IF(A924=TRUE,"No Data",FIND(";",[1]MonthlyLoginLogoutInfo!A923,D924+1))</f>
        <v>No Data</v>
      </c>
      <c r="F924" t="str">
        <f>IF(A924=TRUE,"No Data",FIND(" ",[1]MonthlyLoginLogoutInfo!A923))</f>
        <v>No Data</v>
      </c>
      <c r="G924" t="str">
        <f t="shared" si="156"/>
        <v>No Data</v>
      </c>
      <c r="H924" t="str">
        <f t="shared" si="157"/>
        <v>No Data</v>
      </c>
      <c r="I924" t="str">
        <f t="shared" si="158"/>
        <v>No Data</v>
      </c>
      <c r="J924" s="4" t="str">
        <f>IF(A924=TRUE,"No Data",MID([1]MonthlyLoginLogoutInfo!A923,8,F924-8))</f>
        <v>No Data</v>
      </c>
      <c r="K924" s="5" t="str">
        <f>IF(A924=TRUE,"No Data",MID([1]MonthlyLoginLogoutInfo!A923,F924+1,D924-F924 - 1))</f>
        <v>No Data</v>
      </c>
      <c r="L924" s="6" t="str">
        <f>IF(A924=TRUE,"No Data",MID([1]MonthlyLoginLogoutInfo!A923, D924 + 7, E924 - D924 - 7))</f>
        <v>No Data</v>
      </c>
      <c r="M924" s="7" t="str">
        <f>IF(A924=TRUE,"No Data",MID([1]MonthlyLoginLogoutInfo!A923,E924+8,LEN([1]MonthlyLoginLogoutInfo!A923)-(E924+8)))</f>
        <v>No Data</v>
      </c>
      <c r="O924" s="12" t="str">
        <f>IF(ISBLANK([2]MonthlyUserInfo!B924), "No Data", [2]MonthlyUserInfo!A924&amp;"\"&amp;[2]MonthlyUserInfo!B924)</f>
        <v>No Data</v>
      </c>
      <c r="P924" s="14" t="str">
        <f t="shared" si="159"/>
        <v>No Data</v>
      </c>
      <c r="Q924" s="14" t="str">
        <f t="shared" si="160"/>
        <v>No Data</v>
      </c>
      <c r="R924" s="14" t="str">
        <f t="shared" si="161"/>
        <v>No Data</v>
      </c>
      <c r="S924" s="14" t="str">
        <f t="shared" si="162"/>
        <v>No Data</v>
      </c>
      <c r="T924" s="15" t="str">
        <f t="shared" si="163"/>
        <v>No Data</v>
      </c>
    </row>
    <row r="925" spans="1:20" x14ac:dyDescent="0.3">
      <c r="A925" t="b">
        <f>ISBLANK([1]MonthlyLoginLogoutInfo!A924)</f>
        <v>1</v>
      </c>
      <c r="B925" t="str">
        <f t="shared" si="154"/>
        <v>No Data</v>
      </c>
      <c r="C925" t="str">
        <f t="shared" si="155"/>
        <v>No Data</v>
      </c>
      <c r="D925" t="str">
        <f>IF(A925=TRUE, "No Data", FIND(";", [1]MonthlyLoginLogoutInfo!A924))</f>
        <v>No Data</v>
      </c>
      <c r="E925" t="str">
        <f>IF(A925=TRUE,"No Data",FIND(";",[1]MonthlyLoginLogoutInfo!A924,D925+1))</f>
        <v>No Data</v>
      </c>
      <c r="F925" t="str">
        <f>IF(A925=TRUE,"No Data",FIND(" ",[1]MonthlyLoginLogoutInfo!A924))</f>
        <v>No Data</v>
      </c>
      <c r="G925" t="str">
        <f t="shared" si="156"/>
        <v>No Data</v>
      </c>
      <c r="H925" t="str">
        <f t="shared" si="157"/>
        <v>No Data</v>
      </c>
      <c r="I925" t="str">
        <f t="shared" si="158"/>
        <v>No Data</v>
      </c>
      <c r="J925" s="4" t="str">
        <f>IF(A925=TRUE,"No Data",MID([1]MonthlyLoginLogoutInfo!A924,8,F925-8))</f>
        <v>No Data</v>
      </c>
      <c r="K925" s="5" t="str">
        <f>IF(A925=TRUE,"No Data",MID([1]MonthlyLoginLogoutInfo!A924,F925+1,D925-F925 - 1))</f>
        <v>No Data</v>
      </c>
      <c r="L925" s="6" t="str">
        <f>IF(A925=TRUE,"No Data",MID([1]MonthlyLoginLogoutInfo!A924, D925 + 7, E925 - D925 - 7))</f>
        <v>No Data</v>
      </c>
      <c r="M925" s="7" t="str">
        <f>IF(A925=TRUE,"No Data",MID([1]MonthlyLoginLogoutInfo!A924,E925+8,LEN([1]MonthlyLoginLogoutInfo!A924)-(E925+8)))</f>
        <v>No Data</v>
      </c>
      <c r="O925" s="12" t="str">
        <f>IF(ISBLANK([2]MonthlyUserInfo!B925), "No Data", [2]MonthlyUserInfo!A925&amp;"\"&amp;[2]MonthlyUserInfo!B925)</f>
        <v>No Data</v>
      </c>
      <c r="P925" s="14" t="str">
        <f t="shared" si="159"/>
        <v>No Data</v>
      </c>
      <c r="Q925" s="14" t="str">
        <f t="shared" si="160"/>
        <v>No Data</v>
      </c>
      <c r="R925" s="14" t="str">
        <f t="shared" si="161"/>
        <v>No Data</v>
      </c>
      <c r="S925" s="14" t="str">
        <f t="shared" si="162"/>
        <v>No Data</v>
      </c>
      <c r="T925" s="15" t="str">
        <f t="shared" si="163"/>
        <v>No Data</v>
      </c>
    </row>
    <row r="926" spans="1:20" x14ac:dyDescent="0.3">
      <c r="A926" t="b">
        <f>ISBLANK([1]MonthlyLoginLogoutInfo!A925)</f>
        <v>1</v>
      </c>
      <c r="B926" t="str">
        <f t="shared" si="154"/>
        <v>No Data</v>
      </c>
      <c r="C926" t="str">
        <f t="shared" si="155"/>
        <v>No Data</v>
      </c>
      <c r="D926" t="str">
        <f>IF(A926=TRUE, "No Data", FIND(";", [1]MonthlyLoginLogoutInfo!A925))</f>
        <v>No Data</v>
      </c>
      <c r="E926" t="str">
        <f>IF(A926=TRUE,"No Data",FIND(";",[1]MonthlyLoginLogoutInfo!A925,D926+1))</f>
        <v>No Data</v>
      </c>
      <c r="F926" t="str">
        <f>IF(A926=TRUE,"No Data",FIND(" ",[1]MonthlyLoginLogoutInfo!A925))</f>
        <v>No Data</v>
      </c>
      <c r="G926" t="str">
        <f t="shared" si="156"/>
        <v>No Data</v>
      </c>
      <c r="H926" t="str">
        <f t="shared" si="157"/>
        <v>No Data</v>
      </c>
      <c r="I926" t="str">
        <f t="shared" si="158"/>
        <v>No Data</v>
      </c>
      <c r="J926" s="4" t="str">
        <f>IF(A926=TRUE,"No Data",MID([1]MonthlyLoginLogoutInfo!A925,8,F926-8))</f>
        <v>No Data</v>
      </c>
      <c r="K926" s="5" t="str">
        <f>IF(A926=TRUE,"No Data",MID([1]MonthlyLoginLogoutInfo!A925,F926+1,D926-F926 - 1))</f>
        <v>No Data</v>
      </c>
      <c r="L926" s="6" t="str">
        <f>IF(A926=TRUE,"No Data",MID([1]MonthlyLoginLogoutInfo!A925, D926 + 7, E926 - D926 - 7))</f>
        <v>No Data</v>
      </c>
      <c r="M926" s="7" t="str">
        <f>IF(A926=TRUE,"No Data",MID([1]MonthlyLoginLogoutInfo!A925,E926+8,LEN([1]MonthlyLoginLogoutInfo!A925)-(E926+8)))</f>
        <v>No Data</v>
      </c>
      <c r="O926" s="12" t="str">
        <f>IF(ISBLANK([2]MonthlyUserInfo!B926), "No Data", [2]MonthlyUserInfo!A926&amp;"\"&amp;[2]MonthlyUserInfo!B926)</f>
        <v>No Data</v>
      </c>
      <c r="P926" s="14" t="str">
        <f t="shared" si="159"/>
        <v>No Data</v>
      </c>
      <c r="Q926" s="14" t="str">
        <f t="shared" si="160"/>
        <v>No Data</v>
      </c>
      <c r="R926" s="14" t="str">
        <f t="shared" si="161"/>
        <v>No Data</v>
      </c>
      <c r="S926" s="14" t="str">
        <f t="shared" si="162"/>
        <v>No Data</v>
      </c>
      <c r="T926" s="15" t="str">
        <f t="shared" si="163"/>
        <v>No Data</v>
      </c>
    </row>
    <row r="927" spans="1:20" x14ac:dyDescent="0.3">
      <c r="A927" t="b">
        <f>ISBLANK([1]MonthlyLoginLogoutInfo!A926)</f>
        <v>1</v>
      </c>
      <c r="B927" t="str">
        <f t="shared" si="154"/>
        <v>No Data</v>
      </c>
      <c r="C927" t="str">
        <f t="shared" si="155"/>
        <v>No Data</v>
      </c>
      <c r="D927" t="str">
        <f>IF(A927=TRUE, "No Data", FIND(";", [1]MonthlyLoginLogoutInfo!A926))</f>
        <v>No Data</v>
      </c>
      <c r="E927" t="str">
        <f>IF(A927=TRUE,"No Data",FIND(";",[1]MonthlyLoginLogoutInfo!A926,D927+1))</f>
        <v>No Data</v>
      </c>
      <c r="F927" t="str">
        <f>IF(A927=TRUE,"No Data",FIND(" ",[1]MonthlyLoginLogoutInfo!A926))</f>
        <v>No Data</v>
      </c>
      <c r="G927" t="str">
        <f t="shared" si="156"/>
        <v>No Data</v>
      </c>
      <c r="H927" t="str">
        <f t="shared" si="157"/>
        <v>No Data</v>
      </c>
      <c r="I927" t="str">
        <f t="shared" si="158"/>
        <v>No Data</v>
      </c>
      <c r="J927" s="4" t="str">
        <f>IF(A927=TRUE,"No Data",MID([1]MonthlyLoginLogoutInfo!A926,8,F927-8))</f>
        <v>No Data</v>
      </c>
      <c r="K927" s="5" t="str">
        <f>IF(A927=TRUE,"No Data",MID([1]MonthlyLoginLogoutInfo!A926,F927+1,D927-F927 - 1))</f>
        <v>No Data</v>
      </c>
      <c r="L927" s="6" t="str">
        <f>IF(A927=TRUE,"No Data",MID([1]MonthlyLoginLogoutInfo!A926, D927 + 7, E927 - D927 - 7))</f>
        <v>No Data</v>
      </c>
      <c r="M927" s="7" t="str">
        <f>IF(A927=TRUE,"No Data",MID([1]MonthlyLoginLogoutInfo!A926,E927+8,LEN([1]MonthlyLoginLogoutInfo!A926)-(E927+8)))</f>
        <v>No Data</v>
      </c>
      <c r="O927" s="12" t="str">
        <f>IF(ISBLANK([2]MonthlyUserInfo!B927), "No Data", [2]MonthlyUserInfo!A927&amp;"\"&amp;[2]MonthlyUserInfo!B927)</f>
        <v>No Data</v>
      </c>
      <c r="P927" s="14" t="str">
        <f t="shared" si="159"/>
        <v>No Data</v>
      </c>
      <c r="Q927" s="14" t="str">
        <f t="shared" si="160"/>
        <v>No Data</v>
      </c>
      <c r="R927" s="14" t="str">
        <f t="shared" si="161"/>
        <v>No Data</v>
      </c>
      <c r="S927" s="14" t="str">
        <f t="shared" si="162"/>
        <v>No Data</v>
      </c>
      <c r="T927" s="15" t="str">
        <f t="shared" si="163"/>
        <v>No Data</v>
      </c>
    </row>
    <row r="928" spans="1:20" x14ac:dyDescent="0.3">
      <c r="A928" t="b">
        <f>ISBLANK([1]MonthlyLoginLogoutInfo!A927)</f>
        <v>1</v>
      </c>
      <c r="B928" t="str">
        <f t="shared" si="154"/>
        <v>No Data</v>
      </c>
      <c r="C928" t="str">
        <f t="shared" si="155"/>
        <v>No Data</v>
      </c>
      <c r="D928" t="str">
        <f>IF(A928=TRUE, "No Data", FIND(";", [1]MonthlyLoginLogoutInfo!A927))</f>
        <v>No Data</v>
      </c>
      <c r="E928" t="str">
        <f>IF(A928=TRUE,"No Data",FIND(";",[1]MonthlyLoginLogoutInfo!A927,D928+1))</f>
        <v>No Data</v>
      </c>
      <c r="F928" t="str">
        <f>IF(A928=TRUE,"No Data",FIND(" ",[1]MonthlyLoginLogoutInfo!A927))</f>
        <v>No Data</v>
      </c>
      <c r="G928" t="str">
        <f t="shared" si="156"/>
        <v>No Data</v>
      </c>
      <c r="H928" t="str">
        <f t="shared" si="157"/>
        <v>No Data</v>
      </c>
      <c r="I928" t="str">
        <f t="shared" si="158"/>
        <v>No Data</v>
      </c>
      <c r="J928" s="4" t="str">
        <f>IF(A928=TRUE,"No Data",MID([1]MonthlyLoginLogoutInfo!A927,8,F928-8))</f>
        <v>No Data</v>
      </c>
      <c r="K928" s="5" t="str">
        <f>IF(A928=TRUE,"No Data",MID([1]MonthlyLoginLogoutInfo!A927,F928+1,D928-F928 - 1))</f>
        <v>No Data</v>
      </c>
      <c r="L928" s="6" t="str">
        <f>IF(A928=TRUE,"No Data",MID([1]MonthlyLoginLogoutInfo!A927, D928 + 7, E928 - D928 - 7))</f>
        <v>No Data</v>
      </c>
      <c r="M928" s="7" t="str">
        <f>IF(A928=TRUE,"No Data",MID([1]MonthlyLoginLogoutInfo!A927,E928+8,LEN([1]MonthlyLoginLogoutInfo!A927)-(E928+8)))</f>
        <v>No Data</v>
      </c>
      <c r="O928" s="12" t="str">
        <f>IF(ISBLANK([2]MonthlyUserInfo!B928), "No Data", [2]MonthlyUserInfo!A928&amp;"\"&amp;[2]MonthlyUserInfo!B928)</f>
        <v>No Data</v>
      </c>
      <c r="P928" s="14" t="str">
        <f t="shared" si="159"/>
        <v>No Data</v>
      </c>
      <c r="Q928" s="14" t="str">
        <f t="shared" si="160"/>
        <v>No Data</v>
      </c>
      <c r="R928" s="14" t="str">
        <f t="shared" si="161"/>
        <v>No Data</v>
      </c>
      <c r="S928" s="14" t="str">
        <f t="shared" si="162"/>
        <v>No Data</v>
      </c>
      <c r="T928" s="15" t="str">
        <f t="shared" si="163"/>
        <v>No Data</v>
      </c>
    </row>
    <row r="929" spans="1:20" x14ac:dyDescent="0.3">
      <c r="A929" t="b">
        <f>ISBLANK([1]MonthlyLoginLogoutInfo!A928)</f>
        <v>1</v>
      </c>
      <c r="B929" t="str">
        <f t="shared" si="154"/>
        <v>No Data</v>
      </c>
      <c r="C929" t="str">
        <f t="shared" si="155"/>
        <v>No Data</v>
      </c>
      <c r="D929" t="str">
        <f>IF(A929=TRUE, "No Data", FIND(";", [1]MonthlyLoginLogoutInfo!A928))</f>
        <v>No Data</v>
      </c>
      <c r="E929" t="str">
        <f>IF(A929=TRUE,"No Data",FIND(";",[1]MonthlyLoginLogoutInfo!A928,D929+1))</f>
        <v>No Data</v>
      </c>
      <c r="F929" t="str">
        <f>IF(A929=TRUE,"No Data",FIND(" ",[1]MonthlyLoginLogoutInfo!A928))</f>
        <v>No Data</v>
      </c>
      <c r="G929" t="str">
        <f t="shared" si="156"/>
        <v>No Data</v>
      </c>
      <c r="H929" t="str">
        <f t="shared" si="157"/>
        <v>No Data</v>
      </c>
      <c r="I929" t="str">
        <f t="shared" si="158"/>
        <v>No Data</v>
      </c>
      <c r="J929" s="4" t="str">
        <f>IF(A929=TRUE,"No Data",MID([1]MonthlyLoginLogoutInfo!A928,8,F929-8))</f>
        <v>No Data</v>
      </c>
      <c r="K929" s="5" t="str">
        <f>IF(A929=TRUE,"No Data",MID([1]MonthlyLoginLogoutInfo!A928,F929+1,D929-F929 - 1))</f>
        <v>No Data</v>
      </c>
      <c r="L929" s="6" t="str">
        <f>IF(A929=TRUE,"No Data",MID([1]MonthlyLoginLogoutInfo!A928, D929 + 7, E929 - D929 - 7))</f>
        <v>No Data</v>
      </c>
      <c r="M929" s="7" t="str">
        <f>IF(A929=TRUE,"No Data",MID([1]MonthlyLoginLogoutInfo!A928,E929+8,LEN([1]MonthlyLoginLogoutInfo!A928)-(E929+8)))</f>
        <v>No Data</v>
      </c>
      <c r="O929" s="12" t="str">
        <f>IF(ISBLANK([2]MonthlyUserInfo!B929), "No Data", [2]MonthlyUserInfo!A929&amp;"\"&amp;[2]MonthlyUserInfo!B929)</f>
        <v>No Data</v>
      </c>
      <c r="P929" s="14" t="str">
        <f t="shared" si="159"/>
        <v>No Data</v>
      </c>
      <c r="Q929" s="14" t="str">
        <f t="shared" si="160"/>
        <v>No Data</v>
      </c>
      <c r="R929" s="14" t="str">
        <f t="shared" si="161"/>
        <v>No Data</v>
      </c>
      <c r="S929" s="14" t="str">
        <f t="shared" si="162"/>
        <v>No Data</v>
      </c>
      <c r="T929" s="15" t="str">
        <f t="shared" si="163"/>
        <v>No Data</v>
      </c>
    </row>
    <row r="930" spans="1:20" x14ac:dyDescent="0.3">
      <c r="A930" t="b">
        <f>ISBLANK([1]MonthlyLoginLogoutInfo!A929)</f>
        <v>1</v>
      </c>
      <c r="B930" t="str">
        <f t="shared" si="154"/>
        <v>No Data</v>
      </c>
      <c r="C930" t="str">
        <f t="shared" si="155"/>
        <v>No Data</v>
      </c>
      <c r="D930" t="str">
        <f>IF(A930=TRUE, "No Data", FIND(";", [1]MonthlyLoginLogoutInfo!A929))</f>
        <v>No Data</v>
      </c>
      <c r="E930" t="str">
        <f>IF(A930=TRUE,"No Data",FIND(";",[1]MonthlyLoginLogoutInfo!A929,D930+1))</f>
        <v>No Data</v>
      </c>
      <c r="F930" t="str">
        <f>IF(A930=TRUE,"No Data",FIND(" ",[1]MonthlyLoginLogoutInfo!A929))</f>
        <v>No Data</v>
      </c>
      <c r="G930" t="str">
        <f t="shared" si="156"/>
        <v>No Data</v>
      </c>
      <c r="H930" t="str">
        <f t="shared" si="157"/>
        <v>No Data</v>
      </c>
      <c r="I930" t="str">
        <f t="shared" si="158"/>
        <v>No Data</v>
      </c>
      <c r="J930" s="4" t="str">
        <f>IF(A930=TRUE,"No Data",MID([1]MonthlyLoginLogoutInfo!A929,8,F930-8))</f>
        <v>No Data</v>
      </c>
      <c r="K930" s="5" t="str">
        <f>IF(A930=TRUE,"No Data",MID([1]MonthlyLoginLogoutInfo!A929,F930+1,D930-F930 - 1))</f>
        <v>No Data</v>
      </c>
      <c r="L930" s="6" t="str">
        <f>IF(A930=TRUE,"No Data",MID([1]MonthlyLoginLogoutInfo!A929, D930 + 7, E930 - D930 - 7))</f>
        <v>No Data</v>
      </c>
      <c r="M930" s="7" t="str">
        <f>IF(A930=TRUE,"No Data",MID([1]MonthlyLoginLogoutInfo!A929,E930+8,LEN([1]MonthlyLoginLogoutInfo!A929)-(E930+8)))</f>
        <v>No Data</v>
      </c>
      <c r="O930" s="12" t="str">
        <f>IF(ISBLANK([2]MonthlyUserInfo!B930), "No Data", [2]MonthlyUserInfo!A930&amp;"\"&amp;[2]MonthlyUserInfo!B930)</f>
        <v>No Data</v>
      </c>
      <c r="P930" s="14" t="str">
        <f t="shared" si="159"/>
        <v>No Data</v>
      </c>
      <c r="Q930" s="14" t="str">
        <f t="shared" si="160"/>
        <v>No Data</v>
      </c>
      <c r="R930" s="14" t="str">
        <f t="shared" si="161"/>
        <v>No Data</v>
      </c>
      <c r="S930" s="14" t="str">
        <f t="shared" si="162"/>
        <v>No Data</v>
      </c>
      <c r="T930" s="15" t="str">
        <f t="shared" si="163"/>
        <v>No Data</v>
      </c>
    </row>
    <row r="931" spans="1:20" x14ac:dyDescent="0.3">
      <c r="A931" t="b">
        <f>ISBLANK([1]MonthlyLoginLogoutInfo!A930)</f>
        <v>1</v>
      </c>
      <c r="B931" t="str">
        <f t="shared" si="154"/>
        <v>No Data</v>
      </c>
      <c r="C931" t="str">
        <f t="shared" si="155"/>
        <v>No Data</v>
      </c>
      <c r="D931" t="str">
        <f>IF(A931=TRUE, "No Data", FIND(";", [1]MonthlyLoginLogoutInfo!A930))</f>
        <v>No Data</v>
      </c>
      <c r="E931" t="str">
        <f>IF(A931=TRUE,"No Data",FIND(";",[1]MonthlyLoginLogoutInfo!A930,D931+1))</f>
        <v>No Data</v>
      </c>
      <c r="F931" t="str">
        <f>IF(A931=TRUE,"No Data",FIND(" ",[1]MonthlyLoginLogoutInfo!A930))</f>
        <v>No Data</v>
      </c>
      <c r="G931" t="str">
        <f t="shared" si="156"/>
        <v>No Data</v>
      </c>
      <c r="H931" t="str">
        <f t="shared" si="157"/>
        <v>No Data</v>
      </c>
      <c r="I931" t="str">
        <f t="shared" si="158"/>
        <v>No Data</v>
      </c>
      <c r="J931" s="4" t="str">
        <f>IF(A931=TRUE,"No Data",MID([1]MonthlyLoginLogoutInfo!A930,8,F931-8))</f>
        <v>No Data</v>
      </c>
      <c r="K931" s="5" t="str">
        <f>IF(A931=TRUE,"No Data",MID([1]MonthlyLoginLogoutInfo!A930,F931+1,D931-F931 - 1))</f>
        <v>No Data</v>
      </c>
      <c r="L931" s="6" t="str">
        <f>IF(A931=TRUE,"No Data",MID([1]MonthlyLoginLogoutInfo!A930, D931 + 7, E931 - D931 - 7))</f>
        <v>No Data</v>
      </c>
      <c r="M931" s="7" t="str">
        <f>IF(A931=TRUE,"No Data",MID([1]MonthlyLoginLogoutInfo!A930,E931+8,LEN([1]MonthlyLoginLogoutInfo!A930)-(E931+8)))</f>
        <v>No Data</v>
      </c>
      <c r="O931" s="12" t="str">
        <f>IF(ISBLANK([2]MonthlyUserInfo!B931), "No Data", [2]MonthlyUserInfo!A931&amp;"\"&amp;[2]MonthlyUserInfo!B931)</f>
        <v>No Data</v>
      </c>
      <c r="P931" s="14" t="str">
        <f t="shared" si="159"/>
        <v>No Data</v>
      </c>
      <c r="Q931" s="14" t="str">
        <f t="shared" si="160"/>
        <v>No Data</v>
      </c>
      <c r="R931" s="14" t="str">
        <f t="shared" si="161"/>
        <v>No Data</v>
      </c>
      <c r="S931" s="14" t="str">
        <f t="shared" si="162"/>
        <v>No Data</v>
      </c>
      <c r="T931" s="15" t="str">
        <f t="shared" si="163"/>
        <v>No Data</v>
      </c>
    </row>
    <row r="932" spans="1:20" x14ac:dyDescent="0.3">
      <c r="A932" t="b">
        <f>ISBLANK([1]MonthlyLoginLogoutInfo!A931)</f>
        <v>1</v>
      </c>
      <c r="B932" t="str">
        <f t="shared" si="154"/>
        <v>No Data</v>
      </c>
      <c r="C932" t="str">
        <f t="shared" si="155"/>
        <v>No Data</v>
      </c>
      <c r="D932" t="str">
        <f>IF(A932=TRUE, "No Data", FIND(";", [1]MonthlyLoginLogoutInfo!A931))</f>
        <v>No Data</v>
      </c>
      <c r="E932" t="str">
        <f>IF(A932=TRUE,"No Data",FIND(";",[1]MonthlyLoginLogoutInfo!A931,D932+1))</f>
        <v>No Data</v>
      </c>
      <c r="F932" t="str">
        <f>IF(A932=TRUE,"No Data",FIND(" ",[1]MonthlyLoginLogoutInfo!A931))</f>
        <v>No Data</v>
      </c>
      <c r="G932" t="str">
        <f t="shared" si="156"/>
        <v>No Data</v>
      </c>
      <c r="H932" t="str">
        <f t="shared" si="157"/>
        <v>No Data</v>
      </c>
      <c r="I932" t="str">
        <f t="shared" si="158"/>
        <v>No Data</v>
      </c>
      <c r="J932" s="4" t="str">
        <f>IF(A932=TRUE,"No Data",MID([1]MonthlyLoginLogoutInfo!A931,8,F932-8))</f>
        <v>No Data</v>
      </c>
      <c r="K932" s="5" t="str">
        <f>IF(A932=TRUE,"No Data",MID([1]MonthlyLoginLogoutInfo!A931,F932+1,D932-F932 - 1))</f>
        <v>No Data</v>
      </c>
      <c r="L932" s="6" t="str">
        <f>IF(A932=TRUE,"No Data",MID([1]MonthlyLoginLogoutInfo!A931, D932 + 7, E932 - D932 - 7))</f>
        <v>No Data</v>
      </c>
      <c r="M932" s="7" t="str">
        <f>IF(A932=TRUE,"No Data",MID([1]MonthlyLoginLogoutInfo!A931,E932+8,LEN([1]MonthlyLoginLogoutInfo!A931)-(E932+8)))</f>
        <v>No Data</v>
      </c>
      <c r="O932" s="12" t="str">
        <f>IF(ISBLANK([2]MonthlyUserInfo!B932), "No Data", [2]MonthlyUserInfo!A932&amp;"\"&amp;[2]MonthlyUserInfo!B932)</f>
        <v>No Data</v>
      </c>
      <c r="P932" s="14" t="str">
        <f t="shared" si="159"/>
        <v>No Data</v>
      </c>
      <c r="Q932" s="14" t="str">
        <f t="shared" si="160"/>
        <v>No Data</v>
      </c>
      <c r="R932" s="14" t="str">
        <f t="shared" si="161"/>
        <v>No Data</v>
      </c>
      <c r="S932" s="14" t="str">
        <f t="shared" si="162"/>
        <v>No Data</v>
      </c>
      <c r="T932" s="15" t="str">
        <f t="shared" si="163"/>
        <v>No Data</v>
      </c>
    </row>
    <row r="933" spans="1:20" x14ac:dyDescent="0.3">
      <c r="A933" t="b">
        <f>ISBLANK([1]MonthlyLoginLogoutInfo!A932)</f>
        <v>1</v>
      </c>
      <c r="B933" t="str">
        <f t="shared" si="154"/>
        <v>No Data</v>
      </c>
      <c r="C933" t="str">
        <f t="shared" si="155"/>
        <v>No Data</v>
      </c>
      <c r="D933" t="str">
        <f>IF(A933=TRUE, "No Data", FIND(";", [1]MonthlyLoginLogoutInfo!A932))</f>
        <v>No Data</v>
      </c>
      <c r="E933" t="str">
        <f>IF(A933=TRUE,"No Data",FIND(";",[1]MonthlyLoginLogoutInfo!A932,D933+1))</f>
        <v>No Data</v>
      </c>
      <c r="F933" t="str">
        <f>IF(A933=TRUE,"No Data",FIND(" ",[1]MonthlyLoginLogoutInfo!A932))</f>
        <v>No Data</v>
      </c>
      <c r="G933" t="str">
        <f t="shared" si="156"/>
        <v>No Data</v>
      </c>
      <c r="H933" t="str">
        <f t="shared" si="157"/>
        <v>No Data</v>
      </c>
      <c r="I933" t="str">
        <f t="shared" si="158"/>
        <v>No Data</v>
      </c>
      <c r="J933" s="4" t="str">
        <f>IF(A933=TRUE,"No Data",MID([1]MonthlyLoginLogoutInfo!A932,8,F933-8))</f>
        <v>No Data</v>
      </c>
      <c r="K933" s="5" t="str">
        <f>IF(A933=TRUE,"No Data",MID([1]MonthlyLoginLogoutInfo!A932,F933+1,D933-F933 - 1))</f>
        <v>No Data</v>
      </c>
      <c r="L933" s="6" t="str">
        <f>IF(A933=TRUE,"No Data",MID([1]MonthlyLoginLogoutInfo!A932, D933 + 7, E933 - D933 - 7))</f>
        <v>No Data</v>
      </c>
      <c r="M933" s="7" t="str">
        <f>IF(A933=TRUE,"No Data",MID([1]MonthlyLoginLogoutInfo!A932,E933+8,LEN([1]MonthlyLoginLogoutInfo!A932)-(E933+8)))</f>
        <v>No Data</v>
      </c>
      <c r="O933" s="12" t="str">
        <f>IF(ISBLANK([2]MonthlyUserInfo!B933), "No Data", [2]MonthlyUserInfo!A933&amp;"\"&amp;[2]MonthlyUserInfo!B933)</f>
        <v>No Data</v>
      </c>
      <c r="P933" s="14" t="str">
        <f t="shared" si="159"/>
        <v>No Data</v>
      </c>
      <c r="Q933" s="14" t="str">
        <f t="shared" si="160"/>
        <v>No Data</v>
      </c>
      <c r="R933" s="14" t="str">
        <f t="shared" si="161"/>
        <v>No Data</v>
      </c>
      <c r="S933" s="14" t="str">
        <f t="shared" si="162"/>
        <v>No Data</v>
      </c>
      <c r="T933" s="15" t="str">
        <f t="shared" si="163"/>
        <v>No Data</v>
      </c>
    </row>
    <row r="934" spans="1:20" x14ac:dyDescent="0.3">
      <c r="A934" t="b">
        <f>ISBLANK([1]MonthlyLoginLogoutInfo!A933)</f>
        <v>1</v>
      </c>
      <c r="B934" t="str">
        <f t="shared" si="154"/>
        <v>No Data</v>
      </c>
      <c r="C934" t="str">
        <f t="shared" si="155"/>
        <v>No Data</v>
      </c>
      <c r="D934" t="str">
        <f>IF(A934=TRUE, "No Data", FIND(";", [1]MonthlyLoginLogoutInfo!A933))</f>
        <v>No Data</v>
      </c>
      <c r="E934" t="str">
        <f>IF(A934=TRUE,"No Data",FIND(";",[1]MonthlyLoginLogoutInfo!A933,D934+1))</f>
        <v>No Data</v>
      </c>
      <c r="F934" t="str">
        <f>IF(A934=TRUE,"No Data",FIND(" ",[1]MonthlyLoginLogoutInfo!A933))</f>
        <v>No Data</v>
      </c>
      <c r="G934" t="str">
        <f t="shared" si="156"/>
        <v>No Data</v>
      </c>
      <c r="H934" t="str">
        <f t="shared" si="157"/>
        <v>No Data</v>
      </c>
      <c r="I934" t="str">
        <f t="shared" si="158"/>
        <v>No Data</v>
      </c>
      <c r="J934" s="4" t="str">
        <f>IF(A934=TRUE,"No Data",MID([1]MonthlyLoginLogoutInfo!A933,8,F934-8))</f>
        <v>No Data</v>
      </c>
      <c r="K934" s="5" t="str">
        <f>IF(A934=TRUE,"No Data",MID([1]MonthlyLoginLogoutInfo!A933,F934+1,D934-F934 - 1))</f>
        <v>No Data</v>
      </c>
      <c r="L934" s="6" t="str">
        <f>IF(A934=TRUE,"No Data",MID([1]MonthlyLoginLogoutInfo!A933, D934 + 7, E934 - D934 - 7))</f>
        <v>No Data</v>
      </c>
      <c r="M934" s="7" t="str">
        <f>IF(A934=TRUE,"No Data",MID([1]MonthlyLoginLogoutInfo!A933,E934+8,LEN([1]MonthlyLoginLogoutInfo!A933)-(E934+8)))</f>
        <v>No Data</v>
      </c>
      <c r="O934" s="12" t="str">
        <f>IF(ISBLANK([2]MonthlyUserInfo!B934), "No Data", [2]MonthlyUserInfo!A934&amp;"\"&amp;[2]MonthlyUserInfo!B934)</f>
        <v>No Data</v>
      </c>
      <c r="P934" s="14" t="str">
        <f t="shared" si="159"/>
        <v>No Data</v>
      </c>
      <c r="Q934" s="14" t="str">
        <f t="shared" si="160"/>
        <v>No Data</v>
      </c>
      <c r="R934" s="14" t="str">
        <f t="shared" si="161"/>
        <v>No Data</v>
      </c>
      <c r="S934" s="14" t="str">
        <f t="shared" si="162"/>
        <v>No Data</v>
      </c>
      <c r="T934" s="15" t="str">
        <f t="shared" si="163"/>
        <v>No Data</v>
      </c>
    </row>
    <row r="935" spans="1:20" x14ac:dyDescent="0.3">
      <c r="A935" t="b">
        <f>ISBLANK([1]MonthlyLoginLogoutInfo!A934)</f>
        <v>1</v>
      </c>
      <c r="B935" t="str">
        <f t="shared" si="154"/>
        <v>No Data</v>
      </c>
      <c r="C935" t="str">
        <f t="shared" si="155"/>
        <v>No Data</v>
      </c>
      <c r="D935" t="str">
        <f>IF(A935=TRUE, "No Data", FIND(";", [1]MonthlyLoginLogoutInfo!A934))</f>
        <v>No Data</v>
      </c>
      <c r="E935" t="str">
        <f>IF(A935=TRUE,"No Data",FIND(";",[1]MonthlyLoginLogoutInfo!A934,D935+1))</f>
        <v>No Data</v>
      </c>
      <c r="F935" t="str">
        <f>IF(A935=TRUE,"No Data",FIND(" ",[1]MonthlyLoginLogoutInfo!A934))</f>
        <v>No Data</v>
      </c>
      <c r="G935" t="str">
        <f t="shared" si="156"/>
        <v>No Data</v>
      </c>
      <c r="H935" t="str">
        <f t="shared" si="157"/>
        <v>No Data</v>
      </c>
      <c r="I935" t="str">
        <f t="shared" si="158"/>
        <v>No Data</v>
      </c>
      <c r="J935" s="4" t="str">
        <f>IF(A935=TRUE,"No Data",MID([1]MonthlyLoginLogoutInfo!A934,8,F935-8))</f>
        <v>No Data</v>
      </c>
      <c r="K935" s="5" t="str">
        <f>IF(A935=TRUE,"No Data",MID([1]MonthlyLoginLogoutInfo!A934,F935+1,D935-F935 - 1))</f>
        <v>No Data</v>
      </c>
      <c r="L935" s="6" t="str">
        <f>IF(A935=TRUE,"No Data",MID([1]MonthlyLoginLogoutInfo!A934, D935 + 7, E935 - D935 - 7))</f>
        <v>No Data</v>
      </c>
      <c r="M935" s="7" t="str">
        <f>IF(A935=TRUE,"No Data",MID([1]MonthlyLoginLogoutInfo!A934,E935+8,LEN([1]MonthlyLoginLogoutInfo!A934)-(E935+8)))</f>
        <v>No Data</v>
      </c>
      <c r="O935" s="12" t="str">
        <f>IF(ISBLANK([2]MonthlyUserInfo!B935), "No Data", [2]MonthlyUserInfo!A935&amp;"\"&amp;[2]MonthlyUserInfo!B935)</f>
        <v>No Data</v>
      </c>
      <c r="P935" s="14" t="str">
        <f t="shared" si="159"/>
        <v>No Data</v>
      </c>
      <c r="Q935" s="14" t="str">
        <f t="shared" si="160"/>
        <v>No Data</v>
      </c>
      <c r="R935" s="14" t="str">
        <f t="shared" si="161"/>
        <v>No Data</v>
      </c>
      <c r="S935" s="14" t="str">
        <f t="shared" si="162"/>
        <v>No Data</v>
      </c>
      <c r="T935" s="15" t="str">
        <f t="shared" si="163"/>
        <v>No Data</v>
      </c>
    </row>
    <row r="936" spans="1:20" x14ac:dyDescent="0.3">
      <c r="A936" t="b">
        <f>ISBLANK([1]MonthlyLoginLogoutInfo!A935)</f>
        <v>1</v>
      </c>
      <c r="B936" t="str">
        <f t="shared" si="154"/>
        <v>No Data</v>
      </c>
      <c r="C936" t="str">
        <f t="shared" si="155"/>
        <v>No Data</v>
      </c>
      <c r="D936" t="str">
        <f>IF(A936=TRUE, "No Data", FIND(";", [1]MonthlyLoginLogoutInfo!A935))</f>
        <v>No Data</v>
      </c>
      <c r="E936" t="str">
        <f>IF(A936=TRUE,"No Data",FIND(";",[1]MonthlyLoginLogoutInfo!A935,D936+1))</f>
        <v>No Data</v>
      </c>
      <c r="F936" t="str">
        <f>IF(A936=TRUE,"No Data",FIND(" ",[1]MonthlyLoginLogoutInfo!A935))</f>
        <v>No Data</v>
      </c>
      <c r="G936" t="str">
        <f t="shared" si="156"/>
        <v>No Data</v>
      </c>
      <c r="H936" t="str">
        <f t="shared" si="157"/>
        <v>No Data</v>
      </c>
      <c r="I936" t="str">
        <f t="shared" si="158"/>
        <v>No Data</v>
      </c>
      <c r="J936" s="4" t="str">
        <f>IF(A936=TRUE,"No Data",MID([1]MonthlyLoginLogoutInfo!A935,8,F936-8))</f>
        <v>No Data</v>
      </c>
      <c r="K936" s="5" t="str">
        <f>IF(A936=TRUE,"No Data",MID([1]MonthlyLoginLogoutInfo!A935,F936+1,D936-F936 - 1))</f>
        <v>No Data</v>
      </c>
      <c r="L936" s="6" t="str">
        <f>IF(A936=TRUE,"No Data",MID([1]MonthlyLoginLogoutInfo!A935, D936 + 7, E936 - D936 - 7))</f>
        <v>No Data</v>
      </c>
      <c r="M936" s="7" t="str">
        <f>IF(A936=TRUE,"No Data",MID([1]MonthlyLoginLogoutInfo!A935,E936+8,LEN([1]MonthlyLoginLogoutInfo!A935)-(E936+8)))</f>
        <v>No Data</v>
      </c>
      <c r="O936" s="12" t="str">
        <f>IF(ISBLANK([2]MonthlyUserInfo!B936), "No Data", [2]MonthlyUserInfo!A936&amp;"\"&amp;[2]MonthlyUserInfo!B936)</f>
        <v>No Data</v>
      </c>
      <c r="P936" s="14" t="str">
        <f t="shared" si="159"/>
        <v>No Data</v>
      </c>
      <c r="Q936" s="14" t="str">
        <f t="shared" si="160"/>
        <v>No Data</v>
      </c>
      <c r="R936" s="14" t="str">
        <f t="shared" si="161"/>
        <v>No Data</v>
      </c>
      <c r="S936" s="14" t="str">
        <f t="shared" si="162"/>
        <v>No Data</v>
      </c>
      <c r="T936" s="15" t="str">
        <f t="shared" si="163"/>
        <v>No Data</v>
      </c>
    </row>
    <row r="937" spans="1:20" x14ac:dyDescent="0.3">
      <c r="A937" t="b">
        <f>ISBLANK([1]MonthlyLoginLogoutInfo!A936)</f>
        <v>1</v>
      </c>
      <c r="B937" t="str">
        <f t="shared" si="154"/>
        <v>No Data</v>
      </c>
      <c r="C937" t="str">
        <f t="shared" si="155"/>
        <v>No Data</v>
      </c>
      <c r="D937" t="str">
        <f>IF(A937=TRUE, "No Data", FIND(";", [1]MonthlyLoginLogoutInfo!A936))</f>
        <v>No Data</v>
      </c>
      <c r="E937" t="str">
        <f>IF(A937=TRUE,"No Data",FIND(";",[1]MonthlyLoginLogoutInfo!A936,D937+1))</f>
        <v>No Data</v>
      </c>
      <c r="F937" t="str">
        <f>IF(A937=TRUE,"No Data",FIND(" ",[1]MonthlyLoginLogoutInfo!A936))</f>
        <v>No Data</v>
      </c>
      <c r="G937" t="str">
        <f t="shared" si="156"/>
        <v>No Data</v>
      </c>
      <c r="H937" t="str">
        <f t="shared" si="157"/>
        <v>No Data</v>
      </c>
      <c r="I937" t="str">
        <f t="shared" si="158"/>
        <v>No Data</v>
      </c>
      <c r="J937" s="4" t="str">
        <f>IF(A937=TRUE,"No Data",MID([1]MonthlyLoginLogoutInfo!A936,8,F937-8))</f>
        <v>No Data</v>
      </c>
      <c r="K937" s="5" t="str">
        <f>IF(A937=TRUE,"No Data",MID([1]MonthlyLoginLogoutInfo!A936,F937+1,D937-F937 - 1))</f>
        <v>No Data</v>
      </c>
      <c r="L937" s="6" t="str">
        <f>IF(A937=TRUE,"No Data",MID([1]MonthlyLoginLogoutInfo!A936, D937 + 7, E937 - D937 - 7))</f>
        <v>No Data</v>
      </c>
      <c r="M937" s="7" t="str">
        <f>IF(A937=TRUE,"No Data",MID([1]MonthlyLoginLogoutInfo!A936,E937+8,LEN([1]MonthlyLoginLogoutInfo!A936)-(E937+8)))</f>
        <v>No Data</v>
      </c>
      <c r="O937" s="12" t="str">
        <f>IF(ISBLANK([2]MonthlyUserInfo!B937), "No Data", [2]MonthlyUserInfo!A937&amp;"\"&amp;[2]MonthlyUserInfo!B937)</f>
        <v>No Data</v>
      </c>
      <c r="P937" s="14" t="str">
        <f t="shared" si="159"/>
        <v>No Data</v>
      </c>
      <c r="Q937" s="14" t="str">
        <f t="shared" si="160"/>
        <v>No Data</v>
      </c>
      <c r="R937" s="14" t="str">
        <f t="shared" si="161"/>
        <v>No Data</v>
      </c>
      <c r="S937" s="14" t="str">
        <f t="shared" si="162"/>
        <v>No Data</v>
      </c>
      <c r="T937" s="15" t="str">
        <f t="shared" si="163"/>
        <v>No Data</v>
      </c>
    </row>
    <row r="938" spans="1:20" x14ac:dyDescent="0.3">
      <c r="A938" t="b">
        <f>ISBLANK([1]MonthlyLoginLogoutInfo!A937)</f>
        <v>1</v>
      </c>
      <c r="B938" t="str">
        <f t="shared" si="154"/>
        <v>No Data</v>
      </c>
      <c r="C938" t="str">
        <f t="shared" si="155"/>
        <v>No Data</v>
      </c>
      <c r="D938" t="str">
        <f>IF(A938=TRUE, "No Data", FIND(";", [1]MonthlyLoginLogoutInfo!A937))</f>
        <v>No Data</v>
      </c>
      <c r="E938" t="str">
        <f>IF(A938=TRUE,"No Data",FIND(";",[1]MonthlyLoginLogoutInfo!A937,D938+1))</f>
        <v>No Data</v>
      </c>
      <c r="F938" t="str">
        <f>IF(A938=TRUE,"No Data",FIND(" ",[1]MonthlyLoginLogoutInfo!A937))</f>
        <v>No Data</v>
      </c>
      <c r="G938" t="str">
        <f t="shared" si="156"/>
        <v>No Data</v>
      </c>
      <c r="H938" t="str">
        <f t="shared" si="157"/>
        <v>No Data</v>
      </c>
      <c r="I938" t="str">
        <f t="shared" si="158"/>
        <v>No Data</v>
      </c>
      <c r="J938" s="4" t="str">
        <f>IF(A938=TRUE,"No Data",MID([1]MonthlyLoginLogoutInfo!A937,8,F938-8))</f>
        <v>No Data</v>
      </c>
      <c r="K938" s="5" t="str">
        <f>IF(A938=TRUE,"No Data",MID([1]MonthlyLoginLogoutInfo!A937,F938+1,D938-F938 - 1))</f>
        <v>No Data</v>
      </c>
      <c r="L938" s="6" t="str">
        <f>IF(A938=TRUE,"No Data",MID([1]MonthlyLoginLogoutInfo!A937, D938 + 7, E938 - D938 - 7))</f>
        <v>No Data</v>
      </c>
      <c r="M938" s="7" t="str">
        <f>IF(A938=TRUE,"No Data",MID([1]MonthlyLoginLogoutInfo!A937,E938+8,LEN([1]MonthlyLoginLogoutInfo!A937)-(E938+8)))</f>
        <v>No Data</v>
      </c>
      <c r="O938" s="12" t="str">
        <f>IF(ISBLANK([2]MonthlyUserInfo!B938), "No Data", [2]MonthlyUserInfo!A938&amp;"\"&amp;[2]MonthlyUserInfo!B938)</f>
        <v>No Data</v>
      </c>
      <c r="P938" s="14" t="str">
        <f t="shared" si="159"/>
        <v>No Data</v>
      </c>
      <c r="Q938" s="14" t="str">
        <f t="shared" si="160"/>
        <v>No Data</v>
      </c>
      <c r="R938" s="14" t="str">
        <f t="shared" si="161"/>
        <v>No Data</v>
      </c>
      <c r="S938" s="14" t="str">
        <f t="shared" si="162"/>
        <v>No Data</v>
      </c>
      <c r="T938" s="15" t="str">
        <f t="shared" si="163"/>
        <v>No Data</v>
      </c>
    </row>
    <row r="939" spans="1:20" x14ac:dyDescent="0.3">
      <c r="A939" t="b">
        <f>ISBLANK([1]MonthlyLoginLogoutInfo!A938)</f>
        <v>1</v>
      </c>
      <c r="B939" t="str">
        <f t="shared" si="154"/>
        <v>No Data</v>
      </c>
      <c r="C939" t="str">
        <f t="shared" si="155"/>
        <v>No Data</v>
      </c>
      <c r="D939" t="str">
        <f>IF(A939=TRUE, "No Data", FIND(";", [1]MonthlyLoginLogoutInfo!A938))</f>
        <v>No Data</v>
      </c>
      <c r="E939" t="str">
        <f>IF(A939=TRUE,"No Data",FIND(";",[1]MonthlyLoginLogoutInfo!A938,D939+1))</f>
        <v>No Data</v>
      </c>
      <c r="F939" t="str">
        <f>IF(A939=TRUE,"No Data",FIND(" ",[1]MonthlyLoginLogoutInfo!A938))</f>
        <v>No Data</v>
      </c>
      <c r="G939" t="str">
        <f t="shared" si="156"/>
        <v>No Data</v>
      </c>
      <c r="H939" t="str">
        <f t="shared" si="157"/>
        <v>No Data</v>
      </c>
      <c r="I939" t="str">
        <f t="shared" si="158"/>
        <v>No Data</v>
      </c>
      <c r="J939" s="4" t="str">
        <f>IF(A939=TRUE,"No Data",MID([1]MonthlyLoginLogoutInfo!A938,8,F939-8))</f>
        <v>No Data</v>
      </c>
      <c r="K939" s="5" t="str">
        <f>IF(A939=TRUE,"No Data",MID([1]MonthlyLoginLogoutInfo!A938,F939+1,D939-F939 - 1))</f>
        <v>No Data</v>
      </c>
      <c r="L939" s="6" t="str">
        <f>IF(A939=TRUE,"No Data",MID([1]MonthlyLoginLogoutInfo!A938, D939 + 7, E939 - D939 - 7))</f>
        <v>No Data</v>
      </c>
      <c r="M939" s="7" t="str">
        <f>IF(A939=TRUE,"No Data",MID([1]MonthlyLoginLogoutInfo!A938,E939+8,LEN([1]MonthlyLoginLogoutInfo!A938)-(E939+8)))</f>
        <v>No Data</v>
      </c>
      <c r="O939" s="12" t="str">
        <f>IF(ISBLANK([2]MonthlyUserInfo!B939), "No Data", [2]MonthlyUserInfo!A939&amp;"\"&amp;[2]MonthlyUserInfo!B939)</f>
        <v>No Data</v>
      </c>
      <c r="P939" s="14" t="str">
        <f t="shared" si="159"/>
        <v>No Data</v>
      </c>
      <c r="Q939" s="14" t="str">
        <f t="shared" si="160"/>
        <v>No Data</v>
      </c>
      <c r="R939" s="14" t="str">
        <f t="shared" si="161"/>
        <v>No Data</v>
      </c>
      <c r="S939" s="14" t="str">
        <f t="shared" si="162"/>
        <v>No Data</v>
      </c>
      <c r="T939" s="15" t="str">
        <f t="shared" si="163"/>
        <v>No Data</v>
      </c>
    </row>
    <row r="940" spans="1:20" x14ac:dyDescent="0.3">
      <c r="A940" t="b">
        <f>ISBLANK([1]MonthlyLoginLogoutInfo!A939)</f>
        <v>1</v>
      </c>
      <c r="B940" t="str">
        <f t="shared" si="154"/>
        <v>No Data</v>
      </c>
      <c r="C940" t="str">
        <f t="shared" si="155"/>
        <v>No Data</v>
      </c>
      <c r="D940" t="str">
        <f>IF(A940=TRUE, "No Data", FIND(";", [1]MonthlyLoginLogoutInfo!A939))</f>
        <v>No Data</v>
      </c>
      <c r="E940" t="str">
        <f>IF(A940=TRUE,"No Data",FIND(";",[1]MonthlyLoginLogoutInfo!A939,D940+1))</f>
        <v>No Data</v>
      </c>
      <c r="F940" t="str">
        <f>IF(A940=TRUE,"No Data",FIND(" ",[1]MonthlyLoginLogoutInfo!A939))</f>
        <v>No Data</v>
      </c>
      <c r="G940" t="str">
        <f t="shared" si="156"/>
        <v>No Data</v>
      </c>
      <c r="H940" t="str">
        <f t="shared" si="157"/>
        <v>No Data</v>
      </c>
      <c r="I940" t="str">
        <f t="shared" si="158"/>
        <v>No Data</v>
      </c>
      <c r="J940" s="4" t="str">
        <f>IF(A940=TRUE,"No Data",MID([1]MonthlyLoginLogoutInfo!A939,8,F940-8))</f>
        <v>No Data</v>
      </c>
      <c r="K940" s="5" t="str">
        <f>IF(A940=TRUE,"No Data",MID([1]MonthlyLoginLogoutInfo!A939,F940+1,D940-F940 - 1))</f>
        <v>No Data</v>
      </c>
      <c r="L940" s="6" t="str">
        <f>IF(A940=TRUE,"No Data",MID([1]MonthlyLoginLogoutInfo!A939, D940 + 7, E940 - D940 - 7))</f>
        <v>No Data</v>
      </c>
      <c r="M940" s="7" t="str">
        <f>IF(A940=TRUE,"No Data",MID([1]MonthlyLoginLogoutInfo!A939,E940+8,LEN([1]MonthlyLoginLogoutInfo!A939)-(E940+8)))</f>
        <v>No Data</v>
      </c>
      <c r="O940" s="12" t="str">
        <f>IF(ISBLANK([2]MonthlyUserInfo!B940), "No Data", [2]MonthlyUserInfo!A940&amp;"\"&amp;[2]MonthlyUserInfo!B940)</f>
        <v>No Data</v>
      </c>
      <c r="P940" s="14" t="str">
        <f t="shared" si="159"/>
        <v>No Data</v>
      </c>
      <c r="Q940" s="14" t="str">
        <f t="shared" si="160"/>
        <v>No Data</v>
      </c>
      <c r="R940" s="14" t="str">
        <f t="shared" si="161"/>
        <v>No Data</v>
      </c>
      <c r="S940" s="14" t="str">
        <f t="shared" si="162"/>
        <v>No Data</v>
      </c>
      <c r="T940" s="15" t="str">
        <f t="shared" si="163"/>
        <v>No Data</v>
      </c>
    </row>
    <row r="941" spans="1:20" x14ac:dyDescent="0.3">
      <c r="A941" t="b">
        <f>ISBLANK([1]MonthlyLoginLogoutInfo!A940)</f>
        <v>1</v>
      </c>
      <c r="B941" t="str">
        <f t="shared" si="154"/>
        <v>No Data</v>
      </c>
      <c r="C941" t="str">
        <f t="shared" si="155"/>
        <v>No Data</v>
      </c>
      <c r="D941" t="str">
        <f>IF(A941=TRUE, "No Data", FIND(";", [1]MonthlyLoginLogoutInfo!A940))</f>
        <v>No Data</v>
      </c>
      <c r="E941" t="str">
        <f>IF(A941=TRUE,"No Data",FIND(";",[1]MonthlyLoginLogoutInfo!A940,D941+1))</f>
        <v>No Data</v>
      </c>
      <c r="F941" t="str">
        <f>IF(A941=TRUE,"No Data",FIND(" ",[1]MonthlyLoginLogoutInfo!A940))</f>
        <v>No Data</v>
      </c>
      <c r="G941" t="str">
        <f t="shared" si="156"/>
        <v>No Data</v>
      </c>
      <c r="H941" t="str">
        <f t="shared" si="157"/>
        <v>No Data</v>
      </c>
      <c r="I941" t="str">
        <f t="shared" si="158"/>
        <v>No Data</v>
      </c>
      <c r="J941" s="4" t="str">
        <f>IF(A941=TRUE,"No Data",MID([1]MonthlyLoginLogoutInfo!A940,8,F941-8))</f>
        <v>No Data</v>
      </c>
      <c r="K941" s="5" t="str">
        <f>IF(A941=TRUE,"No Data",MID([1]MonthlyLoginLogoutInfo!A940,F941+1,D941-F941 - 1))</f>
        <v>No Data</v>
      </c>
      <c r="L941" s="6" t="str">
        <f>IF(A941=TRUE,"No Data",MID([1]MonthlyLoginLogoutInfo!A940, D941 + 7, E941 - D941 - 7))</f>
        <v>No Data</v>
      </c>
      <c r="M941" s="7" t="str">
        <f>IF(A941=TRUE,"No Data",MID([1]MonthlyLoginLogoutInfo!A940,E941+8,LEN([1]MonthlyLoginLogoutInfo!A940)-(E941+8)))</f>
        <v>No Data</v>
      </c>
      <c r="O941" s="12" t="str">
        <f>IF(ISBLANK([2]MonthlyUserInfo!B941), "No Data", [2]MonthlyUserInfo!A941&amp;"\"&amp;[2]MonthlyUserInfo!B941)</f>
        <v>No Data</v>
      </c>
      <c r="P941" s="14" t="str">
        <f t="shared" si="159"/>
        <v>No Data</v>
      </c>
      <c r="Q941" s="14" t="str">
        <f t="shared" si="160"/>
        <v>No Data</v>
      </c>
      <c r="R941" s="14" t="str">
        <f t="shared" si="161"/>
        <v>No Data</v>
      </c>
      <c r="S941" s="14" t="str">
        <f t="shared" si="162"/>
        <v>No Data</v>
      </c>
      <c r="T941" s="15" t="str">
        <f t="shared" si="163"/>
        <v>No Data</v>
      </c>
    </row>
    <row r="942" spans="1:20" x14ac:dyDescent="0.3">
      <c r="A942" t="b">
        <f>ISBLANK([1]MonthlyLoginLogoutInfo!A941)</f>
        <v>1</v>
      </c>
      <c r="B942" t="str">
        <f t="shared" si="154"/>
        <v>No Data</v>
      </c>
      <c r="C942" t="str">
        <f t="shared" si="155"/>
        <v>No Data</v>
      </c>
      <c r="D942" t="str">
        <f>IF(A942=TRUE, "No Data", FIND(";", [1]MonthlyLoginLogoutInfo!A941))</f>
        <v>No Data</v>
      </c>
      <c r="E942" t="str">
        <f>IF(A942=TRUE,"No Data",FIND(";",[1]MonthlyLoginLogoutInfo!A941,D942+1))</f>
        <v>No Data</v>
      </c>
      <c r="F942" t="str">
        <f>IF(A942=TRUE,"No Data",FIND(" ",[1]MonthlyLoginLogoutInfo!A941))</f>
        <v>No Data</v>
      </c>
      <c r="G942" t="str">
        <f t="shared" si="156"/>
        <v>No Data</v>
      </c>
      <c r="H942" t="str">
        <f t="shared" si="157"/>
        <v>No Data</v>
      </c>
      <c r="I942" t="str">
        <f t="shared" si="158"/>
        <v>No Data</v>
      </c>
      <c r="J942" s="4" t="str">
        <f>IF(A942=TRUE,"No Data",MID([1]MonthlyLoginLogoutInfo!A941,8,F942-8))</f>
        <v>No Data</v>
      </c>
      <c r="K942" s="5" t="str">
        <f>IF(A942=TRUE,"No Data",MID([1]MonthlyLoginLogoutInfo!A941,F942+1,D942-F942 - 1))</f>
        <v>No Data</v>
      </c>
      <c r="L942" s="6" t="str">
        <f>IF(A942=TRUE,"No Data",MID([1]MonthlyLoginLogoutInfo!A941, D942 + 7, E942 - D942 - 7))</f>
        <v>No Data</v>
      </c>
      <c r="M942" s="7" t="str">
        <f>IF(A942=TRUE,"No Data",MID([1]MonthlyLoginLogoutInfo!A941,E942+8,LEN([1]MonthlyLoginLogoutInfo!A941)-(E942+8)))</f>
        <v>No Data</v>
      </c>
      <c r="O942" s="12" t="str">
        <f>IF(ISBLANK([2]MonthlyUserInfo!B942), "No Data", [2]MonthlyUserInfo!A942&amp;"\"&amp;[2]MonthlyUserInfo!B942)</f>
        <v>No Data</v>
      </c>
      <c r="P942" s="14" t="str">
        <f t="shared" si="159"/>
        <v>No Data</v>
      </c>
      <c r="Q942" s="14" t="str">
        <f t="shared" si="160"/>
        <v>No Data</v>
      </c>
      <c r="R942" s="14" t="str">
        <f t="shared" si="161"/>
        <v>No Data</v>
      </c>
      <c r="S942" s="14" t="str">
        <f t="shared" si="162"/>
        <v>No Data</v>
      </c>
      <c r="T942" s="15" t="str">
        <f t="shared" si="163"/>
        <v>No Data</v>
      </c>
    </row>
    <row r="943" spans="1:20" x14ac:dyDescent="0.3">
      <c r="A943" t="b">
        <f>ISBLANK([1]MonthlyLoginLogoutInfo!A942)</f>
        <v>1</v>
      </c>
      <c r="B943" t="str">
        <f t="shared" si="154"/>
        <v>No Data</v>
      </c>
      <c r="C943" t="str">
        <f t="shared" si="155"/>
        <v>No Data</v>
      </c>
      <c r="D943" t="str">
        <f>IF(A943=TRUE, "No Data", FIND(";", [1]MonthlyLoginLogoutInfo!A942))</f>
        <v>No Data</v>
      </c>
      <c r="E943" t="str">
        <f>IF(A943=TRUE,"No Data",FIND(";",[1]MonthlyLoginLogoutInfo!A942,D943+1))</f>
        <v>No Data</v>
      </c>
      <c r="F943" t="str">
        <f>IF(A943=TRUE,"No Data",FIND(" ",[1]MonthlyLoginLogoutInfo!A942))</f>
        <v>No Data</v>
      </c>
      <c r="G943" t="str">
        <f t="shared" si="156"/>
        <v>No Data</v>
      </c>
      <c r="H943" t="str">
        <f t="shared" si="157"/>
        <v>No Data</v>
      </c>
      <c r="I943" t="str">
        <f t="shared" si="158"/>
        <v>No Data</v>
      </c>
      <c r="J943" s="4" t="str">
        <f>IF(A943=TRUE,"No Data",MID([1]MonthlyLoginLogoutInfo!A942,8,F943-8))</f>
        <v>No Data</v>
      </c>
      <c r="K943" s="5" t="str">
        <f>IF(A943=TRUE,"No Data",MID([1]MonthlyLoginLogoutInfo!A942,F943+1,D943-F943 - 1))</f>
        <v>No Data</v>
      </c>
      <c r="L943" s="6" t="str">
        <f>IF(A943=TRUE,"No Data",MID([1]MonthlyLoginLogoutInfo!A942, D943 + 7, E943 - D943 - 7))</f>
        <v>No Data</v>
      </c>
      <c r="M943" s="7" t="str">
        <f>IF(A943=TRUE,"No Data",MID([1]MonthlyLoginLogoutInfo!A942,E943+8,LEN([1]MonthlyLoginLogoutInfo!A942)-(E943+8)))</f>
        <v>No Data</v>
      </c>
      <c r="O943" s="12" t="str">
        <f>IF(ISBLANK([2]MonthlyUserInfo!B943), "No Data", [2]MonthlyUserInfo!A943&amp;"\"&amp;[2]MonthlyUserInfo!B943)</f>
        <v>No Data</v>
      </c>
      <c r="P943" s="14" t="str">
        <f t="shared" si="159"/>
        <v>No Data</v>
      </c>
      <c r="Q943" s="14" t="str">
        <f t="shared" si="160"/>
        <v>No Data</v>
      </c>
      <c r="R943" s="14" t="str">
        <f t="shared" si="161"/>
        <v>No Data</v>
      </c>
      <c r="S943" s="14" t="str">
        <f t="shared" si="162"/>
        <v>No Data</v>
      </c>
      <c r="T943" s="15" t="str">
        <f t="shared" si="163"/>
        <v>No Data</v>
      </c>
    </row>
    <row r="944" spans="1:20" x14ac:dyDescent="0.3">
      <c r="A944" t="b">
        <f>ISBLANK([1]MonthlyLoginLogoutInfo!A943)</f>
        <v>1</v>
      </c>
      <c r="B944" t="str">
        <f t="shared" si="154"/>
        <v>No Data</v>
      </c>
      <c r="C944" t="str">
        <f t="shared" si="155"/>
        <v>No Data</v>
      </c>
      <c r="D944" t="str">
        <f>IF(A944=TRUE, "No Data", FIND(";", [1]MonthlyLoginLogoutInfo!A943))</f>
        <v>No Data</v>
      </c>
      <c r="E944" t="str">
        <f>IF(A944=TRUE,"No Data",FIND(";",[1]MonthlyLoginLogoutInfo!A943,D944+1))</f>
        <v>No Data</v>
      </c>
      <c r="F944" t="str">
        <f>IF(A944=TRUE,"No Data",FIND(" ",[1]MonthlyLoginLogoutInfo!A943))</f>
        <v>No Data</v>
      </c>
      <c r="G944" t="str">
        <f t="shared" si="156"/>
        <v>No Data</v>
      </c>
      <c r="H944" t="str">
        <f t="shared" si="157"/>
        <v>No Data</v>
      </c>
      <c r="I944" t="str">
        <f t="shared" si="158"/>
        <v>No Data</v>
      </c>
      <c r="J944" s="4" t="str">
        <f>IF(A944=TRUE,"No Data",MID([1]MonthlyLoginLogoutInfo!A943,8,F944-8))</f>
        <v>No Data</v>
      </c>
      <c r="K944" s="5" t="str">
        <f>IF(A944=TRUE,"No Data",MID([1]MonthlyLoginLogoutInfo!A943,F944+1,D944-F944 - 1))</f>
        <v>No Data</v>
      </c>
      <c r="L944" s="6" t="str">
        <f>IF(A944=TRUE,"No Data",MID([1]MonthlyLoginLogoutInfo!A943, D944 + 7, E944 - D944 - 7))</f>
        <v>No Data</v>
      </c>
      <c r="M944" s="7" t="str">
        <f>IF(A944=TRUE,"No Data",MID([1]MonthlyLoginLogoutInfo!A943,E944+8,LEN([1]MonthlyLoginLogoutInfo!A943)-(E944+8)))</f>
        <v>No Data</v>
      </c>
      <c r="O944" s="12" t="str">
        <f>IF(ISBLANK([2]MonthlyUserInfo!B944), "No Data", [2]MonthlyUserInfo!A944&amp;"\"&amp;[2]MonthlyUserInfo!B944)</f>
        <v>No Data</v>
      </c>
      <c r="P944" s="14" t="str">
        <f t="shared" si="159"/>
        <v>No Data</v>
      </c>
      <c r="Q944" s="14" t="str">
        <f t="shared" si="160"/>
        <v>No Data</v>
      </c>
      <c r="R944" s="14" t="str">
        <f t="shared" si="161"/>
        <v>No Data</v>
      </c>
      <c r="S944" s="14" t="str">
        <f t="shared" si="162"/>
        <v>No Data</v>
      </c>
      <c r="T944" s="15" t="str">
        <f t="shared" si="163"/>
        <v>No Data</v>
      </c>
    </row>
    <row r="945" spans="1:20" x14ac:dyDescent="0.3">
      <c r="A945" t="b">
        <f>ISBLANK([1]MonthlyLoginLogoutInfo!A944)</f>
        <v>1</v>
      </c>
      <c r="B945" t="str">
        <f t="shared" si="154"/>
        <v>No Data</v>
      </c>
      <c r="C945" t="str">
        <f t="shared" si="155"/>
        <v>No Data</v>
      </c>
      <c r="D945" t="str">
        <f>IF(A945=TRUE, "No Data", FIND(";", [1]MonthlyLoginLogoutInfo!A944))</f>
        <v>No Data</v>
      </c>
      <c r="E945" t="str">
        <f>IF(A945=TRUE,"No Data",FIND(";",[1]MonthlyLoginLogoutInfo!A944,D945+1))</f>
        <v>No Data</v>
      </c>
      <c r="F945" t="str">
        <f>IF(A945=TRUE,"No Data",FIND(" ",[1]MonthlyLoginLogoutInfo!A944))</f>
        <v>No Data</v>
      </c>
      <c r="G945" t="str">
        <f t="shared" si="156"/>
        <v>No Data</v>
      </c>
      <c r="H945" t="str">
        <f t="shared" si="157"/>
        <v>No Data</v>
      </c>
      <c r="I945" t="str">
        <f t="shared" si="158"/>
        <v>No Data</v>
      </c>
      <c r="J945" s="4" t="str">
        <f>IF(A945=TRUE,"No Data",MID([1]MonthlyLoginLogoutInfo!A944,8,F945-8))</f>
        <v>No Data</v>
      </c>
      <c r="K945" s="5" t="str">
        <f>IF(A945=TRUE,"No Data",MID([1]MonthlyLoginLogoutInfo!A944,F945+1,D945-F945 - 1))</f>
        <v>No Data</v>
      </c>
      <c r="L945" s="6" t="str">
        <f>IF(A945=TRUE,"No Data",MID([1]MonthlyLoginLogoutInfo!A944, D945 + 7, E945 - D945 - 7))</f>
        <v>No Data</v>
      </c>
      <c r="M945" s="7" t="str">
        <f>IF(A945=TRUE,"No Data",MID([1]MonthlyLoginLogoutInfo!A944,E945+8,LEN([1]MonthlyLoginLogoutInfo!A944)-(E945+8)))</f>
        <v>No Data</v>
      </c>
      <c r="O945" s="12" t="str">
        <f>IF(ISBLANK([2]MonthlyUserInfo!B945), "No Data", [2]MonthlyUserInfo!A945&amp;"\"&amp;[2]MonthlyUserInfo!B945)</f>
        <v>No Data</v>
      </c>
      <c r="P945" s="14" t="str">
        <f t="shared" si="159"/>
        <v>No Data</v>
      </c>
      <c r="Q945" s="14" t="str">
        <f t="shared" si="160"/>
        <v>No Data</v>
      </c>
      <c r="R945" s="14" t="str">
        <f t="shared" si="161"/>
        <v>No Data</v>
      </c>
      <c r="S945" s="14" t="str">
        <f t="shared" si="162"/>
        <v>No Data</v>
      </c>
      <c r="T945" s="15" t="str">
        <f t="shared" si="163"/>
        <v>No Data</v>
      </c>
    </row>
    <row r="946" spans="1:20" x14ac:dyDescent="0.3">
      <c r="A946" t="b">
        <f>ISBLANK([1]MonthlyLoginLogoutInfo!A945)</f>
        <v>1</v>
      </c>
      <c r="B946" t="str">
        <f t="shared" si="154"/>
        <v>No Data</v>
      </c>
      <c r="C946" t="str">
        <f t="shared" si="155"/>
        <v>No Data</v>
      </c>
      <c r="D946" t="str">
        <f>IF(A946=TRUE, "No Data", FIND(";", [1]MonthlyLoginLogoutInfo!A945))</f>
        <v>No Data</v>
      </c>
      <c r="E946" t="str">
        <f>IF(A946=TRUE,"No Data",FIND(";",[1]MonthlyLoginLogoutInfo!A945,D946+1))</f>
        <v>No Data</v>
      </c>
      <c r="F946" t="str">
        <f>IF(A946=TRUE,"No Data",FIND(" ",[1]MonthlyLoginLogoutInfo!A945))</f>
        <v>No Data</v>
      </c>
      <c r="G946" t="str">
        <f t="shared" si="156"/>
        <v>No Data</v>
      </c>
      <c r="H946" t="str">
        <f t="shared" si="157"/>
        <v>No Data</v>
      </c>
      <c r="I946" t="str">
        <f t="shared" si="158"/>
        <v>No Data</v>
      </c>
      <c r="J946" s="4" t="str">
        <f>IF(A946=TRUE,"No Data",MID([1]MonthlyLoginLogoutInfo!A945,8,F946-8))</f>
        <v>No Data</v>
      </c>
      <c r="K946" s="5" t="str">
        <f>IF(A946=TRUE,"No Data",MID([1]MonthlyLoginLogoutInfo!A945,F946+1,D946-F946 - 1))</f>
        <v>No Data</v>
      </c>
      <c r="L946" s="6" t="str">
        <f>IF(A946=TRUE,"No Data",MID([1]MonthlyLoginLogoutInfo!A945, D946 + 7, E946 - D946 - 7))</f>
        <v>No Data</v>
      </c>
      <c r="M946" s="7" t="str">
        <f>IF(A946=TRUE,"No Data",MID([1]MonthlyLoginLogoutInfo!A945,E946+8,LEN([1]MonthlyLoginLogoutInfo!A945)-(E946+8)))</f>
        <v>No Data</v>
      </c>
      <c r="O946" s="12" t="str">
        <f>IF(ISBLANK([2]MonthlyUserInfo!B946), "No Data", [2]MonthlyUserInfo!A946&amp;"\"&amp;[2]MonthlyUserInfo!B946)</f>
        <v>No Data</v>
      </c>
      <c r="P946" s="14" t="str">
        <f t="shared" si="159"/>
        <v>No Data</v>
      </c>
      <c r="Q946" s="14" t="str">
        <f t="shared" si="160"/>
        <v>No Data</v>
      </c>
      <c r="R946" s="14" t="str">
        <f t="shared" si="161"/>
        <v>No Data</v>
      </c>
      <c r="S946" s="14" t="str">
        <f t="shared" si="162"/>
        <v>No Data</v>
      </c>
      <c r="T946" s="15" t="str">
        <f t="shared" si="163"/>
        <v>No Data</v>
      </c>
    </row>
    <row r="947" spans="1:20" x14ac:dyDescent="0.3">
      <c r="A947" t="b">
        <f>ISBLANK([1]MonthlyLoginLogoutInfo!A946)</f>
        <v>1</v>
      </c>
      <c r="B947" t="str">
        <f t="shared" si="154"/>
        <v>No Data</v>
      </c>
      <c r="C947" t="str">
        <f t="shared" si="155"/>
        <v>No Data</v>
      </c>
      <c r="D947" t="str">
        <f>IF(A947=TRUE, "No Data", FIND(";", [1]MonthlyLoginLogoutInfo!A946))</f>
        <v>No Data</v>
      </c>
      <c r="E947" t="str">
        <f>IF(A947=TRUE,"No Data",FIND(";",[1]MonthlyLoginLogoutInfo!A946,D947+1))</f>
        <v>No Data</v>
      </c>
      <c r="F947" t="str">
        <f>IF(A947=TRUE,"No Data",FIND(" ",[1]MonthlyLoginLogoutInfo!A946))</f>
        <v>No Data</v>
      </c>
      <c r="G947" t="str">
        <f t="shared" si="156"/>
        <v>No Data</v>
      </c>
      <c r="H947" t="str">
        <f t="shared" si="157"/>
        <v>No Data</v>
      </c>
      <c r="I947" t="str">
        <f t="shared" si="158"/>
        <v>No Data</v>
      </c>
      <c r="J947" s="4" t="str">
        <f>IF(A947=TRUE,"No Data",MID([1]MonthlyLoginLogoutInfo!A946,8,F947-8))</f>
        <v>No Data</v>
      </c>
      <c r="K947" s="5" t="str">
        <f>IF(A947=TRUE,"No Data",MID([1]MonthlyLoginLogoutInfo!A946,F947+1,D947-F947 - 1))</f>
        <v>No Data</v>
      </c>
      <c r="L947" s="6" t="str">
        <f>IF(A947=TRUE,"No Data",MID([1]MonthlyLoginLogoutInfo!A946, D947 + 7, E947 - D947 - 7))</f>
        <v>No Data</v>
      </c>
      <c r="M947" s="7" t="str">
        <f>IF(A947=TRUE,"No Data",MID([1]MonthlyLoginLogoutInfo!A946,E947+8,LEN([1]MonthlyLoginLogoutInfo!A946)-(E947+8)))</f>
        <v>No Data</v>
      </c>
      <c r="O947" s="12" t="str">
        <f>IF(ISBLANK([2]MonthlyUserInfo!B947), "No Data", [2]MonthlyUserInfo!A947&amp;"\"&amp;[2]MonthlyUserInfo!B947)</f>
        <v>No Data</v>
      </c>
      <c r="P947" s="14" t="str">
        <f t="shared" si="159"/>
        <v>No Data</v>
      </c>
      <c r="Q947" s="14" t="str">
        <f t="shared" si="160"/>
        <v>No Data</v>
      </c>
      <c r="R947" s="14" t="str">
        <f t="shared" si="161"/>
        <v>No Data</v>
      </c>
      <c r="S947" s="14" t="str">
        <f t="shared" si="162"/>
        <v>No Data</v>
      </c>
      <c r="T947" s="15" t="str">
        <f t="shared" si="163"/>
        <v>No Data</v>
      </c>
    </row>
    <row r="948" spans="1:20" x14ac:dyDescent="0.3">
      <c r="A948" t="b">
        <f>ISBLANK([1]MonthlyLoginLogoutInfo!A947)</f>
        <v>1</v>
      </c>
      <c r="B948" t="str">
        <f t="shared" si="154"/>
        <v>No Data</v>
      </c>
      <c r="C948" t="str">
        <f t="shared" si="155"/>
        <v>No Data</v>
      </c>
      <c r="D948" t="str">
        <f>IF(A948=TRUE, "No Data", FIND(";", [1]MonthlyLoginLogoutInfo!A947))</f>
        <v>No Data</v>
      </c>
      <c r="E948" t="str">
        <f>IF(A948=TRUE,"No Data",FIND(";",[1]MonthlyLoginLogoutInfo!A947,D948+1))</f>
        <v>No Data</v>
      </c>
      <c r="F948" t="str">
        <f>IF(A948=TRUE,"No Data",FIND(" ",[1]MonthlyLoginLogoutInfo!A947))</f>
        <v>No Data</v>
      </c>
      <c r="G948" t="str">
        <f t="shared" si="156"/>
        <v>No Data</v>
      </c>
      <c r="H948" t="str">
        <f t="shared" si="157"/>
        <v>No Data</v>
      </c>
      <c r="I948" t="str">
        <f t="shared" si="158"/>
        <v>No Data</v>
      </c>
      <c r="J948" s="4" t="str">
        <f>IF(A948=TRUE,"No Data",MID([1]MonthlyLoginLogoutInfo!A947,8,F948-8))</f>
        <v>No Data</v>
      </c>
      <c r="K948" s="5" t="str">
        <f>IF(A948=TRUE,"No Data",MID([1]MonthlyLoginLogoutInfo!A947,F948+1,D948-F948 - 1))</f>
        <v>No Data</v>
      </c>
      <c r="L948" s="6" t="str">
        <f>IF(A948=TRUE,"No Data",MID([1]MonthlyLoginLogoutInfo!A947, D948 + 7, E948 - D948 - 7))</f>
        <v>No Data</v>
      </c>
      <c r="M948" s="7" t="str">
        <f>IF(A948=TRUE,"No Data",MID([1]MonthlyLoginLogoutInfo!A947,E948+8,LEN([1]MonthlyLoginLogoutInfo!A947)-(E948+8)))</f>
        <v>No Data</v>
      </c>
      <c r="O948" s="12" t="str">
        <f>IF(ISBLANK([2]MonthlyUserInfo!B948), "No Data", [2]MonthlyUserInfo!A948&amp;"\"&amp;[2]MonthlyUserInfo!B948)</f>
        <v>No Data</v>
      </c>
      <c r="P948" s="14" t="str">
        <f t="shared" si="159"/>
        <v>No Data</v>
      </c>
      <c r="Q948" s="14" t="str">
        <f t="shared" si="160"/>
        <v>No Data</v>
      </c>
      <c r="R948" s="14" t="str">
        <f t="shared" si="161"/>
        <v>No Data</v>
      </c>
      <c r="S948" s="14" t="str">
        <f t="shared" si="162"/>
        <v>No Data</v>
      </c>
      <c r="T948" s="15" t="str">
        <f t="shared" si="163"/>
        <v>No Data</v>
      </c>
    </row>
    <row r="949" spans="1:20" x14ac:dyDescent="0.3">
      <c r="A949" t="b">
        <f>ISBLANK([1]MonthlyLoginLogoutInfo!A948)</f>
        <v>1</v>
      </c>
      <c r="B949" t="str">
        <f t="shared" si="154"/>
        <v>No Data</v>
      </c>
      <c r="C949" t="str">
        <f t="shared" si="155"/>
        <v>No Data</v>
      </c>
      <c r="D949" t="str">
        <f>IF(A949=TRUE, "No Data", FIND(";", [1]MonthlyLoginLogoutInfo!A948))</f>
        <v>No Data</v>
      </c>
      <c r="E949" t="str">
        <f>IF(A949=TRUE,"No Data",FIND(";",[1]MonthlyLoginLogoutInfo!A948,D949+1))</f>
        <v>No Data</v>
      </c>
      <c r="F949" t="str">
        <f>IF(A949=TRUE,"No Data",FIND(" ",[1]MonthlyLoginLogoutInfo!A948))</f>
        <v>No Data</v>
      </c>
      <c r="G949" t="str">
        <f t="shared" si="156"/>
        <v>No Data</v>
      </c>
      <c r="H949" t="str">
        <f t="shared" si="157"/>
        <v>No Data</v>
      </c>
      <c r="I949" t="str">
        <f t="shared" si="158"/>
        <v>No Data</v>
      </c>
      <c r="J949" s="4" t="str">
        <f>IF(A949=TRUE,"No Data",MID([1]MonthlyLoginLogoutInfo!A948,8,F949-8))</f>
        <v>No Data</v>
      </c>
      <c r="K949" s="5" t="str">
        <f>IF(A949=TRUE,"No Data",MID([1]MonthlyLoginLogoutInfo!A948,F949+1,D949-F949 - 1))</f>
        <v>No Data</v>
      </c>
      <c r="L949" s="6" t="str">
        <f>IF(A949=TRUE,"No Data",MID([1]MonthlyLoginLogoutInfo!A948, D949 + 7, E949 - D949 - 7))</f>
        <v>No Data</v>
      </c>
      <c r="M949" s="7" t="str">
        <f>IF(A949=TRUE,"No Data",MID([1]MonthlyLoginLogoutInfo!A948,E949+8,LEN([1]MonthlyLoginLogoutInfo!A948)-(E949+8)))</f>
        <v>No Data</v>
      </c>
      <c r="O949" s="12" t="str">
        <f>IF(ISBLANK([2]MonthlyUserInfo!B949), "No Data", [2]MonthlyUserInfo!A949&amp;"\"&amp;[2]MonthlyUserInfo!B949)</f>
        <v>No Data</v>
      </c>
      <c r="P949" s="14" t="str">
        <f t="shared" si="159"/>
        <v>No Data</v>
      </c>
      <c r="Q949" s="14" t="str">
        <f t="shared" si="160"/>
        <v>No Data</v>
      </c>
      <c r="R949" s="14" t="str">
        <f t="shared" si="161"/>
        <v>No Data</v>
      </c>
      <c r="S949" s="14" t="str">
        <f t="shared" si="162"/>
        <v>No Data</v>
      </c>
      <c r="T949" s="15" t="str">
        <f t="shared" si="163"/>
        <v>No Data</v>
      </c>
    </row>
    <row r="950" spans="1:20" x14ac:dyDescent="0.3">
      <c r="A950" t="b">
        <f>ISBLANK([1]MonthlyLoginLogoutInfo!A949)</f>
        <v>1</v>
      </c>
      <c r="B950" t="str">
        <f t="shared" si="154"/>
        <v>No Data</v>
      </c>
      <c r="C950" t="str">
        <f t="shared" si="155"/>
        <v>No Data</v>
      </c>
      <c r="D950" t="str">
        <f>IF(A950=TRUE, "No Data", FIND(";", [1]MonthlyLoginLogoutInfo!A949))</f>
        <v>No Data</v>
      </c>
      <c r="E950" t="str">
        <f>IF(A950=TRUE,"No Data",FIND(";",[1]MonthlyLoginLogoutInfo!A949,D950+1))</f>
        <v>No Data</v>
      </c>
      <c r="F950" t="str">
        <f>IF(A950=TRUE,"No Data",FIND(" ",[1]MonthlyLoginLogoutInfo!A949))</f>
        <v>No Data</v>
      </c>
      <c r="G950" t="str">
        <f t="shared" si="156"/>
        <v>No Data</v>
      </c>
      <c r="H950" t="str">
        <f t="shared" si="157"/>
        <v>No Data</v>
      </c>
      <c r="I950" t="str">
        <f t="shared" si="158"/>
        <v>No Data</v>
      </c>
      <c r="J950" s="4" t="str">
        <f>IF(A950=TRUE,"No Data",MID([1]MonthlyLoginLogoutInfo!A949,8,F950-8))</f>
        <v>No Data</v>
      </c>
      <c r="K950" s="5" t="str">
        <f>IF(A950=TRUE,"No Data",MID([1]MonthlyLoginLogoutInfo!A949,F950+1,D950-F950 - 1))</f>
        <v>No Data</v>
      </c>
      <c r="L950" s="6" t="str">
        <f>IF(A950=TRUE,"No Data",MID([1]MonthlyLoginLogoutInfo!A949, D950 + 7, E950 - D950 - 7))</f>
        <v>No Data</v>
      </c>
      <c r="M950" s="7" t="str">
        <f>IF(A950=TRUE,"No Data",MID([1]MonthlyLoginLogoutInfo!A949,E950+8,LEN([1]MonthlyLoginLogoutInfo!A949)-(E950+8)))</f>
        <v>No Data</v>
      </c>
      <c r="O950" s="12" t="str">
        <f>IF(ISBLANK([2]MonthlyUserInfo!B950), "No Data", [2]MonthlyUserInfo!A950&amp;"\"&amp;[2]MonthlyUserInfo!B950)</f>
        <v>No Data</v>
      </c>
      <c r="P950" s="14" t="str">
        <f t="shared" si="159"/>
        <v>No Data</v>
      </c>
      <c r="Q950" s="14" t="str">
        <f t="shared" si="160"/>
        <v>No Data</v>
      </c>
      <c r="R950" s="14" t="str">
        <f t="shared" si="161"/>
        <v>No Data</v>
      </c>
      <c r="S950" s="14" t="str">
        <f t="shared" si="162"/>
        <v>No Data</v>
      </c>
      <c r="T950" s="15" t="str">
        <f t="shared" si="163"/>
        <v>No Data</v>
      </c>
    </row>
    <row r="951" spans="1:20" x14ac:dyDescent="0.3">
      <c r="A951" t="b">
        <f>ISBLANK([1]MonthlyLoginLogoutInfo!A950)</f>
        <v>1</v>
      </c>
      <c r="B951" t="str">
        <f t="shared" si="154"/>
        <v>No Data</v>
      </c>
      <c r="C951" t="str">
        <f t="shared" si="155"/>
        <v>No Data</v>
      </c>
      <c r="D951" t="str">
        <f>IF(A951=TRUE, "No Data", FIND(";", [1]MonthlyLoginLogoutInfo!A950))</f>
        <v>No Data</v>
      </c>
      <c r="E951" t="str">
        <f>IF(A951=TRUE,"No Data",FIND(";",[1]MonthlyLoginLogoutInfo!A950,D951+1))</f>
        <v>No Data</v>
      </c>
      <c r="F951" t="str">
        <f>IF(A951=TRUE,"No Data",FIND(" ",[1]MonthlyLoginLogoutInfo!A950))</f>
        <v>No Data</v>
      </c>
      <c r="G951" t="str">
        <f t="shared" si="156"/>
        <v>No Data</v>
      </c>
      <c r="H951" t="str">
        <f t="shared" si="157"/>
        <v>No Data</v>
      </c>
      <c r="I951" t="str">
        <f t="shared" si="158"/>
        <v>No Data</v>
      </c>
      <c r="J951" s="4" t="str">
        <f>IF(A951=TRUE,"No Data",MID([1]MonthlyLoginLogoutInfo!A950,8,F951-8))</f>
        <v>No Data</v>
      </c>
      <c r="K951" s="5" t="str">
        <f>IF(A951=TRUE,"No Data",MID([1]MonthlyLoginLogoutInfo!A950,F951+1,D951-F951 - 1))</f>
        <v>No Data</v>
      </c>
      <c r="L951" s="6" t="str">
        <f>IF(A951=TRUE,"No Data",MID([1]MonthlyLoginLogoutInfo!A950, D951 + 7, E951 - D951 - 7))</f>
        <v>No Data</v>
      </c>
      <c r="M951" s="7" t="str">
        <f>IF(A951=TRUE,"No Data",MID([1]MonthlyLoginLogoutInfo!A950,E951+8,LEN([1]MonthlyLoginLogoutInfo!A950)-(E951+8)))</f>
        <v>No Data</v>
      </c>
      <c r="O951" s="12" t="str">
        <f>IF(ISBLANK([2]MonthlyUserInfo!B951), "No Data", [2]MonthlyUserInfo!A951&amp;"\"&amp;[2]MonthlyUserInfo!B951)</f>
        <v>No Data</v>
      </c>
      <c r="P951" s="14" t="str">
        <f t="shared" si="159"/>
        <v>No Data</v>
      </c>
      <c r="Q951" s="14" t="str">
        <f t="shared" si="160"/>
        <v>No Data</v>
      </c>
      <c r="R951" s="14" t="str">
        <f t="shared" si="161"/>
        <v>No Data</v>
      </c>
      <c r="S951" s="14" t="str">
        <f t="shared" si="162"/>
        <v>No Data</v>
      </c>
      <c r="T951" s="15" t="str">
        <f t="shared" si="163"/>
        <v>No Data</v>
      </c>
    </row>
    <row r="952" spans="1:20" x14ac:dyDescent="0.3">
      <c r="A952" t="b">
        <f>ISBLANK([1]MonthlyLoginLogoutInfo!A951)</f>
        <v>1</v>
      </c>
      <c r="B952" t="str">
        <f t="shared" si="154"/>
        <v>No Data</v>
      </c>
      <c r="C952" t="str">
        <f t="shared" si="155"/>
        <v>No Data</v>
      </c>
      <c r="D952" t="str">
        <f>IF(A952=TRUE, "No Data", FIND(";", [1]MonthlyLoginLogoutInfo!A951))</f>
        <v>No Data</v>
      </c>
      <c r="E952" t="str">
        <f>IF(A952=TRUE,"No Data",FIND(";",[1]MonthlyLoginLogoutInfo!A951,D952+1))</f>
        <v>No Data</v>
      </c>
      <c r="F952" t="str">
        <f>IF(A952=TRUE,"No Data",FIND(" ",[1]MonthlyLoginLogoutInfo!A951))</f>
        <v>No Data</v>
      </c>
      <c r="G952" t="str">
        <f t="shared" si="156"/>
        <v>No Data</v>
      </c>
      <c r="H952" t="str">
        <f t="shared" si="157"/>
        <v>No Data</v>
      </c>
      <c r="I952" t="str">
        <f t="shared" si="158"/>
        <v>No Data</v>
      </c>
      <c r="J952" s="4" t="str">
        <f>IF(A952=TRUE,"No Data",MID([1]MonthlyLoginLogoutInfo!A951,8,F952-8))</f>
        <v>No Data</v>
      </c>
      <c r="K952" s="5" t="str">
        <f>IF(A952=TRUE,"No Data",MID([1]MonthlyLoginLogoutInfo!A951,F952+1,D952-F952 - 1))</f>
        <v>No Data</v>
      </c>
      <c r="L952" s="6" t="str">
        <f>IF(A952=TRUE,"No Data",MID([1]MonthlyLoginLogoutInfo!A951, D952 + 7, E952 - D952 - 7))</f>
        <v>No Data</v>
      </c>
      <c r="M952" s="7" t="str">
        <f>IF(A952=TRUE,"No Data",MID([1]MonthlyLoginLogoutInfo!A951,E952+8,LEN([1]MonthlyLoginLogoutInfo!A951)-(E952+8)))</f>
        <v>No Data</v>
      </c>
      <c r="O952" s="12" t="str">
        <f>IF(ISBLANK([2]MonthlyUserInfo!B952), "No Data", [2]MonthlyUserInfo!A952&amp;"\"&amp;[2]MonthlyUserInfo!B952)</f>
        <v>No Data</v>
      </c>
      <c r="P952" s="14" t="str">
        <f t="shared" si="159"/>
        <v>No Data</v>
      </c>
      <c r="Q952" s="14" t="str">
        <f t="shared" si="160"/>
        <v>No Data</v>
      </c>
      <c r="R952" s="14" t="str">
        <f t="shared" si="161"/>
        <v>No Data</v>
      </c>
      <c r="S952" s="14" t="str">
        <f t="shared" si="162"/>
        <v>No Data</v>
      </c>
      <c r="T952" s="15" t="str">
        <f t="shared" si="163"/>
        <v>No Data</v>
      </c>
    </row>
    <row r="953" spans="1:20" x14ac:dyDescent="0.3">
      <c r="A953" t="b">
        <f>ISBLANK([1]MonthlyLoginLogoutInfo!A952)</f>
        <v>1</v>
      </c>
      <c r="B953" t="str">
        <f t="shared" si="154"/>
        <v>No Data</v>
      </c>
      <c r="C953" t="str">
        <f t="shared" si="155"/>
        <v>No Data</v>
      </c>
      <c r="D953" t="str">
        <f>IF(A953=TRUE, "No Data", FIND(";", [1]MonthlyLoginLogoutInfo!A952))</f>
        <v>No Data</v>
      </c>
      <c r="E953" t="str">
        <f>IF(A953=TRUE,"No Data",FIND(";",[1]MonthlyLoginLogoutInfo!A952,D953+1))</f>
        <v>No Data</v>
      </c>
      <c r="F953" t="str">
        <f>IF(A953=TRUE,"No Data",FIND(" ",[1]MonthlyLoginLogoutInfo!A952))</f>
        <v>No Data</v>
      </c>
      <c r="G953" t="str">
        <f t="shared" si="156"/>
        <v>No Data</v>
      </c>
      <c r="H953" t="str">
        <f t="shared" si="157"/>
        <v>No Data</v>
      </c>
      <c r="I953" t="str">
        <f t="shared" si="158"/>
        <v>No Data</v>
      </c>
      <c r="J953" s="4" t="str">
        <f>IF(A953=TRUE,"No Data",MID([1]MonthlyLoginLogoutInfo!A952,8,F953-8))</f>
        <v>No Data</v>
      </c>
      <c r="K953" s="5" t="str">
        <f>IF(A953=TRUE,"No Data",MID([1]MonthlyLoginLogoutInfo!A952,F953+1,D953-F953 - 1))</f>
        <v>No Data</v>
      </c>
      <c r="L953" s="6" t="str">
        <f>IF(A953=TRUE,"No Data",MID([1]MonthlyLoginLogoutInfo!A952, D953 + 7, E953 - D953 - 7))</f>
        <v>No Data</v>
      </c>
      <c r="M953" s="7" t="str">
        <f>IF(A953=TRUE,"No Data",MID([1]MonthlyLoginLogoutInfo!A952,E953+8,LEN([1]MonthlyLoginLogoutInfo!A952)-(E953+8)))</f>
        <v>No Data</v>
      </c>
      <c r="O953" s="12" t="str">
        <f>IF(ISBLANK([2]MonthlyUserInfo!B953), "No Data", [2]MonthlyUserInfo!A953&amp;"\"&amp;[2]MonthlyUserInfo!B953)</f>
        <v>No Data</v>
      </c>
      <c r="P953" s="14" t="str">
        <f t="shared" si="159"/>
        <v>No Data</v>
      </c>
      <c r="Q953" s="14" t="str">
        <f t="shared" si="160"/>
        <v>No Data</v>
      </c>
      <c r="R953" s="14" t="str">
        <f t="shared" si="161"/>
        <v>No Data</v>
      </c>
      <c r="S953" s="14" t="str">
        <f t="shared" si="162"/>
        <v>No Data</v>
      </c>
      <c r="T953" s="15" t="str">
        <f t="shared" si="163"/>
        <v>No Data</v>
      </c>
    </row>
    <row r="954" spans="1:20" x14ac:dyDescent="0.3">
      <c r="A954" t="b">
        <f>ISBLANK([1]MonthlyLoginLogoutInfo!A953)</f>
        <v>1</v>
      </c>
      <c r="B954" t="str">
        <f t="shared" si="154"/>
        <v>No Data</v>
      </c>
      <c r="C954" t="str">
        <f t="shared" si="155"/>
        <v>No Data</v>
      </c>
      <c r="D954" t="str">
        <f>IF(A954=TRUE, "No Data", FIND(";", [1]MonthlyLoginLogoutInfo!A953))</f>
        <v>No Data</v>
      </c>
      <c r="E954" t="str">
        <f>IF(A954=TRUE,"No Data",FIND(";",[1]MonthlyLoginLogoutInfo!A953,D954+1))</f>
        <v>No Data</v>
      </c>
      <c r="F954" t="str">
        <f>IF(A954=TRUE,"No Data",FIND(" ",[1]MonthlyLoginLogoutInfo!A953))</f>
        <v>No Data</v>
      </c>
      <c r="G954" t="str">
        <f t="shared" si="156"/>
        <v>No Data</v>
      </c>
      <c r="H954" t="str">
        <f t="shared" si="157"/>
        <v>No Data</v>
      </c>
      <c r="I954" t="str">
        <f t="shared" si="158"/>
        <v>No Data</v>
      </c>
      <c r="J954" s="4" t="str">
        <f>IF(A954=TRUE,"No Data",MID([1]MonthlyLoginLogoutInfo!A953,8,F954-8))</f>
        <v>No Data</v>
      </c>
      <c r="K954" s="5" t="str">
        <f>IF(A954=TRUE,"No Data",MID([1]MonthlyLoginLogoutInfo!A953,F954+1,D954-F954 - 1))</f>
        <v>No Data</v>
      </c>
      <c r="L954" s="6" t="str">
        <f>IF(A954=TRUE,"No Data",MID([1]MonthlyLoginLogoutInfo!A953, D954 + 7, E954 - D954 - 7))</f>
        <v>No Data</v>
      </c>
      <c r="M954" s="7" t="str">
        <f>IF(A954=TRUE,"No Data",MID([1]MonthlyLoginLogoutInfo!A953,E954+8,LEN([1]MonthlyLoginLogoutInfo!A953)-(E954+8)))</f>
        <v>No Data</v>
      </c>
      <c r="O954" s="12" t="str">
        <f>IF(ISBLANK([2]MonthlyUserInfo!B954), "No Data", [2]MonthlyUserInfo!A954&amp;"\"&amp;[2]MonthlyUserInfo!B954)</f>
        <v>No Data</v>
      </c>
      <c r="P954" s="14" t="str">
        <f t="shared" si="159"/>
        <v>No Data</v>
      </c>
      <c r="Q954" s="14" t="str">
        <f t="shared" si="160"/>
        <v>No Data</v>
      </c>
      <c r="R954" s="14" t="str">
        <f t="shared" si="161"/>
        <v>No Data</v>
      </c>
      <c r="S954" s="14" t="str">
        <f t="shared" si="162"/>
        <v>No Data</v>
      </c>
      <c r="T954" s="15" t="str">
        <f t="shared" si="163"/>
        <v>No Data</v>
      </c>
    </row>
    <row r="955" spans="1:20" x14ac:dyDescent="0.3">
      <c r="A955" t="b">
        <f>ISBLANK([1]MonthlyLoginLogoutInfo!A954)</f>
        <v>1</v>
      </c>
      <c r="B955" t="str">
        <f t="shared" si="154"/>
        <v>No Data</v>
      </c>
      <c r="C955" t="str">
        <f t="shared" si="155"/>
        <v>No Data</v>
      </c>
      <c r="D955" t="str">
        <f>IF(A955=TRUE, "No Data", FIND(";", [1]MonthlyLoginLogoutInfo!A954))</f>
        <v>No Data</v>
      </c>
      <c r="E955" t="str">
        <f>IF(A955=TRUE,"No Data",FIND(";",[1]MonthlyLoginLogoutInfo!A954,D955+1))</f>
        <v>No Data</v>
      </c>
      <c r="F955" t="str">
        <f>IF(A955=TRUE,"No Data",FIND(" ",[1]MonthlyLoginLogoutInfo!A954))</f>
        <v>No Data</v>
      </c>
      <c r="G955" t="str">
        <f t="shared" si="156"/>
        <v>No Data</v>
      </c>
      <c r="H955" t="str">
        <f t="shared" si="157"/>
        <v>No Data</v>
      </c>
      <c r="I955" t="str">
        <f t="shared" si="158"/>
        <v>No Data</v>
      </c>
      <c r="J955" s="4" t="str">
        <f>IF(A955=TRUE,"No Data",MID([1]MonthlyLoginLogoutInfo!A954,8,F955-8))</f>
        <v>No Data</v>
      </c>
      <c r="K955" s="5" t="str">
        <f>IF(A955=TRUE,"No Data",MID([1]MonthlyLoginLogoutInfo!A954,F955+1,D955-F955 - 1))</f>
        <v>No Data</v>
      </c>
      <c r="L955" s="6" t="str">
        <f>IF(A955=TRUE,"No Data",MID([1]MonthlyLoginLogoutInfo!A954, D955 + 7, E955 - D955 - 7))</f>
        <v>No Data</v>
      </c>
      <c r="M955" s="7" t="str">
        <f>IF(A955=TRUE,"No Data",MID([1]MonthlyLoginLogoutInfo!A954,E955+8,LEN([1]MonthlyLoginLogoutInfo!A954)-(E955+8)))</f>
        <v>No Data</v>
      </c>
      <c r="O955" s="12" t="str">
        <f>IF(ISBLANK([2]MonthlyUserInfo!B955), "No Data", [2]MonthlyUserInfo!A955&amp;"\"&amp;[2]MonthlyUserInfo!B955)</f>
        <v>No Data</v>
      </c>
      <c r="P955" s="14" t="str">
        <f t="shared" si="159"/>
        <v>No Data</v>
      </c>
      <c r="Q955" s="14" t="str">
        <f t="shared" si="160"/>
        <v>No Data</v>
      </c>
      <c r="R955" s="14" t="str">
        <f t="shared" si="161"/>
        <v>No Data</v>
      </c>
      <c r="S955" s="14" t="str">
        <f t="shared" si="162"/>
        <v>No Data</v>
      </c>
      <c r="T955" s="15" t="str">
        <f t="shared" si="163"/>
        <v>No Data</v>
      </c>
    </row>
    <row r="956" spans="1:20" x14ac:dyDescent="0.3">
      <c r="A956" t="b">
        <f>ISBLANK([1]MonthlyLoginLogoutInfo!A955)</f>
        <v>1</v>
      </c>
      <c r="B956" t="str">
        <f t="shared" si="154"/>
        <v>No Data</v>
      </c>
      <c r="C956" t="str">
        <f t="shared" si="155"/>
        <v>No Data</v>
      </c>
      <c r="D956" t="str">
        <f>IF(A956=TRUE, "No Data", FIND(";", [1]MonthlyLoginLogoutInfo!A955))</f>
        <v>No Data</v>
      </c>
      <c r="E956" t="str">
        <f>IF(A956=TRUE,"No Data",FIND(";",[1]MonthlyLoginLogoutInfo!A955,D956+1))</f>
        <v>No Data</v>
      </c>
      <c r="F956" t="str">
        <f>IF(A956=TRUE,"No Data",FIND(" ",[1]MonthlyLoginLogoutInfo!A955))</f>
        <v>No Data</v>
      </c>
      <c r="G956" t="str">
        <f t="shared" si="156"/>
        <v>No Data</v>
      </c>
      <c r="H956" t="str">
        <f t="shared" si="157"/>
        <v>No Data</v>
      </c>
      <c r="I956" t="str">
        <f t="shared" si="158"/>
        <v>No Data</v>
      </c>
      <c r="J956" s="4" t="str">
        <f>IF(A956=TRUE,"No Data",MID([1]MonthlyLoginLogoutInfo!A955,8,F956-8))</f>
        <v>No Data</v>
      </c>
      <c r="K956" s="5" t="str">
        <f>IF(A956=TRUE,"No Data",MID([1]MonthlyLoginLogoutInfo!A955,F956+1,D956-F956 - 1))</f>
        <v>No Data</v>
      </c>
      <c r="L956" s="6" t="str">
        <f>IF(A956=TRUE,"No Data",MID([1]MonthlyLoginLogoutInfo!A955, D956 + 7, E956 - D956 - 7))</f>
        <v>No Data</v>
      </c>
      <c r="M956" s="7" t="str">
        <f>IF(A956=TRUE,"No Data",MID([1]MonthlyLoginLogoutInfo!A955,E956+8,LEN([1]MonthlyLoginLogoutInfo!A955)-(E956+8)))</f>
        <v>No Data</v>
      </c>
      <c r="O956" s="12" t="str">
        <f>IF(ISBLANK([2]MonthlyUserInfo!B956), "No Data", [2]MonthlyUserInfo!A956&amp;"\"&amp;[2]MonthlyUserInfo!B956)</f>
        <v>No Data</v>
      </c>
      <c r="P956" s="14" t="str">
        <f t="shared" si="159"/>
        <v>No Data</v>
      </c>
      <c r="Q956" s="14" t="str">
        <f t="shared" si="160"/>
        <v>No Data</v>
      </c>
      <c r="R956" s="14" t="str">
        <f t="shared" si="161"/>
        <v>No Data</v>
      </c>
      <c r="S956" s="14" t="str">
        <f t="shared" si="162"/>
        <v>No Data</v>
      </c>
      <c r="T956" s="15" t="str">
        <f t="shared" si="163"/>
        <v>No Data</v>
      </c>
    </row>
    <row r="957" spans="1:20" x14ac:dyDescent="0.3">
      <c r="A957" t="b">
        <f>ISBLANK([1]MonthlyLoginLogoutInfo!A956)</f>
        <v>1</v>
      </c>
      <c r="B957" t="str">
        <f t="shared" si="154"/>
        <v>No Data</v>
      </c>
      <c r="C957" t="str">
        <f t="shared" si="155"/>
        <v>No Data</v>
      </c>
      <c r="D957" t="str">
        <f>IF(A957=TRUE, "No Data", FIND(";", [1]MonthlyLoginLogoutInfo!A956))</f>
        <v>No Data</v>
      </c>
      <c r="E957" t="str">
        <f>IF(A957=TRUE,"No Data",FIND(";",[1]MonthlyLoginLogoutInfo!A956,D957+1))</f>
        <v>No Data</v>
      </c>
      <c r="F957" t="str">
        <f>IF(A957=TRUE,"No Data",FIND(" ",[1]MonthlyLoginLogoutInfo!A956))</f>
        <v>No Data</v>
      </c>
      <c r="G957" t="str">
        <f t="shared" si="156"/>
        <v>No Data</v>
      </c>
      <c r="H957" t="str">
        <f t="shared" si="157"/>
        <v>No Data</v>
      </c>
      <c r="I957" t="str">
        <f t="shared" si="158"/>
        <v>No Data</v>
      </c>
      <c r="J957" s="4" t="str">
        <f>IF(A957=TRUE,"No Data",MID([1]MonthlyLoginLogoutInfo!A956,8,F957-8))</f>
        <v>No Data</v>
      </c>
      <c r="K957" s="5" t="str">
        <f>IF(A957=TRUE,"No Data",MID([1]MonthlyLoginLogoutInfo!A956,F957+1,D957-F957 - 1))</f>
        <v>No Data</v>
      </c>
      <c r="L957" s="6" t="str">
        <f>IF(A957=TRUE,"No Data",MID([1]MonthlyLoginLogoutInfo!A956, D957 + 7, E957 - D957 - 7))</f>
        <v>No Data</v>
      </c>
      <c r="M957" s="7" t="str">
        <f>IF(A957=TRUE,"No Data",MID([1]MonthlyLoginLogoutInfo!A956,E957+8,LEN([1]MonthlyLoginLogoutInfo!A956)-(E957+8)))</f>
        <v>No Data</v>
      </c>
      <c r="O957" s="12" t="str">
        <f>IF(ISBLANK([2]MonthlyUserInfo!B957), "No Data", [2]MonthlyUserInfo!A957&amp;"\"&amp;[2]MonthlyUserInfo!B957)</f>
        <v>No Data</v>
      </c>
      <c r="P957" s="14" t="str">
        <f t="shared" si="159"/>
        <v>No Data</v>
      </c>
      <c r="Q957" s="14" t="str">
        <f t="shared" si="160"/>
        <v>No Data</v>
      </c>
      <c r="R957" s="14" t="str">
        <f t="shared" si="161"/>
        <v>No Data</v>
      </c>
      <c r="S957" s="14" t="str">
        <f t="shared" si="162"/>
        <v>No Data</v>
      </c>
      <c r="T957" s="15" t="str">
        <f t="shared" si="163"/>
        <v>No Data</v>
      </c>
    </row>
    <row r="958" spans="1:20" x14ac:dyDescent="0.3">
      <c r="A958" t="b">
        <f>ISBLANK([1]MonthlyLoginLogoutInfo!A957)</f>
        <v>1</v>
      </c>
      <c r="B958" t="str">
        <f t="shared" si="154"/>
        <v>No Data</v>
      </c>
      <c r="C958" t="str">
        <f t="shared" si="155"/>
        <v>No Data</v>
      </c>
      <c r="D958" t="str">
        <f>IF(A958=TRUE, "No Data", FIND(";", [1]MonthlyLoginLogoutInfo!A957))</f>
        <v>No Data</v>
      </c>
      <c r="E958" t="str">
        <f>IF(A958=TRUE,"No Data",FIND(";",[1]MonthlyLoginLogoutInfo!A957,D958+1))</f>
        <v>No Data</v>
      </c>
      <c r="F958" t="str">
        <f>IF(A958=TRUE,"No Data",FIND(" ",[1]MonthlyLoginLogoutInfo!A957))</f>
        <v>No Data</v>
      </c>
      <c r="G958" t="str">
        <f t="shared" si="156"/>
        <v>No Data</v>
      </c>
      <c r="H958" t="str">
        <f t="shared" si="157"/>
        <v>No Data</v>
      </c>
      <c r="I958" t="str">
        <f t="shared" si="158"/>
        <v>No Data</v>
      </c>
      <c r="J958" s="4" t="str">
        <f>IF(A958=TRUE,"No Data",MID([1]MonthlyLoginLogoutInfo!A957,8,F958-8))</f>
        <v>No Data</v>
      </c>
      <c r="K958" s="5" t="str">
        <f>IF(A958=TRUE,"No Data",MID([1]MonthlyLoginLogoutInfo!A957,F958+1,D958-F958 - 1))</f>
        <v>No Data</v>
      </c>
      <c r="L958" s="6" t="str">
        <f>IF(A958=TRUE,"No Data",MID([1]MonthlyLoginLogoutInfo!A957, D958 + 7, E958 - D958 - 7))</f>
        <v>No Data</v>
      </c>
      <c r="M958" s="7" t="str">
        <f>IF(A958=TRUE,"No Data",MID([1]MonthlyLoginLogoutInfo!A957,E958+8,LEN([1]MonthlyLoginLogoutInfo!A957)-(E958+8)))</f>
        <v>No Data</v>
      </c>
      <c r="O958" s="12" t="str">
        <f>IF(ISBLANK([2]MonthlyUserInfo!B958), "No Data", [2]MonthlyUserInfo!A958&amp;"\"&amp;[2]MonthlyUserInfo!B958)</f>
        <v>No Data</v>
      </c>
      <c r="P958" s="14" t="str">
        <f t="shared" si="159"/>
        <v>No Data</v>
      </c>
      <c r="Q958" s="14" t="str">
        <f t="shared" si="160"/>
        <v>No Data</v>
      </c>
      <c r="R958" s="14" t="str">
        <f t="shared" si="161"/>
        <v>No Data</v>
      </c>
      <c r="S958" s="14" t="str">
        <f t="shared" si="162"/>
        <v>No Data</v>
      </c>
      <c r="T958" s="15" t="str">
        <f t="shared" si="163"/>
        <v>No Data</v>
      </c>
    </row>
    <row r="959" spans="1:20" x14ac:dyDescent="0.3">
      <c r="A959" t="b">
        <f>ISBLANK([1]MonthlyLoginLogoutInfo!A958)</f>
        <v>1</v>
      </c>
      <c r="B959" t="str">
        <f t="shared" si="154"/>
        <v>No Data</v>
      </c>
      <c r="C959" t="str">
        <f t="shared" si="155"/>
        <v>No Data</v>
      </c>
      <c r="D959" t="str">
        <f>IF(A959=TRUE, "No Data", FIND(";", [1]MonthlyLoginLogoutInfo!A958))</f>
        <v>No Data</v>
      </c>
      <c r="E959" t="str">
        <f>IF(A959=TRUE,"No Data",FIND(";",[1]MonthlyLoginLogoutInfo!A958,D959+1))</f>
        <v>No Data</v>
      </c>
      <c r="F959" t="str">
        <f>IF(A959=TRUE,"No Data",FIND(" ",[1]MonthlyLoginLogoutInfo!A958))</f>
        <v>No Data</v>
      </c>
      <c r="G959" t="str">
        <f t="shared" si="156"/>
        <v>No Data</v>
      </c>
      <c r="H959" t="str">
        <f t="shared" si="157"/>
        <v>No Data</v>
      </c>
      <c r="I959" t="str">
        <f t="shared" si="158"/>
        <v>No Data</v>
      </c>
      <c r="J959" s="4" t="str">
        <f>IF(A959=TRUE,"No Data",MID([1]MonthlyLoginLogoutInfo!A958,8,F959-8))</f>
        <v>No Data</v>
      </c>
      <c r="K959" s="5" t="str">
        <f>IF(A959=TRUE,"No Data",MID([1]MonthlyLoginLogoutInfo!A958,F959+1,D959-F959 - 1))</f>
        <v>No Data</v>
      </c>
      <c r="L959" s="6" t="str">
        <f>IF(A959=TRUE,"No Data",MID([1]MonthlyLoginLogoutInfo!A958, D959 + 7, E959 - D959 - 7))</f>
        <v>No Data</v>
      </c>
      <c r="M959" s="7" t="str">
        <f>IF(A959=TRUE,"No Data",MID([1]MonthlyLoginLogoutInfo!A958,E959+8,LEN([1]MonthlyLoginLogoutInfo!A958)-(E959+8)))</f>
        <v>No Data</v>
      </c>
      <c r="O959" s="12" t="str">
        <f>IF(ISBLANK([2]MonthlyUserInfo!B959), "No Data", [2]MonthlyUserInfo!A959&amp;"\"&amp;[2]MonthlyUserInfo!B959)</f>
        <v>No Data</v>
      </c>
      <c r="P959" s="14" t="str">
        <f t="shared" si="159"/>
        <v>No Data</v>
      </c>
      <c r="Q959" s="14" t="str">
        <f t="shared" si="160"/>
        <v>No Data</v>
      </c>
      <c r="R959" s="14" t="str">
        <f t="shared" si="161"/>
        <v>No Data</v>
      </c>
      <c r="S959" s="14" t="str">
        <f t="shared" si="162"/>
        <v>No Data</v>
      </c>
      <c r="T959" s="15" t="str">
        <f t="shared" si="163"/>
        <v>No Data</v>
      </c>
    </row>
    <row r="960" spans="1:20" x14ac:dyDescent="0.3">
      <c r="A960" t="b">
        <f>ISBLANK([1]MonthlyLoginLogoutInfo!A959)</f>
        <v>1</v>
      </c>
      <c r="B960" t="str">
        <f t="shared" si="154"/>
        <v>No Data</v>
      </c>
      <c r="C960" t="str">
        <f t="shared" si="155"/>
        <v>No Data</v>
      </c>
      <c r="D960" t="str">
        <f>IF(A960=TRUE, "No Data", FIND(";", [1]MonthlyLoginLogoutInfo!A959))</f>
        <v>No Data</v>
      </c>
      <c r="E960" t="str">
        <f>IF(A960=TRUE,"No Data",FIND(";",[1]MonthlyLoginLogoutInfo!A959,D960+1))</f>
        <v>No Data</v>
      </c>
      <c r="F960" t="str">
        <f>IF(A960=TRUE,"No Data",FIND(" ",[1]MonthlyLoginLogoutInfo!A959))</f>
        <v>No Data</v>
      </c>
      <c r="G960" t="str">
        <f t="shared" si="156"/>
        <v>No Data</v>
      </c>
      <c r="H960" t="str">
        <f t="shared" si="157"/>
        <v>No Data</v>
      </c>
      <c r="I960" t="str">
        <f t="shared" si="158"/>
        <v>No Data</v>
      </c>
      <c r="J960" s="4" t="str">
        <f>IF(A960=TRUE,"No Data",MID([1]MonthlyLoginLogoutInfo!A959,8,F960-8))</f>
        <v>No Data</v>
      </c>
      <c r="K960" s="5" t="str">
        <f>IF(A960=TRUE,"No Data",MID([1]MonthlyLoginLogoutInfo!A959,F960+1,D960-F960 - 1))</f>
        <v>No Data</v>
      </c>
      <c r="L960" s="6" t="str">
        <f>IF(A960=TRUE,"No Data",MID([1]MonthlyLoginLogoutInfo!A959, D960 + 7, E960 - D960 - 7))</f>
        <v>No Data</v>
      </c>
      <c r="M960" s="7" t="str">
        <f>IF(A960=TRUE,"No Data",MID([1]MonthlyLoginLogoutInfo!A959,E960+8,LEN([1]MonthlyLoginLogoutInfo!A959)-(E960+8)))</f>
        <v>No Data</v>
      </c>
      <c r="O960" s="12" t="str">
        <f>IF(ISBLANK([2]MonthlyUserInfo!B960), "No Data", [2]MonthlyUserInfo!A960&amp;"\"&amp;[2]MonthlyUserInfo!B960)</f>
        <v>No Data</v>
      </c>
      <c r="P960" s="14" t="str">
        <f t="shared" si="159"/>
        <v>No Data</v>
      </c>
      <c r="Q960" s="14" t="str">
        <f t="shared" si="160"/>
        <v>No Data</v>
      </c>
      <c r="R960" s="14" t="str">
        <f t="shared" si="161"/>
        <v>No Data</v>
      </c>
      <c r="S960" s="14" t="str">
        <f t="shared" si="162"/>
        <v>No Data</v>
      </c>
      <c r="T960" s="15" t="str">
        <f t="shared" si="163"/>
        <v>No Data</v>
      </c>
    </row>
    <row r="961" spans="1:20" x14ac:dyDescent="0.3">
      <c r="A961" t="b">
        <f>ISBLANK([1]MonthlyLoginLogoutInfo!A960)</f>
        <v>1</v>
      </c>
      <c r="B961" t="str">
        <f t="shared" si="154"/>
        <v>No Data</v>
      </c>
      <c r="C961" t="str">
        <f t="shared" si="155"/>
        <v>No Data</v>
      </c>
      <c r="D961" t="str">
        <f>IF(A961=TRUE, "No Data", FIND(";", [1]MonthlyLoginLogoutInfo!A960))</f>
        <v>No Data</v>
      </c>
      <c r="E961" t="str">
        <f>IF(A961=TRUE,"No Data",FIND(";",[1]MonthlyLoginLogoutInfo!A960,D961+1))</f>
        <v>No Data</v>
      </c>
      <c r="F961" t="str">
        <f>IF(A961=TRUE,"No Data",FIND(" ",[1]MonthlyLoginLogoutInfo!A960))</f>
        <v>No Data</v>
      </c>
      <c r="G961" t="str">
        <f t="shared" si="156"/>
        <v>No Data</v>
      </c>
      <c r="H961" t="str">
        <f t="shared" si="157"/>
        <v>No Data</v>
      </c>
      <c r="I961" t="str">
        <f t="shared" si="158"/>
        <v>No Data</v>
      </c>
      <c r="J961" s="4" t="str">
        <f>IF(A961=TRUE,"No Data",MID([1]MonthlyLoginLogoutInfo!A960,8,F961-8))</f>
        <v>No Data</v>
      </c>
      <c r="K961" s="5" t="str">
        <f>IF(A961=TRUE,"No Data",MID([1]MonthlyLoginLogoutInfo!A960,F961+1,D961-F961 - 1))</f>
        <v>No Data</v>
      </c>
      <c r="L961" s="6" t="str">
        <f>IF(A961=TRUE,"No Data",MID([1]MonthlyLoginLogoutInfo!A960, D961 + 7, E961 - D961 - 7))</f>
        <v>No Data</v>
      </c>
      <c r="M961" s="7" t="str">
        <f>IF(A961=TRUE,"No Data",MID([1]MonthlyLoginLogoutInfo!A960,E961+8,LEN([1]MonthlyLoginLogoutInfo!A960)-(E961+8)))</f>
        <v>No Data</v>
      </c>
      <c r="O961" s="12" t="str">
        <f>IF(ISBLANK([2]MonthlyUserInfo!B961), "No Data", [2]MonthlyUserInfo!A961&amp;"\"&amp;[2]MonthlyUserInfo!B961)</f>
        <v>No Data</v>
      </c>
      <c r="P961" s="14" t="str">
        <f t="shared" si="159"/>
        <v>No Data</v>
      </c>
      <c r="Q961" s="14" t="str">
        <f t="shared" si="160"/>
        <v>No Data</v>
      </c>
      <c r="R961" s="14" t="str">
        <f t="shared" si="161"/>
        <v>No Data</v>
      </c>
      <c r="S961" s="14" t="str">
        <f t="shared" si="162"/>
        <v>No Data</v>
      </c>
      <c r="T961" s="15" t="str">
        <f t="shared" si="163"/>
        <v>No Data</v>
      </c>
    </row>
    <row r="962" spans="1:20" x14ac:dyDescent="0.3">
      <c r="A962" t="b">
        <f>ISBLANK([1]MonthlyLoginLogoutInfo!A961)</f>
        <v>1</v>
      </c>
      <c r="B962" t="str">
        <f t="shared" ref="B962:B1025" si="164">IF(A962=TRUE,"No Data",IF(L962=L961,IF(AND(M962="logon",M961="logoff"),"New Session","Calculate This"),"New User Input"))</f>
        <v>No Data</v>
      </c>
      <c r="C962" t="str">
        <f t="shared" ref="C962:C1025" si="165">IF(A962=TRUE,"No Data",IF(B962&lt;&gt;"Calculate This",0,(G962-G961)*24))</f>
        <v>No Data</v>
      </c>
      <c r="D962" t="str">
        <f>IF(A962=TRUE, "No Data", FIND(";", [1]MonthlyLoginLogoutInfo!A961))</f>
        <v>No Data</v>
      </c>
      <c r="E962" t="str">
        <f>IF(A962=TRUE,"No Data",FIND(";",[1]MonthlyLoginLogoutInfo!A961,D962+1))</f>
        <v>No Data</v>
      </c>
      <c r="F962" t="str">
        <f>IF(A962=TRUE,"No Data",FIND(" ",[1]MonthlyLoginLogoutInfo!A961))</f>
        <v>No Data</v>
      </c>
      <c r="G962" t="str">
        <f t="shared" ref="G962:G1025" si="166">IF( A962 = TRUE, "No Data", H962+I962)</f>
        <v>No Data</v>
      </c>
      <c r="H962" t="str">
        <f t="shared" ref="H962:H1025" si="167">IF(J962 = "No Data", "No Data", DATEVALUE(J962))</f>
        <v>No Data</v>
      </c>
      <c r="I962" t="str">
        <f t="shared" ref="I962:I1025" si="168">IF(K962 = "No Data", "No Data", TIMEVALUE(K962))</f>
        <v>No Data</v>
      </c>
      <c r="J962" s="4" t="str">
        <f>IF(A962=TRUE,"No Data",MID([1]MonthlyLoginLogoutInfo!A961,8,F962-8))</f>
        <v>No Data</v>
      </c>
      <c r="K962" s="5" t="str">
        <f>IF(A962=TRUE,"No Data",MID([1]MonthlyLoginLogoutInfo!A961,F962+1,D962-F962 - 1))</f>
        <v>No Data</v>
      </c>
      <c r="L962" s="6" t="str">
        <f>IF(A962=TRUE,"No Data",MID([1]MonthlyLoginLogoutInfo!A961, D962 + 7, E962 - D962 - 7))</f>
        <v>No Data</v>
      </c>
      <c r="M962" s="7" t="str">
        <f>IF(A962=TRUE,"No Data",MID([1]MonthlyLoginLogoutInfo!A961,E962+8,LEN([1]MonthlyLoginLogoutInfo!A961)-(E962+8)))</f>
        <v>No Data</v>
      </c>
      <c r="O962" s="12" t="str">
        <f>IF(ISBLANK([2]MonthlyUserInfo!B962), "No Data", [2]MonthlyUserInfo!A962&amp;"\"&amp;[2]MonthlyUserInfo!B962)</f>
        <v>No Data</v>
      </c>
      <c r="P962" s="14" t="str">
        <f t="shared" si="159"/>
        <v>No Data</v>
      </c>
      <c r="Q962" s="14" t="str">
        <f t="shared" si="160"/>
        <v>No Data</v>
      </c>
      <c r="R962" s="14" t="str">
        <f t="shared" si="161"/>
        <v>No Data</v>
      </c>
      <c r="S962" s="14" t="str">
        <f t="shared" si="162"/>
        <v>No Data</v>
      </c>
      <c r="T962" s="15" t="str">
        <f t="shared" si="163"/>
        <v>No Data</v>
      </c>
    </row>
    <row r="963" spans="1:20" x14ac:dyDescent="0.3">
      <c r="A963" t="b">
        <f>ISBLANK([1]MonthlyLoginLogoutInfo!A962)</f>
        <v>1</v>
      </c>
      <c r="B963" t="str">
        <f t="shared" si="164"/>
        <v>No Data</v>
      </c>
      <c r="C963" t="str">
        <f t="shared" si="165"/>
        <v>No Data</v>
      </c>
      <c r="D963" t="str">
        <f>IF(A963=TRUE, "No Data", FIND(";", [1]MonthlyLoginLogoutInfo!A962))</f>
        <v>No Data</v>
      </c>
      <c r="E963" t="str">
        <f>IF(A963=TRUE,"No Data",FIND(";",[1]MonthlyLoginLogoutInfo!A962,D963+1))</f>
        <v>No Data</v>
      </c>
      <c r="F963" t="str">
        <f>IF(A963=TRUE,"No Data",FIND(" ",[1]MonthlyLoginLogoutInfo!A962))</f>
        <v>No Data</v>
      </c>
      <c r="G963" t="str">
        <f t="shared" si="166"/>
        <v>No Data</v>
      </c>
      <c r="H963" t="str">
        <f t="shared" si="167"/>
        <v>No Data</v>
      </c>
      <c r="I963" t="str">
        <f t="shared" si="168"/>
        <v>No Data</v>
      </c>
      <c r="J963" s="4" t="str">
        <f>IF(A963=TRUE,"No Data",MID([1]MonthlyLoginLogoutInfo!A962,8,F963-8))</f>
        <v>No Data</v>
      </c>
      <c r="K963" s="5" t="str">
        <f>IF(A963=TRUE,"No Data",MID([1]MonthlyLoginLogoutInfo!A962,F963+1,D963-F963 - 1))</f>
        <v>No Data</v>
      </c>
      <c r="L963" s="6" t="str">
        <f>IF(A963=TRUE,"No Data",MID([1]MonthlyLoginLogoutInfo!A962, D963 + 7, E963 - D963 - 7))</f>
        <v>No Data</v>
      </c>
      <c r="M963" s="7" t="str">
        <f>IF(A963=TRUE,"No Data",MID([1]MonthlyLoginLogoutInfo!A962,E963+8,LEN([1]MonthlyLoginLogoutInfo!A962)-(E963+8)))</f>
        <v>No Data</v>
      </c>
      <c r="O963" s="12" t="str">
        <f>IF(ISBLANK([2]MonthlyUserInfo!B963), "No Data", [2]MonthlyUserInfo!A963&amp;"\"&amp;[2]MonthlyUserInfo!B963)</f>
        <v>No Data</v>
      </c>
      <c r="P963" s="14" t="str">
        <f t="shared" ref="P963:P1026" si="169">IF(O963="No Data","No Data",IF(R963+S963=0, "No Instances", MATCH(O963,L:L,0)))</f>
        <v>No Data</v>
      </c>
      <c r="Q963" s="14" t="str">
        <f t="shared" si="160"/>
        <v>No Data</v>
      </c>
      <c r="R963" s="14" t="str">
        <f t="shared" si="161"/>
        <v>No Data</v>
      </c>
      <c r="S963" s="14" t="str">
        <f t="shared" si="162"/>
        <v>No Data</v>
      </c>
      <c r="T963" s="15" t="str">
        <f t="shared" si="163"/>
        <v>No Data</v>
      </c>
    </row>
    <row r="964" spans="1:20" x14ac:dyDescent="0.3">
      <c r="A964" t="b">
        <f>ISBLANK([1]MonthlyLoginLogoutInfo!A963)</f>
        <v>1</v>
      </c>
      <c r="B964" t="str">
        <f t="shared" si="164"/>
        <v>No Data</v>
      </c>
      <c r="C964" t="str">
        <f t="shared" si="165"/>
        <v>No Data</v>
      </c>
      <c r="D964" t="str">
        <f>IF(A964=TRUE, "No Data", FIND(";", [1]MonthlyLoginLogoutInfo!A963))</f>
        <v>No Data</v>
      </c>
      <c r="E964" t="str">
        <f>IF(A964=TRUE,"No Data",FIND(";",[1]MonthlyLoginLogoutInfo!A963,D964+1))</f>
        <v>No Data</v>
      </c>
      <c r="F964" t="str">
        <f>IF(A964=TRUE,"No Data",FIND(" ",[1]MonthlyLoginLogoutInfo!A963))</f>
        <v>No Data</v>
      </c>
      <c r="G964" t="str">
        <f t="shared" si="166"/>
        <v>No Data</v>
      </c>
      <c r="H964" t="str">
        <f t="shared" si="167"/>
        <v>No Data</v>
      </c>
      <c r="I964" t="str">
        <f t="shared" si="168"/>
        <v>No Data</v>
      </c>
      <c r="J964" s="4" t="str">
        <f>IF(A964=TRUE,"No Data",MID([1]MonthlyLoginLogoutInfo!A963,8,F964-8))</f>
        <v>No Data</v>
      </c>
      <c r="K964" s="5" t="str">
        <f>IF(A964=TRUE,"No Data",MID([1]MonthlyLoginLogoutInfo!A963,F964+1,D964-F964 - 1))</f>
        <v>No Data</v>
      </c>
      <c r="L964" s="6" t="str">
        <f>IF(A964=TRUE,"No Data",MID([1]MonthlyLoginLogoutInfo!A963, D964 + 7, E964 - D964 - 7))</f>
        <v>No Data</v>
      </c>
      <c r="M964" s="7" t="str">
        <f>IF(A964=TRUE,"No Data",MID([1]MonthlyLoginLogoutInfo!A963,E964+8,LEN([1]MonthlyLoginLogoutInfo!A963)-(E964+8)))</f>
        <v>No Data</v>
      </c>
      <c r="O964" s="12" t="str">
        <f>IF(ISBLANK([2]MonthlyUserInfo!B964), "No Data", [2]MonthlyUserInfo!A964&amp;"\"&amp;[2]MonthlyUserInfo!B964)</f>
        <v>No Data</v>
      </c>
      <c r="P964" s="14" t="str">
        <f t="shared" si="169"/>
        <v>No Data</v>
      </c>
      <c r="Q964" s="14" t="str">
        <f t="shared" si="160"/>
        <v>No Data</v>
      </c>
      <c r="R964" s="14" t="str">
        <f t="shared" si="161"/>
        <v>No Data</v>
      </c>
      <c r="S964" s="14" t="str">
        <f t="shared" si="162"/>
        <v>No Data</v>
      </c>
      <c r="T964" s="15" t="str">
        <f t="shared" si="163"/>
        <v>No Data</v>
      </c>
    </row>
    <row r="965" spans="1:20" x14ac:dyDescent="0.3">
      <c r="A965" t="b">
        <f>ISBLANK([1]MonthlyLoginLogoutInfo!A964)</f>
        <v>1</v>
      </c>
      <c r="B965" t="str">
        <f t="shared" si="164"/>
        <v>No Data</v>
      </c>
      <c r="C965" t="str">
        <f t="shared" si="165"/>
        <v>No Data</v>
      </c>
      <c r="D965" t="str">
        <f>IF(A965=TRUE, "No Data", FIND(";", [1]MonthlyLoginLogoutInfo!A964))</f>
        <v>No Data</v>
      </c>
      <c r="E965" t="str">
        <f>IF(A965=TRUE,"No Data",FIND(";",[1]MonthlyLoginLogoutInfo!A964,D965+1))</f>
        <v>No Data</v>
      </c>
      <c r="F965" t="str">
        <f>IF(A965=TRUE,"No Data",FIND(" ",[1]MonthlyLoginLogoutInfo!A964))</f>
        <v>No Data</v>
      </c>
      <c r="G965" t="str">
        <f t="shared" si="166"/>
        <v>No Data</v>
      </c>
      <c r="H965" t="str">
        <f t="shared" si="167"/>
        <v>No Data</v>
      </c>
      <c r="I965" t="str">
        <f t="shared" si="168"/>
        <v>No Data</v>
      </c>
      <c r="J965" s="4" t="str">
        <f>IF(A965=TRUE,"No Data",MID([1]MonthlyLoginLogoutInfo!A964,8,F965-8))</f>
        <v>No Data</v>
      </c>
      <c r="K965" s="5" t="str">
        <f>IF(A965=TRUE,"No Data",MID([1]MonthlyLoginLogoutInfo!A964,F965+1,D965-F965 - 1))</f>
        <v>No Data</v>
      </c>
      <c r="L965" s="6" t="str">
        <f>IF(A965=TRUE,"No Data",MID([1]MonthlyLoginLogoutInfo!A964, D965 + 7, E965 - D965 - 7))</f>
        <v>No Data</v>
      </c>
      <c r="M965" s="7" t="str">
        <f>IF(A965=TRUE,"No Data",MID([1]MonthlyLoginLogoutInfo!A964,E965+8,LEN([1]MonthlyLoginLogoutInfo!A964)-(E965+8)))</f>
        <v>No Data</v>
      </c>
      <c r="O965" s="12" t="str">
        <f>IF(ISBLANK([2]MonthlyUserInfo!B965), "No Data", [2]MonthlyUserInfo!A965&amp;"\"&amp;[2]MonthlyUserInfo!B965)</f>
        <v>No Data</v>
      </c>
      <c r="P965" s="14" t="str">
        <f t="shared" si="169"/>
        <v>No Data</v>
      </c>
      <c r="Q965" s="14" t="str">
        <f t="shared" si="160"/>
        <v>No Data</v>
      </c>
      <c r="R965" s="14" t="str">
        <f t="shared" si="161"/>
        <v>No Data</v>
      </c>
      <c r="S965" s="14" t="str">
        <f t="shared" si="162"/>
        <v>No Data</v>
      </c>
      <c r="T965" s="15" t="str">
        <f t="shared" si="163"/>
        <v>No Data</v>
      </c>
    </row>
    <row r="966" spans="1:20" x14ac:dyDescent="0.3">
      <c r="A966" t="b">
        <f>ISBLANK([1]MonthlyLoginLogoutInfo!A965)</f>
        <v>1</v>
      </c>
      <c r="B966" t="str">
        <f t="shared" si="164"/>
        <v>No Data</v>
      </c>
      <c r="C966" t="str">
        <f t="shared" si="165"/>
        <v>No Data</v>
      </c>
      <c r="D966" t="str">
        <f>IF(A966=TRUE, "No Data", FIND(";", [1]MonthlyLoginLogoutInfo!A965))</f>
        <v>No Data</v>
      </c>
      <c r="E966" t="str">
        <f>IF(A966=TRUE,"No Data",FIND(";",[1]MonthlyLoginLogoutInfo!A965,D966+1))</f>
        <v>No Data</v>
      </c>
      <c r="F966" t="str">
        <f>IF(A966=TRUE,"No Data",FIND(" ",[1]MonthlyLoginLogoutInfo!A965))</f>
        <v>No Data</v>
      </c>
      <c r="G966" t="str">
        <f t="shared" si="166"/>
        <v>No Data</v>
      </c>
      <c r="H966" t="str">
        <f t="shared" si="167"/>
        <v>No Data</v>
      </c>
      <c r="I966" t="str">
        <f t="shared" si="168"/>
        <v>No Data</v>
      </c>
      <c r="J966" s="4" t="str">
        <f>IF(A966=TRUE,"No Data",MID([1]MonthlyLoginLogoutInfo!A965,8,F966-8))</f>
        <v>No Data</v>
      </c>
      <c r="K966" s="5" t="str">
        <f>IF(A966=TRUE,"No Data",MID([1]MonthlyLoginLogoutInfo!A965,F966+1,D966-F966 - 1))</f>
        <v>No Data</v>
      </c>
      <c r="L966" s="6" t="str">
        <f>IF(A966=TRUE,"No Data",MID([1]MonthlyLoginLogoutInfo!A965, D966 + 7, E966 - D966 - 7))</f>
        <v>No Data</v>
      </c>
      <c r="M966" s="7" t="str">
        <f>IF(A966=TRUE,"No Data",MID([1]MonthlyLoginLogoutInfo!A965,E966+8,LEN([1]MonthlyLoginLogoutInfo!A965)-(E966+8)))</f>
        <v>No Data</v>
      </c>
      <c r="O966" s="12" t="str">
        <f>IF(ISBLANK([2]MonthlyUserInfo!B966), "No Data", [2]MonthlyUserInfo!A966&amp;"\"&amp;[2]MonthlyUserInfo!B966)</f>
        <v>No Data</v>
      </c>
      <c r="P966" s="14" t="str">
        <f t="shared" si="169"/>
        <v>No Data</v>
      </c>
      <c r="Q966" s="14" t="str">
        <f t="shared" si="160"/>
        <v>No Data</v>
      </c>
      <c r="R966" s="14" t="str">
        <f t="shared" si="161"/>
        <v>No Data</v>
      </c>
      <c r="S966" s="14" t="str">
        <f t="shared" si="162"/>
        <v>No Data</v>
      </c>
      <c r="T966" s="15" t="str">
        <f t="shared" si="163"/>
        <v>No Data</v>
      </c>
    </row>
    <row r="967" spans="1:20" x14ac:dyDescent="0.3">
      <c r="A967" t="b">
        <f>ISBLANK([1]MonthlyLoginLogoutInfo!A966)</f>
        <v>1</v>
      </c>
      <c r="B967" t="str">
        <f t="shared" si="164"/>
        <v>No Data</v>
      </c>
      <c r="C967" t="str">
        <f t="shared" si="165"/>
        <v>No Data</v>
      </c>
      <c r="D967" t="str">
        <f>IF(A967=TRUE, "No Data", FIND(";", [1]MonthlyLoginLogoutInfo!A966))</f>
        <v>No Data</v>
      </c>
      <c r="E967" t="str">
        <f>IF(A967=TRUE,"No Data",FIND(";",[1]MonthlyLoginLogoutInfo!A966,D967+1))</f>
        <v>No Data</v>
      </c>
      <c r="F967" t="str">
        <f>IF(A967=TRUE,"No Data",FIND(" ",[1]MonthlyLoginLogoutInfo!A966))</f>
        <v>No Data</v>
      </c>
      <c r="G967" t="str">
        <f t="shared" si="166"/>
        <v>No Data</v>
      </c>
      <c r="H967" t="str">
        <f t="shared" si="167"/>
        <v>No Data</v>
      </c>
      <c r="I967" t="str">
        <f t="shared" si="168"/>
        <v>No Data</v>
      </c>
      <c r="J967" s="4" t="str">
        <f>IF(A967=TRUE,"No Data",MID([1]MonthlyLoginLogoutInfo!A966,8,F967-8))</f>
        <v>No Data</v>
      </c>
      <c r="K967" s="5" t="str">
        <f>IF(A967=TRUE,"No Data",MID([1]MonthlyLoginLogoutInfo!A966,F967+1,D967-F967 - 1))</f>
        <v>No Data</v>
      </c>
      <c r="L967" s="6" t="str">
        <f>IF(A967=TRUE,"No Data",MID([1]MonthlyLoginLogoutInfo!A966, D967 + 7, E967 - D967 - 7))</f>
        <v>No Data</v>
      </c>
      <c r="M967" s="7" t="str">
        <f>IF(A967=TRUE,"No Data",MID([1]MonthlyLoginLogoutInfo!A966,E967+8,LEN([1]MonthlyLoginLogoutInfo!A966)-(E967+8)))</f>
        <v>No Data</v>
      </c>
      <c r="O967" s="12" t="str">
        <f>IF(ISBLANK([2]MonthlyUserInfo!B967), "No Data", [2]MonthlyUserInfo!A967&amp;"\"&amp;[2]MonthlyUserInfo!B967)</f>
        <v>No Data</v>
      </c>
      <c r="P967" s="14" t="str">
        <f t="shared" si="169"/>
        <v>No Data</v>
      </c>
      <c r="Q967" s="14" t="str">
        <f t="shared" si="160"/>
        <v>No Data</v>
      </c>
      <c r="R967" s="14" t="str">
        <f t="shared" si="161"/>
        <v>No Data</v>
      </c>
      <c r="S967" s="14" t="str">
        <f t="shared" si="162"/>
        <v>No Data</v>
      </c>
      <c r="T967" s="15" t="str">
        <f t="shared" si="163"/>
        <v>No Data</v>
      </c>
    </row>
    <row r="968" spans="1:20" x14ac:dyDescent="0.3">
      <c r="A968" t="b">
        <f>ISBLANK([1]MonthlyLoginLogoutInfo!A967)</f>
        <v>1</v>
      </c>
      <c r="B968" t="str">
        <f t="shared" si="164"/>
        <v>No Data</v>
      </c>
      <c r="C968" t="str">
        <f t="shared" si="165"/>
        <v>No Data</v>
      </c>
      <c r="D968" t="str">
        <f>IF(A968=TRUE, "No Data", FIND(";", [1]MonthlyLoginLogoutInfo!A967))</f>
        <v>No Data</v>
      </c>
      <c r="E968" t="str">
        <f>IF(A968=TRUE,"No Data",FIND(";",[1]MonthlyLoginLogoutInfo!A967,D968+1))</f>
        <v>No Data</v>
      </c>
      <c r="F968" t="str">
        <f>IF(A968=TRUE,"No Data",FIND(" ",[1]MonthlyLoginLogoutInfo!A967))</f>
        <v>No Data</v>
      </c>
      <c r="G968" t="str">
        <f t="shared" si="166"/>
        <v>No Data</v>
      </c>
      <c r="H968" t="str">
        <f t="shared" si="167"/>
        <v>No Data</v>
      </c>
      <c r="I968" t="str">
        <f t="shared" si="168"/>
        <v>No Data</v>
      </c>
      <c r="J968" s="4" t="str">
        <f>IF(A968=TRUE,"No Data",MID([1]MonthlyLoginLogoutInfo!A967,8,F968-8))</f>
        <v>No Data</v>
      </c>
      <c r="K968" s="5" t="str">
        <f>IF(A968=TRUE,"No Data",MID([1]MonthlyLoginLogoutInfo!A967,F968+1,D968-F968 - 1))</f>
        <v>No Data</v>
      </c>
      <c r="L968" s="6" t="str">
        <f>IF(A968=TRUE,"No Data",MID([1]MonthlyLoginLogoutInfo!A967, D968 + 7, E968 - D968 - 7))</f>
        <v>No Data</v>
      </c>
      <c r="M968" s="7" t="str">
        <f>IF(A968=TRUE,"No Data",MID([1]MonthlyLoginLogoutInfo!A967,E968+8,LEN([1]MonthlyLoginLogoutInfo!A967)-(E968+8)))</f>
        <v>No Data</v>
      </c>
      <c r="O968" s="12" t="str">
        <f>IF(ISBLANK([2]MonthlyUserInfo!B968), "No Data", [2]MonthlyUserInfo!A968&amp;"\"&amp;[2]MonthlyUserInfo!B968)</f>
        <v>No Data</v>
      </c>
      <c r="P968" s="14" t="str">
        <f t="shared" si="169"/>
        <v>No Data</v>
      </c>
      <c r="Q968" s="14" t="str">
        <f t="shared" ref="Q968:Q1031" si="170">IF(P968="No Data","No Data",IF(P968="No Instances","No Instances",P968+R968+S968-1))</f>
        <v>No Data</v>
      </c>
      <c r="R968" s="14" t="str">
        <f t="shared" ref="R968:R1031" si="171">IF(O968&lt;&gt;"No Data",COUNTIFS($L$2:$L$2500,O968,$M$2:$M$2500,"logon"),"No Data")</f>
        <v>No Data</v>
      </c>
      <c r="S968" s="14" t="str">
        <f t="shared" ref="S968:S1031" si="172">IF(O968&lt;&gt;"No Data",COUNTIFS($L$2:$L$2500,O968,$M$2:$M$2500,"Logoff"),"No Data")</f>
        <v>No Data</v>
      </c>
      <c r="T968" s="15" t="str">
        <f t="shared" ref="T968:T1031" si="173">IF(O968&lt;&gt;"No Data",SUMIF(L:L,O968,C:C),"No Data")</f>
        <v>No Data</v>
      </c>
    </row>
    <row r="969" spans="1:20" x14ac:dyDescent="0.3">
      <c r="A969" t="b">
        <f>ISBLANK([1]MonthlyLoginLogoutInfo!A968)</f>
        <v>1</v>
      </c>
      <c r="B969" t="str">
        <f t="shared" si="164"/>
        <v>No Data</v>
      </c>
      <c r="C969" t="str">
        <f t="shared" si="165"/>
        <v>No Data</v>
      </c>
      <c r="D969" t="str">
        <f>IF(A969=TRUE, "No Data", FIND(";", [1]MonthlyLoginLogoutInfo!A968))</f>
        <v>No Data</v>
      </c>
      <c r="E969" t="str">
        <f>IF(A969=TRUE,"No Data",FIND(";",[1]MonthlyLoginLogoutInfo!A968,D969+1))</f>
        <v>No Data</v>
      </c>
      <c r="F969" t="str">
        <f>IF(A969=TRUE,"No Data",FIND(" ",[1]MonthlyLoginLogoutInfo!A968))</f>
        <v>No Data</v>
      </c>
      <c r="G969" t="str">
        <f t="shared" si="166"/>
        <v>No Data</v>
      </c>
      <c r="H969" t="str">
        <f t="shared" si="167"/>
        <v>No Data</v>
      </c>
      <c r="I969" t="str">
        <f t="shared" si="168"/>
        <v>No Data</v>
      </c>
      <c r="J969" s="4" t="str">
        <f>IF(A969=TRUE,"No Data",MID([1]MonthlyLoginLogoutInfo!A968,8,F969-8))</f>
        <v>No Data</v>
      </c>
      <c r="K969" s="5" t="str">
        <f>IF(A969=TRUE,"No Data",MID([1]MonthlyLoginLogoutInfo!A968,F969+1,D969-F969 - 1))</f>
        <v>No Data</v>
      </c>
      <c r="L969" s="6" t="str">
        <f>IF(A969=TRUE,"No Data",MID([1]MonthlyLoginLogoutInfo!A968, D969 + 7, E969 - D969 - 7))</f>
        <v>No Data</v>
      </c>
      <c r="M969" s="7" t="str">
        <f>IF(A969=TRUE,"No Data",MID([1]MonthlyLoginLogoutInfo!A968,E969+8,LEN([1]MonthlyLoginLogoutInfo!A968)-(E969+8)))</f>
        <v>No Data</v>
      </c>
      <c r="O969" s="12" t="str">
        <f>IF(ISBLANK([2]MonthlyUserInfo!B969), "No Data", [2]MonthlyUserInfo!A969&amp;"\"&amp;[2]MonthlyUserInfo!B969)</f>
        <v>No Data</v>
      </c>
      <c r="P969" s="14" t="str">
        <f t="shared" si="169"/>
        <v>No Data</v>
      </c>
      <c r="Q969" s="14" t="str">
        <f t="shared" si="170"/>
        <v>No Data</v>
      </c>
      <c r="R969" s="14" t="str">
        <f t="shared" si="171"/>
        <v>No Data</v>
      </c>
      <c r="S969" s="14" t="str">
        <f t="shared" si="172"/>
        <v>No Data</v>
      </c>
      <c r="T969" s="15" t="str">
        <f t="shared" si="173"/>
        <v>No Data</v>
      </c>
    </row>
    <row r="970" spans="1:20" x14ac:dyDescent="0.3">
      <c r="A970" t="b">
        <f>ISBLANK([1]MonthlyLoginLogoutInfo!A969)</f>
        <v>1</v>
      </c>
      <c r="B970" t="str">
        <f t="shared" si="164"/>
        <v>No Data</v>
      </c>
      <c r="C970" t="str">
        <f t="shared" si="165"/>
        <v>No Data</v>
      </c>
      <c r="D970" t="str">
        <f>IF(A970=TRUE, "No Data", FIND(";", [1]MonthlyLoginLogoutInfo!A969))</f>
        <v>No Data</v>
      </c>
      <c r="E970" t="str">
        <f>IF(A970=TRUE,"No Data",FIND(";",[1]MonthlyLoginLogoutInfo!A969,D970+1))</f>
        <v>No Data</v>
      </c>
      <c r="F970" t="str">
        <f>IF(A970=TRUE,"No Data",FIND(" ",[1]MonthlyLoginLogoutInfo!A969))</f>
        <v>No Data</v>
      </c>
      <c r="G970" t="str">
        <f t="shared" si="166"/>
        <v>No Data</v>
      </c>
      <c r="H970" t="str">
        <f t="shared" si="167"/>
        <v>No Data</v>
      </c>
      <c r="I970" t="str">
        <f t="shared" si="168"/>
        <v>No Data</v>
      </c>
      <c r="J970" s="4" t="str">
        <f>IF(A970=TRUE,"No Data",MID([1]MonthlyLoginLogoutInfo!A969,8,F970-8))</f>
        <v>No Data</v>
      </c>
      <c r="K970" s="5" t="str">
        <f>IF(A970=TRUE,"No Data",MID([1]MonthlyLoginLogoutInfo!A969,F970+1,D970-F970 - 1))</f>
        <v>No Data</v>
      </c>
      <c r="L970" s="6" t="str">
        <f>IF(A970=TRUE,"No Data",MID([1]MonthlyLoginLogoutInfo!A969, D970 + 7, E970 - D970 - 7))</f>
        <v>No Data</v>
      </c>
      <c r="M970" s="7" t="str">
        <f>IF(A970=TRUE,"No Data",MID([1]MonthlyLoginLogoutInfo!A969,E970+8,LEN([1]MonthlyLoginLogoutInfo!A969)-(E970+8)))</f>
        <v>No Data</v>
      </c>
      <c r="O970" s="12" t="str">
        <f>IF(ISBLANK([2]MonthlyUserInfo!B970), "No Data", [2]MonthlyUserInfo!A970&amp;"\"&amp;[2]MonthlyUserInfo!B970)</f>
        <v>No Data</v>
      </c>
      <c r="P970" s="14" t="str">
        <f t="shared" si="169"/>
        <v>No Data</v>
      </c>
      <c r="Q970" s="14" t="str">
        <f t="shared" si="170"/>
        <v>No Data</v>
      </c>
      <c r="R970" s="14" t="str">
        <f t="shared" si="171"/>
        <v>No Data</v>
      </c>
      <c r="S970" s="14" t="str">
        <f t="shared" si="172"/>
        <v>No Data</v>
      </c>
      <c r="T970" s="15" t="str">
        <f t="shared" si="173"/>
        <v>No Data</v>
      </c>
    </row>
    <row r="971" spans="1:20" x14ac:dyDescent="0.3">
      <c r="A971" t="b">
        <f>ISBLANK([1]MonthlyLoginLogoutInfo!A970)</f>
        <v>1</v>
      </c>
      <c r="B971" t="str">
        <f t="shared" si="164"/>
        <v>No Data</v>
      </c>
      <c r="C971" t="str">
        <f t="shared" si="165"/>
        <v>No Data</v>
      </c>
      <c r="D971" t="str">
        <f>IF(A971=TRUE, "No Data", FIND(";", [1]MonthlyLoginLogoutInfo!A970))</f>
        <v>No Data</v>
      </c>
      <c r="E971" t="str">
        <f>IF(A971=TRUE,"No Data",FIND(";",[1]MonthlyLoginLogoutInfo!A970,D971+1))</f>
        <v>No Data</v>
      </c>
      <c r="F971" t="str">
        <f>IF(A971=TRUE,"No Data",FIND(" ",[1]MonthlyLoginLogoutInfo!A970))</f>
        <v>No Data</v>
      </c>
      <c r="G971" t="str">
        <f t="shared" si="166"/>
        <v>No Data</v>
      </c>
      <c r="H971" t="str">
        <f t="shared" si="167"/>
        <v>No Data</v>
      </c>
      <c r="I971" t="str">
        <f t="shared" si="168"/>
        <v>No Data</v>
      </c>
      <c r="J971" s="4" t="str">
        <f>IF(A971=TRUE,"No Data",MID([1]MonthlyLoginLogoutInfo!A970,8,F971-8))</f>
        <v>No Data</v>
      </c>
      <c r="K971" s="5" t="str">
        <f>IF(A971=TRUE,"No Data",MID([1]MonthlyLoginLogoutInfo!A970,F971+1,D971-F971 - 1))</f>
        <v>No Data</v>
      </c>
      <c r="L971" s="6" t="str">
        <f>IF(A971=TRUE,"No Data",MID([1]MonthlyLoginLogoutInfo!A970, D971 + 7, E971 - D971 - 7))</f>
        <v>No Data</v>
      </c>
      <c r="M971" s="7" t="str">
        <f>IF(A971=TRUE,"No Data",MID([1]MonthlyLoginLogoutInfo!A970,E971+8,LEN([1]MonthlyLoginLogoutInfo!A970)-(E971+8)))</f>
        <v>No Data</v>
      </c>
      <c r="O971" s="12" t="str">
        <f>IF(ISBLANK([2]MonthlyUserInfo!B971), "No Data", [2]MonthlyUserInfo!A971&amp;"\"&amp;[2]MonthlyUserInfo!B971)</f>
        <v>No Data</v>
      </c>
      <c r="P971" s="14" t="str">
        <f t="shared" si="169"/>
        <v>No Data</v>
      </c>
      <c r="Q971" s="14" t="str">
        <f t="shared" si="170"/>
        <v>No Data</v>
      </c>
      <c r="R971" s="14" t="str">
        <f t="shared" si="171"/>
        <v>No Data</v>
      </c>
      <c r="S971" s="14" t="str">
        <f t="shared" si="172"/>
        <v>No Data</v>
      </c>
      <c r="T971" s="15" t="str">
        <f t="shared" si="173"/>
        <v>No Data</v>
      </c>
    </row>
    <row r="972" spans="1:20" x14ac:dyDescent="0.3">
      <c r="A972" t="b">
        <f>ISBLANK([1]MonthlyLoginLogoutInfo!A971)</f>
        <v>1</v>
      </c>
      <c r="B972" t="str">
        <f t="shared" si="164"/>
        <v>No Data</v>
      </c>
      <c r="C972" t="str">
        <f t="shared" si="165"/>
        <v>No Data</v>
      </c>
      <c r="D972" t="str">
        <f>IF(A972=TRUE, "No Data", FIND(";", [1]MonthlyLoginLogoutInfo!A971))</f>
        <v>No Data</v>
      </c>
      <c r="E972" t="str">
        <f>IF(A972=TRUE,"No Data",FIND(";",[1]MonthlyLoginLogoutInfo!A971,D972+1))</f>
        <v>No Data</v>
      </c>
      <c r="F972" t="str">
        <f>IF(A972=TRUE,"No Data",FIND(" ",[1]MonthlyLoginLogoutInfo!A971))</f>
        <v>No Data</v>
      </c>
      <c r="G972" t="str">
        <f t="shared" si="166"/>
        <v>No Data</v>
      </c>
      <c r="H972" t="str">
        <f t="shared" si="167"/>
        <v>No Data</v>
      </c>
      <c r="I972" t="str">
        <f t="shared" si="168"/>
        <v>No Data</v>
      </c>
      <c r="J972" s="4" t="str">
        <f>IF(A972=TRUE,"No Data",MID([1]MonthlyLoginLogoutInfo!A971,8,F972-8))</f>
        <v>No Data</v>
      </c>
      <c r="K972" s="5" t="str">
        <f>IF(A972=TRUE,"No Data",MID([1]MonthlyLoginLogoutInfo!A971,F972+1,D972-F972 - 1))</f>
        <v>No Data</v>
      </c>
      <c r="L972" s="6" t="str">
        <f>IF(A972=TRUE,"No Data",MID([1]MonthlyLoginLogoutInfo!A971, D972 + 7, E972 - D972 - 7))</f>
        <v>No Data</v>
      </c>
      <c r="M972" s="7" t="str">
        <f>IF(A972=TRUE,"No Data",MID([1]MonthlyLoginLogoutInfo!A971,E972+8,LEN([1]MonthlyLoginLogoutInfo!A971)-(E972+8)))</f>
        <v>No Data</v>
      </c>
      <c r="O972" s="12" t="str">
        <f>IF(ISBLANK([2]MonthlyUserInfo!B972), "No Data", [2]MonthlyUserInfo!A972&amp;"\"&amp;[2]MonthlyUserInfo!B972)</f>
        <v>No Data</v>
      </c>
      <c r="P972" s="14" t="str">
        <f t="shared" si="169"/>
        <v>No Data</v>
      </c>
      <c r="Q972" s="14" t="str">
        <f t="shared" si="170"/>
        <v>No Data</v>
      </c>
      <c r="R972" s="14" t="str">
        <f t="shared" si="171"/>
        <v>No Data</v>
      </c>
      <c r="S972" s="14" t="str">
        <f t="shared" si="172"/>
        <v>No Data</v>
      </c>
      <c r="T972" s="15" t="str">
        <f t="shared" si="173"/>
        <v>No Data</v>
      </c>
    </row>
    <row r="973" spans="1:20" x14ac:dyDescent="0.3">
      <c r="A973" t="b">
        <f>ISBLANK([1]MonthlyLoginLogoutInfo!A972)</f>
        <v>1</v>
      </c>
      <c r="B973" t="str">
        <f t="shared" si="164"/>
        <v>No Data</v>
      </c>
      <c r="C973" t="str">
        <f t="shared" si="165"/>
        <v>No Data</v>
      </c>
      <c r="D973" t="str">
        <f>IF(A973=TRUE, "No Data", FIND(";", [1]MonthlyLoginLogoutInfo!A972))</f>
        <v>No Data</v>
      </c>
      <c r="E973" t="str">
        <f>IF(A973=TRUE,"No Data",FIND(";",[1]MonthlyLoginLogoutInfo!A972,D973+1))</f>
        <v>No Data</v>
      </c>
      <c r="F973" t="str">
        <f>IF(A973=TRUE,"No Data",FIND(" ",[1]MonthlyLoginLogoutInfo!A972))</f>
        <v>No Data</v>
      </c>
      <c r="G973" t="str">
        <f t="shared" si="166"/>
        <v>No Data</v>
      </c>
      <c r="H973" t="str">
        <f t="shared" si="167"/>
        <v>No Data</v>
      </c>
      <c r="I973" t="str">
        <f t="shared" si="168"/>
        <v>No Data</v>
      </c>
      <c r="J973" s="4" t="str">
        <f>IF(A973=TRUE,"No Data",MID([1]MonthlyLoginLogoutInfo!A972,8,F973-8))</f>
        <v>No Data</v>
      </c>
      <c r="K973" s="5" t="str">
        <f>IF(A973=TRUE,"No Data",MID([1]MonthlyLoginLogoutInfo!A972,F973+1,D973-F973 - 1))</f>
        <v>No Data</v>
      </c>
      <c r="L973" s="6" t="str">
        <f>IF(A973=TRUE,"No Data",MID([1]MonthlyLoginLogoutInfo!A972, D973 + 7, E973 - D973 - 7))</f>
        <v>No Data</v>
      </c>
      <c r="M973" s="7" t="str">
        <f>IF(A973=TRUE,"No Data",MID([1]MonthlyLoginLogoutInfo!A972,E973+8,LEN([1]MonthlyLoginLogoutInfo!A972)-(E973+8)))</f>
        <v>No Data</v>
      </c>
      <c r="O973" s="12" t="str">
        <f>IF(ISBLANK([2]MonthlyUserInfo!B973), "No Data", [2]MonthlyUserInfo!A973&amp;"\"&amp;[2]MonthlyUserInfo!B973)</f>
        <v>No Data</v>
      </c>
      <c r="P973" s="14" t="str">
        <f t="shared" si="169"/>
        <v>No Data</v>
      </c>
      <c r="Q973" s="14" t="str">
        <f t="shared" si="170"/>
        <v>No Data</v>
      </c>
      <c r="R973" s="14" t="str">
        <f t="shared" si="171"/>
        <v>No Data</v>
      </c>
      <c r="S973" s="14" t="str">
        <f t="shared" si="172"/>
        <v>No Data</v>
      </c>
      <c r="T973" s="15" t="str">
        <f t="shared" si="173"/>
        <v>No Data</v>
      </c>
    </row>
    <row r="974" spans="1:20" x14ac:dyDescent="0.3">
      <c r="A974" t="b">
        <f>ISBLANK([1]MonthlyLoginLogoutInfo!A973)</f>
        <v>1</v>
      </c>
      <c r="B974" t="str">
        <f t="shared" si="164"/>
        <v>No Data</v>
      </c>
      <c r="C974" t="str">
        <f t="shared" si="165"/>
        <v>No Data</v>
      </c>
      <c r="D974" t="str">
        <f>IF(A974=TRUE, "No Data", FIND(";", [1]MonthlyLoginLogoutInfo!A973))</f>
        <v>No Data</v>
      </c>
      <c r="E974" t="str">
        <f>IF(A974=TRUE,"No Data",FIND(";",[1]MonthlyLoginLogoutInfo!A973,D974+1))</f>
        <v>No Data</v>
      </c>
      <c r="F974" t="str">
        <f>IF(A974=TRUE,"No Data",FIND(" ",[1]MonthlyLoginLogoutInfo!A973))</f>
        <v>No Data</v>
      </c>
      <c r="G974" t="str">
        <f t="shared" si="166"/>
        <v>No Data</v>
      </c>
      <c r="H974" t="str">
        <f t="shared" si="167"/>
        <v>No Data</v>
      </c>
      <c r="I974" t="str">
        <f t="shared" si="168"/>
        <v>No Data</v>
      </c>
      <c r="J974" s="4" t="str">
        <f>IF(A974=TRUE,"No Data",MID([1]MonthlyLoginLogoutInfo!A973,8,F974-8))</f>
        <v>No Data</v>
      </c>
      <c r="K974" s="5" t="str">
        <f>IF(A974=TRUE,"No Data",MID([1]MonthlyLoginLogoutInfo!A973,F974+1,D974-F974 - 1))</f>
        <v>No Data</v>
      </c>
      <c r="L974" s="6" t="str">
        <f>IF(A974=TRUE,"No Data",MID([1]MonthlyLoginLogoutInfo!A973, D974 + 7, E974 - D974 - 7))</f>
        <v>No Data</v>
      </c>
      <c r="M974" s="7" t="str">
        <f>IF(A974=TRUE,"No Data",MID([1]MonthlyLoginLogoutInfo!A973,E974+8,LEN([1]MonthlyLoginLogoutInfo!A973)-(E974+8)))</f>
        <v>No Data</v>
      </c>
      <c r="O974" s="12" t="str">
        <f>IF(ISBLANK([2]MonthlyUserInfo!B974), "No Data", [2]MonthlyUserInfo!A974&amp;"\"&amp;[2]MonthlyUserInfo!B974)</f>
        <v>No Data</v>
      </c>
      <c r="P974" s="14" t="str">
        <f t="shared" si="169"/>
        <v>No Data</v>
      </c>
      <c r="Q974" s="14" t="str">
        <f t="shared" si="170"/>
        <v>No Data</v>
      </c>
      <c r="R974" s="14" t="str">
        <f t="shared" si="171"/>
        <v>No Data</v>
      </c>
      <c r="S974" s="14" t="str">
        <f t="shared" si="172"/>
        <v>No Data</v>
      </c>
      <c r="T974" s="15" t="str">
        <f t="shared" si="173"/>
        <v>No Data</v>
      </c>
    </row>
    <row r="975" spans="1:20" x14ac:dyDescent="0.3">
      <c r="A975" t="b">
        <f>ISBLANK([1]MonthlyLoginLogoutInfo!A974)</f>
        <v>1</v>
      </c>
      <c r="B975" t="str">
        <f t="shared" si="164"/>
        <v>No Data</v>
      </c>
      <c r="C975" t="str">
        <f t="shared" si="165"/>
        <v>No Data</v>
      </c>
      <c r="D975" t="str">
        <f>IF(A975=TRUE, "No Data", FIND(";", [1]MonthlyLoginLogoutInfo!A974))</f>
        <v>No Data</v>
      </c>
      <c r="E975" t="str">
        <f>IF(A975=TRUE,"No Data",FIND(";",[1]MonthlyLoginLogoutInfo!A974,D975+1))</f>
        <v>No Data</v>
      </c>
      <c r="F975" t="str">
        <f>IF(A975=TRUE,"No Data",FIND(" ",[1]MonthlyLoginLogoutInfo!A974))</f>
        <v>No Data</v>
      </c>
      <c r="G975" t="str">
        <f t="shared" si="166"/>
        <v>No Data</v>
      </c>
      <c r="H975" t="str">
        <f t="shared" si="167"/>
        <v>No Data</v>
      </c>
      <c r="I975" t="str">
        <f t="shared" si="168"/>
        <v>No Data</v>
      </c>
      <c r="J975" s="4" t="str">
        <f>IF(A975=TRUE,"No Data",MID([1]MonthlyLoginLogoutInfo!A974,8,F975-8))</f>
        <v>No Data</v>
      </c>
      <c r="K975" s="5" t="str">
        <f>IF(A975=TRUE,"No Data",MID([1]MonthlyLoginLogoutInfo!A974,F975+1,D975-F975 - 1))</f>
        <v>No Data</v>
      </c>
      <c r="L975" s="6" t="str">
        <f>IF(A975=TRUE,"No Data",MID([1]MonthlyLoginLogoutInfo!A974, D975 + 7, E975 - D975 - 7))</f>
        <v>No Data</v>
      </c>
      <c r="M975" s="7" t="str">
        <f>IF(A975=TRUE,"No Data",MID([1]MonthlyLoginLogoutInfo!A974,E975+8,LEN([1]MonthlyLoginLogoutInfo!A974)-(E975+8)))</f>
        <v>No Data</v>
      </c>
      <c r="O975" s="12" t="str">
        <f>IF(ISBLANK([2]MonthlyUserInfo!B975), "No Data", [2]MonthlyUserInfo!A975&amp;"\"&amp;[2]MonthlyUserInfo!B975)</f>
        <v>No Data</v>
      </c>
      <c r="P975" s="14" t="str">
        <f t="shared" si="169"/>
        <v>No Data</v>
      </c>
      <c r="Q975" s="14" t="str">
        <f t="shared" si="170"/>
        <v>No Data</v>
      </c>
      <c r="R975" s="14" t="str">
        <f t="shared" si="171"/>
        <v>No Data</v>
      </c>
      <c r="S975" s="14" t="str">
        <f t="shared" si="172"/>
        <v>No Data</v>
      </c>
      <c r="T975" s="15" t="str">
        <f t="shared" si="173"/>
        <v>No Data</v>
      </c>
    </row>
    <row r="976" spans="1:20" x14ac:dyDescent="0.3">
      <c r="A976" t="b">
        <f>ISBLANK([1]MonthlyLoginLogoutInfo!A975)</f>
        <v>1</v>
      </c>
      <c r="B976" t="str">
        <f t="shared" si="164"/>
        <v>No Data</v>
      </c>
      <c r="C976" t="str">
        <f t="shared" si="165"/>
        <v>No Data</v>
      </c>
      <c r="D976" t="str">
        <f>IF(A976=TRUE, "No Data", FIND(";", [1]MonthlyLoginLogoutInfo!A975))</f>
        <v>No Data</v>
      </c>
      <c r="E976" t="str">
        <f>IF(A976=TRUE,"No Data",FIND(";",[1]MonthlyLoginLogoutInfo!A975,D976+1))</f>
        <v>No Data</v>
      </c>
      <c r="F976" t="str">
        <f>IF(A976=TRUE,"No Data",FIND(" ",[1]MonthlyLoginLogoutInfo!A975))</f>
        <v>No Data</v>
      </c>
      <c r="G976" t="str">
        <f t="shared" si="166"/>
        <v>No Data</v>
      </c>
      <c r="H976" t="str">
        <f t="shared" si="167"/>
        <v>No Data</v>
      </c>
      <c r="I976" t="str">
        <f t="shared" si="168"/>
        <v>No Data</v>
      </c>
      <c r="J976" s="4" t="str">
        <f>IF(A976=TRUE,"No Data",MID([1]MonthlyLoginLogoutInfo!A975,8,F976-8))</f>
        <v>No Data</v>
      </c>
      <c r="K976" s="5" t="str">
        <f>IF(A976=TRUE,"No Data",MID([1]MonthlyLoginLogoutInfo!A975,F976+1,D976-F976 - 1))</f>
        <v>No Data</v>
      </c>
      <c r="L976" s="6" t="str">
        <f>IF(A976=TRUE,"No Data",MID([1]MonthlyLoginLogoutInfo!A975, D976 + 7, E976 - D976 - 7))</f>
        <v>No Data</v>
      </c>
      <c r="M976" s="7" t="str">
        <f>IF(A976=TRUE,"No Data",MID([1]MonthlyLoginLogoutInfo!A975,E976+8,LEN([1]MonthlyLoginLogoutInfo!A975)-(E976+8)))</f>
        <v>No Data</v>
      </c>
      <c r="O976" s="12" t="str">
        <f>IF(ISBLANK([2]MonthlyUserInfo!B976), "No Data", [2]MonthlyUserInfo!A976&amp;"\"&amp;[2]MonthlyUserInfo!B976)</f>
        <v>No Data</v>
      </c>
      <c r="P976" s="14" t="str">
        <f t="shared" si="169"/>
        <v>No Data</v>
      </c>
      <c r="Q976" s="14" t="str">
        <f t="shared" si="170"/>
        <v>No Data</v>
      </c>
      <c r="R976" s="14" t="str">
        <f t="shared" si="171"/>
        <v>No Data</v>
      </c>
      <c r="S976" s="14" t="str">
        <f t="shared" si="172"/>
        <v>No Data</v>
      </c>
      <c r="T976" s="15" t="str">
        <f t="shared" si="173"/>
        <v>No Data</v>
      </c>
    </row>
    <row r="977" spans="1:20" x14ac:dyDescent="0.3">
      <c r="A977" t="b">
        <f>ISBLANK([1]MonthlyLoginLogoutInfo!A976)</f>
        <v>1</v>
      </c>
      <c r="B977" t="str">
        <f t="shared" si="164"/>
        <v>No Data</v>
      </c>
      <c r="C977" t="str">
        <f t="shared" si="165"/>
        <v>No Data</v>
      </c>
      <c r="D977" t="str">
        <f>IF(A977=TRUE, "No Data", FIND(";", [1]MonthlyLoginLogoutInfo!A976))</f>
        <v>No Data</v>
      </c>
      <c r="E977" t="str">
        <f>IF(A977=TRUE,"No Data",FIND(";",[1]MonthlyLoginLogoutInfo!A976,D977+1))</f>
        <v>No Data</v>
      </c>
      <c r="F977" t="str">
        <f>IF(A977=TRUE,"No Data",FIND(" ",[1]MonthlyLoginLogoutInfo!A976))</f>
        <v>No Data</v>
      </c>
      <c r="G977" t="str">
        <f t="shared" si="166"/>
        <v>No Data</v>
      </c>
      <c r="H977" t="str">
        <f t="shared" si="167"/>
        <v>No Data</v>
      </c>
      <c r="I977" t="str">
        <f t="shared" si="168"/>
        <v>No Data</v>
      </c>
      <c r="J977" s="4" t="str">
        <f>IF(A977=TRUE,"No Data",MID([1]MonthlyLoginLogoutInfo!A976,8,F977-8))</f>
        <v>No Data</v>
      </c>
      <c r="K977" s="5" t="str">
        <f>IF(A977=TRUE,"No Data",MID([1]MonthlyLoginLogoutInfo!A976,F977+1,D977-F977 - 1))</f>
        <v>No Data</v>
      </c>
      <c r="L977" s="6" t="str">
        <f>IF(A977=TRUE,"No Data",MID([1]MonthlyLoginLogoutInfo!A976, D977 + 7, E977 - D977 - 7))</f>
        <v>No Data</v>
      </c>
      <c r="M977" s="7" t="str">
        <f>IF(A977=TRUE,"No Data",MID([1]MonthlyLoginLogoutInfo!A976,E977+8,LEN([1]MonthlyLoginLogoutInfo!A976)-(E977+8)))</f>
        <v>No Data</v>
      </c>
      <c r="O977" s="12" t="str">
        <f>IF(ISBLANK([2]MonthlyUserInfo!B977), "No Data", [2]MonthlyUserInfo!A977&amp;"\"&amp;[2]MonthlyUserInfo!B977)</f>
        <v>No Data</v>
      </c>
      <c r="P977" s="14" t="str">
        <f t="shared" si="169"/>
        <v>No Data</v>
      </c>
      <c r="Q977" s="14" t="str">
        <f t="shared" si="170"/>
        <v>No Data</v>
      </c>
      <c r="R977" s="14" t="str">
        <f t="shared" si="171"/>
        <v>No Data</v>
      </c>
      <c r="S977" s="14" t="str">
        <f t="shared" si="172"/>
        <v>No Data</v>
      </c>
      <c r="T977" s="15" t="str">
        <f t="shared" si="173"/>
        <v>No Data</v>
      </c>
    </row>
    <row r="978" spans="1:20" x14ac:dyDescent="0.3">
      <c r="A978" t="b">
        <f>ISBLANK([1]MonthlyLoginLogoutInfo!A977)</f>
        <v>1</v>
      </c>
      <c r="B978" t="str">
        <f t="shared" si="164"/>
        <v>No Data</v>
      </c>
      <c r="C978" t="str">
        <f t="shared" si="165"/>
        <v>No Data</v>
      </c>
      <c r="D978" t="str">
        <f>IF(A978=TRUE, "No Data", FIND(";", [1]MonthlyLoginLogoutInfo!A977))</f>
        <v>No Data</v>
      </c>
      <c r="E978" t="str">
        <f>IF(A978=TRUE,"No Data",FIND(";",[1]MonthlyLoginLogoutInfo!A977,D978+1))</f>
        <v>No Data</v>
      </c>
      <c r="F978" t="str">
        <f>IF(A978=TRUE,"No Data",FIND(" ",[1]MonthlyLoginLogoutInfo!A977))</f>
        <v>No Data</v>
      </c>
      <c r="G978" t="str">
        <f t="shared" si="166"/>
        <v>No Data</v>
      </c>
      <c r="H978" t="str">
        <f t="shared" si="167"/>
        <v>No Data</v>
      </c>
      <c r="I978" t="str">
        <f t="shared" si="168"/>
        <v>No Data</v>
      </c>
      <c r="J978" s="4" t="str">
        <f>IF(A978=TRUE,"No Data",MID([1]MonthlyLoginLogoutInfo!A977,8,F978-8))</f>
        <v>No Data</v>
      </c>
      <c r="K978" s="5" t="str">
        <f>IF(A978=TRUE,"No Data",MID([1]MonthlyLoginLogoutInfo!A977,F978+1,D978-F978 - 1))</f>
        <v>No Data</v>
      </c>
      <c r="L978" s="6" t="str">
        <f>IF(A978=TRUE,"No Data",MID([1]MonthlyLoginLogoutInfo!A977, D978 + 7, E978 - D978 - 7))</f>
        <v>No Data</v>
      </c>
      <c r="M978" s="7" t="str">
        <f>IF(A978=TRUE,"No Data",MID([1]MonthlyLoginLogoutInfo!A977,E978+8,LEN([1]MonthlyLoginLogoutInfo!A977)-(E978+8)))</f>
        <v>No Data</v>
      </c>
      <c r="O978" s="12" t="str">
        <f>IF(ISBLANK([2]MonthlyUserInfo!B978), "No Data", [2]MonthlyUserInfo!A978&amp;"\"&amp;[2]MonthlyUserInfo!B978)</f>
        <v>No Data</v>
      </c>
      <c r="P978" s="14" t="str">
        <f t="shared" si="169"/>
        <v>No Data</v>
      </c>
      <c r="Q978" s="14" t="str">
        <f t="shared" si="170"/>
        <v>No Data</v>
      </c>
      <c r="R978" s="14" t="str">
        <f t="shared" si="171"/>
        <v>No Data</v>
      </c>
      <c r="S978" s="14" t="str">
        <f t="shared" si="172"/>
        <v>No Data</v>
      </c>
      <c r="T978" s="15" t="str">
        <f t="shared" si="173"/>
        <v>No Data</v>
      </c>
    </row>
    <row r="979" spans="1:20" x14ac:dyDescent="0.3">
      <c r="A979" t="b">
        <f>ISBLANK([1]MonthlyLoginLogoutInfo!A978)</f>
        <v>1</v>
      </c>
      <c r="B979" t="str">
        <f t="shared" si="164"/>
        <v>No Data</v>
      </c>
      <c r="C979" t="str">
        <f t="shared" si="165"/>
        <v>No Data</v>
      </c>
      <c r="D979" t="str">
        <f>IF(A979=TRUE, "No Data", FIND(";", [1]MonthlyLoginLogoutInfo!A978))</f>
        <v>No Data</v>
      </c>
      <c r="E979" t="str">
        <f>IF(A979=TRUE,"No Data",FIND(";",[1]MonthlyLoginLogoutInfo!A978,D979+1))</f>
        <v>No Data</v>
      </c>
      <c r="F979" t="str">
        <f>IF(A979=TRUE,"No Data",FIND(" ",[1]MonthlyLoginLogoutInfo!A978))</f>
        <v>No Data</v>
      </c>
      <c r="G979" t="str">
        <f t="shared" si="166"/>
        <v>No Data</v>
      </c>
      <c r="H979" t="str">
        <f t="shared" si="167"/>
        <v>No Data</v>
      </c>
      <c r="I979" t="str">
        <f t="shared" si="168"/>
        <v>No Data</v>
      </c>
      <c r="J979" s="4" t="str">
        <f>IF(A979=TRUE,"No Data",MID([1]MonthlyLoginLogoutInfo!A978,8,F979-8))</f>
        <v>No Data</v>
      </c>
      <c r="K979" s="5" t="str">
        <f>IF(A979=TRUE,"No Data",MID([1]MonthlyLoginLogoutInfo!A978,F979+1,D979-F979 - 1))</f>
        <v>No Data</v>
      </c>
      <c r="L979" s="6" t="str">
        <f>IF(A979=TRUE,"No Data",MID([1]MonthlyLoginLogoutInfo!A978, D979 + 7, E979 - D979 - 7))</f>
        <v>No Data</v>
      </c>
      <c r="M979" s="7" t="str">
        <f>IF(A979=TRUE,"No Data",MID([1]MonthlyLoginLogoutInfo!A978,E979+8,LEN([1]MonthlyLoginLogoutInfo!A978)-(E979+8)))</f>
        <v>No Data</v>
      </c>
      <c r="O979" s="12" t="str">
        <f>IF(ISBLANK([2]MonthlyUserInfo!B979), "No Data", [2]MonthlyUserInfo!A979&amp;"\"&amp;[2]MonthlyUserInfo!B979)</f>
        <v>No Data</v>
      </c>
      <c r="P979" s="14" t="str">
        <f t="shared" si="169"/>
        <v>No Data</v>
      </c>
      <c r="Q979" s="14" t="str">
        <f t="shared" si="170"/>
        <v>No Data</v>
      </c>
      <c r="R979" s="14" t="str">
        <f t="shared" si="171"/>
        <v>No Data</v>
      </c>
      <c r="S979" s="14" t="str">
        <f t="shared" si="172"/>
        <v>No Data</v>
      </c>
      <c r="T979" s="15" t="str">
        <f t="shared" si="173"/>
        <v>No Data</v>
      </c>
    </row>
    <row r="980" spans="1:20" x14ac:dyDescent="0.3">
      <c r="A980" t="b">
        <f>ISBLANK([1]MonthlyLoginLogoutInfo!A979)</f>
        <v>1</v>
      </c>
      <c r="B980" t="str">
        <f t="shared" si="164"/>
        <v>No Data</v>
      </c>
      <c r="C980" t="str">
        <f t="shared" si="165"/>
        <v>No Data</v>
      </c>
      <c r="D980" t="str">
        <f>IF(A980=TRUE, "No Data", FIND(";", [1]MonthlyLoginLogoutInfo!A979))</f>
        <v>No Data</v>
      </c>
      <c r="E980" t="str">
        <f>IF(A980=TRUE,"No Data",FIND(";",[1]MonthlyLoginLogoutInfo!A979,D980+1))</f>
        <v>No Data</v>
      </c>
      <c r="F980" t="str">
        <f>IF(A980=TRUE,"No Data",FIND(" ",[1]MonthlyLoginLogoutInfo!A979))</f>
        <v>No Data</v>
      </c>
      <c r="G980" t="str">
        <f t="shared" si="166"/>
        <v>No Data</v>
      </c>
      <c r="H980" t="str">
        <f t="shared" si="167"/>
        <v>No Data</v>
      </c>
      <c r="I980" t="str">
        <f t="shared" si="168"/>
        <v>No Data</v>
      </c>
      <c r="J980" s="4" t="str">
        <f>IF(A980=TRUE,"No Data",MID([1]MonthlyLoginLogoutInfo!A979,8,F980-8))</f>
        <v>No Data</v>
      </c>
      <c r="K980" s="5" t="str">
        <f>IF(A980=TRUE,"No Data",MID([1]MonthlyLoginLogoutInfo!A979,F980+1,D980-F980 - 1))</f>
        <v>No Data</v>
      </c>
      <c r="L980" s="6" t="str">
        <f>IF(A980=TRUE,"No Data",MID([1]MonthlyLoginLogoutInfo!A979, D980 + 7, E980 - D980 - 7))</f>
        <v>No Data</v>
      </c>
      <c r="M980" s="7" t="str">
        <f>IF(A980=TRUE,"No Data",MID([1]MonthlyLoginLogoutInfo!A979,E980+8,LEN([1]MonthlyLoginLogoutInfo!A979)-(E980+8)))</f>
        <v>No Data</v>
      </c>
      <c r="O980" s="12" t="str">
        <f>IF(ISBLANK([2]MonthlyUserInfo!B980), "No Data", [2]MonthlyUserInfo!A980&amp;"\"&amp;[2]MonthlyUserInfo!B980)</f>
        <v>No Data</v>
      </c>
      <c r="P980" s="14" t="str">
        <f t="shared" si="169"/>
        <v>No Data</v>
      </c>
      <c r="Q980" s="14" t="str">
        <f t="shared" si="170"/>
        <v>No Data</v>
      </c>
      <c r="R980" s="14" t="str">
        <f t="shared" si="171"/>
        <v>No Data</v>
      </c>
      <c r="S980" s="14" t="str">
        <f t="shared" si="172"/>
        <v>No Data</v>
      </c>
      <c r="T980" s="15" t="str">
        <f t="shared" si="173"/>
        <v>No Data</v>
      </c>
    </row>
    <row r="981" spans="1:20" x14ac:dyDescent="0.3">
      <c r="A981" t="b">
        <f>ISBLANK([1]MonthlyLoginLogoutInfo!A980)</f>
        <v>1</v>
      </c>
      <c r="B981" t="str">
        <f t="shared" si="164"/>
        <v>No Data</v>
      </c>
      <c r="C981" t="str">
        <f t="shared" si="165"/>
        <v>No Data</v>
      </c>
      <c r="D981" t="str">
        <f>IF(A981=TRUE, "No Data", FIND(";", [1]MonthlyLoginLogoutInfo!A980))</f>
        <v>No Data</v>
      </c>
      <c r="E981" t="str">
        <f>IF(A981=TRUE,"No Data",FIND(";",[1]MonthlyLoginLogoutInfo!A980,D981+1))</f>
        <v>No Data</v>
      </c>
      <c r="F981" t="str">
        <f>IF(A981=TRUE,"No Data",FIND(" ",[1]MonthlyLoginLogoutInfo!A980))</f>
        <v>No Data</v>
      </c>
      <c r="G981" t="str">
        <f t="shared" si="166"/>
        <v>No Data</v>
      </c>
      <c r="H981" t="str">
        <f t="shared" si="167"/>
        <v>No Data</v>
      </c>
      <c r="I981" t="str">
        <f t="shared" si="168"/>
        <v>No Data</v>
      </c>
      <c r="J981" s="4" t="str">
        <f>IF(A981=TRUE,"No Data",MID([1]MonthlyLoginLogoutInfo!A980,8,F981-8))</f>
        <v>No Data</v>
      </c>
      <c r="K981" s="5" t="str">
        <f>IF(A981=TRUE,"No Data",MID([1]MonthlyLoginLogoutInfo!A980,F981+1,D981-F981 - 1))</f>
        <v>No Data</v>
      </c>
      <c r="L981" s="6" t="str">
        <f>IF(A981=TRUE,"No Data",MID([1]MonthlyLoginLogoutInfo!A980, D981 + 7, E981 - D981 - 7))</f>
        <v>No Data</v>
      </c>
      <c r="M981" s="7" t="str">
        <f>IF(A981=TRUE,"No Data",MID([1]MonthlyLoginLogoutInfo!A980,E981+8,LEN([1]MonthlyLoginLogoutInfo!A980)-(E981+8)))</f>
        <v>No Data</v>
      </c>
      <c r="O981" s="12" t="str">
        <f>IF(ISBLANK([2]MonthlyUserInfo!B981), "No Data", [2]MonthlyUserInfo!A981&amp;"\"&amp;[2]MonthlyUserInfo!B981)</f>
        <v>No Data</v>
      </c>
      <c r="P981" s="14" t="str">
        <f t="shared" si="169"/>
        <v>No Data</v>
      </c>
      <c r="Q981" s="14" t="str">
        <f t="shared" si="170"/>
        <v>No Data</v>
      </c>
      <c r="R981" s="14" t="str">
        <f t="shared" si="171"/>
        <v>No Data</v>
      </c>
      <c r="S981" s="14" t="str">
        <f t="shared" si="172"/>
        <v>No Data</v>
      </c>
      <c r="T981" s="15" t="str">
        <f t="shared" si="173"/>
        <v>No Data</v>
      </c>
    </row>
    <row r="982" spans="1:20" x14ac:dyDescent="0.3">
      <c r="A982" t="b">
        <f>ISBLANK([1]MonthlyLoginLogoutInfo!A981)</f>
        <v>1</v>
      </c>
      <c r="B982" t="str">
        <f t="shared" si="164"/>
        <v>No Data</v>
      </c>
      <c r="C982" t="str">
        <f t="shared" si="165"/>
        <v>No Data</v>
      </c>
      <c r="D982" t="str">
        <f>IF(A982=TRUE, "No Data", FIND(";", [1]MonthlyLoginLogoutInfo!A981))</f>
        <v>No Data</v>
      </c>
      <c r="E982" t="str">
        <f>IF(A982=TRUE,"No Data",FIND(";",[1]MonthlyLoginLogoutInfo!A981,D982+1))</f>
        <v>No Data</v>
      </c>
      <c r="F982" t="str">
        <f>IF(A982=TRUE,"No Data",FIND(" ",[1]MonthlyLoginLogoutInfo!A981))</f>
        <v>No Data</v>
      </c>
      <c r="G982" t="str">
        <f t="shared" si="166"/>
        <v>No Data</v>
      </c>
      <c r="H982" t="str">
        <f t="shared" si="167"/>
        <v>No Data</v>
      </c>
      <c r="I982" t="str">
        <f t="shared" si="168"/>
        <v>No Data</v>
      </c>
      <c r="J982" s="4" t="str">
        <f>IF(A982=TRUE,"No Data",MID([1]MonthlyLoginLogoutInfo!A981,8,F982-8))</f>
        <v>No Data</v>
      </c>
      <c r="K982" s="5" t="str">
        <f>IF(A982=TRUE,"No Data",MID([1]MonthlyLoginLogoutInfo!A981,F982+1,D982-F982 - 1))</f>
        <v>No Data</v>
      </c>
      <c r="L982" s="6" t="str">
        <f>IF(A982=TRUE,"No Data",MID([1]MonthlyLoginLogoutInfo!A981, D982 + 7, E982 - D982 - 7))</f>
        <v>No Data</v>
      </c>
      <c r="M982" s="7" t="str">
        <f>IF(A982=TRUE,"No Data",MID([1]MonthlyLoginLogoutInfo!A981,E982+8,LEN([1]MonthlyLoginLogoutInfo!A981)-(E982+8)))</f>
        <v>No Data</v>
      </c>
      <c r="O982" s="12" t="str">
        <f>IF(ISBLANK([2]MonthlyUserInfo!B982), "No Data", [2]MonthlyUserInfo!A982&amp;"\"&amp;[2]MonthlyUserInfo!B982)</f>
        <v>No Data</v>
      </c>
      <c r="P982" s="14" t="str">
        <f t="shared" si="169"/>
        <v>No Data</v>
      </c>
      <c r="Q982" s="14" t="str">
        <f t="shared" si="170"/>
        <v>No Data</v>
      </c>
      <c r="R982" s="14" t="str">
        <f t="shared" si="171"/>
        <v>No Data</v>
      </c>
      <c r="S982" s="14" t="str">
        <f t="shared" si="172"/>
        <v>No Data</v>
      </c>
      <c r="T982" s="15" t="str">
        <f t="shared" si="173"/>
        <v>No Data</v>
      </c>
    </row>
    <row r="983" spans="1:20" x14ac:dyDescent="0.3">
      <c r="A983" t="b">
        <f>ISBLANK([1]MonthlyLoginLogoutInfo!A982)</f>
        <v>1</v>
      </c>
      <c r="B983" t="str">
        <f t="shared" si="164"/>
        <v>No Data</v>
      </c>
      <c r="C983" t="str">
        <f t="shared" si="165"/>
        <v>No Data</v>
      </c>
      <c r="D983" t="str">
        <f>IF(A983=TRUE, "No Data", FIND(";", [1]MonthlyLoginLogoutInfo!A982))</f>
        <v>No Data</v>
      </c>
      <c r="E983" t="str">
        <f>IF(A983=TRUE,"No Data",FIND(";",[1]MonthlyLoginLogoutInfo!A982,D983+1))</f>
        <v>No Data</v>
      </c>
      <c r="F983" t="str">
        <f>IF(A983=TRUE,"No Data",FIND(" ",[1]MonthlyLoginLogoutInfo!A982))</f>
        <v>No Data</v>
      </c>
      <c r="G983" t="str">
        <f t="shared" si="166"/>
        <v>No Data</v>
      </c>
      <c r="H983" t="str">
        <f t="shared" si="167"/>
        <v>No Data</v>
      </c>
      <c r="I983" t="str">
        <f t="shared" si="168"/>
        <v>No Data</v>
      </c>
      <c r="J983" s="4" t="str">
        <f>IF(A983=TRUE,"No Data",MID([1]MonthlyLoginLogoutInfo!A982,8,F983-8))</f>
        <v>No Data</v>
      </c>
      <c r="K983" s="5" t="str">
        <f>IF(A983=TRUE,"No Data",MID([1]MonthlyLoginLogoutInfo!A982,F983+1,D983-F983 - 1))</f>
        <v>No Data</v>
      </c>
      <c r="L983" s="6" t="str">
        <f>IF(A983=TRUE,"No Data",MID([1]MonthlyLoginLogoutInfo!A982, D983 + 7, E983 - D983 - 7))</f>
        <v>No Data</v>
      </c>
      <c r="M983" s="7" t="str">
        <f>IF(A983=TRUE,"No Data",MID([1]MonthlyLoginLogoutInfo!A982,E983+8,LEN([1]MonthlyLoginLogoutInfo!A982)-(E983+8)))</f>
        <v>No Data</v>
      </c>
      <c r="O983" s="12" t="str">
        <f>IF(ISBLANK([2]MonthlyUserInfo!B983), "No Data", [2]MonthlyUserInfo!A983&amp;"\"&amp;[2]MonthlyUserInfo!B983)</f>
        <v>No Data</v>
      </c>
      <c r="P983" s="14" t="str">
        <f t="shared" si="169"/>
        <v>No Data</v>
      </c>
      <c r="Q983" s="14" t="str">
        <f t="shared" si="170"/>
        <v>No Data</v>
      </c>
      <c r="R983" s="14" t="str">
        <f t="shared" si="171"/>
        <v>No Data</v>
      </c>
      <c r="S983" s="14" t="str">
        <f t="shared" si="172"/>
        <v>No Data</v>
      </c>
      <c r="T983" s="15" t="str">
        <f t="shared" si="173"/>
        <v>No Data</v>
      </c>
    </row>
    <row r="984" spans="1:20" x14ac:dyDescent="0.3">
      <c r="A984" t="b">
        <f>ISBLANK([1]MonthlyLoginLogoutInfo!A983)</f>
        <v>1</v>
      </c>
      <c r="B984" t="str">
        <f t="shared" si="164"/>
        <v>No Data</v>
      </c>
      <c r="C984" t="str">
        <f t="shared" si="165"/>
        <v>No Data</v>
      </c>
      <c r="D984" t="str">
        <f>IF(A984=TRUE, "No Data", FIND(";", [1]MonthlyLoginLogoutInfo!A983))</f>
        <v>No Data</v>
      </c>
      <c r="E984" t="str">
        <f>IF(A984=TRUE,"No Data",FIND(";",[1]MonthlyLoginLogoutInfo!A983,D984+1))</f>
        <v>No Data</v>
      </c>
      <c r="F984" t="str">
        <f>IF(A984=TRUE,"No Data",FIND(" ",[1]MonthlyLoginLogoutInfo!A983))</f>
        <v>No Data</v>
      </c>
      <c r="G984" t="str">
        <f t="shared" si="166"/>
        <v>No Data</v>
      </c>
      <c r="H984" t="str">
        <f t="shared" si="167"/>
        <v>No Data</v>
      </c>
      <c r="I984" t="str">
        <f t="shared" si="168"/>
        <v>No Data</v>
      </c>
      <c r="J984" s="4" t="str">
        <f>IF(A984=TRUE,"No Data",MID([1]MonthlyLoginLogoutInfo!A983,8,F984-8))</f>
        <v>No Data</v>
      </c>
      <c r="K984" s="5" t="str">
        <f>IF(A984=TRUE,"No Data",MID([1]MonthlyLoginLogoutInfo!A983,F984+1,D984-F984 - 1))</f>
        <v>No Data</v>
      </c>
      <c r="L984" s="6" t="str">
        <f>IF(A984=TRUE,"No Data",MID([1]MonthlyLoginLogoutInfo!A983, D984 + 7, E984 - D984 - 7))</f>
        <v>No Data</v>
      </c>
      <c r="M984" s="7" t="str">
        <f>IF(A984=TRUE,"No Data",MID([1]MonthlyLoginLogoutInfo!A983,E984+8,LEN([1]MonthlyLoginLogoutInfo!A983)-(E984+8)))</f>
        <v>No Data</v>
      </c>
      <c r="O984" s="12" t="str">
        <f>IF(ISBLANK([2]MonthlyUserInfo!B984), "No Data", [2]MonthlyUserInfo!A984&amp;"\"&amp;[2]MonthlyUserInfo!B984)</f>
        <v>No Data</v>
      </c>
      <c r="P984" s="14" t="str">
        <f t="shared" si="169"/>
        <v>No Data</v>
      </c>
      <c r="Q984" s="14" t="str">
        <f t="shared" si="170"/>
        <v>No Data</v>
      </c>
      <c r="R984" s="14" t="str">
        <f t="shared" si="171"/>
        <v>No Data</v>
      </c>
      <c r="S984" s="14" t="str">
        <f t="shared" si="172"/>
        <v>No Data</v>
      </c>
      <c r="T984" s="15" t="str">
        <f t="shared" si="173"/>
        <v>No Data</v>
      </c>
    </row>
    <row r="985" spans="1:20" x14ac:dyDescent="0.3">
      <c r="A985" t="b">
        <f>ISBLANK([1]MonthlyLoginLogoutInfo!A984)</f>
        <v>1</v>
      </c>
      <c r="B985" t="str">
        <f t="shared" si="164"/>
        <v>No Data</v>
      </c>
      <c r="C985" t="str">
        <f t="shared" si="165"/>
        <v>No Data</v>
      </c>
      <c r="D985" t="str">
        <f>IF(A985=TRUE, "No Data", FIND(";", [1]MonthlyLoginLogoutInfo!A984))</f>
        <v>No Data</v>
      </c>
      <c r="E985" t="str">
        <f>IF(A985=TRUE,"No Data",FIND(";",[1]MonthlyLoginLogoutInfo!A984,D985+1))</f>
        <v>No Data</v>
      </c>
      <c r="F985" t="str">
        <f>IF(A985=TRUE,"No Data",FIND(" ",[1]MonthlyLoginLogoutInfo!A984))</f>
        <v>No Data</v>
      </c>
      <c r="G985" t="str">
        <f t="shared" si="166"/>
        <v>No Data</v>
      </c>
      <c r="H985" t="str">
        <f t="shared" si="167"/>
        <v>No Data</v>
      </c>
      <c r="I985" t="str">
        <f t="shared" si="168"/>
        <v>No Data</v>
      </c>
      <c r="J985" s="4" t="str">
        <f>IF(A985=TRUE,"No Data",MID([1]MonthlyLoginLogoutInfo!A984,8,F985-8))</f>
        <v>No Data</v>
      </c>
      <c r="K985" s="5" t="str">
        <f>IF(A985=TRUE,"No Data",MID([1]MonthlyLoginLogoutInfo!A984,F985+1,D985-F985 - 1))</f>
        <v>No Data</v>
      </c>
      <c r="L985" s="6" t="str">
        <f>IF(A985=TRUE,"No Data",MID([1]MonthlyLoginLogoutInfo!A984, D985 + 7, E985 - D985 - 7))</f>
        <v>No Data</v>
      </c>
      <c r="M985" s="7" t="str">
        <f>IF(A985=TRUE,"No Data",MID([1]MonthlyLoginLogoutInfo!A984,E985+8,LEN([1]MonthlyLoginLogoutInfo!A984)-(E985+8)))</f>
        <v>No Data</v>
      </c>
      <c r="O985" s="12" t="str">
        <f>IF(ISBLANK([2]MonthlyUserInfo!B985), "No Data", [2]MonthlyUserInfo!A985&amp;"\"&amp;[2]MonthlyUserInfo!B985)</f>
        <v>No Data</v>
      </c>
      <c r="P985" s="14" t="str">
        <f t="shared" si="169"/>
        <v>No Data</v>
      </c>
      <c r="Q985" s="14" t="str">
        <f t="shared" si="170"/>
        <v>No Data</v>
      </c>
      <c r="R985" s="14" t="str">
        <f t="shared" si="171"/>
        <v>No Data</v>
      </c>
      <c r="S985" s="14" t="str">
        <f t="shared" si="172"/>
        <v>No Data</v>
      </c>
      <c r="T985" s="15" t="str">
        <f t="shared" si="173"/>
        <v>No Data</v>
      </c>
    </row>
    <row r="986" spans="1:20" x14ac:dyDescent="0.3">
      <c r="A986" t="b">
        <f>ISBLANK([1]MonthlyLoginLogoutInfo!A985)</f>
        <v>1</v>
      </c>
      <c r="B986" t="str">
        <f t="shared" si="164"/>
        <v>No Data</v>
      </c>
      <c r="C986" t="str">
        <f t="shared" si="165"/>
        <v>No Data</v>
      </c>
      <c r="D986" t="str">
        <f>IF(A986=TRUE, "No Data", FIND(";", [1]MonthlyLoginLogoutInfo!A985))</f>
        <v>No Data</v>
      </c>
      <c r="E986" t="str">
        <f>IF(A986=TRUE,"No Data",FIND(";",[1]MonthlyLoginLogoutInfo!A985,D986+1))</f>
        <v>No Data</v>
      </c>
      <c r="F986" t="str">
        <f>IF(A986=TRUE,"No Data",FIND(" ",[1]MonthlyLoginLogoutInfo!A985))</f>
        <v>No Data</v>
      </c>
      <c r="G986" t="str">
        <f t="shared" si="166"/>
        <v>No Data</v>
      </c>
      <c r="H986" t="str">
        <f t="shared" si="167"/>
        <v>No Data</v>
      </c>
      <c r="I986" t="str">
        <f t="shared" si="168"/>
        <v>No Data</v>
      </c>
      <c r="J986" s="4" t="str">
        <f>IF(A986=TRUE,"No Data",MID([1]MonthlyLoginLogoutInfo!A985,8,F986-8))</f>
        <v>No Data</v>
      </c>
      <c r="K986" s="5" t="str">
        <f>IF(A986=TRUE,"No Data",MID([1]MonthlyLoginLogoutInfo!A985,F986+1,D986-F986 - 1))</f>
        <v>No Data</v>
      </c>
      <c r="L986" s="6" t="str">
        <f>IF(A986=TRUE,"No Data",MID([1]MonthlyLoginLogoutInfo!A985, D986 + 7, E986 - D986 - 7))</f>
        <v>No Data</v>
      </c>
      <c r="M986" s="7" t="str">
        <f>IF(A986=TRUE,"No Data",MID([1]MonthlyLoginLogoutInfo!A985,E986+8,LEN([1]MonthlyLoginLogoutInfo!A985)-(E986+8)))</f>
        <v>No Data</v>
      </c>
      <c r="O986" s="12" t="str">
        <f>IF(ISBLANK([2]MonthlyUserInfo!B986), "No Data", [2]MonthlyUserInfo!A986&amp;"\"&amp;[2]MonthlyUserInfo!B986)</f>
        <v>No Data</v>
      </c>
      <c r="P986" s="14" t="str">
        <f t="shared" si="169"/>
        <v>No Data</v>
      </c>
      <c r="Q986" s="14" t="str">
        <f t="shared" si="170"/>
        <v>No Data</v>
      </c>
      <c r="R986" s="14" t="str">
        <f t="shared" si="171"/>
        <v>No Data</v>
      </c>
      <c r="S986" s="14" t="str">
        <f t="shared" si="172"/>
        <v>No Data</v>
      </c>
      <c r="T986" s="15" t="str">
        <f t="shared" si="173"/>
        <v>No Data</v>
      </c>
    </row>
    <row r="987" spans="1:20" x14ac:dyDescent="0.3">
      <c r="A987" t="b">
        <f>ISBLANK([1]MonthlyLoginLogoutInfo!A986)</f>
        <v>1</v>
      </c>
      <c r="B987" t="str">
        <f t="shared" si="164"/>
        <v>No Data</v>
      </c>
      <c r="C987" t="str">
        <f t="shared" si="165"/>
        <v>No Data</v>
      </c>
      <c r="D987" t="str">
        <f>IF(A987=TRUE, "No Data", FIND(";", [1]MonthlyLoginLogoutInfo!A986))</f>
        <v>No Data</v>
      </c>
      <c r="E987" t="str">
        <f>IF(A987=TRUE,"No Data",FIND(";",[1]MonthlyLoginLogoutInfo!A986,D987+1))</f>
        <v>No Data</v>
      </c>
      <c r="F987" t="str">
        <f>IF(A987=TRUE,"No Data",FIND(" ",[1]MonthlyLoginLogoutInfo!A986))</f>
        <v>No Data</v>
      </c>
      <c r="G987" t="str">
        <f t="shared" si="166"/>
        <v>No Data</v>
      </c>
      <c r="H987" t="str">
        <f t="shared" si="167"/>
        <v>No Data</v>
      </c>
      <c r="I987" t="str">
        <f t="shared" si="168"/>
        <v>No Data</v>
      </c>
      <c r="J987" s="4" t="str">
        <f>IF(A987=TRUE,"No Data",MID([1]MonthlyLoginLogoutInfo!A986,8,F987-8))</f>
        <v>No Data</v>
      </c>
      <c r="K987" s="5" t="str">
        <f>IF(A987=TRUE,"No Data",MID([1]MonthlyLoginLogoutInfo!A986,F987+1,D987-F987 - 1))</f>
        <v>No Data</v>
      </c>
      <c r="L987" s="6" t="str">
        <f>IF(A987=TRUE,"No Data",MID([1]MonthlyLoginLogoutInfo!A986, D987 + 7, E987 - D987 - 7))</f>
        <v>No Data</v>
      </c>
      <c r="M987" s="7" t="str">
        <f>IF(A987=TRUE,"No Data",MID([1]MonthlyLoginLogoutInfo!A986,E987+8,LEN([1]MonthlyLoginLogoutInfo!A986)-(E987+8)))</f>
        <v>No Data</v>
      </c>
      <c r="O987" s="12" t="str">
        <f>IF(ISBLANK([2]MonthlyUserInfo!B987), "No Data", [2]MonthlyUserInfo!A987&amp;"\"&amp;[2]MonthlyUserInfo!B987)</f>
        <v>No Data</v>
      </c>
      <c r="P987" s="14" t="str">
        <f t="shared" si="169"/>
        <v>No Data</v>
      </c>
      <c r="Q987" s="14" t="str">
        <f t="shared" si="170"/>
        <v>No Data</v>
      </c>
      <c r="R987" s="14" t="str">
        <f t="shared" si="171"/>
        <v>No Data</v>
      </c>
      <c r="S987" s="14" t="str">
        <f t="shared" si="172"/>
        <v>No Data</v>
      </c>
      <c r="T987" s="15" t="str">
        <f t="shared" si="173"/>
        <v>No Data</v>
      </c>
    </row>
    <row r="988" spans="1:20" x14ac:dyDescent="0.3">
      <c r="A988" t="b">
        <f>ISBLANK([1]MonthlyLoginLogoutInfo!A987)</f>
        <v>1</v>
      </c>
      <c r="B988" t="str">
        <f t="shared" si="164"/>
        <v>No Data</v>
      </c>
      <c r="C988" t="str">
        <f t="shared" si="165"/>
        <v>No Data</v>
      </c>
      <c r="D988" t="str">
        <f>IF(A988=TRUE, "No Data", FIND(";", [1]MonthlyLoginLogoutInfo!A987))</f>
        <v>No Data</v>
      </c>
      <c r="E988" t="str">
        <f>IF(A988=TRUE,"No Data",FIND(";",[1]MonthlyLoginLogoutInfo!A987,D988+1))</f>
        <v>No Data</v>
      </c>
      <c r="F988" t="str">
        <f>IF(A988=TRUE,"No Data",FIND(" ",[1]MonthlyLoginLogoutInfo!A987))</f>
        <v>No Data</v>
      </c>
      <c r="G988" t="str">
        <f t="shared" si="166"/>
        <v>No Data</v>
      </c>
      <c r="H988" t="str">
        <f t="shared" si="167"/>
        <v>No Data</v>
      </c>
      <c r="I988" t="str">
        <f t="shared" si="168"/>
        <v>No Data</v>
      </c>
      <c r="J988" s="4" t="str">
        <f>IF(A988=TRUE,"No Data",MID([1]MonthlyLoginLogoutInfo!A987,8,F988-8))</f>
        <v>No Data</v>
      </c>
      <c r="K988" s="5" t="str">
        <f>IF(A988=TRUE,"No Data",MID([1]MonthlyLoginLogoutInfo!A987,F988+1,D988-F988 - 1))</f>
        <v>No Data</v>
      </c>
      <c r="L988" s="6" t="str">
        <f>IF(A988=TRUE,"No Data",MID([1]MonthlyLoginLogoutInfo!A987, D988 + 7, E988 - D988 - 7))</f>
        <v>No Data</v>
      </c>
      <c r="M988" s="7" t="str">
        <f>IF(A988=TRUE,"No Data",MID([1]MonthlyLoginLogoutInfo!A987,E988+8,LEN([1]MonthlyLoginLogoutInfo!A987)-(E988+8)))</f>
        <v>No Data</v>
      </c>
      <c r="O988" s="12" t="str">
        <f>IF(ISBLANK([2]MonthlyUserInfo!B988), "No Data", [2]MonthlyUserInfo!A988&amp;"\"&amp;[2]MonthlyUserInfo!B988)</f>
        <v>No Data</v>
      </c>
      <c r="P988" s="14" t="str">
        <f t="shared" si="169"/>
        <v>No Data</v>
      </c>
      <c r="Q988" s="14" t="str">
        <f t="shared" si="170"/>
        <v>No Data</v>
      </c>
      <c r="R988" s="14" t="str">
        <f t="shared" si="171"/>
        <v>No Data</v>
      </c>
      <c r="S988" s="14" t="str">
        <f t="shared" si="172"/>
        <v>No Data</v>
      </c>
      <c r="T988" s="15" t="str">
        <f t="shared" si="173"/>
        <v>No Data</v>
      </c>
    </row>
    <row r="989" spans="1:20" x14ac:dyDescent="0.3">
      <c r="A989" t="b">
        <f>ISBLANK([1]MonthlyLoginLogoutInfo!A988)</f>
        <v>1</v>
      </c>
      <c r="B989" t="str">
        <f t="shared" si="164"/>
        <v>No Data</v>
      </c>
      <c r="C989" t="str">
        <f t="shared" si="165"/>
        <v>No Data</v>
      </c>
      <c r="D989" t="str">
        <f>IF(A989=TRUE, "No Data", FIND(";", [1]MonthlyLoginLogoutInfo!A988))</f>
        <v>No Data</v>
      </c>
      <c r="E989" t="str">
        <f>IF(A989=TRUE,"No Data",FIND(";",[1]MonthlyLoginLogoutInfo!A988,D989+1))</f>
        <v>No Data</v>
      </c>
      <c r="F989" t="str">
        <f>IF(A989=TRUE,"No Data",FIND(" ",[1]MonthlyLoginLogoutInfo!A988))</f>
        <v>No Data</v>
      </c>
      <c r="G989" t="str">
        <f t="shared" si="166"/>
        <v>No Data</v>
      </c>
      <c r="H989" t="str">
        <f t="shared" si="167"/>
        <v>No Data</v>
      </c>
      <c r="I989" t="str">
        <f t="shared" si="168"/>
        <v>No Data</v>
      </c>
      <c r="J989" s="4" t="str">
        <f>IF(A989=TRUE,"No Data",MID([1]MonthlyLoginLogoutInfo!A988,8,F989-8))</f>
        <v>No Data</v>
      </c>
      <c r="K989" s="5" t="str">
        <f>IF(A989=TRUE,"No Data",MID([1]MonthlyLoginLogoutInfo!A988,F989+1,D989-F989 - 1))</f>
        <v>No Data</v>
      </c>
      <c r="L989" s="6" t="str">
        <f>IF(A989=TRUE,"No Data",MID([1]MonthlyLoginLogoutInfo!A988, D989 + 7, E989 - D989 - 7))</f>
        <v>No Data</v>
      </c>
      <c r="M989" s="7" t="str">
        <f>IF(A989=TRUE,"No Data",MID([1]MonthlyLoginLogoutInfo!A988,E989+8,LEN([1]MonthlyLoginLogoutInfo!A988)-(E989+8)))</f>
        <v>No Data</v>
      </c>
      <c r="O989" s="12" t="str">
        <f>IF(ISBLANK([2]MonthlyUserInfo!B989), "No Data", [2]MonthlyUserInfo!A989&amp;"\"&amp;[2]MonthlyUserInfo!B989)</f>
        <v>No Data</v>
      </c>
      <c r="P989" s="14" t="str">
        <f t="shared" si="169"/>
        <v>No Data</v>
      </c>
      <c r="Q989" s="14" t="str">
        <f t="shared" si="170"/>
        <v>No Data</v>
      </c>
      <c r="R989" s="14" t="str">
        <f t="shared" si="171"/>
        <v>No Data</v>
      </c>
      <c r="S989" s="14" t="str">
        <f t="shared" si="172"/>
        <v>No Data</v>
      </c>
      <c r="T989" s="15" t="str">
        <f t="shared" si="173"/>
        <v>No Data</v>
      </c>
    </row>
    <row r="990" spans="1:20" x14ac:dyDescent="0.3">
      <c r="A990" t="b">
        <f>ISBLANK([1]MonthlyLoginLogoutInfo!A989)</f>
        <v>1</v>
      </c>
      <c r="B990" t="str">
        <f t="shared" si="164"/>
        <v>No Data</v>
      </c>
      <c r="C990" t="str">
        <f t="shared" si="165"/>
        <v>No Data</v>
      </c>
      <c r="D990" t="str">
        <f>IF(A990=TRUE, "No Data", FIND(";", [1]MonthlyLoginLogoutInfo!A989))</f>
        <v>No Data</v>
      </c>
      <c r="E990" t="str">
        <f>IF(A990=TRUE,"No Data",FIND(";",[1]MonthlyLoginLogoutInfo!A989,D990+1))</f>
        <v>No Data</v>
      </c>
      <c r="F990" t="str">
        <f>IF(A990=TRUE,"No Data",FIND(" ",[1]MonthlyLoginLogoutInfo!A989))</f>
        <v>No Data</v>
      </c>
      <c r="G990" t="str">
        <f t="shared" si="166"/>
        <v>No Data</v>
      </c>
      <c r="H990" t="str">
        <f t="shared" si="167"/>
        <v>No Data</v>
      </c>
      <c r="I990" t="str">
        <f t="shared" si="168"/>
        <v>No Data</v>
      </c>
      <c r="J990" s="4" t="str">
        <f>IF(A990=TRUE,"No Data",MID([1]MonthlyLoginLogoutInfo!A989,8,F990-8))</f>
        <v>No Data</v>
      </c>
      <c r="K990" s="5" t="str">
        <f>IF(A990=TRUE,"No Data",MID([1]MonthlyLoginLogoutInfo!A989,F990+1,D990-F990 - 1))</f>
        <v>No Data</v>
      </c>
      <c r="L990" s="6" t="str">
        <f>IF(A990=TRUE,"No Data",MID([1]MonthlyLoginLogoutInfo!A989, D990 + 7, E990 - D990 - 7))</f>
        <v>No Data</v>
      </c>
      <c r="M990" s="7" t="str">
        <f>IF(A990=TRUE,"No Data",MID([1]MonthlyLoginLogoutInfo!A989,E990+8,LEN([1]MonthlyLoginLogoutInfo!A989)-(E990+8)))</f>
        <v>No Data</v>
      </c>
      <c r="O990" s="12" t="str">
        <f>IF(ISBLANK([2]MonthlyUserInfo!B990), "No Data", [2]MonthlyUserInfo!A990&amp;"\"&amp;[2]MonthlyUserInfo!B990)</f>
        <v>No Data</v>
      </c>
      <c r="P990" s="14" t="str">
        <f t="shared" si="169"/>
        <v>No Data</v>
      </c>
      <c r="Q990" s="14" t="str">
        <f t="shared" si="170"/>
        <v>No Data</v>
      </c>
      <c r="R990" s="14" t="str">
        <f t="shared" si="171"/>
        <v>No Data</v>
      </c>
      <c r="S990" s="14" t="str">
        <f t="shared" si="172"/>
        <v>No Data</v>
      </c>
      <c r="T990" s="15" t="str">
        <f t="shared" si="173"/>
        <v>No Data</v>
      </c>
    </row>
    <row r="991" spans="1:20" x14ac:dyDescent="0.3">
      <c r="A991" t="b">
        <f>ISBLANK([1]MonthlyLoginLogoutInfo!A990)</f>
        <v>1</v>
      </c>
      <c r="B991" t="str">
        <f t="shared" si="164"/>
        <v>No Data</v>
      </c>
      <c r="C991" t="str">
        <f t="shared" si="165"/>
        <v>No Data</v>
      </c>
      <c r="D991" t="str">
        <f>IF(A991=TRUE, "No Data", FIND(";", [1]MonthlyLoginLogoutInfo!A990))</f>
        <v>No Data</v>
      </c>
      <c r="E991" t="str">
        <f>IF(A991=TRUE,"No Data",FIND(";",[1]MonthlyLoginLogoutInfo!A990,D991+1))</f>
        <v>No Data</v>
      </c>
      <c r="F991" t="str">
        <f>IF(A991=TRUE,"No Data",FIND(" ",[1]MonthlyLoginLogoutInfo!A990))</f>
        <v>No Data</v>
      </c>
      <c r="G991" t="str">
        <f t="shared" si="166"/>
        <v>No Data</v>
      </c>
      <c r="H991" t="str">
        <f t="shared" si="167"/>
        <v>No Data</v>
      </c>
      <c r="I991" t="str">
        <f t="shared" si="168"/>
        <v>No Data</v>
      </c>
      <c r="J991" s="4" t="str">
        <f>IF(A991=TRUE,"No Data",MID([1]MonthlyLoginLogoutInfo!A990,8,F991-8))</f>
        <v>No Data</v>
      </c>
      <c r="K991" s="5" t="str">
        <f>IF(A991=TRUE,"No Data",MID([1]MonthlyLoginLogoutInfo!A990,F991+1,D991-F991 - 1))</f>
        <v>No Data</v>
      </c>
      <c r="L991" s="6" t="str">
        <f>IF(A991=TRUE,"No Data",MID([1]MonthlyLoginLogoutInfo!A990, D991 + 7, E991 - D991 - 7))</f>
        <v>No Data</v>
      </c>
      <c r="M991" s="7" t="str">
        <f>IF(A991=TRUE,"No Data",MID([1]MonthlyLoginLogoutInfo!A990,E991+8,LEN([1]MonthlyLoginLogoutInfo!A990)-(E991+8)))</f>
        <v>No Data</v>
      </c>
      <c r="O991" s="12" t="str">
        <f>IF(ISBLANK([2]MonthlyUserInfo!B991), "No Data", [2]MonthlyUserInfo!A991&amp;"\"&amp;[2]MonthlyUserInfo!B991)</f>
        <v>No Data</v>
      </c>
      <c r="P991" s="14" t="str">
        <f t="shared" si="169"/>
        <v>No Data</v>
      </c>
      <c r="Q991" s="14" t="str">
        <f t="shared" si="170"/>
        <v>No Data</v>
      </c>
      <c r="R991" s="14" t="str">
        <f t="shared" si="171"/>
        <v>No Data</v>
      </c>
      <c r="S991" s="14" t="str">
        <f t="shared" si="172"/>
        <v>No Data</v>
      </c>
      <c r="T991" s="15" t="str">
        <f t="shared" si="173"/>
        <v>No Data</v>
      </c>
    </row>
    <row r="992" spans="1:20" x14ac:dyDescent="0.3">
      <c r="A992" t="b">
        <f>ISBLANK([1]MonthlyLoginLogoutInfo!A991)</f>
        <v>1</v>
      </c>
      <c r="B992" t="str">
        <f t="shared" si="164"/>
        <v>No Data</v>
      </c>
      <c r="C992" t="str">
        <f t="shared" si="165"/>
        <v>No Data</v>
      </c>
      <c r="D992" t="str">
        <f>IF(A992=TRUE, "No Data", FIND(";", [1]MonthlyLoginLogoutInfo!A991))</f>
        <v>No Data</v>
      </c>
      <c r="E992" t="str">
        <f>IF(A992=TRUE,"No Data",FIND(";",[1]MonthlyLoginLogoutInfo!A991,D992+1))</f>
        <v>No Data</v>
      </c>
      <c r="F992" t="str">
        <f>IF(A992=TRUE,"No Data",FIND(" ",[1]MonthlyLoginLogoutInfo!A991))</f>
        <v>No Data</v>
      </c>
      <c r="G992" t="str">
        <f t="shared" si="166"/>
        <v>No Data</v>
      </c>
      <c r="H992" t="str">
        <f t="shared" si="167"/>
        <v>No Data</v>
      </c>
      <c r="I992" t="str">
        <f t="shared" si="168"/>
        <v>No Data</v>
      </c>
      <c r="J992" s="4" t="str">
        <f>IF(A992=TRUE,"No Data",MID([1]MonthlyLoginLogoutInfo!A991,8,F992-8))</f>
        <v>No Data</v>
      </c>
      <c r="K992" s="5" t="str">
        <f>IF(A992=TRUE,"No Data",MID([1]MonthlyLoginLogoutInfo!A991,F992+1,D992-F992 - 1))</f>
        <v>No Data</v>
      </c>
      <c r="L992" s="6" t="str">
        <f>IF(A992=TRUE,"No Data",MID([1]MonthlyLoginLogoutInfo!A991, D992 + 7, E992 - D992 - 7))</f>
        <v>No Data</v>
      </c>
      <c r="M992" s="7" t="str">
        <f>IF(A992=TRUE,"No Data",MID([1]MonthlyLoginLogoutInfo!A991,E992+8,LEN([1]MonthlyLoginLogoutInfo!A991)-(E992+8)))</f>
        <v>No Data</v>
      </c>
      <c r="O992" s="12" t="str">
        <f>IF(ISBLANK([2]MonthlyUserInfo!B992), "No Data", [2]MonthlyUserInfo!A992&amp;"\"&amp;[2]MonthlyUserInfo!B992)</f>
        <v>No Data</v>
      </c>
      <c r="P992" s="14" t="str">
        <f t="shared" si="169"/>
        <v>No Data</v>
      </c>
      <c r="Q992" s="14" t="str">
        <f t="shared" si="170"/>
        <v>No Data</v>
      </c>
      <c r="R992" s="14" t="str">
        <f t="shared" si="171"/>
        <v>No Data</v>
      </c>
      <c r="S992" s="14" t="str">
        <f t="shared" si="172"/>
        <v>No Data</v>
      </c>
      <c r="T992" s="15" t="str">
        <f t="shared" si="173"/>
        <v>No Data</v>
      </c>
    </row>
    <row r="993" spans="1:20" x14ac:dyDescent="0.3">
      <c r="A993" t="b">
        <f>ISBLANK([1]MonthlyLoginLogoutInfo!A992)</f>
        <v>1</v>
      </c>
      <c r="B993" t="str">
        <f t="shared" si="164"/>
        <v>No Data</v>
      </c>
      <c r="C993" t="str">
        <f t="shared" si="165"/>
        <v>No Data</v>
      </c>
      <c r="D993" t="str">
        <f>IF(A993=TRUE, "No Data", FIND(";", [1]MonthlyLoginLogoutInfo!A992))</f>
        <v>No Data</v>
      </c>
      <c r="E993" t="str">
        <f>IF(A993=TRUE,"No Data",FIND(";",[1]MonthlyLoginLogoutInfo!A992,D993+1))</f>
        <v>No Data</v>
      </c>
      <c r="F993" t="str">
        <f>IF(A993=TRUE,"No Data",FIND(" ",[1]MonthlyLoginLogoutInfo!A992))</f>
        <v>No Data</v>
      </c>
      <c r="G993" t="str">
        <f t="shared" si="166"/>
        <v>No Data</v>
      </c>
      <c r="H993" t="str">
        <f t="shared" si="167"/>
        <v>No Data</v>
      </c>
      <c r="I993" t="str">
        <f t="shared" si="168"/>
        <v>No Data</v>
      </c>
      <c r="J993" s="4" t="str">
        <f>IF(A993=TRUE,"No Data",MID([1]MonthlyLoginLogoutInfo!A992,8,F993-8))</f>
        <v>No Data</v>
      </c>
      <c r="K993" s="5" t="str">
        <f>IF(A993=TRUE,"No Data",MID([1]MonthlyLoginLogoutInfo!A992,F993+1,D993-F993 - 1))</f>
        <v>No Data</v>
      </c>
      <c r="L993" s="6" t="str">
        <f>IF(A993=TRUE,"No Data",MID([1]MonthlyLoginLogoutInfo!A992, D993 + 7, E993 - D993 - 7))</f>
        <v>No Data</v>
      </c>
      <c r="M993" s="7" t="str">
        <f>IF(A993=TRUE,"No Data",MID([1]MonthlyLoginLogoutInfo!A992,E993+8,LEN([1]MonthlyLoginLogoutInfo!A992)-(E993+8)))</f>
        <v>No Data</v>
      </c>
      <c r="O993" s="12" t="str">
        <f>IF(ISBLANK([2]MonthlyUserInfo!B993), "No Data", [2]MonthlyUserInfo!A993&amp;"\"&amp;[2]MonthlyUserInfo!B993)</f>
        <v>No Data</v>
      </c>
      <c r="P993" s="14" t="str">
        <f t="shared" si="169"/>
        <v>No Data</v>
      </c>
      <c r="Q993" s="14" t="str">
        <f t="shared" si="170"/>
        <v>No Data</v>
      </c>
      <c r="R993" s="14" t="str">
        <f t="shared" si="171"/>
        <v>No Data</v>
      </c>
      <c r="S993" s="14" t="str">
        <f t="shared" si="172"/>
        <v>No Data</v>
      </c>
      <c r="T993" s="15" t="str">
        <f t="shared" si="173"/>
        <v>No Data</v>
      </c>
    </row>
    <row r="994" spans="1:20" x14ac:dyDescent="0.3">
      <c r="A994" t="b">
        <f>ISBLANK([1]MonthlyLoginLogoutInfo!A993)</f>
        <v>1</v>
      </c>
      <c r="B994" t="str">
        <f t="shared" si="164"/>
        <v>No Data</v>
      </c>
      <c r="C994" t="str">
        <f t="shared" si="165"/>
        <v>No Data</v>
      </c>
      <c r="D994" t="str">
        <f>IF(A994=TRUE, "No Data", FIND(";", [1]MonthlyLoginLogoutInfo!A993))</f>
        <v>No Data</v>
      </c>
      <c r="E994" t="str">
        <f>IF(A994=TRUE,"No Data",FIND(";",[1]MonthlyLoginLogoutInfo!A993,D994+1))</f>
        <v>No Data</v>
      </c>
      <c r="F994" t="str">
        <f>IF(A994=TRUE,"No Data",FIND(" ",[1]MonthlyLoginLogoutInfo!A993))</f>
        <v>No Data</v>
      </c>
      <c r="G994" t="str">
        <f t="shared" si="166"/>
        <v>No Data</v>
      </c>
      <c r="H994" t="str">
        <f t="shared" si="167"/>
        <v>No Data</v>
      </c>
      <c r="I994" t="str">
        <f t="shared" si="168"/>
        <v>No Data</v>
      </c>
      <c r="J994" s="4" t="str">
        <f>IF(A994=TRUE,"No Data",MID([1]MonthlyLoginLogoutInfo!A993,8,F994-8))</f>
        <v>No Data</v>
      </c>
      <c r="K994" s="5" t="str">
        <f>IF(A994=TRUE,"No Data",MID([1]MonthlyLoginLogoutInfo!A993,F994+1,D994-F994 - 1))</f>
        <v>No Data</v>
      </c>
      <c r="L994" s="6" t="str">
        <f>IF(A994=TRUE,"No Data",MID([1]MonthlyLoginLogoutInfo!A993, D994 + 7, E994 - D994 - 7))</f>
        <v>No Data</v>
      </c>
      <c r="M994" s="7" t="str">
        <f>IF(A994=TRUE,"No Data",MID([1]MonthlyLoginLogoutInfo!A993,E994+8,LEN([1]MonthlyLoginLogoutInfo!A993)-(E994+8)))</f>
        <v>No Data</v>
      </c>
      <c r="O994" s="12" t="str">
        <f>IF(ISBLANK([2]MonthlyUserInfo!B994), "No Data", [2]MonthlyUserInfo!A994&amp;"\"&amp;[2]MonthlyUserInfo!B994)</f>
        <v>No Data</v>
      </c>
      <c r="P994" s="14" t="str">
        <f t="shared" si="169"/>
        <v>No Data</v>
      </c>
      <c r="Q994" s="14" t="str">
        <f t="shared" si="170"/>
        <v>No Data</v>
      </c>
      <c r="R994" s="14" t="str">
        <f t="shared" si="171"/>
        <v>No Data</v>
      </c>
      <c r="S994" s="14" t="str">
        <f t="shared" si="172"/>
        <v>No Data</v>
      </c>
      <c r="T994" s="15" t="str">
        <f t="shared" si="173"/>
        <v>No Data</v>
      </c>
    </row>
    <row r="995" spans="1:20" x14ac:dyDescent="0.3">
      <c r="A995" t="b">
        <f>ISBLANK([1]MonthlyLoginLogoutInfo!A994)</f>
        <v>1</v>
      </c>
      <c r="B995" t="str">
        <f t="shared" si="164"/>
        <v>No Data</v>
      </c>
      <c r="C995" t="str">
        <f t="shared" si="165"/>
        <v>No Data</v>
      </c>
      <c r="D995" t="str">
        <f>IF(A995=TRUE, "No Data", FIND(";", [1]MonthlyLoginLogoutInfo!A994))</f>
        <v>No Data</v>
      </c>
      <c r="E995" t="str">
        <f>IF(A995=TRUE,"No Data",FIND(";",[1]MonthlyLoginLogoutInfo!A994,D995+1))</f>
        <v>No Data</v>
      </c>
      <c r="F995" t="str">
        <f>IF(A995=TRUE,"No Data",FIND(" ",[1]MonthlyLoginLogoutInfo!A994))</f>
        <v>No Data</v>
      </c>
      <c r="G995" t="str">
        <f t="shared" si="166"/>
        <v>No Data</v>
      </c>
      <c r="H995" t="str">
        <f t="shared" si="167"/>
        <v>No Data</v>
      </c>
      <c r="I995" t="str">
        <f t="shared" si="168"/>
        <v>No Data</v>
      </c>
      <c r="J995" s="4" t="str">
        <f>IF(A995=TRUE,"No Data",MID([1]MonthlyLoginLogoutInfo!A994,8,F995-8))</f>
        <v>No Data</v>
      </c>
      <c r="K995" s="5" t="str">
        <f>IF(A995=TRUE,"No Data",MID([1]MonthlyLoginLogoutInfo!A994,F995+1,D995-F995 - 1))</f>
        <v>No Data</v>
      </c>
      <c r="L995" s="6" t="str">
        <f>IF(A995=TRUE,"No Data",MID([1]MonthlyLoginLogoutInfo!A994, D995 + 7, E995 - D995 - 7))</f>
        <v>No Data</v>
      </c>
      <c r="M995" s="7" t="str">
        <f>IF(A995=TRUE,"No Data",MID([1]MonthlyLoginLogoutInfo!A994,E995+8,LEN([1]MonthlyLoginLogoutInfo!A994)-(E995+8)))</f>
        <v>No Data</v>
      </c>
      <c r="O995" s="12" t="str">
        <f>IF(ISBLANK([2]MonthlyUserInfo!B995), "No Data", [2]MonthlyUserInfo!A995&amp;"\"&amp;[2]MonthlyUserInfo!B995)</f>
        <v>No Data</v>
      </c>
      <c r="P995" s="14" t="str">
        <f t="shared" si="169"/>
        <v>No Data</v>
      </c>
      <c r="Q995" s="14" t="str">
        <f t="shared" si="170"/>
        <v>No Data</v>
      </c>
      <c r="R995" s="14" t="str">
        <f t="shared" si="171"/>
        <v>No Data</v>
      </c>
      <c r="S995" s="14" t="str">
        <f t="shared" si="172"/>
        <v>No Data</v>
      </c>
      <c r="T995" s="15" t="str">
        <f t="shared" si="173"/>
        <v>No Data</v>
      </c>
    </row>
    <row r="996" spans="1:20" x14ac:dyDescent="0.3">
      <c r="A996" t="b">
        <f>ISBLANK([1]MonthlyLoginLogoutInfo!A995)</f>
        <v>1</v>
      </c>
      <c r="B996" t="str">
        <f t="shared" si="164"/>
        <v>No Data</v>
      </c>
      <c r="C996" t="str">
        <f t="shared" si="165"/>
        <v>No Data</v>
      </c>
      <c r="D996" t="str">
        <f>IF(A996=TRUE, "No Data", FIND(";", [1]MonthlyLoginLogoutInfo!A995))</f>
        <v>No Data</v>
      </c>
      <c r="E996" t="str">
        <f>IF(A996=TRUE,"No Data",FIND(";",[1]MonthlyLoginLogoutInfo!A995,D996+1))</f>
        <v>No Data</v>
      </c>
      <c r="F996" t="str">
        <f>IF(A996=TRUE,"No Data",FIND(" ",[1]MonthlyLoginLogoutInfo!A995))</f>
        <v>No Data</v>
      </c>
      <c r="G996" t="str">
        <f t="shared" si="166"/>
        <v>No Data</v>
      </c>
      <c r="H996" t="str">
        <f t="shared" si="167"/>
        <v>No Data</v>
      </c>
      <c r="I996" t="str">
        <f t="shared" si="168"/>
        <v>No Data</v>
      </c>
      <c r="J996" s="4" t="str">
        <f>IF(A996=TRUE,"No Data",MID([1]MonthlyLoginLogoutInfo!A995,8,F996-8))</f>
        <v>No Data</v>
      </c>
      <c r="K996" s="5" t="str">
        <f>IF(A996=TRUE,"No Data",MID([1]MonthlyLoginLogoutInfo!A995,F996+1,D996-F996 - 1))</f>
        <v>No Data</v>
      </c>
      <c r="L996" s="6" t="str">
        <f>IF(A996=TRUE,"No Data",MID([1]MonthlyLoginLogoutInfo!A995, D996 + 7, E996 - D996 - 7))</f>
        <v>No Data</v>
      </c>
      <c r="M996" s="7" t="str">
        <f>IF(A996=TRUE,"No Data",MID([1]MonthlyLoginLogoutInfo!A995,E996+8,LEN([1]MonthlyLoginLogoutInfo!A995)-(E996+8)))</f>
        <v>No Data</v>
      </c>
      <c r="O996" s="12" t="str">
        <f>IF(ISBLANK([2]MonthlyUserInfo!B996), "No Data", [2]MonthlyUserInfo!A996&amp;"\"&amp;[2]MonthlyUserInfo!B996)</f>
        <v>No Data</v>
      </c>
      <c r="P996" s="14" t="str">
        <f t="shared" si="169"/>
        <v>No Data</v>
      </c>
      <c r="Q996" s="14" t="str">
        <f t="shared" si="170"/>
        <v>No Data</v>
      </c>
      <c r="R996" s="14" t="str">
        <f t="shared" si="171"/>
        <v>No Data</v>
      </c>
      <c r="S996" s="14" t="str">
        <f t="shared" si="172"/>
        <v>No Data</v>
      </c>
      <c r="T996" s="15" t="str">
        <f t="shared" si="173"/>
        <v>No Data</v>
      </c>
    </row>
    <row r="997" spans="1:20" x14ac:dyDescent="0.3">
      <c r="A997" t="b">
        <f>ISBLANK([1]MonthlyLoginLogoutInfo!A996)</f>
        <v>1</v>
      </c>
      <c r="B997" t="str">
        <f t="shared" si="164"/>
        <v>No Data</v>
      </c>
      <c r="C997" t="str">
        <f t="shared" si="165"/>
        <v>No Data</v>
      </c>
      <c r="D997" t="str">
        <f>IF(A997=TRUE, "No Data", FIND(";", [1]MonthlyLoginLogoutInfo!A996))</f>
        <v>No Data</v>
      </c>
      <c r="E997" t="str">
        <f>IF(A997=TRUE,"No Data",FIND(";",[1]MonthlyLoginLogoutInfo!A996,D997+1))</f>
        <v>No Data</v>
      </c>
      <c r="F997" t="str">
        <f>IF(A997=TRUE,"No Data",FIND(" ",[1]MonthlyLoginLogoutInfo!A996))</f>
        <v>No Data</v>
      </c>
      <c r="G997" t="str">
        <f t="shared" si="166"/>
        <v>No Data</v>
      </c>
      <c r="H997" t="str">
        <f t="shared" si="167"/>
        <v>No Data</v>
      </c>
      <c r="I997" t="str">
        <f t="shared" si="168"/>
        <v>No Data</v>
      </c>
      <c r="J997" s="4" t="str">
        <f>IF(A997=TRUE,"No Data",MID([1]MonthlyLoginLogoutInfo!A996,8,F997-8))</f>
        <v>No Data</v>
      </c>
      <c r="K997" s="5" t="str">
        <f>IF(A997=TRUE,"No Data",MID([1]MonthlyLoginLogoutInfo!A996,F997+1,D997-F997 - 1))</f>
        <v>No Data</v>
      </c>
      <c r="L997" s="6" t="str">
        <f>IF(A997=TRUE,"No Data",MID([1]MonthlyLoginLogoutInfo!A996, D997 + 7, E997 - D997 - 7))</f>
        <v>No Data</v>
      </c>
      <c r="M997" s="7" t="str">
        <f>IF(A997=TRUE,"No Data",MID([1]MonthlyLoginLogoutInfo!A996,E997+8,LEN([1]MonthlyLoginLogoutInfo!A996)-(E997+8)))</f>
        <v>No Data</v>
      </c>
      <c r="O997" s="12" t="str">
        <f>IF(ISBLANK([2]MonthlyUserInfo!B997), "No Data", [2]MonthlyUserInfo!A997&amp;"\"&amp;[2]MonthlyUserInfo!B997)</f>
        <v>No Data</v>
      </c>
      <c r="P997" s="14" t="str">
        <f t="shared" si="169"/>
        <v>No Data</v>
      </c>
      <c r="Q997" s="14" t="str">
        <f t="shared" si="170"/>
        <v>No Data</v>
      </c>
      <c r="R997" s="14" t="str">
        <f t="shared" si="171"/>
        <v>No Data</v>
      </c>
      <c r="S997" s="14" t="str">
        <f t="shared" si="172"/>
        <v>No Data</v>
      </c>
      <c r="T997" s="15" t="str">
        <f t="shared" si="173"/>
        <v>No Data</v>
      </c>
    </row>
    <row r="998" spans="1:20" x14ac:dyDescent="0.3">
      <c r="A998" t="b">
        <f>ISBLANK([1]MonthlyLoginLogoutInfo!A997)</f>
        <v>1</v>
      </c>
      <c r="B998" t="str">
        <f t="shared" si="164"/>
        <v>No Data</v>
      </c>
      <c r="C998" t="str">
        <f t="shared" si="165"/>
        <v>No Data</v>
      </c>
      <c r="D998" t="str">
        <f>IF(A998=TRUE, "No Data", FIND(";", [1]MonthlyLoginLogoutInfo!A997))</f>
        <v>No Data</v>
      </c>
      <c r="E998" t="str">
        <f>IF(A998=TRUE,"No Data",FIND(";",[1]MonthlyLoginLogoutInfo!A997,D998+1))</f>
        <v>No Data</v>
      </c>
      <c r="F998" t="str">
        <f>IF(A998=TRUE,"No Data",FIND(" ",[1]MonthlyLoginLogoutInfo!A997))</f>
        <v>No Data</v>
      </c>
      <c r="G998" t="str">
        <f t="shared" si="166"/>
        <v>No Data</v>
      </c>
      <c r="H998" t="str">
        <f t="shared" si="167"/>
        <v>No Data</v>
      </c>
      <c r="I998" t="str">
        <f t="shared" si="168"/>
        <v>No Data</v>
      </c>
      <c r="J998" s="4" t="str">
        <f>IF(A998=TRUE,"No Data",MID([1]MonthlyLoginLogoutInfo!A997,8,F998-8))</f>
        <v>No Data</v>
      </c>
      <c r="K998" s="5" t="str">
        <f>IF(A998=TRUE,"No Data",MID([1]MonthlyLoginLogoutInfo!A997,F998+1,D998-F998 - 1))</f>
        <v>No Data</v>
      </c>
      <c r="L998" s="6" t="str">
        <f>IF(A998=TRUE,"No Data",MID([1]MonthlyLoginLogoutInfo!A997, D998 + 7, E998 - D998 - 7))</f>
        <v>No Data</v>
      </c>
      <c r="M998" s="7" t="str">
        <f>IF(A998=TRUE,"No Data",MID([1]MonthlyLoginLogoutInfo!A997,E998+8,LEN([1]MonthlyLoginLogoutInfo!A997)-(E998+8)))</f>
        <v>No Data</v>
      </c>
      <c r="O998" s="12" t="str">
        <f>IF(ISBLANK([2]MonthlyUserInfo!B998), "No Data", [2]MonthlyUserInfo!A998&amp;"\"&amp;[2]MonthlyUserInfo!B998)</f>
        <v>No Data</v>
      </c>
      <c r="P998" s="14" t="str">
        <f t="shared" si="169"/>
        <v>No Data</v>
      </c>
      <c r="Q998" s="14" t="str">
        <f t="shared" si="170"/>
        <v>No Data</v>
      </c>
      <c r="R998" s="14" t="str">
        <f t="shared" si="171"/>
        <v>No Data</v>
      </c>
      <c r="S998" s="14" t="str">
        <f t="shared" si="172"/>
        <v>No Data</v>
      </c>
      <c r="T998" s="15" t="str">
        <f t="shared" si="173"/>
        <v>No Data</v>
      </c>
    </row>
    <row r="999" spans="1:20" x14ac:dyDescent="0.3">
      <c r="A999" t="b">
        <f>ISBLANK([1]MonthlyLoginLogoutInfo!A998)</f>
        <v>1</v>
      </c>
      <c r="B999" t="str">
        <f t="shared" si="164"/>
        <v>No Data</v>
      </c>
      <c r="C999" t="str">
        <f t="shared" si="165"/>
        <v>No Data</v>
      </c>
      <c r="D999" t="str">
        <f>IF(A999=TRUE, "No Data", FIND(";", [1]MonthlyLoginLogoutInfo!A998))</f>
        <v>No Data</v>
      </c>
      <c r="E999" t="str">
        <f>IF(A999=TRUE,"No Data",FIND(";",[1]MonthlyLoginLogoutInfo!A998,D999+1))</f>
        <v>No Data</v>
      </c>
      <c r="F999" t="str">
        <f>IF(A999=TRUE,"No Data",FIND(" ",[1]MonthlyLoginLogoutInfo!A998))</f>
        <v>No Data</v>
      </c>
      <c r="G999" t="str">
        <f t="shared" si="166"/>
        <v>No Data</v>
      </c>
      <c r="H999" t="str">
        <f t="shared" si="167"/>
        <v>No Data</v>
      </c>
      <c r="I999" t="str">
        <f t="shared" si="168"/>
        <v>No Data</v>
      </c>
      <c r="J999" s="4" t="str">
        <f>IF(A999=TRUE,"No Data",MID([1]MonthlyLoginLogoutInfo!A998,8,F999-8))</f>
        <v>No Data</v>
      </c>
      <c r="K999" s="5" t="str">
        <f>IF(A999=TRUE,"No Data",MID([1]MonthlyLoginLogoutInfo!A998,F999+1,D999-F999 - 1))</f>
        <v>No Data</v>
      </c>
      <c r="L999" s="6" t="str">
        <f>IF(A999=TRUE,"No Data",MID([1]MonthlyLoginLogoutInfo!A998, D999 + 7, E999 - D999 - 7))</f>
        <v>No Data</v>
      </c>
      <c r="M999" s="7" t="str">
        <f>IF(A999=TRUE,"No Data",MID([1]MonthlyLoginLogoutInfo!A998,E999+8,LEN([1]MonthlyLoginLogoutInfo!A998)-(E999+8)))</f>
        <v>No Data</v>
      </c>
      <c r="O999" s="12" t="str">
        <f>IF(ISBLANK([2]MonthlyUserInfo!B999), "No Data", [2]MonthlyUserInfo!A999&amp;"\"&amp;[2]MonthlyUserInfo!B999)</f>
        <v>No Data</v>
      </c>
      <c r="P999" s="14" t="str">
        <f t="shared" si="169"/>
        <v>No Data</v>
      </c>
      <c r="Q999" s="14" t="str">
        <f t="shared" si="170"/>
        <v>No Data</v>
      </c>
      <c r="R999" s="14" t="str">
        <f t="shared" si="171"/>
        <v>No Data</v>
      </c>
      <c r="S999" s="14" t="str">
        <f t="shared" si="172"/>
        <v>No Data</v>
      </c>
      <c r="T999" s="15" t="str">
        <f t="shared" si="173"/>
        <v>No Data</v>
      </c>
    </row>
    <row r="1000" spans="1:20" x14ac:dyDescent="0.3">
      <c r="A1000" t="b">
        <f>ISBLANK([1]MonthlyLoginLogoutInfo!A999)</f>
        <v>1</v>
      </c>
      <c r="B1000" t="str">
        <f t="shared" si="164"/>
        <v>No Data</v>
      </c>
      <c r="C1000" t="str">
        <f t="shared" si="165"/>
        <v>No Data</v>
      </c>
      <c r="D1000" t="str">
        <f>IF(A1000=TRUE, "No Data", FIND(";", [1]MonthlyLoginLogoutInfo!A999))</f>
        <v>No Data</v>
      </c>
      <c r="E1000" t="str">
        <f>IF(A1000=TRUE,"No Data",FIND(";",[1]MonthlyLoginLogoutInfo!A999,D1000+1))</f>
        <v>No Data</v>
      </c>
      <c r="F1000" t="str">
        <f>IF(A1000=TRUE,"No Data",FIND(" ",[1]MonthlyLoginLogoutInfo!A999))</f>
        <v>No Data</v>
      </c>
      <c r="G1000" t="str">
        <f t="shared" si="166"/>
        <v>No Data</v>
      </c>
      <c r="H1000" t="str">
        <f t="shared" si="167"/>
        <v>No Data</v>
      </c>
      <c r="I1000" t="str">
        <f t="shared" si="168"/>
        <v>No Data</v>
      </c>
      <c r="J1000" s="4" t="str">
        <f>IF(A1000=TRUE,"No Data",MID([1]MonthlyLoginLogoutInfo!A999,8,F1000-8))</f>
        <v>No Data</v>
      </c>
      <c r="K1000" s="5" t="str">
        <f>IF(A1000=TRUE,"No Data",MID([1]MonthlyLoginLogoutInfo!A999,F1000+1,D1000-F1000 - 1))</f>
        <v>No Data</v>
      </c>
      <c r="L1000" s="6" t="str">
        <f>IF(A1000=TRUE,"No Data",MID([1]MonthlyLoginLogoutInfo!A999, D1000 + 7, E1000 - D1000 - 7))</f>
        <v>No Data</v>
      </c>
      <c r="M1000" s="7" t="str">
        <f>IF(A1000=TRUE,"No Data",MID([1]MonthlyLoginLogoutInfo!A999,E1000+8,LEN([1]MonthlyLoginLogoutInfo!A999)-(E1000+8)))</f>
        <v>No Data</v>
      </c>
      <c r="O1000" s="12" t="str">
        <f>IF(ISBLANK([2]MonthlyUserInfo!B1000), "No Data", [2]MonthlyUserInfo!A1000&amp;"\"&amp;[2]MonthlyUserInfo!B1000)</f>
        <v>No Data</v>
      </c>
      <c r="P1000" s="14" t="str">
        <f t="shared" si="169"/>
        <v>No Data</v>
      </c>
      <c r="Q1000" s="14" t="str">
        <f t="shared" si="170"/>
        <v>No Data</v>
      </c>
      <c r="R1000" s="14" t="str">
        <f t="shared" si="171"/>
        <v>No Data</v>
      </c>
      <c r="S1000" s="14" t="str">
        <f t="shared" si="172"/>
        <v>No Data</v>
      </c>
      <c r="T1000" s="15" t="str">
        <f t="shared" si="173"/>
        <v>No Data</v>
      </c>
    </row>
    <row r="1001" spans="1:20" x14ac:dyDescent="0.3">
      <c r="A1001" t="b">
        <f>ISBLANK([1]MonthlyLoginLogoutInfo!A1000)</f>
        <v>1</v>
      </c>
      <c r="B1001" t="str">
        <f t="shared" si="164"/>
        <v>No Data</v>
      </c>
      <c r="C1001" t="str">
        <f t="shared" si="165"/>
        <v>No Data</v>
      </c>
      <c r="D1001" t="str">
        <f>IF(A1001=TRUE, "No Data", FIND(";", [1]MonthlyLoginLogoutInfo!A1000))</f>
        <v>No Data</v>
      </c>
      <c r="E1001" t="str">
        <f>IF(A1001=TRUE,"No Data",FIND(";",[1]MonthlyLoginLogoutInfo!A1000,D1001+1))</f>
        <v>No Data</v>
      </c>
      <c r="F1001" t="str">
        <f>IF(A1001=TRUE,"No Data",FIND(" ",[1]MonthlyLoginLogoutInfo!A1000))</f>
        <v>No Data</v>
      </c>
      <c r="G1001" t="str">
        <f t="shared" si="166"/>
        <v>No Data</v>
      </c>
      <c r="H1001" t="str">
        <f t="shared" si="167"/>
        <v>No Data</v>
      </c>
      <c r="I1001" t="str">
        <f t="shared" si="168"/>
        <v>No Data</v>
      </c>
      <c r="J1001" s="4" t="str">
        <f>IF(A1001=TRUE,"No Data",MID([1]MonthlyLoginLogoutInfo!A1000,8,F1001-8))</f>
        <v>No Data</v>
      </c>
      <c r="K1001" s="5" t="str">
        <f>IF(A1001=TRUE,"No Data",MID([1]MonthlyLoginLogoutInfo!A1000,F1001+1,D1001-F1001 - 1))</f>
        <v>No Data</v>
      </c>
      <c r="L1001" s="6" t="str">
        <f>IF(A1001=TRUE,"No Data",MID([1]MonthlyLoginLogoutInfo!A1000, D1001 + 7, E1001 - D1001 - 7))</f>
        <v>No Data</v>
      </c>
      <c r="M1001" s="7" t="str">
        <f>IF(A1001=TRUE,"No Data",MID([1]MonthlyLoginLogoutInfo!A1000,E1001+8,LEN([1]MonthlyLoginLogoutInfo!A1000)-(E1001+8)))</f>
        <v>No Data</v>
      </c>
      <c r="O1001" s="12" t="str">
        <f>IF(ISBLANK([2]MonthlyUserInfo!B1001), "No Data", [2]MonthlyUserInfo!A1001&amp;"\"&amp;[2]MonthlyUserInfo!B1001)</f>
        <v>No Data</v>
      </c>
      <c r="P1001" s="14" t="str">
        <f t="shared" si="169"/>
        <v>No Data</v>
      </c>
      <c r="Q1001" s="14" t="str">
        <f t="shared" si="170"/>
        <v>No Data</v>
      </c>
      <c r="R1001" s="14" t="str">
        <f t="shared" si="171"/>
        <v>No Data</v>
      </c>
      <c r="S1001" s="14" t="str">
        <f t="shared" si="172"/>
        <v>No Data</v>
      </c>
      <c r="T1001" s="15" t="str">
        <f t="shared" si="173"/>
        <v>No Data</v>
      </c>
    </row>
    <row r="1002" spans="1:20" x14ac:dyDescent="0.3">
      <c r="A1002" t="b">
        <f>ISBLANK([1]MonthlyLoginLogoutInfo!A1001)</f>
        <v>1</v>
      </c>
      <c r="B1002" t="str">
        <f t="shared" si="164"/>
        <v>No Data</v>
      </c>
      <c r="C1002" t="str">
        <f t="shared" si="165"/>
        <v>No Data</v>
      </c>
      <c r="D1002" t="str">
        <f>IF(A1002=TRUE, "No Data", FIND(";", [1]MonthlyLoginLogoutInfo!A1001))</f>
        <v>No Data</v>
      </c>
      <c r="E1002" t="str">
        <f>IF(A1002=TRUE,"No Data",FIND(";",[1]MonthlyLoginLogoutInfo!A1001,D1002+1))</f>
        <v>No Data</v>
      </c>
      <c r="F1002" t="str">
        <f>IF(A1002=TRUE,"No Data",FIND(" ",[1]MonthlyLoginLogoutInfo!A1001))</f>
        <v>No Data</v>
      </c>
      <c r="G1002" t="str">
        <f t="shared" si="166"/>
        <v>No Data</v>
      </c>
      <c r="H1002" t="str">
        <f t="shared" si="167"/>
        <v>No Data</v>
      </c>
      <c r="I1002" t="str">
        <f t="shared" si="168"/>
        <v>No Data</v>
      </c>
      <c r="J1002" s="4" t="str">
        <f>IF(A1002=TRUE,"No Data",MID([1]MonthlyLoginLogoutInfo!A1001,8,F1002-8))</f>
        <v>No Data</v>
      </c>
      <c r="K1002" s="5" t="str">
        <f>IF(A1002=TRUE,"No Data",MID([1]MonthlyLoginLogoutInfo!A1001,F1002+1,D1002-F1002 - 1))</f>
        <v>No Data</v>
      </c>
      <c r="L1002" s="6" t="str">
        <f>IF(A1002=TRUE,"No Data",MID([1]MonthlyLoginLogoutInfo!A1001, D1002 + 7, E1002 - D1002 - 7))</f>
        <v>No Data</v>
      </c>
      <c r="M1002" s="7" t="str">
        <f>IF(A1002=TRUE,"No Data",MID([1]MonthlyLoginLogoutInfo!A1001,E1002+8,LEN([1]MonthlyLoginLogoutInfo!A1001)-(E1002+8)))</f>
        <v>No Data</v>
      </c>
      <c r="O1002" s="12" t="str">
        <f>IF(ISBLANK([2]MonthlyUserInfo!B1002), "No Data", [2]MonthlyUserInfo!A1002&amp;"\"&amp;[2]MonthlyUserInfo!B1002)</f>
        <v>No Data</v>
      </c>
      <c r="P1002" s="14" t="str">
        <f t="shared" si="169"/>
        <v>No Data</v>
      </c>
      <c r="Q1002" s="14" t="str">
        <f t="shared" si="170"/>
        <v>No Data</v>
      </c>
      <c r="R1002" s="14" t="str">
        <f t="shared" si="171"/>
        <v>No Data</v>
      </c>
      <c r="S1002" s="14" t="str">
        <f t="shared" si="172"/>
        <v>No Data</v>
      </c>
      <c r="T1002" s="15" t="str">
        <f t="shared" si="173"/>
        <v>No Data</v>
      </c>
    </row>
    <row r="1003" spans="1:20" x14ac:dyDescent="0.3">
      <c r="A1003" t="b">
        <f>ISBLANK([1]MonthlyLoginLogoutInfo!A1002)</f>
        <v>1</v>
      </c>
      <c r="B1003" t="str">
        <f t="shared" si="164"/>
        <v>No Data</v>
      </c>
      <c r="C1003" t="str">
        <f t="shared" si="165"/>
        <v>No Data</v>
      </c>
      <c r="D1003" t="str">
        <f>IF(A1003=TRUE, "No Data", FIND(";", [1]MonthlyLoginLogoutInfo!A1002))</f>
        <v>No Data</v>
      </c>
      <c r="E1003" t="str">
        <f>IF(A1003=TRUE,"No Data",FIND(";",[1]MonthlyLoginLogoutInfo!A1002,D1003+1))</f>
        <v>No Data</v>
      </c>
      <c r="F1003" t="str">
        <f>IF(A1003=TRUE,"No Data",FIND(" ",[1]MonthlyLoginLogoutInfo!A1002))</f>
        <v>No Data</v>
      </c>
      <c r="G1003" t="str">
        <f t="shared" si="166"/>
        <v>No Data</v>
      </c>
      <c r="H1003" t="str">
        <f t="shared" si="167"/>
        <v>No Data</v>
      </c>
      <c r="I1003" t="str">
        <f t="shared" si="168"/>
        <v>No Data</v>
      </c>
      <c r="J1003" s="4" t="str">
        <f>IF(A1003=TRUE,"No Data",MID([1]MonthlyLoginLogoutInfo!A1002,8,F1003-8))</f>
        <v>No Data</v>
      </c>
      <c r="K1003" s="5" t="str">
        <f>IF(A1003=TRUE,"No Data",MID([1]MonthlyLoginLogoutInfo!A1002,F1003+1,D1003-F1003 - 1))</f>
        <v>No Data</v>
      </c>
      <c r="L1003" s="6" t="str">
        <f>IF(A1003=TRUE,"No Data",MID([1]MonthlyLoginLogoutInfo!A1002, D1003 + 7, E1003 - D1003 - 7))</f>
        <v>No Data</v>
      </c>
      <c r="M1003" s="7" t="str">
        <f>IF(A1003=TRUE,"No Data",MID([1]MonthlyLoginLogoutInfo!A1002,E1003+8,LEN([1]MonthlyLoginLogoutInfo!A1002)-(E1003+8)))</f>
        <v>No Data</v>
      </c>
      <c r="O1003" s="12" t="str">
        <f>IF(ISBLANK([2]MonthlyUserInfo!B1003), "No Data", [2]MonthlyUserInfo!A1003&amp;"\"&amp;[2]MonthlyUserInfo!B1003)</f>
        <v>No Data</v>
      </c>
      <c r="P1003" s="14" t="str">
        <f t="shared" si="169"/>
        <v>No Data</v>
      </c>
      <c r="Q1003" s="14" t="str">
        <f t="shared" si="170"/>
        <v>No Data</v>
      </c>
      <c r="R1003" s="14" t="str">
        <f t="shared" si="171"/>
        <v>No Data</v>
      </c>
      <c r="S1003" s="14" t="str">
        <f t="shared" si="172"/>
        <v>No Data</v>
      </c>
      <c r="T1003" s="15" t="str">
        <f t="shared" si="173"/>
        <v>No Data</v>
      </c>
    </row>
    <row r="1004" spans="1:20" x14ac:dyDescent="0.3">
      <c r="A1004" t="b">
        <f>ISBLANK([1]MonthlyLoginLogoutInfo!A1003)</f>
        <v>1</v>
      </c>
      <c r="B1004" t="str">
        <f t="shared" si="164"/>
        <v>No Data</v>
      </c>
      <c r="C1004" t="str">
        <f t="shared" si="165"/>
        <v>No Data</v>
      </c>
      <c r="D1004" t="str">
        <f>IF(A1004=TRUE, "No Data", FIND(";", [1]MonthlyLoginLogoutInfo!A1003))</f>
        <v>No Data</v>
      </c>
      <c r="E1004" t="str">
        <f>IF(A1004=TRUE,"No Data",FIND(";",[1]MonthlyLoginLogoutInfo!A1003,D1004+1))</f>
        <v>No Data</v>
      </c>
      <c r="F1004" t="str">
        <f>IF(A1004=TRUE,"No Data",FIND(" ",[1]MonthlyLoginLogoutInfo!A1003))</f>
        <v>No Data</v>
      </c>
      <c r="G1004" t="str">
        <f t="shared" si="166"/>
        <v>No Data</v>
      </c>
      <c r="H1004" t="str">
        <f t="shared" si="167"/>
        <v>No Data</v>
      </c>
      <c r="I1004" t="str">
        <f t="shared" si="168"/>
        <v>No Data</v>
      </c>
      <c r="J1004" s="4" t="str">
        <f>IF(A1004=TRUE,"No Data",MID([1]MonthlyLoginLogoutInfo!A1003,8,F1004-8))</f>
        <v>No Data</v>
      </c>
      <c r="K1004" s="5" t="str">
        <f>IF(A1004=TRUE,"No Data",MID([1]MonthlyLoginLogoutInfo!A1003,F1004+1,D1004-F1004 - 1))</f>
        <v>No Data</v>
      </c>
      <c r="L1004" s="6" t="str">
        <f>IF(A1004=TRUE,"No Data",MID([1]MonthlyLoginLogoutInfo!A1003, D1004 + 7, E1004 - D1004 - 7))</f>
        <v>No Data</v>
      </c>
      <c r="M1004" s="7" t="str">
        <f>IF(A1004=TRUE,"No Data",MID([1]MonthlyLoginLogoutInfo!A1003,E1004+8,LEN([1]MonthlyLoginLogoutInfo!A1003)-(E1004+8)))</f>
        <v>No Data</v>
      </c>
      <c r="O1004" s="12" t="str">
        <f>IF(ISBLANK([2]MonthlyUserInfo!B1004), "No Data", [2]MonthlyUserInfo!A1004&amp;"\"&amp;[2]MonthlyUserInfo!B1004)</f>
        <v>No Data</v>
      </c>
      <c r="P1004" s="14" t="str">
        <f t="shared" si="169"/>
        <v>No Data</v>
      </c>
      <c r="Q1004" s="14" t="str">
        <f t="shared" si="170"/>
        <v>No Data</v>
      </c>
      <c r="R1004" s="14" t="str">
        <f t="shared" si="171"/>
        <v>No Data</v>
      </c>
      <c r="S1004" s="14" t="str">
        <f t="shared" si="172"/>
        <v>No Data</v>
      </c>
      <c r="T1004" s="15" t="str">
        <f t="shared" si="173"/>
        <v>No Data</v>
      </c>
    </row>
    <row r="1005" spans="1:20" x14ac:dyDescent="0.3">
      <c r="A1005" t="b">
        <f>ISBLANK([1]MonthlyLoginLogoutInfo!A1004)</f>
        <v>1</v>
      </c>
      <c r="B1005" t="str">
        <f t="shared" si="164"/>
        <v>No Data</v>
      </c>
      <c r="C1005" t="str">
        <f t="shared" si="165"/>
        <v>No Data</v>
      </c>
      <c r="D1005" t="str">
        <f>IF(A1005=TRUE, "No Data", FIND(";", [1]MonthlyLoginLogoutInfo!A1004))</f>
        <v>No Data</v>
      </c>
      <c r="E1005" t="str">
        <f>IF(A1005=TRUE,"No Data",FIND(";",[1]MonthlyLoginLogoutInfo!A1004,D1005+1))</f>
        <v>No Data</v>
      </c>
      <c r="F1005" t="str">
        <f>IF(A1005=TRUE,"No Data",FIND(" ",[1]MonthlyLoginLogoutInfo!A1004))</f>
        <v>No Data</v>
      </c>
      <c r="G1005" t="str">
        <f t="shared" si="166"/>
        <v>No Data</v>
      </c>
      <c r="H1005" t="str">
        <f t="shared" si="167"/>
        <v>No Data</v>
      </c>
      <c r="I1005" t="str">
        <f t="shared" si="168"/>
        <v>No Data</v>
      </c>
      <c r="J1005" s="4" t="str">
        <f>IF(A1005=TRUE,"No Data",MID([1]MonthlyLoginLogoutInfo!A1004,8,F1005-8))</f>
        <v>No Data</v>
      </c>
      <c r="K1005" s="5" t="str">
        <f>IF(A1005=TRUE,"No Data",MID([1]MonthlyLoginLogoutInfo!A1004,F1005+1,D1005-F1005 - 1))</f>
        <v>No Data</v>
      </c>
      <c r="L1005" s="6" t="str">
        <f>IF(A1005=TRUE,"No Data",MID([1]MonthlyLoginLogoutInfo!A1004, D1005 + 7, E1005 - D1005 - 7))</f>
        <v>No Data</v>
      </c>
      <c r="M1005" s="7" t="str">
        <f>IF(A1005=TRUE,"No Data",MID([1]MonthlyLoginLogoutInfo!A1004,E1005+8,LEN([1]MonthlyLoginLogoutInfo!A1004)-(E1005+8)))</f>
        <v>No Data</v>
      </c>
      <c r="O1005" s="12" t="str">
        <f>IF(ISBLANK([2]MonthlyUserInfo!B1005), "No Data", [2]MonthlyUserInfo!A1005&amp;"\"&amp;[2]MonthlyUserInfo!B1005)</f>
        <v>No Data</v>
      </c>
      <c r="P1005" s="14" t="str">
        <f t="shared" si="169"/>
        <v>No Data</v>
      </c>
      <c r="Q1005" s="14" t="str">
        <f t="shared" si="170"/>
        <v>No Data</v>
      </c>
      <c r="R1005" s="14" t="str">
        <f t="shared" si="171"/>
        <v>No Data</v>
      </c>
      <c r="S1005" s="14" t="str">
        <f t="shared" si="172"/>
        <v>No Data</v>
      </c>
      <c r="T1005" s="15" t="str">
        <f t="shared" si="173"/>
        <v>No Data</v>
      </c>
    </row>
    <row r="1006" spans="1:20" x14ac:dyDescent="0.3">
      <c r="A1006" t="b">
        <f>ISBLANK([1]MonthlyLoginLogoutInfo!A1005)</f>
        <v>1</v>
      </c>
      <c r="B1006" t="str">
        <f t="shared" si="164"/>
        <v>No Data</v>
      </c>
      <c r="C1006" t="str">
        <f t="shared" si="165"/>
        <v>No Data</v>
      </c>
      <c r="D1006" t="str">
        <f>IF(A1006=TRUE, "No Data", FIND(";", [1]MonthlyLoginLogoutInfo!A1005))</f>
        <v>No Data</v>
      </c>
      <c r="E1006" t="str">
        <f>IF(A1006=TRUE,"No Data",FIND(";",[1]MonthlyLoginLogoutInfo!A1005,D1006+1))</f>
        <v>No Data</v>
      </c>
      <c r="F1006" t="str">
        <f>IF(A1006=TRUE,"No Data",FIND(" ",[1]MonthlyLoginLogoutInfo!A1005))</f>
        <v>No Data</v>
      </c>
      <c r="G1006" t="str">
        <f t="shared" si="166"/>
        <v>No Data</v>
      </c>
      <c r="H1006" t="str">
        <f t="shared" si="167"/>
        <v>No Data</v>
      </c>
      <c r="I1006" t="str">
        <f t="shared" si="168"/>
        <v>No Data</v>
      </c>
      <c r="J1006" s="4" t="str">
        <f>IF(A1006=TRUE,"No Data",MID([1]MonthlyLoginLogoutInfo!A1005,8,F1006-8))</f>
        <v>No Data</v>
      </c>
      <c r="K1006" s="5" t="str">
        <f>IF(A1006=TRUE,"No Data",MID([1]MonthlyLoginLogoutInfo!A1005,F1006+1,D1006-F1006 - 1))</f>
        <v>No Data</v>
      </c>
      <c r="L1006" s="6" t="str">
        <f>IF(A1006=TRUE,"No Data",MID([1]MonthlyLoginLogoutInfo!A1005, D1006 + 7, E1006 - D1006 - 7))</f>
        <v>No Data</v>
      </c>
      <c r="M1006" s="7" t="str">
        <f>IF(A1006=TRUE,"No Data",MID([1]MonthlyLoginLogoutInfo!A1005,E1006+8,LEN([1]MonthlyLoginLogoutInfo!A1005)-(E1006+8)))</f>
        <v>No Data</v>
      </c>
      <c r="O1006" s="12" t="str">
        <f>IF(ISBLANK([2]MonthlyUserInfo!B1006), "No Data", [2]MonthlyUserInfo!A1006&amp;"\"&amp;[2]MonthlyUserInfo!B1006)</f>
        <v>No Data</v>
      </c>
      <c r="P1006" s="14" t="str">
        <f t="shared" si="169"/>
        <v>No Data</v>
      </c>
      <c r="Q1006" s="14" t="str">
        <f t="shared" si="170"/>
        <v>No Data</v>
      </c>
      <c r="R1006" s="14" t="str">
        <f t="shared" si="171"/>
        <v>No Data</v>
      </c>
      <c r="S1006" s="14" t="str">
        <f t="shared" si="172"/>
        <v>No Data</v>
      </c>
      <c r="T1006" s="15" t="str">
        <f t="shared" si="173"/>
        <v>No Data</v>
      </c>
    </row>
    <row r="1007" spans="1:20" x14ac:dyDescent="0.3">
      <c r="A1007" t="b">
        <f>ISBLANK([1]MonthlyLoginLogoutInfo!A1006)</f>
        <v>1</v>
      </c>
      <c r="B1007" t="str">
        <f t="shared" si="164"/>
        <v>No Data</v>
      </c>
      <c r="C1007" t="str">
        <f t="shared" si="165"/>
        <v>No Data</v>
      </c>
      <c r="D1007" t="str">
        <f>IF(A1007=TRUE, "No Data", FIND(";", [1]MonthlyLoginLogoutInfo!A1006))</f>
        <v>No Data</v>
      </c>
      <c r="E1007" t="str">
        <f>IF(A1007=TRUE,"No Data",FIND(";",[1]MonthlyLoginLogoutInfo!A1006,D1007+1))</f>
        <v>No Data</v>
      </c>
      <c r="F1007" t="str">
        <f>IF(A1007=TRUE,"No Data",FIND(" ",[1]MonthlyLoginLogoutInfo!A1006))</f>
        <v>No Data</v>
      </c>
      <c r="G1007" t="str">
        <f t="shared" si="166"/>
        <v>No Data</v>
      </c>
      <c r="H1007" t="str">
        <f t="shared" si="167"/>
        <v>No Data</v>
      </c>
      <c r="I1007" t="str">
        <f t="shared" si="168"/>
        <v>No Data</v>
      </c>
      <c r="J1007" s="4" t="str">
        <f>IF(A1007=TRUE,"No Data",MID([1]MonthlyLoginLogoutInfo!A1006,8,F1007-8))</f>
        <v>No Data</v>
      </c>
      <c r="K1007" s="5" t="str">
        <f>IF(A1007=TRUE,"No Data",MID([1]MonthlyLoginLogoutInfo!A1006,F1007+1,D1007-F1007 - 1))</f>
        <v>No Data</v>
      </c>
      <c r="L1007" s="6" t="str">
        <f>IF(A1007=TRUE,"No Data",MID([1]MonthlyLoginLogoutInfo!A1006, D1007 + 7, E1007 - D1007 - 7))</f>
        <v>No Data</v>
      </c>
      <c r="M1007" s="7" t="str">
        <f>IF(A1007=TRUE,"No Data",MID([1]MonthlyLoginLogoutInfo!A1006,E1007+8,LEN([1]MonthlyLoginLogoutInfo!A1006)-(E1007+8)))</f>
        <v>No Data</v>
      </c>
      <c r="O1007" s="12" t="str">
        <f>IF(ISBLANK([2]MonthlyUserInfo!B1007), "No Data", [2]MonthlyUserInfo!A1007&amp;"\"&amp;[2]MonthlyUserInfo!B1007)</f>
        <v>No Data</v>
      </c>
      <c r="P1007" s="14" t="str">
        <f t="shared" si="169"/>
        <v>No Data</v>
      </c>
      <c r="Q1007" s="14" t="str">
        <f t="shared" si="170"/>
        <v>No Data</v>
      </c>
      <c r="R1007" s="14" t="str">
        <f t="shared" si="171"/>
        <v>No Data</v>
      </c>
      <c r="S1007" s="14" t="str">
        <f t="shared" si="172"/>
        <v>No Data</v>
      </c>
      <c r="T1007" s="15" t="str">
        <f t="shared" si="173"/>
        <v>No Data</v>
      </c>
    </row>
    <row r="1008" spans="1:20" x14ac:dyDescent="0.3">
      <c r="A1008" t="b">
        <f>ISBLANK([1]MonthlyLoginLogoutInfo!A1007)</f>
        <v>1</v>
      </c>
      <c r="B1008" t="str">
        <f t="shared" si="164"/>
        <v>No Data</v>
      </c>
      <c r="C1008" t="str">
        <f t="shared" si="165"/>
        <v>No Data</v>
      </c>
      <c r="D1008" t="str">
        <f>IF(A1008=TRUE, "No Data", FIND(";", [1]MonthlyLoginLogoutInfo!A1007))</f>
        <v>No Data</v>
      </c>
      <c r="E1008" t="str">
        <f>IF(A1008=TRUE,"No Data",FIND(";",[1]MonthlyLoginLogoutInfo!A1007,D1008+1))</f>
        <v>No Data</v>
      </c>
      <c r="F1008" t="str">
        <f>IF(A1008=TRUE,"No Data",FIND(" ",[1]MonthlyLoginLogoutInfo!A1007))</f>
        <v>No Data</v>
      </c>
      <c r="G1008" t="str">
        <f t="shared" si="166"/>
        <v>No Data</v>
      </c>
      <c r="H1008" t="str">
        <f t="shared" si="167"/>
        <v>No Data</v>
      </c>
      <c r="I1008" t="str">
        <f t="shared" si="168"/>
        <v>No Data</v>
      </c>
      <c r="J1008" s="4" t="str">
        <f>IF(A1008=TRUE,"No Data",MID([1]MonthlyLoginLogoutInfo!A1007,8,F1008-8))</f>
        <v>No Data</v>
      </c>
      <c r="K1008" s="5" t="str">
        <f>IF(A1008=TRUE,"No Data",MID([1]MonthlyLoginLogoutInfo!A1007,F1008+1,D1008-F1008 - 1))</f>
        <v>No Data</v>
      </c>
      <c r="L1008" s="6" t="str">
        <f>IF(A1008=TRUE,"No Data",MID([1]MonthlyLoginLogoutInfo!A1007, D1008 + 7, E1008 - D1008 - 7))</f>
        <v>No Data</v>
      </c>
      <c r="M1008" s="7" t="str">
        <f>IF(A1008=TRUE,"No Data",MID([1]MonthlyLoginLogoutInfo!A1007,E1008+8,LEN([1]MonthlyLoginLogoutInfo!A1007)-(E1008+8)))</f>
        <v>No Data</v>
      </c>
      <c r="O1008" s="12" t="str">
        <f>IF(ISBLANK([2]MonthlyUserInfo!B1008), "No Data", [2]MonthlyUserInfo!A1008&amp;"\"&amp;[2]MonthlyUserInfo!B1008)</f>
        <v>No Data</v>
      </c>
      <c r="P1008" s="14" t="str">
        <f t="shared" si="169"/>
        <v>No Data</v>
      </c>
      <c r="Q1008" s="14" t="str">
        <f t="shared" si="170"/>
        <v>No Data</v>
      </c>
      <c r="R1008" s="14" t="str">
        <f t="shared" si="171"/>
        <v>No Data</v>
      </c>
      <c r="S1008" s="14" t="str">
        <f t="shared" si="172"/>
        <v>No Data</v>
      </c>
      <c r="T1008" s="15" t="str">
        <f t="shared" si="173"/>
        <v>No Data</v>
      </c>
    </row>
    <row r="1009" spans="1:20" x14ac:dyDescent="0.3">
      <c r="A1009" t="b">
        <f>ISBLANK([1]MonthlyLoginLogoutInfo!A1008)</f>
        <v>1</v>
      </c>
      <c r="B1009" t="str">
        <f t="shared" si="164"/>
        <v>No Data</v>
      </c>
      <c r="C1009" t="str">
        <f t="shared" si="165"/>
        <v>No Data</v>
      </c>
      <c r="D1009" t="str">
        <f>IF(A1009=TRUE, "No Data", FIND(";", [1]MonthlyLoginLogoutInfo!A1008))</f>
        <v>No Data</v>
      </c>
      <c r="E1009" t="str">
        <f>IF(A1009=TRUE,"No Data",FIND(";",[1]MonthlyLoginLogoutInfo!A1008,D1009+1))</f>
        <v>No Data</v>
      </c>
      <c r="F1009" t="str">
        <f>IF(A1009=TRUE,"No Data",FIND(" ",[1]MonthlyLoginLogoutInfo!A1008))</f>
        <v>No Data</v>
      </c>
      <c r="G1009" t="str">
        <f t="shared" si="166"/>
        <v>No Data</v>
      </c>
      <c r="H1009" t="str">
        <f t="shared" si="167"/>
        <v>No Data</v>
      </c>
      <c r="I1009" t="str">
        <f t="shared" si="168"/>
        <v>No Data</v>
      </c>
      <c r="J1009" s="4" t="str">
        <f>IF(A1009=TRUE,"No Data",MID([1]MonthlyLoginLogoutInfo!A1008,8,F1009-8))</f>
        <v>No Data</v>
      </c>
      <c r="K1009" s="5" t="str">
        <f>IF(A1009=TRUE,"No Data",MID([1]MonthlyLoginLogoutInfo!A1008,F1009+1,D1009-F1009 - 1))</f>
        <v>No Data</v>
      </c>
      <c r="L1009" s="6" t="str">
        <f>IF(A1009=TRUE,"No Data",MID([1]MonthlyLoginLogoutInfo!A1008, D1009 + 7, E1009 - D1009 - 7))</f>
        <v>No Data</v>
      </c>
      <c r="M1009" s="7" t="str">
        <f>IF(A1009=TRUE,"No Data",MID([1]MonthlyLoginLogoutInfo!A1008,E1009+8,LEN([1]MonthlyLoginLogoutInfo!A1008)-(E1009+8)))</f>
        <v>No Data</v>
      </c>
      <c r="O1009" s="12" t="str">
        <f>IF(ISBLANK([2]MonthlyUserInfo!B1009), "No Data", [2]MonthlyUserInfo!A1009&amp;"\"&amp;[2]MonthlyUserInfo!B1009)</f>
        <v>No Data</v>
      </c>
      <c r="P1009" s="14" t="str">
        <f t="shared" si="169"/>
        <v>No Data</v>
      </c>
      <c r="Q1009" s="14" t="str">
        <f t="shared" si="170"/>
        <v>No Data</v>
      </c>
      <c r="R1009" s="14" t="str">
        <f t="shared" si="171"/>
        <v>No Data</v>
      </c>
      <c r="S1009" s="14" t="str">
        <f t="shared" si="172"/>
        <v>No Data</v>
      </c>
      <c r="T1009" s="15" t="str">
        <f t="shared" si="173"/>
        <v>No Data</v>
      </c>
    </row>
    <row r="1010" spans="1:20" x14ac:dyDescent="0.3">
      <c r="A1010" t="b">
        <f>ISBLANK([1]MonthlyLoginLogoutInfo!A1009)</f>
        <v>1</v>
      </c>
      <c r="B1010" t="str">
        <f t="shared" si="164"/>
        <v>No Data</v>
      </c>
      <c r="C1010" t="str">
        <f t="shared" si="165"/>
        <v>No Data</v>
      </c>
      <c r="D1010" t="str">
        <f>IF(A1010=TRUE, "No Data", FIND(";", [1]MonthlyLoginLogoutInfo!A1009))</f>
        <v>No Data</v>
      </c>
      <c r="E1010" t="str">
        <f>IF(A1010=TRUE,"No Data",FIND(";",[1]MonthlyLoginLogoutInfo!A1009,D1010+1))</f>
        <v>No Data</v>
      </c>
      <c r="F1010" t="str">
        <f>IF(A1010=TRUE,"No Data",FIND(" ",[1]MonthlyLoginLogoutInfo!A1009))</f>
        <v>No Data</v>
      </c>
      <c r="G1010" t="str">
        <f t="shared" si="166"/>
        <v>No Data</v>
      </c>
      <c r="H1010" t="str">
        <f t="shared" si="167"/>
        <v>No Data</v>
      </c>
      <c r="I1010" t="str">
        <f t="shared" si="168"/>
        <v>No Data</v>
      </c>
      <c r="J1010" s="4" t="str">
        <f>IF(A1010=TRUE,"No Data",MID([1]MonthlyLoginLogoutInfo!A1009,8,F1010-8))</f>
        <v>No Data</v>
      </c>
      <c r="K1010" s="5" t="str">
        <f>IF(A1010=TRUE,"No Data",MID([1]MonthlyLoginLogoutInfo!A1009,F1010+1,D1010-F1010 - 1))</f>
        <v>No Data</v>
      </c>
      <c r="L1010" s="6" t="str">
        <f>IF(A1010=TRUE,"No Data",MID([1]MonthlyLoginLogoutInfo!A1009, D1010 + 7, E1010 - D1010 - 7))</f>
        <v>No Data</v>
      </c>
      <c r="M1010" s="7" t="str">
        <f>IF(A1010=TRUE,"No Data",MID([1]MonthlyLoginLogoutInfo!A1009,E1010+8,LEN([1]MonthlyLoginLogoutInfo!A1009)-(E1010+8)))</f>
        <v>No Data</v>
      </c>
      <c r="O1010" s="12" t="str">
        <f>IF(ISBLANK([2]MonthlyUserInfo!B1010), "No Data", [2]MonthlyUserInfo!A1010&amp;"\"&amp;[2]MonthlyUserInfo!B1010)</f>
        <v>No Data</v>
      </c>
      <c r="P1010" s="14" t="str">
        <f t="shared" si="169"/>
        <v>No Data</v>
      </c>
      <c r="Q1010" s="14" t="str">
        <f t="shared" si="170"/>
        <v>No Data</v>
      </c>
      <c r="R1010" s="14" t="str">
        <f t="shared" si="171"/>
        <v>No Data</v>
      </c>
      <c r="S1010" s="14" t="str">
        <f t="shared" si="172"/>
        <v>No Data</v>
      </c>
      <c r="T1010" s="15" t="str">
        <f t="shared" si="173"/>
        <v>No Data</v>
      </c>
    </row>
    <row r="1011" spans="1:20" x14ac:dyDescent="0.3">
      <c r="A1011" t="b">
        <f>ISBLANK([1]MonthlyLoginLogoutInfo!A1010)</f>
        <v>1</v>
      </c>
      <c r="B1011" t="str">
        <f t="shared" si="164"/>
        <v>No Data</v>
      </c>
      <c r="C1011" t="str">
        <f t="shared" si="165"/>
        <v>No Data</v>
      </c>
      <c r="D1011" t="str">
        <f>IF(A1011=TRUE, "No Data", FIND(";", [1]MonthlyLoginLogoutInfo!A1010))</f>
        <v>No Data</v>
      </c>
      <c r="E1011" t="str">
        <f>IF(A1011=TRUE,"No Data",FIND(";",[1]MonthlyLoginLogoutInfo!A1010,D1011+1))</f>
        <v>No Data</v>
      </c>
      <c r="F1011" t="str">
        <f>IF(A1011=TRUE,"No Data",FIND(" ",[1]MonthlyLoginLogoutInfo!A1010))</f>
        <v>No Data</v>
      </c>
      <c r="G1011" t="str">
        <f t="shared" si="166"/>
        <v>No Data</v>
      </c>
      <c r="H1011" t="str">
        <f t="shared" si="167"/>
        <v>No Data</v>
      </c>
      <c r="I1011" t="str">
        <f t="shared" si="168"/>
        <v>No Data</v>
      </c>
      <c r="J1011" s="4" t="str">
        <f>IF(A1011=TRUE,"No Data",MID([1]MonthlyLoginLogoutInfo!A1010,8,F1011-8))</f>
        <v>No Data</v>
      </c>
      <c r="K1011" s="5" t="str">
        <f>IF(A1011=TRUE,"No Data",MID([1]MonthlyLoginLogoutInfo!A1010,F1011+1,D1011-F1011 - 1))</f>
        <v>No Data</v>
      </c>
      <c r="L1011" s="6" t="str">
        <f>IF(A1011=TRUE,"No Data",MID([1]MonthlyLoginLogoutInfo!A1010, D1011 + 7, E1011 - D1011 - 7))</f>
        <v>No Data</v>
      </c>
      <c r="M1011" s="7" t="str">
        <f>IF(A1011=TRUE,"No Data",MID([1]MonthlyLoginLogoutInfo!A1010,E1011+8,LEN([1]MonthlyLoginLogoutInfo!A1010)-(E1011+8)))</f>
        <v>No Data</v>
      </c>
      <c r="O1011" s="12" t="str">
        <f>IF(ISBLANK([2]MonthlyUserInfo!B1011), "No Data", [2]MonthlyUserInfo!A1011&amp;"\"&amp;[2]MonthlyUserInfo!B1011)</f>
        <v>No Data</v>
      </c>
      <c r="P1011" s="14" t="str">
        <f t="shared" si="169"/>
        <v>No Data</v>
      </c>
      <c r="Q1011" s="14" t="str">
        <f t="shared" si="170"/>
        <v>No Data</v>
      </c>
      <c r="R1011" s="14" t="str">
        <f t="shared" si="171"/>
        <v>No Data</v>
      </c>
      <c r="S1011" s="14" t="str">
        <f t="shared" si="172"/>
        <v>No Data</v>
      </c>
      <c r="T1011" s="15" t="str">
        <f t="shared" si="173"/>
        <v>No Data</v>
      </c>
    </row>
    <row r="1012" spans="1:20" x14ac:dyDescent="0.3">
      <c r="A1012" t="b">
        <f>ISBLANK([1]MonthlyLoginLogoutInfo!A1011)</f>
        <v>1</v>
      </c>
      <c r="B1012" t="str">
        <f t="shared" si="164"/>
        <v>No Data</v>
      </c>
      <c r="C1012" t="str">
        <f t="shared" si="165"/>
        <v>No Data</v>
      </c>
      <c r="D1012" t="str">
        <f>IF(A1012=TRUE, "No Data", FIND(";", [1]MonthlyLoginLogoutInfo!A1011))</f>
        <v>No Data</v>
      </c>
      <c r="E1012" t="str">
        <f>IF(A1012=TRUE,"No Data",FIND(";",[1]MonthlyLoginLogoutInfo!A1011,D1012+1))</f>
        <v>No Data</v>
      </c>
      <c r="F1012" t="str">
        <f>IF(A1012=TRUE,"No Data",FIND(" ",[1]MonthlyLoginLogoutInfo!A1011))</f>
        <v>No Data</v>
      </c>
      <c r="G1012" t="str">
        <f t="shared" si="166"/>
        <v>No Data</v>
      </c>
      <c r="H1012" t="str">
        <f t="shared" si="167"/>
        <v>No Data</v>
      </c>
      <c r="I1012" t="str">
        <f t="shared" si="168"/>
        <v>No Data</v>
      </c>
      <c r="J1012" s="4" t="str">
        <f>IF(A1012=TRUE,"No Data",MID([1]MonthlyLoginLogoutInfo!A1011,8,F1012-8))</f>
        <v>No Data</v>
      </c>
      <c r="K1012" s="5" t="str">
        <f>IF(A1012=TRUE,"No Data",MID([1]MonthlyLoginLogoutInfo!A1011,F1012+1,D1012-F1012 - 1))</f>
        <v>No Data</v>
      </c>
      <c r="L1012" s="6" t="str">
        <f>IF(A1012=TRUE,"No Data",MID([1]MonthlyLoginLogoutInfo!A1011, D1012 + 7, E1012 - D1012 - 7))</f>
        <v>No Data</v>
      </c>
      <c r="M1012" s="7" t="str">
        <f>IF(A1012=TRUE,"No Data",MID([1]MonthlyLoginLogoutInfo!A1011,E1012+8,LEN([1]MonthlyLoginLogoutInfo!A1011)-(E1012+8)))</f>
        <v>No Data</v>
      </c>
      <c r="O1012" s="12" t="str">
        <f>IF(ISBLANK([2]MonthlyUserInfo!B1012), "No Data", [2]MonthlyUserInfo!A1012&amp;"\"&amp;[2]MonthlyUserInfo!B1012)</f>
        <v>No Data</v>
      </c>
      <c r="P1012" s="14" t="str">
        <f t="shared" si="169"/>
        <v>No Data</v>
      </c>
      <c r="Q1012" s="14" t="str">
        <f t="shared" si="170"/>
        <v>No Data</v>
      </c>
      <c r="R1012" s="14" t="str">
        <f t="shared" si="171"/>
        <v>No Data</v>
      </c>
      <c r="S1012" s="14" t="str">
        <f t="shared" si="172"/>
        <v>No Data</v>
      </c>
      <c r="T1012" s="15" t="str">
        <f t="shared" si="173"/>
        <v>No Data</v>
      </c>
    </row>
    <row r="1013" spans="1:20" x14ac:dyDescent="0.3">
      <c r="A1013" t="b">
        <f>ISBLANK([1]MonthlyLoginLogoutInfo!A1012)</f>
        <v>1</v>
      </c>
      <c r="B1013" t="str">
        <f t="shared" si="164"/>
        <v>No Data</v>
      </c>
      <c r="C1013" t="str">
        <f t="shared" si="165"/>
        <v>No Data</v>
      </c>
      <c r="D1013" t="str">
        <f>IF(A1013=TRUE, "No Data", FIND(";", [1]MonthlyLoginLogoutInfo!A1012))</f>
        <v>No Data</v>
      </c>
      <c r="E1013" t="str">
        <f>IF(A1013=TRUE,"No Data",FIND(";",[1]MonthlyLoginLogoutInfo!A1012,D1013+1))</f>
        <v>No Data</v>
      </c>
      <c r="F1013" t="str">
        <f>IF(A1013=TRUE,"No Data",FIND(" ",[1]MonthlyLoginLogoutInfo!A1012))</f>
        <v>No Data</v>
      </c>
      <c r="G1013" t="str">
        <f t="shared" si="166"/>
        <v>No Data</v>
      </c>
      <c r="H1013" t="str">
        <f t="shared" si="167"/>
        <v>No Data</v>
      </c>
      <c r="I1013" t="str">
        <f t="shared" si="168"/>
        <v>No Data</v>
      </c>
      <c r="J1013" s="4" t="str">
        <f>IF(A1013=TRUE,"No Data",MID([1]MonthlyLoginLogoutInfo!A1012,8,F1013-8))</f>
        <v>No Data</v>
      </c>
      <c r="K1013" s="5" t="str">
        <f>IF(A1013=TRUE,"No Data",MID([1]MonthlyLoginLogoutInfo!A1012,F1013+1,D1013-F1013 - 1))</f>
        <v>No Data</v>
      </c>
      <c r="L1013" s="6" t="str">
        <f>IF(A1013=TRUE,"No Data",MID([1]MonthlyLoginLogoutInfo!A1012, D1013 + 7, E1013 - D1013 - 7))</f>
        <v>No Data</v>
      </c>
      <c r="M1013" s="7" t="str">
        <f>IF(A1013=TRUE,"No Data",MID([1]MonthlyLoginLogoutInfo!A1012,E1013+8,LEN([1]MonthlyLoginLogoutInfo!A1012)-(E1013+8)))</f>
        <v>No Data</v>
      </c>
      <c r="O1013" s="12" t="str">
        <f>IF(ISBLANK([2]MonthlyUserInfo!B1013), "No Data", [2]MonthlyUserInfo!A1013&amp;"\"&amp;[2]MonthlyUserInfo!B1013)</f>
        <v>No Data</v>
      </c>
      <c r="P1013" s="14" t="str">
        <f t="shared" si="169"/>
        <v>No Data</v>
      </c>
      <c r="Q1013" s="14" t="str">
        <f t="shared" si="170"/>
        <v>No Data</v>
      </c>
      <c r="R1013" s="14" t="str">
        <f t="shared" si="171"/>
        <v>No Data</v>
      </c>
      <c r="S1013" s="14" t="str">
        <f t="shared" si="172"/>
        <v>No Data</v>
      </c>
      <c r="T1013" s="15" t="str">
        <f t="shared" si="173"/>
        <v>No Data</v>
      </c>
    </row>
    <row r="1014" spans="1:20" x14ac:dyDescent="0.3">
      <c r="A1014" t="b">
        <f>ISBLANK([1]MonthlyLoginLogoutInfo!A1013)</f>
        <v>1</v>
      </c>
      <c r="B1014" t="str">
        <f t="shared" si="164"/>
        <v>No Data</v>
      </c>
      <c r="C1014" t="str">
        <f t="shared" si="165"/>
        <v>No Data</v>
      </c>
      <c r="D1014" t="str">
        <f>IF(A1014=TRUE, "No Data", FIND(";", [1]MonthlyLoginLogoutInfo!A1013))</f>
        <v>No Data</v>
      </c>
      <c r="E1014" t="str">
        <f>IF(A1014=TRUE,"No Data",FIND(";",[1]MonthlyLoginLogoutInfo!A1013,D1014+1))</f>
        <v>No Data</v>
      </c>
      <c r="F1014" t="str">
        <f>IF(A1014=TRUE,"No Data",FIND(" ",[1]MonthlyLoginLogoutInfo!A1013))</f>
        <v>No Data</v>
      </c>
      <c r="G1014" t="str">
        <f t="shared" si="166"/>
        <v>No Data</v>
      </c>
      <c r="H1014" t="str">
        <f t="shared" si="167"/>
        <v>No Data</v>
      </c>
      <c r="I1014" t="str">
        <f t="shared" si="168"/>
        <v>No Data</v>
      </c>
      <c r="J1014" s="4" t="str">
        <f>IF(A1014=TRUE,"No Data",MID([1]MonthlyLoginLogoutInfo!A1013,8,F1014-8))</f>
        <v>No Data</v>
      </c>
      <c r="K1014" s="5" t="str">
        <f>IF(A1014=TRUE,"No Data",MID([1]MonthlyLoginLogoutInfo!A1013,F1014+1,D1014-F1014 - 1))</f>
        <v>No Data</v>
      </c>
      <c r="L1014" s="6" t="str">
        <f>IF(A1014=TRUE,"No Data",MID([1]MonthlyLoginLogoutInfo!A1013, D1014 + 7, E1014 - D1014 - 7))</f>
        <v>No Data</v>
      </c>
      <c r="M1014" s="7" t="str">
        <f>IF(A1014=TRUE,"No Data",MID([1]MonthlyLoginLogoutInfo!A1013,E1014+8,LEN([1]MonthlyLoginLogoutInfo!A1013)-(E1014+8)))</f>
        <v>No Data</v>
      </c>
      <c r="O1014" s="12" t="str">
        <f>IF(ISBLANK([2]MonthlyUserInfo!B1014), "No Data", [2]MonthlyUserInfo!A1014&amp;"\"&amp;[2]MonthlyUserInfo!B1014)</f>
        <v>No Data</v>
      </c>
      <c r="P1014" s="14" t="str">
        <f t="shared" si="169"/>
        <v>No Data</v>
      </c>
      <c r="Q1014" s="14" t="str">
        <f t="shared" si="170"/>
        <v>No Data</v>
      </c>
      <c r="R1014" s="14" t="str">
        <f t="shared" si="171"/>
        <v>No Data</v>
      </c>
      <c r="S1014" s="14" t="str">
        <f t="shared" si="172"/>
        <v>No Data</v>
      </c>
      <c r="T1014" s="15" t="str">
        <f t="shared" si="173"/>
        <v>No Data</v>
      </c>
    </row>
    <row r="1015" spans="1:20" x14ac:dyDescent="0.3">
      <c r="A1015" t="b">
        <f>ISBLANK([1]MonthlyLoginLogoutInfo!A1014)</f>
        <v>1</v>
      </c>
      <c r="B1015" t="str">
        <f t="shared" si="164"/>
        <v>No Data</v>
      </c>
      <c r="C1015" t="str">
        <f t="shared" si="165"/>
        <v>No Data</v>
      </c>
      <c r="D1015" t="str">
        <f>IF(A1015=TRUE, "No Data", FIND(";", [1]MonthlyLoginLogoutInfo!A1014))</f>
        <v>No Data</v>
      </c>
      <c r="E1015" t="str">
        <f>IF(A1015=TRUE,"No Data",FIND(";",[1]MonthlyLoginLogoutInfo!A1014,D1015+1))</f>
        <v>No Data</v>
      </c>
      <c r="F1015" t="str">
        <f>IF(A1015=TRUE,"No Data",FIND(" ",[1]MonthlyLoginLogoutInfo!A1014))</f>
        <v>No Data</v>
      </c>
      <c r="G1015" t="str">
        <f t="shared" si="166"/>
        <v>No Data</v>
      </c>
      <c r="H1015" t="str">
        <f t="shared" si="167"/>
        <v>No Data</v>
      </c>
      <c r="I1015" t="str">
        <f t="shared" si="168"/>
        <v>No Data</v>
      </c>
      <c r="J1015" s="4" t="str">
        <f>IF(A1015=TRUE,"No Data",MID([1]MonthlyLoginLogoutInfo!A1014,8,F1015-8))</f>
        <v>No Data</v>
      </c>
      <c r="K1015" s="5" t="str">
        <f>IF(A1015=TRUE,"No Data",MID([1]MonthlyLoginLogoutInfo!A1014,F1015+1,D1015-F1015 - 1))</f>
        <v>No Data</v>
      </c>
      <c r="L1015" s="6" t="str">
        <f>IF(A1015=TRUE,"No Data",MID([1]MonthlyLoginLogoutInfo!A1014, D1015 + 7, E1015 - D1015 - 7))</f>
        <v>No Data</v>
      </c>
      <c r="M1015" s="7" t="str">
        <f>IF(A1015=TRUE,"No Data",MID([1]MonthlyLoginLogoutInfo!A1014,E1015+8,LEN([1]MonthlyLoginLogoutInfo!A1014)-(E1015+8)))</f>
        <v>No Data</v>
      </c>
      <c r="O1015" s="12" t="str">
        <f>IF(ISBLANK([2]MonthlyUserInfo!B1015), "No Data", [2]MonthlyUserInfo!A1015&amp;"\"&amp;[2]MonthlyUserInfo!B1015)</f>
        <v>No Data</v>
      </c>
      <c r="P1015" s="14" t="str">
        <f t="shared" si="169"/>
        <v>No Data</v>
      </c>
      <c r="Q1015" s="14" t="str">
        <f t="shared" si="170"/>
        <v>No Data</v>
      </c>
      <c r="R1015" s="14" t="str">
        <f t="shared" si="171"/>
        <v>No Data</v>
      </c>
      <c r="S1015" s="14" t="str">
        <f t="shared" si="172"/>
        <v>No Data</v>
      </c>
      <c r="T1015" s="15" t="str">
        <f t="shared" si="173"/>
        <v>No Data</v>
      </c>
    </row>
    <row r="1016" spans="1:20" x14ac:dyDescent="0.3">
      <c r="A1016" t="b">
        <f>ISBLANK([1]MonthlyLoginLogoutInfo!A1015)</f>
        <v>1</v>
      </c>
      <c r="B1016" t="str">
        <f t="shared" si="164"/>
        <v>No Data</v>
      </c>
      <c r="C1016" t="str">
        <f t="shared" si="165"/>
        <v>No Data</v>
      </c>
      <c r="D1016" t="str">
        <f>IF(A1016=TRUE, "No Data", FIND(";", [1]MonthlyLoginLogoutInfo!A1015))</f>
        <v>No Data</v>
      </c>
      <c r="E1016" t="str">
        <f>IF(A1016=TRUE,"No Data",FIND(";",[1]MonthlyLoginLogoutInfo!A1015,D1016+1))</f>
        <v>No Data</v>
      </c>
      <c r="F1016" t="str">
        <f>IF(A1016=TRUE,"No Data",FIND(" ",[1]MonthlyLoginLogoutInfo!A1015))</f>
        <v>No Data</v>
      </c>
      <c r="G1016" t="str">
        <f t="shared" si="166"/>
        <v>No Data</v>
      </c>
      <c r="H1016" t="str">
        <f t="shared" si="167"/>
        <v>No Data</v>
      </c>
      <c r="I1016" t="str">
        <f t="shared" si="168"/>
        <v>No Data</v>
      </c>
      <c r="J1016" s="4" t="str">
        <f>IF(A1016=TRUE,"No Data",MID([1]MonthlyLoginLogoutInfo!A1015,8,F1016-8))</f>
        <v>No Data</v>
      </c>
      <c r="K1016" s="5" t="str">
        <f>IF(A1016=TRUE,"No Data",MID([1]MonthlyLoginLogoutInfo!A1015,F1016+1,D1016-F1016 - 1))</f>
        <v>No Data</v>
      </c>
      <c r="L1016" s="6" t="str">
        <f>IF(A1016=TRUE,"No Data",MID([1]MonthlyLoginLogoutInfo!A1015, D1016 + 7, E1016 - D1016 - 7))</f>
        <v>No Data</v>
      </c>
      <c r="M1016" s="7" t="str">
        <f>IF(A1016=TRUE,"No Data",MID([1]MonthlyLoginLogoutInfo!A1015,E1016+8,LEN([1]MonthlyLoginLogoutInfo!A1015)-(E1016+8)))</f>
        <v>No Data</v>
      </c>
      <c r="O1016" s="12" t="str">
        <f>IF(ISBLANK([2]MonthlyUserInfo!B1016), "No Data", [2]MonthlyUserInfo!A1016&amp;"\"&amp;[2]MonthlyUserInfo!B1016)</f>
        <v>No Data</v>
      </c>
      <c r="P1016" s="14" t="str">
        <f t="shared" si="169"/>
        <v>No Data</v>
      </c>
      <c r="Q1016" s="14" t="str">
        <f t="shared" si="170"/>
        <v>No Data</v>
      </c>
      <c r="R1016" s="14" t="str">
        <f t="shared" si="171"/>
        <v>No Data</v>
      </c>
      <c r="S1016" s="14" t="str">
        <f t="shared" si="172"/>
        <v>No Data</v>
      </c>
      <c r="T1016" s="15" t="str">
        <f t="shared" si="173"/>
        <v>No Data</v>
      </c>
    </row>
    <row r="1017" spans="1:20" x14ac:dyDescent="0.3">
      <c r="A1017" t="b">
        <f>ISBLANK([1]MonthlyLoginLogoutInfo!A1016)</f>
        <v>1</v>
      </c>
      <c r="B1017" t="str">
        <f t="shared" si="164"/>
        <v>No Data</v>
      </c>
      <c r="C1017" t="str">
        <f t="shared" si="165"/>
        <v>No Data</v>
      </c>
      <c r="D1017" t="str">
        <f>IF(A1017=TRUE, "No Data", FIND(";", [1]MonthlyLoginLogoutInfo!A1016))</f>
        <v>No Data</v>
      </c>
      <c r="E1017" t="str">
        <f>IF(A1017=TRUE,"No Data",FIND(";",[1]MonthlyLoginLogoutInfo!A1016,D1017+1))</f>
        <v>No Data</v>
      </c>
      <c r="F1017" t="str">
        <f>IF(A1017=TRUE,"No Data",FIND(" ",[1]MonthlyLoginLogoutInfo!A1016))</f>
        <v>No Data</v>
      </c>
      <c r="G1017" t="str">
        <f t="shared" si="166"/>
        <v>No Data</v>
      </c>
      <c r="H1017" t="str">
        <f t="shared" si="167"/>
        <v>No Data</v>
      </c>
      <c r="I1017" t="str">
        <f t="shared" si="168"/>
        <v>No Data</v>
      </c>
      <c r="J1017" s="4" t="str">
        <f>IF(A1017=TRUE,"No Data",MID([1]MonthlyLoginLogoutInfo!A1016,8,F1017-8))</f>
        <v>No Data</v>
      </c>
      <c r="K1017" s="5" t="str">
        <f>IF(A1017=TRUE,"No Data",MID([1]MonthlyLoginLogoutInfo!A1016,F1017+1,D1017-F1017 - 1))</f>
        <v>No Data</v>
      </c>
      <c r="L1017" s="6" t="str">
        <f>IF(A1017=TRUE,"No Data",MID([1]MonthlyLoginLogoutInfo!A1016, D1017 + 7, E1017 - D1017 - 7))</f>
        <v>No Data</v>
      </c>
      <c r="M1017" s="7" t="str">
        <f>IF(A1017=TRUE,"No Data",MID([1]MonthlyLoginLogoutInfo!A1016,E1017+8,LEN([1]MonthlyLoginLogoutInfo!A1016)-(E1017+8)))</f>
        <v>No Data</v>
      </c>
      <c r="O1017" s="12" t="str">
        <f>IF(ISBLANK([2]MonthlyUserInfo!B1017), "No Data", [2]MonthlyUserInfo!A1017&amp;"\"&amp;[2]MonthlyUserInfo!B1017)</f>
        <v>No Data</v>
      </c>
      <c r="P1017" s="14" t="str">
        <f t="shared" si="169"/>
        <v>No Data</v>
      </c>
      <c r="Q1017" s="14" t="str">
        <f t="shared" si="170"/>
        <v>No Data</v>
      </c>
      <c r="R1017" s="14" t="str">
        <f t="shared" si="171"/>
        <v>No Data</v>
      </c>
      <c r="S1017" s="14" t="str">
        <f t="shared" si="172"/>
        <v>No Data</v>
      </c>
      <c r="T1017" s="15" t="str">
        <f t="shared" si="173"/>
        <v>No Data</v>
      </c>
    </row>
    <row r="1018" spans="1:20" x14ac:dyDescent="0.3">
      <c r="A1018" t="b">
        <f>ISBLANK([1]MonthlyLoginLogoutInfo!A1017)</f>
        <v>1</v>
      </c>
      <c r="B1018" t="str">
        <f t="shared" si="164"/>
        <v>No Data</v>
      </c>
      <c r="C1018" t="str">
        <f t="shared" si="165"/>
        <v>No Data</v>
      </c>
      <c r="D1018" t="str">
        <f>IF(A1018=TRUE, "No Data", FIND(";", [1]MonthlyLoginLogoutInfo!A1017))</f>
        <v>No Data</v>
      </c>
      <c r="E1018" t="str">
        <f>IF(A1018=TRUE,"No Data",FIND(";",[1]MonthlyLoginLogoutInfo!A1017,D1018+1))</f>
        <v>No Data</v>
      </c>
      <c r="F1018" t="str">
        <f>IF(A1018=TRUE,"No Data",FIND(" ",[1]MonthlyLoginLogoutInfo!A1017))</f>
        <v>No Data</v>
      </c>
      <c r="G1018" t="str">
        <f t="shared" si="166"/>
        <v>No Data</v>
      </c>
      <c r="H1018" t="str">
        <f t="shared" si="167"/>
        <v>No Data</v>
      </c>
      <c r="I1018" t="str">
        <f t="shared" si="168"/>
        <v>No Data</v>
      </c>
      <c r="J1018" s="4" t="str">
        <f>IF(A1018=TRUE,"No Data",MID([1]MonthlyLoginLogoutInfo!A1017,8,F1018-8))</f>
        <v>No Data</v>
      </c>
      <c r="K1018" s="5" t="str">
        <f>IF(A1018=TRUE,"No Data",MID([1]MonthlyLoginLogoutInfo!A1017,F1018+1,D1018-F1018 - 1))</f>
        <v>No Data</v>
      </c>
      <c r="L1018" s="6" t="str">
        <f>IF(A1018=TRUE,"No Data",MID([1]MonthlyLoginLogoutInfo!A1017, D1018 + 7, E1018 - D1018 - 7))</f>
        <v>No Data</v>
      </c>
      <c r="M1018" s="7" t="str">
        <f>IF(A1018=TRUE,"No Data",MID([1]MonthlyLoginLogoutInfo!A1017,E1018+8,LEN([1]MonthlyLoginLogoutInfo!A1017)-(E1018+8)))</f>
        <v>No Data</v>
      </c>
      <c r="O1018" s="12" t="str">
        <f>IF(ISBLANK([2]MonthlyUserInfo!B1018), "No Data", [2]MonthlyUserInfo!A1018&amp;"\"&amp;[2]MonthlyUserInfo!B1018)</f>
        <v>No Data</v>
      </c>
      <c r="P1018" s="14" t="str">
        <f t="shared" si="169"/>
        <v>No Data</v>
      </c>
      <c r="Q1018" s="14" t="str">
        <f t="shared" si="170"/>
        <v>No Data</v>
      </c>
      <c r="R1018" s="14" t="str">
        <f t="shared" si="171"/>
        <v>No Data</v>
      </c>
      <c r="S1018" s="14" t="str">
        <f t="shared" si="172"/>
        <v>No Data</v>
      </c>
      <c r="T1018" s="15" t="str">
        <f t="shared" si="173"/>
        <v>No Data</v>
      </c>
    </row>
    <row r="1019" spans="1:20" x14ac:dyDescent="0.3">
      <c r="A1019" t="b">
        <f>ISBLANK([1]MonthlyLoginLogoutInfo!A1018)</f>
        <v>1</v>
      </c>
      <c r="B1019" t="str">
        <f t="shared" si="164"/>
        <v>No Data</v>
      </c>
      <c r="C1019" t="str">
        <f t="shared" si="165"/>
        <v>No Data</v>
      </c>
      <c r="D1019" t="str">
        <f>IF(A1019=TRUE, "No Data", FIND(";", [1]MonthlyLoginLogoutInfo!A1018))</f>
        <v>No Data</v>
      </c>
      <c r="E1019" t="str">
        <f>IF(A1019=TRUE,"No Data",FIND(";",[1]MonthlyLoginLogoutInfo!A1018,D1019+1))</f>
        <v>No Data</v>
      </c>
      <c r="F1019" t="str">
        <f>IF(A1019=TRUE,"No Data",FIND(" ",[1]MonthlyLoginLogoutInfo!A1018))</f>
        <v>No Data</v>
      </c>
      <c r="G1019" t="str">
        <f t="shared" si="166"/>
        <v>No Data</v>
      </c>
      <c r="H1019" t="str">
        <f t="shared" si="167"/>
        <v>No Data</v>
      </c>
      <c r="I1019" t="str">
        <f t="shared" si="168"/>
        <v>No Data</v>
      </c>
      <c r="J1019" s="4" t="str">
        <f>IF(A1019=TRUE,"No Data",MID([1]MonthlyLoginLogoutInfo!A1018,8,F1019-8))</f>
        <v>No Data</v>
      </c>
      <c r="K1019" s="5" t="str">
        <f>IF(A1019=TRUE,"No Data",MID([1]MonthlyLoginLogoutInfo!A1018,F1019+1,D1019-F1019 - 1))</f>
        <v>No Data</v>
      </c>
      <c r="L1019" s="6" t="str">
        <f>IF(A1019=TRUE,"No Data",MID([1]MonthlyLoginLogoutInfo!A1018, D1019 + 7, E1019 - D1019 - 7))</f>
        <v>No Data</v>
      </c>
      <c r="M1019" s="7" t="str">
        <f>IF(A1019=TRUE,"No Data",MID([1]MonthlyLoginLogoutInfo!A1018,E1019+8,LEN([1]MonthlyLoginLogoutInfo!A1018)-(E1019+8)))</f>
        <v>No Data</v>
      </c>
      <c r="O1019" s="12" t="str">
        <f>IF(ISBLANK([2]MonthlyUserInfo!B1019), "No Data", [2]MonthlyUserInfo!A1019&amp;"\"&amp;[2]MonthlyUserInfo!B1019)</f>
        <v>No Data</v>
      </c>
      <c r="P1019" s="14" t="str">
        <f t="shared" si="169"/>
        <v>No Data</v>
      </c>
      <c r="Q1019" s="14" t="str">
        <f t="shared" si="170"/>
        <v>No Data</v>
      </c>
      <c r="R1019" s="14" t="str">
        <f t="shared" si="171"/>
        <v>No Data</v>
      </c>
      <c r="S1019" s="14" t="str">
        <f t="shared" si="172"/>
        <v>No Data</v>
      </c>
      <c r="T1019" s="15" t="str">
        <f t="shared" si="173"/>
        <v>No Data</v>
      </c>
    </row>
    <row r="1020" spans="1:20" x14ac:dyDescent="0.3">
      <c r="A1020" t="b">
        <f>ISBLANK([1]MonthlyLoginLogoutInfo!A1019)</f>
        <v>1</v>
      </c>
      <c r="B1020" t="str">
        <f t="shared" si="164"/>
        <v>No Data</v>
      </c>
      <c r="C1020" t="str">
        <f t="shared" si="165"/>
        <v>No Data</v>
      </c>
      <c r="D1020" t="str">
        <f>IF(A1020=TRUE, "No Data", FIND(";", [1]MonthlyLoginLogoutInfo!A1019))</f>
        <v>No Data</v>
      </c>
      <c r="E1020" t="str">
        <f>IF(A1020=TRUE,"No Data",FIND(";",[1]MonthlyLoginLogoutInfo!A1019,D1020+1))</f>
        <v>No Data</v>
      </c>
      <c r="F1020" t="str">
        <f>IF(A1020=TRUE,"No Data",FIND(" ",[1]MonthlyLoginLogoutInfo!A1019))</f>
        <v>No Data</v>
      </c>
      <c r="G1020" t="str">
        <f t="shared" si="166"/>
        <v>No Data</v>
      </c>
      <c r="H1020" t="str">
        <f t="shared" si="167"/>
        <v>No Data</v>
      </c>
      <c r="I1020" t="str">
        <f t="shared" si="168"/>
        <v>No Data</v>
      </c>
      <c r="J1020" s="4" t="str">
        <f>IF(A1020=TRUE,"No Data",MID([1]MonthlyLoginLogoutInfo!A1019,8,F1020-8))</f>
        <v>No Data</v>
      </c>
      <c r="K1020" s="5" t="str">
        <f>IF(A1020=TRUE,"No Data",MID([1]MonthlyLoginLogoutInfo!A1019,F1020+1,D1020-F1020 - 1))</f>
        <v>No Data</v>
      </c>
      <c r="L1020" s="6" t="str">
        <f>IF(A1020=TRUE,"No Data",MID([1]MonthlyLoginLogoutInfo!A1019, D1020 + 7, E1020 - D1020 - 7))</f>
        <v>No Data</v>
      </c>
      <c r="M1020" s="7" t="str">
        <f>IF(A1020=TRUE,"No Data",MID([1]MonthlyLoginLogoutInfo!A1019,E1020+8,LEN([1]MonthlyLoginLogoutInfo!A1019)-(E1020+8)))</f>
        <v>No Data</v>
      </c>
      <c r="O1020" s="12" t="str">
        <f>IF(ISBLANK([2]MonthlyUserInfo!B1020), "No Data", [2]MonthlyUserInfo!A1020&amp;"\"&amp;[2]MonthlyUserInfo!B1020)</f>
        <v>No Data</v>
      </c>
      <c r="P1020" s="14" t="str">
        <f t="shared" si="169"/>
        <v>No Data</v>
      </c>
      <c r="Q1020" s="14" t="str">
        <f t="shared" si="170"/>
        <v>No Data</v>
      </c>
      <c r="R1020" s="14" t="str">
        <f t="shared" si="171"/>
        <v>No Data</v>
      </c>
      <c r="S1020" s="14" t="str">
        <f t="shared" si="172"/>
        <v>No Data</v>
      </c>
      <c r="T1020" s="15" t="str">
        <f t="shared" si="173"/>
        <v>No Data</v>
      </c>
    </row>
    <row r="1021" spans="1:20" x14ac:dyDescent="0.3">
      <c r="A1021" t="b">
        <f>ISBLANK([1]MonthlyLoginLogoutInfo!A1020)</f>
        <v>1</v>
      </c>
      <c r="B1021" t="str">
        <f t="shared" si="164"/>
        <v>No Data</v>
      </c>
      <c r="C1021" t="str">
        <f t="shared" si="165"/>
        <v>No Data</v>
      </c>
      <c r="D1021" t="str">
        <f>IF(A1021=TRUE, "No Data", FIND(";", [1]MonthlyLoginLogoutInfo!A1020))</f>
        <v>No Data</v>
      </c>
      <c r="E1021" t="str">
        <f>IF(A1021=TRUE,"No Data",FIND(";",[1]MonthlyLoginLogoutInfo!A1020,D1021+1))</f>
        <v>No Data</v>
      </c>
      <c r="F1021" t="str">
        <f>IF(A1021=TRUE,"No Data",FIND(" ",[1]MonthlyLoginLogoutInfo!A1020))</f>
        <v>No Data</v>
      </c>
      <c r="G1021" t="str">
        <f t="shared" si="166"/>
        <v>No Data</v>
      </c>
      <c r="H1021" t="str">
        <f t="shared" si="167"/>
        <v>No Data</v>
      </c>
      <c r="I1021" t="str">
        <f t="shared" si="168"/>
        <v>No Data</v>
      </c>
      <c r="J1021" s="4" t="str">
        <f>IF(A1021=TRUE,"No Data",MID([1]MonthlyLoginLogoutInfo!A1020,8,F1021-8))</f>
        <v>No Data</v>
      </c>
      <c r="K1021" s="5" t="str">
        <f>IF(A1021=TRUE,"No Data",MID([1]MonthlyLoginLogoutInfo!A1020,F1021+1,D1021-F1021 - 1))</f>
        <v>No Data</v>
      </c>
      <c r="L1021" s="6" t="str">
        <f>IF(A1021=TRUE,"No Data",MID([1]MonthlyLoginLogoutInfo!A1020, D1021 + 7, E1021 - D1021 - 7))</f>
        <v>No Data</v>
      </c>
      <c r="M1021" s="7" t="str">
        <f>IF(A1021=TRUE,"No Data",MID([1]MonthlyLoginLogoutInfo!A1020,E1021+8,LEN([1]MonthlyLoginLogoutInfo!A1020)-(E1021+8)))</f>
        <v>No Data</v>
      </c>
      <c r="O1021" s="12" t="str">
        <f>IF(ISBLANK([2]MonthlyUserInfo!B1021), "No Data", [2]MonthlyUserInfo!A1021&amp;"\"&amp;[2]MonthlyUserInfo!B1021)</f>
        <v>No Data</v>
      </c>
      <c r="P1021" s="14" t="str">
        <f t="shared" si="169"/>
        <v>No Data</v>
      </c>
      <c r="Q1021" s="14" t="str">
        <f t="shared" si="170"/>
        <v>No Data</v>
      </c>
      <c r="R1021" s="14" t="str">
        <f t="shared" si="171"/>
        <v>No Data</v>
      </c>
      <c r="S1021" s="14" t="str">
        <f t="shared" si="172"/>
        <v>No Data</v>
      </c>
      <c r="T1021" s="15" t="str">
        <f t="shared" si="173"/>
        <v>No Data</v>
      </c>
    </row>
    <row r="1022" spans="1:20" x14ac:dyDescent="0.3">
      <c r="A1022" t="b">
        <f>ISBLANK([1]MonthlyLoginLogoutInfo!A1021)</f>
        <v>1</v>
      </c>
      <c r="B1022" t="str">
        <f t="shared" si="164"/>
        <v>No Data</v>
      </c>
      <c r="C1022" t="str">
        <f t="shared" si="165"/>
        <v>No Data</v>
      </c>
      <c r="D1022" t="str">
        <f>IF(A1022=TRUE, "No Data", FIND(";", [1]MonthlyLoginLogoutInfo!A1021))</f>
        <v>No Data</v>
      </c>
      <c r="E1022" t="str">
        <f>IF(A1022=TRUE,"No Data",FIND(";",[1]MonthlyLoginLogoutInfo!A1021,D1022+1))</f>
        <v>No Data</v>
      </c>
      <c r="F1022" t="str">
        <f>IF(A1022=TRUE,"No Data",FIND(" ",[1]MonthlyLoginLogoutInfo!A1021))</f>
        <v>No Data</v>
      </c>
      <c r="G1022" t="str">
        <f t="shared" si="166"/>
        <v>No Data</v>
      </c>
      <c r="H1022" t="str">
        <f t="shared" si="167"/>
        <v>No Data</v>
      </c>
      <c r="I1022" t="str">
        <f t="shared" si="168"/>
        <v>No Data</v>
      </c>
      <c r="J1022" s="4" t="str">
        <f>IF(A1022=TRUE,"No Data",MID([1]MonthlyLoginLogoutInfo!A1021,8,F1022-8))</f>
        <v>No Data</v>
      </c>
      <c r="K1022" s="5" t="str">
        <f>IF(A1022=TRUE,"No Data",MID([1]MonthlyLoginLogoutInfo!A1021,F1022+1,D1022-F1022 - 1))</f>
        <v>No Data</v>
      </c>
      <c r="L1022" s="6" t="str">
        <f>IF(A1022=TRUE,"No Data",MID([1]MonthlyLoginLogoutInfo!A1021, D1022 + 7, E1022 - D1022 - 7))</f>
        <v>No Data</v>
      </c>
      <c r="M1022" s="7" t="str">
        <f>IF(A1022=TRUE,"No Data",MID([1]MonthlyLoginLogoutInfo!A1021,E1022+8,LEN([1]MonthlyLoginLogoutInfo!A1021)-(E1022+8)))</f>
        <v>No Data</v>
      </c>
      <c r="O1022" s="12" t="str">
        <f>IF(ISBLANK([2]MonthlyUserInfo!B1022), "No Data", [2]MonthlyUserInfo!A1022&amp;"\"&amp;[2]MonthlyUserInfo!B1022)</f>
        <v>No Data</v>
      </c>
      <c r="P1022" s="14" t="str">
        <f t="shared" si="169"/>
        <v>No Data</v>
      </c>
      <c r="Q1022" s="14" t="str">
        <f t="shared" si="170"/>
        <v>No Data</v>
      </c>
      <c r="R1022" s="14" t="str">
        <f t="shared" si="171"/>
        <v>No Data</v>
      </c>
      <c r="S1022" s="14" t="str">
        <f t="shared" si="172"/>
        <v>No Data</v>
      </c>
      <c r="T1022" s="15" t="str">
        <f t="shared" si="173"/>
        <v>No Data</v>
      </c>
    </row>
    <row r="1023" spans="1:20" x14ac:dyDescent="0.3">
      <c r="A1023" t="b">
        <f>ISBLANK([1]MonthlyLoginLogoutInfo!A1022)</f>
        <v>1</v>
      </c>
      <c r="B1023" t="str">
        <f t="shared" si="164"/>
        <v>No Data</v>
      </c>
      <c r="C1023" t="str">
        <f t="shared" si="165"/>
        <v>No Data</v>
      </c>
      <c r="D1023" t="str">
        <f>IF(A1023=TRUE, "No Data", FIND(";", [1]MonthlyLoginLogoutInfo!A1022))</f>
        <v>No Data</v>
      </c>
      <c r="E1023" t="str">
        <f>IF(A1023=TRUE,"No Data",FIND(";",[1]MonthlyLoginLogoutInfo!A1022,D1023+1))</f>
        <v>No Data</v>
      </c>
      <c r="F1023" t="str">
        <f>IF(A1023=TRUE,"No Data",FIND(" ",[1]MonthlyLoginLogoutInfo!A1022))</f>
        <v>No Data</v>
      </c>
      <c r="G1023" t="str">
        <f t="shared" si="166"/>
        <v>No Data</v>
      </c>
      <c r="H1023" t="str">
        <f t="shared" si="167"/>
        <v>No Data</v>
      </c>
      <c r="I1023" t="str">
        <f t="shared" si="168"/>
        <v>No Data</v>
      </c>
      <c r="J1023" s="4" t="str">
        <f>IF(A1023=TRUE,"No Data",MID([1]MonthlyLoginLogoutInfo!A1022,8,F1023-8))</f>
        <v>No Data</v>
      </c>
      <c r="K1023" s="5" t="str">
        <f>IF(A1023=TRUE,"No Data",MID([1]MonthlyLoginLogoutInfo!A1022,F1023+1,D1023-F1023 - 1))</f>
        <v>No Data</v>
      </c>
      <c r="L1023" s="6" t="str">
        <f>IF(A1023=TRUE,"No Data",MID([1]MonthlyLoginLogoutInfo!A1022, D1023 + 7, E1023 - D1023 - 7))</f>
        <v>No Data</v>
      </c>
      <c r="M1023" s="7" t="str">
        <f>IF(A1023=TRUE,"No Data",MID([1]MonthlyLoginLogoutInfo!A1022,E1023+8,LEN([1]MonthlyLoginLogoutInfo!A1022)-(E1023+8)))</f>
        <v>No Data</v>
      </c>
      <c r="O1023" s="12" t="str">
        <f>IF(ISBLANK([2]MonthlyUserInfo!B1023), "No Data", [2]MonthlyUserInfo!A1023&amp;"\"&amp;[2]MonthlyUserInfo!B1023)</f>
        <v>No Data</v>
      </c>
      <c r="P1023" s="14" t="str">
        <f t="shared" si="169"/>
        <v>No Data</v>
      </c>
      <c r="Q1023" s="14" t="str">
        <f t="shared" si="170"/>
        <v>No Data</v>
      </c>
      <c r="R1023" s="14" t="str">
        <f t="shared" si="171"/>
        <v>No Data</v>
      </c>
      <c r="S1023" s="14" t="str">
        <f t="shared" si="172"/>
        <v>No Data</v>
      </c>
      <c r="T1023" s="15" t="str">
        <f t="shared" si="173"/>
        <v>No Data</v>
      </c>
    </row>
    <row r="1024" spans="1:20" x14ac:dyDescent="0.3">
      <c r="A1024" t="b">
        <f>ISBLANK([1]MonthlyLoginLogoutInfo!A1023)</f>
        <v>1</v>
      </c>
      <c r="B1024" t="str">
        <f t="shared" si="164"/>
        <v>No Data</v>
      </c>
      <c r="C1024" t="str">
        <f t="shared" si="165"/>
        <v>No Data</v>
      </c>
      <c r="D1024" t="str">
        <f>IF(A1024=TRUE, "No Data", FIND(";", [1]MonthlyLoginLogoutInfo!A1023))</f>
        <v>No Data</v>
      </c>
      <c r="E1024" t="str">
        <f>IF(A1024=TRUE,"No Data",FIND(";",[1]MonthlyLoginLogoutInfo!A1023,D1024+1))</f>
        <v>No Data</v>
      </c>
      <c r="F1024" t="str">
        <f>IF(A1024=TRUE,"No Data",FIND(" ",[1]MonthlyLoginLogoutInfo!A1023))</f>
        <v>No Data</v>
      </c>
      <c r="G1024" t="str">
        <f t="shared" si="166"/>
        <v>No Data</v>
      </c>
      <c r="H1024" t="str">
        <f t="shared" si="167"/>
        <v>No Data</v>
      </c>
      <c r="I1024" t="str">
        <f t="shared" si="168"/>
        <v>No Data</v>
      </c>
      <c r="J1024" s="4" t="str">
        <f>IF(A1024=TRUE,"No Data",MID([1]MonthlyLoginLogoutInfo!A1023,8,F1024-8))</f>
        <v>No Data</v>
      </c>
      <c r="K1024" s="5" t="str">
        <f>IF(A1024=TRUE,"No Data",MID([1]MonthlyLoginLogoutInfo!A1023,F1024+1,D1024-F1024 - 1))</f>
        <v>No Data</v>
      </c>
      <c r="L1024" s="6" t="str">
        <f>IF(A1024=TRUE,"No Data",MID([1]MonthlyLoginLogoutInfo!A1023, D1024 + 7, E1024 - D1024 - 7))</f>
        <v>No Data</v>
      </c>
      <c r="M1024" s="7" t="str">
        <f>IF(A1024=TRUE,"No Data",MID([1]MonthlyLoginLogoutInfo!A1023,E1024+8,LEN([1]MonthlyLoginLogoutInfo!A1023)-(E1024+8)))</f>
        <v>No Data</v>
      </c>
      <c r="O1024" s="12" t="str">
        <f>IF(ISBLANK([2]MonthlyUserInfo!B1024), "No Data", [2]MonthlyUserInfo!A1024&amp;"\"&amp;[2]MonthlyUserInfo!B1024)</f>
        <v>No Data</v>
      </c>
      <c r="P1024" s="14" t="str">
        <f t="shared" si="169"/>
        <v>No Data</v>
      </c>
      <c r="Q1024" s="14" t="str">
        <f t="shared" si="170"/>
        <v>No Data</v>
      </c>
      <c r="R1024" s="14" t="str">
        <f t="shared" si="171"/>
        <v>No Data</v>
      </c>
      <c r="S1024" s="14" t="str">
        <f t="shared" si="172"/>
        <v>No Data</v>
      </c>
      <c r="T1024" s="15" t="str">
        <f t="shared" si="173"/>
        <v>No Data</v>
      </c>
    </row>
    <row r="1025" spans="1:20" x14ac:dyDescent="0.3">
      <c r="A1025" t="b">
        <f>ISBLANK([1]MonthlyLoginLogoutInfo!A1024)</f>
        <v>1</v>
      </c>
      <c r="B1025" t="str">
        <f t="shared" si="164"/>
        <v>No Data</v>
      </c>
      <c r="C1025" t="str">
        <f t="shared" si="165"/>
        <v>No Data</v>
      </c>
      <c r="D1025" t="str">
        <f>IF(A1025=TRUE, "No Data", FIND(";", [1]MonthlyLoginLogoutInfo!A1024))</f>
        <v>No Data</v>
      </c>
      <c r="E1025" t="str">
        <f>IF(A1025=TRUE,"No Data",FIND(";",[1]MonthlyLoginLogoutInfo!A1024,D1025+1))</f>
        <v>No Data</v>
      </c>
      <c r="F1025" t="str">
        <f>IF(A1025=TRUE,"No Data",FIND(" ",[1]MonthlyLoginLogoutInfo!A1024))</f>
        <v>No Data</v>
      </c>
      <c r="G1025" t="str">
        <f t="shared" si="166"/>
        <v>No Data</v>
      </c>
      <c r="H1025" t="str">
        <f t="shared" si="167"/>
        <v>No Data</v>
      </c>
      <c r="I1025" t="str">
        <f t="shared" si="168"/>
        <v>No Data</v>
      </c>
      <c r="J1025" s="4" t="str">
        <f>IF(A1025=TRUE,"No Data",MID([1]MonthlyLoginLogoutInfo!A1024,8,F1025-8))</f>
        <v>No Data</v>
      </c>
      <c r="K1025" s="5" t="str">
        <f>IF(A1025=TRUE,"No Data",MID([1]MonthlyLoginLogoutInfo!A1024,F1025+1,D1025-F1025 - 1))</f>
        <v>No Data</v>
      </c>
      <c r="L1025" s="6" t="str">
        <f>IF(A1025=TRUE,"No Data",MID([1]MonthlyLoginLogoutInfo!A1024, D1025 + 7, E1025 - D1025 - 7))</f>
        <v>No Data</v>
      </c>
      <c r="M1025" s="7" t="str">
        <f>IF(A1025=TRUE,"No Data",MID([1]MonthlyLoginLogoutInfo!A1024,E1025+8,LEN([1]MonthlyLoginLogoutInfo!A1024)-(E1025+8)))</f>
        <v>No Data</v>
      </c>
      <c r="O1025" s="12" t="str">
        <f>IF(ISBLANK([2]MonthlyUserInfo!B1025), "No Data", [2]MonthlyUserInfo!A1025&amp;"\"&amp;[2]MonthlyUserInfo!B1025)</f>
        <v>No Data</v>
      </c>
      <c r="P1025" s="14" t="str">
        <f t="shared" si="169"/>
        <v>No Data</v>
      </c>
      <c r="Q1025" s="14" t="str">
        <f t="shared" si="170"/>
        <v>No Data</v>
      </c>
      <c r="R1025" s="14" t="str">
        <f t="shared" si="171"/>
        <v>No Data</v>
      </c>
      <c r="S1025" s="14" t="str">
        <f t="shared" si="172"/>
        <v>No Data</v>
      </c>
      <c r="T1025" s="15" t="str">
        <f t="shared" si="173"/>
        <v>No Data</v>
      </c>
    </row>
    <row r="1026" spans="1:20" x14ac:dyDescent="0.3">
      <c r="A1026" t="b">
        <f>ISBLANK([1]MonthlyLoginLogoutInfo!A1025)</f>
        <v>1</v>
      </c>
      <c r="B1026" t="str">
        <f t="shared" ref="B1026:B1089" si="174">IF(A1026=TRUE,"No Data",IF(L1026=L1025,IF(AND(M1026="logon",M1025="logoff"),"New Session","Calculate This"),"New User Input"))</f>
        <v>No Data</v>
      </c>
      <c r="C1026" t="str">
        <f t="shared" ref="C1026:C1089" si="175">IF(A1026=TRUE,"No Data",IF(B1026&lt;&gt;"Calculate This",0,(G1026-G1025)*24))</f>
        <v>No Data</v>
      </c>
      <c r="D1026" t="str">
        <f>IF(A1026=TRUE, "No Data", FIND(";", [1]MonthlyLoginLogoutInfo!A1025))</f>
        <v>No Data</v>
      </c>
      <c r="E1026" t="str">
        <f>IF(A1026=TRUE,"No Data",FIND(";",[1]MonthlyLoginLogoutInfo!A1025,D1026+1))</f>
        <v>No Data</v>
      </c>
      <c r="F1026" t="str">
        <f>IF(A1026=TRUE,"No Data",FIND(" ",[1]MonthlyLoginLogoutInfo!A1025))</f>
        <v>No Data</v>
      </c>
      <c r="G1026" t="str">
        <f t="shared" ref="G1026:G1089" si="176">IF( A1026 = TRUE, "No Data", H1026+I1026)</f>
        <v>No Data</v>
      </c>
      <c r="H1026" t="str">
        <f t="shared" ref="H1026:H1089" si="177">IF(J1026 = "No Data", "No Data", DATEVALUE(J1026))</f>
        <v>No Data</v>
      </c>
      <c r="I1026" t="str">
        <f t="shared" ref="I1026:I1089" si="178">IF(K1026 = "No Data", "No Data", TIMEVALUE(K1026))</f>
        <v>No Data</v>
      </c>
      <c r="J1026" s="4" t="str">
        <f>IF(A1026=TRUE,"No Data",MID([1]MonthlyLoginLogoutInfo!A1025,8,F1026-8))</f>
        <v>No Data</v>
      </c>
      <c r="K1026" s="5" t="str">
        <f>IF(A1026=TRUE,"No Data",MID([1]MonthlyLoginLogoutInfo!A1025,F1026+1,D1026-F1026 - 1))</f>
        <v>No Data</v>
      </c>
      <c r="L1026" s="6" t="str">
        <f>IF(A1026=TRUE,"No Data",MID([1]MonthlyLoginLogoutInfo!A1025, D1026 + 7, E1026 - D1026 - 7))</f>
        <v>No Data</v>
      </c>
      <c r="M1026" s="7" t="str">
        <f>IF(A1026=TRUE,"No Data",MID([1]MonthlyLoginLogoutInfo!A1025,E1026+8,LEN([1]MonthlyLoginLogoutInfo!A1025)-(E1026+8)))</f>
        <v>No Data</v>
      </c>
      <c r="O1026" s="12" t="str">
        <f>IF(ISBLANK([2]MonthlyUserInfo!B1026), "No Data", [2]MonthlyUserInfo!A1026&amp;"\"&amp;[2]MonthlyUserInfo!B1026)</f>
        <v>No Data</v>
      </c>
      <c r="P1026" s="14" t="str">
        <f t="shared" si="169"/>
        <v>No Data</v>
      </c>
      <c r="Q1026" s="14" t="str">
        <f t="shared" si="170"/>
        <v>No Data</v>
      </c>
      <c r="R1026" s="14" t="str">
        <f t="shared" si="171"/>
        <v>No Data</v>
      </c>
      <c r="S1026" s="14" t="str">
        <f t="shared" si="172"/>
        <v>No Data</v>
      </c>
      <c r="T1026" s="15" t="str">
        <f t="shared" si="173"/>
        <v>No Data</v>
      </c>
    </row>
    <row r="1027" spans="1:20" x14ac:dyDescent="0.3">
      <c r="A1027" t="b">
        <f>ISBLANK([1]MonthlyLoginLogoutInfo!A1026)</f>
        <v>1</v>
      </c>
      <c r="B1027" t="str">
        <f t="shared" si="174"/>
        <v>No Data</v>
      </c>
      <c r="C1027" t="str">
        <f t="shared" si="175"/>
        <v>No Data</v>
      </c>
      <c r="D1027" t="str">
        <f>IF(A1027=TRUE, "No Data", FIND(";", [1]MonthlyLoginLogoutInfo!A1026))</f>
        <v>No Data</v>
      </c>
      <c r="E1027" t="str">
        <f>IF(A1027=TRUE,"No Data",FIND(";",[1]MonthlyLoginLogoutInfo!A1026,D1027+1))</f>
        <v>No Data</v>
      </c>
      <c r="F1027" t="str">
        <f>IF(A1027=TRUE,"No Data",FIND(" ",[1]MonthlyLoginLogoutInfo!A1026))</f>
        <v>No Data</v>
      </c>
      <c r="G1027" t="str">
        <f t="shared" si="176"/>
        <v>No Data</v>
      </c>
      <c r="H1027" t="str">
        <f t="shared" si="177"/>
        <v>No Data</v>
      </c>
      <c r="I1027" t="str">
        <f t="shared" si="178"/>
        <v>No Data</v>
      </c>
      <c r="J1027" s="4" t="str">
        <f>IF(A1027=TRUE,"No Data",MID([1]MonthlyLoginLogoutInfo!A1026,8,F1027-8))</f>
        <v>No Data</v>
      </c>
      <c r="K1027" s="5" t="str">
        <f>IF(A1027=TRUE,"No Data",MID([1]MonthlyLoginLogoutInfo!A1026,F1027+1,D1027-F1027 - 1))</f>
        <v>No Data</v>
      </c>
      <c r="L1027" s="6" t="str">
        <f>IF(A1027=TRUE,"No Data",MID([1]MonthlyLoginLogoutInfo!A1026, D1027 + 7, E1027 - D1027 - 7))</f>
        <v>No Data</v>
      </c>
      <c r="M1027" s="7" t="str">
        <f>IF(A1027=TRUE,"No Data",MID([1]MonthlyLoginLogoutInfo!A1026,E1027+8,LEN([1]MonthlyLoginLogoutInfo!A1026)-(E1027+8)))</f>
        <v>No Data</v>
      </c>
      <c r="O1027" s="12" t="str">
        <f>IF(ISBLANK([2]MonthlyUserInfo!B1027), "No Data", [2]MonthlyUserInfo!A1027&amp;"\"&amp;[2]MonthlyUserInfo!B1027)</f>
        <v>No Data</v>
      </c>
      <c r="P1027" s="14" t="str">
        <f t="shared" ref="P1027:P1090" si="179">IF(O1027="No Data","No Data",IF(R1027+S1027=0, "No Instances", MATCH(O1027,L:L,0)))</f>
        <v>No Data</v>
      </c>
      <c r="Q1027" s="14" t="str">
        <f t="shared" si="170"/>
        <v>No Data</v>
      </c>
      <c r="R1027" s="14" t="str">
        <f t="shared" si="171"/>
        <v>No Data</v>
      </c>
      <c r="S1027" s="14" t="str">
        <f t="shared" si="172"/>
        <v>No Data</v>
      </c>
      <c r="T1027" s="15" t="str">
        <f t="shared" si="173"/>
        <v>No Data</v>
      </c>
    </row>
    <row r="1028" spans="1:20" x14ac:dyDescent="0.3">
      <c r="A1028" t="b">
        <f>ISBLANK([1]MonthlyLoginLogoutInfo!A1027)</f>
        <v>1</v>
      </c>
      <c r="B1028" t="str">
        <f t="shared" si="174"/>
        <v>No Data</v>
      </c>
      <c r="C1028" t="str">
        <f t="shared" si="175"/>
        <v>No Data</v>
      </c>
      <c r="D1028" t="str">
        <f>IF(A1028=TRUE, "No Data", FIND(";", [1]MonthlyLoginLogoutInfo!A1027))</f>
        <v>No Data</v>
      </c>
      <c r="E1028" t="str">
        <f>IF(A1028=TRUE,"No Data",FIND(";",[1]MonthlyLoginLogoutInfo!A1027,D1028+1))</f>
        <v>No Data</v>
      </c>
      <c r="F1028" t="str">
        <f>IF(A1028=TRUE,"No Data",FIND(" ",[1]MonthlyLoginLogoutInfo!A1027))</f>
        <v>No Data</v>
      </c>
      <c r="G1028" t="str">
        <f t="shared" si="176"/>
        <v>No Data</v>
      </c>
      <c r="H1028" t="str">
        <f t="shared" si="177"/>
        <v>No Data</v>
      </c>
      <c r="I1028" t="str">
        <f t="shared" si="178"/>
        <v>No Data</v>
      </c>
      <c r="J1028" s="4" t="str">
        <f>IF(A1028=TRUE,"No Data",MID([1]MonthlyLoginLogoutInfo!A1027,8,F1028-8))</f>
        <v>No Data</v>
      </c>
      <c r="K1028" s="5" t="str">
        <f>IF(A1028=TRUE,"No Data",MID([1]MonthlyLoginLogoutInfo!A1027,F1028+1,D1028-F1028 - 1))</f>
        <v>No Data</v>
      </c>
      <c r="L1028" s="6" t="str">
        <f>IF(A1028=TRUE,"No Data",MID([1]MonthlyLoginLogoutInfo!A1027, D1028 + 7, E1028 - D1028 - 7))</f>
        <v>No Data</v>
      </c>
      <c r="M1028" s="7" t="str">
        <f>IF(A1028=TRUE,"No Data",MID([1]MonthlyLoginLogoutInfo!A1027,E1028+8,LEN([1]MonthlyLoginLogoutInfo!A1027)-(E1028+8)))</f>
        <v>No Data</v>
      </c>
      <c r="O1028" s="12" t="str">
        <f>IF(ISBLANK([2]MonthlyUserInfo!B1028), "No Data", [2]MonthlyUserInfo!A1028&amp;"\"&amp;[2]MonthlyUserInfo!B1028)</f>
        <v>No Data</v>
      </c>
      <c r="P1028" s="14" t="str">
        <f t="shared" si="179"/>
        <v>No Data</v>
      </c>
      <c r="Q1028" s="14" t="str">
        <f t="shared" si="170"/>
        <v>No Data</v>
      </c>
      <c r="R1028" s="14" t="str">
        <f t="shared" si="171"/>
        <v>No Data</v>
      </c>
      <c r="S1028" s="14" t="str">
        <f t="shared" si="172"/>
        <v>No Data</v>
      </c>
      <c r="T1028" s="15" t="str">
        <f t="shared" si="173"/>
        <v>No Data</v>
      </c>
    </row>
    <row r="1029" spans="1:20" x14ac:dyDescent="0.3">
      <c r="A1029" t="b">
        <f>ISBLANK([1]MonthlyLoginLogoutInfo!A1028)</f>
        <v>1</v>
      </c>
      <c r="B1029" t="str">
        <f t="shared" si="174"/>
        <v>No Data</v>
      </c>
      <c r="C1029" t="str">
        <f t="shared" si="175"/>
        <v>No Data</v>
      </c>
      <c r="D1029" t="str">
        <f>IF(A1029=TRUE, "No Data", FIND(";", [1]MonthlyLoginLogoutInfo!A1028))</f>
        <v>No Data</v>
      </c>
      <c r="E1029" t="str">
        <f>IF(A1029=TRUE,"No Data",FIND(";",[1]MonthlyLoginLogoutInfo!A1028,D1029+1))</f>
        <v>No Data</v>
      </c>
      <c r="F1029" t="str">
        <f>IF(A1029=TRUE,"No Data",FIND(" ",[1]MonthlyLoginLogoutInfo!A1028))</f>
        <v>No Data</v>
      </c>
      <c r="G1029" t="str">
        <f t="shared" si="176"/>
        <v>No Data</v>
      </c>
      <c r="H1029" t="str">
        <f t="shared" si="177"/>
        <v>No Data</v>
      </c>
      <c r="I1029" t="str">
        <f t="shared" si="178"/>
        <v>No Data</v>
      </c>
      <c r="J1029" s="4" t="str">
        <f>IF(A1029=TRUE,"No Data",MID([1]MonthlyLoginLogoutInfo!A1028,8,F1029-8))</f>
        <v>No Data</v>
      </c>
      <c r="K1029" s="5" t="str">
        <f>IF(A1029=TRUE,"No Data",MID([1]MonthlyLoginLogoutInfo!A1028,F1029+1,D1029-F1029 - 1))</f>
        <v>No Data</v>
      </c>
      <c r="L1029" s="6" t="str">
        <f>IF(A1029=TRUE,"No Data",MID([1]MonthlyLoginLogoutInfo!A1028, D1029 + 7, E1029 - D1029 - 7))</f>
        <v>No Data</v>
      </c>
      <c r="M1029" s="7" t="str">
        <f>IF(A1029=TRUE,"No Data",MID([1]MonthlyLoginLogoutInfo!A1028,E1029+8,LEN([1]MonthlyLoginLogoutInfo!A1028)-(E1029+8)))</f>
        <v>No Data</v>
      </c>
      <c r="O1029" s="12" t="str">
        <f>IF(ISBLANK([2]MonthlyUserInfo!B1029), "No Data", [2]MonthlyUserInfo!A1029&amp;"\"&amp;[2]MonthlyUserInfo!B1029)</f>
        <v>No Data</v>
      </c>
      <c r="P1029" s="14" t="str">
        <f t="shared" si="179"/>
        <v>No Data</v>
      </c>
      <c r="Q1029" s="14" t="str">
        <f t="shared" si="170"/>
        <v>No Data</v>
      </c>
      <c r="R1029" s="14" t="str">
        <f t="shared" si="171"/>
        <v>No Data</v>
      </c>
      <c r="S1029" s="14" t="str">
        <f t="shared" si="172"/>
        <v>No Data</v>
      </c>
      <c r="T1029" s="15" t="str">
        <f t="shared" si="173"/>
        <v>No Data</v>
      </c>
    </row>
    <row r="1030" spans="1:20" x14ac:dyDescent="0.3">
      <c r="A1030" t="b">
        <f>ISBLANK([1]MonthlyLoginLogoutInfo!A1029)</f>
        <v>1</v>
      </c>
      <c r="B1030" t="str">
        <f t="shared" si="174"/>
        <v>No Data</v>
      </c>
      <c r="C1030" t="str">
        <f t="shared" si="175"/>
        <v>No Data</v>
      </c>
      <c r="D1030" t="str">
        <f>IF(A1030=TRUE, "No Data", FIND(";", [1]MonthlyLoginLogoutInfo!A1029))</f>
        <v>No Data</v>
      </c>
      <c r="E1030" t="str">
        <f>IF(A1030=TRUE,"No Data",FIND(";",[1]MonthlyLoginLogoutInfo!A1029,D1030+1))</f>
        <v>No Data</v>
      </c>
      <c r="F1030" t="str">
        <f>IF(A1030=TRUE,"No Data",FIND(" ",[1]MonthlyLoginLogoutInfo!A1029))</f>
        <v>No Data</v>
      </c>
      <c r="G1030" t="str">
        <f t="shared" si="176"/>
        <v>No Data</v>
      </c>
      <c r="H1030" t="str">
        <f t="shared" si="177"/>
        <v>No Data</v>
      </c>
      <c r="I1030" t="str">
        <f t="shared" si="178"/>
        <v>No Data</v>
      </c>
      <c r="J1030" s="4" t="str">
        <f>IF(A1030=TRUE,"No Data",MID([1]MonthlyLoginLogoutInfo!A1029,8,F1030-8))</f>
        <v>No Data</v>
      </c>
      <c r="K1030" s="5" t="str">
        <f>IF(A1030=TRUE,"No Data",MID([1]MonthlyLoginLogoutInfo!A1029,F1030+1,D1030-F1030 - 1))</f>
        <v>No Data</v>
      </c>
      <c r="L1030" s="6" t="str">
        <f>IF(A1030=TRUE,"No Data",MID([1]MonthlyLoginLogoutInfo!A1029, D1030 + 7, E1030 - D1030 - 7))</f>
        <v>No Data</v>
      </c>
      <c r="M1030" s="7" t="str">
        <f>IF(A1030=TRUE,"No Data",MID([1]MonthlyLoginLogoutInfo!A1029,E1030+8,LEN([1]MonthlyLoginLogoutInfo!A1029)-(E1030+8)))</f>
        <v>No Data</v>
      </c>
      <c r="O1030" s="12" t="str">
        <f>IF(ISBLANK([2]MonthlyUserInfo!B1030), "No Data", [2]MonthlyUserInfo!A1030&amp;"\"&amp;[2]MonthlyUserInfo!B1030)</f>
        <v>No Data</v>
      </c>
      <c r="P1030" s="14" t="str">
        <f t="shared" si="179"/>
        <v>No Data</v>
      </c>
      <c r="Q1030" s="14" t="str">
        <f t="shared" si="170"/>
        <v>No Data</v>
      </c>
      <c r="R1030" s="14" t="str">
        <f t="shared" si="171"/>
        <v>No Data</v>
      </c>
      <c r="S1030" s="14" t="str">
        <f t="shared" si="172"/>
        <v>No Data</v>
      </c>
      <c r="T1030" s="15" t="str">
        <f t="shared" si="173"/>
        <v>No Data</v>
      </c>
    </row>
    <row r="1031" spans="1:20" x14ac:dyDescent="0.3">
      <c r="A1031" t="b">
        <f>ISBLANK([1]MonthlyLoginLogoutInfo!A1030)</f>
        <v>1</v>
      </c>
      <c r="B1031" t="str">
        <f t="shared" si="174"/>
        <v>No Data</v>
      </c>
      <c r="C1031" t="str">
        <f t="shared" si="175"/>
        <v>No Data</v>
      </c>
      <c r="D1031" t="str">
        <f>IF(A1031=TRUE, "No Data", FIND(";", [1]MonthlyLoginLogoutInfo!A1030))</f>
        <v>No Data</v>
      </c>
      <c r="E1031" t="str">
        <f>IF(A1031=TRUE,"No Data",FIND(";",[1]MonthlyLoginLogoutInfo!A1030,D1031+1))</f>
        <v>No Data</v>
      </c>
      <c r="F1031" t="str">
        <f>IF(A1031=TRUE,"No Data",FIND(" ",[1]MonthlyLoginLogoutInfo!A1030))</f>
        <v>No Data</v>
      </c>
      <c r="G1031" t="str">
        <f t="shared" si="176"/>
        <v>No Data</v>
      </c>
      <c r="H1031" t="str">
        <f t="shared" si="177"/>
        <v>No Data</v>
      </c>
      <c r="I1031" t="str">
        <f t="shared" si="178"/>
        <v>No Data</v>
      </c>
      <c r="J1031" s="4" t="str">
        <f>IF(A1031=TRUE,"No Data",MID([1]MonthlyLoginLogoutInfo!A1030,8,F1031-8))</f>
        <v>No Data</v>
      </c>
      <c r="K1031" s="5" t="str">
        <f>IF(A1031=TRUE,"No Data",MID([1]MonthlyLoginLogoutInfo!A1030,F1031+1,D1031-F1031 - 1))</f>
        <v>No Data</v>
      </c>
      <c r="L1031" s="6" t="str">
        <f>IF(A1031=TRUE,"No Data",MID([1]MonthlyLoginLogoutInfo!A1030, D1031 + 7, E1031 - D1031 - 7))</f>
        <v>No Data</v>
      </c>
      <c r="M1031" s="7" t="str">
        <f>IF(A1031=TRUE,"No Data",MID([1]MonthlyLoginLogoutInfo!A1030,E1031+8,LEN([1]MonthlyLoginLogoutInfo!A1030)-(E1031+8)))</f>
        <v>No Data</v>
      </c>
      <c r="O1031" s="12" t="str">
        <f>IF(ISBLANK([2]MonthlyUserInfo!B1031), "No Data", [2]MonthlyUserInfo!A1031&amp;"\"&amp;[2]MonthlyUserInfo!B1031)</f>
        <v>No Data</v>
      </c>
      <c r="P1031" s="14" t="str">
        <f t="shared" si="179"/>
        <v>No Data</v>
      </c>
      <c r="Q1031" s="14" t="str">
        <f t="shared" si="170"/>
        <v>No Data</v>
      </c>
      <c r="R1031" s="14" t="str">
        <f t="shared" si="171"/>
        <v>No Data</v>
      </c>
      <c r="S1031" s="14" t="str">
        <f t="shared" si="172"/>
        <v>No Data</v>
      </c>
      <c r="T1031" s="15" t="str">
        <f t="shared" si="173"/>
        <v>No Data</v>
      </c>
    </row>
    <row r="1032" spans="1:20" x14ac:dyDescent="0.3">
      <c r="A1032" t="b">
        <f>ISBLANK([1]MonthlyLoginLogoutInfo!A1031)</f>
        <v>1</v>
      </c>
      <c r="B1032" t="str">
        <f t="shared" si="174"/>
        <v>No Data</v>
      </c>
      <c r="C1032" t="str">
        <f t="shared" si="175"/>
        <v>No Data</v>
      </c>
      <c r="D1032" t="str">
        <f>IF(A1032=TRUE, "No Data", FIND(";", [1]MonthlyLoginLogoutInfo!A1031))</f>
        <v>No Data</v>
      </c>
      <c r="E1032" t="str">
        <f>IF(A1032=TRUE,"No Data",FIND(";",[1]MonthlyLoginLogoutInfo!A1031,D1032+1))</f>
        <v>No Data</v>
      </c>
      <c r="F1032" t="str">
        <f>IF(A1032=TRUE,"No Data",FIND(" ",[1]MonthlyLoginLogoutInfo!A1031))</f>
        <v>No Data</v>
      </c>
      <c r="G1032" t="str">
        <f t="shared" si="176"/>
        <v>No Data</v>
      </c>
      <c r="H1032" t="str">
        <f t="shared" si="177"/>
        <v>No Data</v>
      </c>
      <c r="I1032" t="str">
        <f t="shared" si="178"/>
        <v>No Data</v>
      </c>
      <c r="J1032" s="4" t="str">
        <f>IF(A1032=TRUE,"No Data",MID([1]MonthlyLoginLogoutInfo!A1031,8,F1032-8))</f>
        <v>No Data</v>
      </c>
      <c r="K1032" s="5" t="str">
        <f>IF(A1032=TRUE,"No Data",MID([1]MonthlyLoginLogoutInfo!A1031,F1032+1,D1032-F1032 - 1))</f>
        <v>No Data</v>
      </c>
      <c r="L1032" s="6" t="str">
        <f>IF(A1032=TRUE,"No Data",MID([1]MonthlyLoginLogoutInfo!A1031, D1032 + 7, E1032 - D1032 - 7))</f>
        <v>No Data</v>
      </c>
      <c r="M1032" s="7" t="str">
        <f>IF(A1032=TRUE,"No Data",MID([1]MonthlyLoginLogoutInfo!A1031,E1032+8,LEN([1]MonthlyLoginLogoutInfo!A1031)-(E1032+8)))</f>
        <v>No Data</v>
      </c>
      <c r="O1032" s="12" t="str">
        <f>IF(ISBLANK([2]MonthlyUserInfo!B1032), "No Data", [2]MonthlyUserInfo!A1032&amp;"\"&amp;[2]MonthlyUserInfo!B1032)</f>
        <v>No Data</v>
      </c>
      <c r="P1032" s="14" t="str">
        <f t="shared" si="179"/>
        <v>No Data</v>
      </c>
      <c r="Q1032" s="14" t="str">
        <f t="shared" ref="Q1032:Q1095" si="180">IF(P1032="No Data","No Data",IF(P1032="No Instances","No Instances",P1032+R1032+S1032-1))</f>
        <v>No Data</v>
      </c>
      <c r="R1032" s="14" t="str">
        <f t="shared" ref="R1032:R1095" si="181">IF(O1032&lt;&gt;"No Data",COUNTIFS($L$2:$L$2500,O1032,$M$2:$M$2500,"logon"),"No Data")</f>
        <v>No Data</v>
      </c>
      <c r="S1032" s="14" t="str">
        <f t="shared" ref="S1032:S1095" si="182">IF(O1032&lt;&gt;"No Data",COUNTIFS($L$2:$L$2500,O1032,$M$2:$M$2500,"Logoff"),"No Data")</f>
        <v>No Data</v>
      </c>
      <c r="T1032" s="15" t="str">
        <f t="shared" ref="T1032:T1095" si="183">IF(O1032&lt;&gt;"No Data",SUMIF(L:L,O1032,C:C),"No Data")</f>
        <v>No Data</v>
      </c>
    </row>
    <row r="1033" spans="1:20" x14ac:dyDescent="0.3">
      <c r="A1033" t="b">
        <f>ISBLANK([1]MonthlyLoginLogoutInfo!A1032)</f>
        <v>1</v>
      </c>
      <c r="B1033" t="str">
        <f t="shared" si="174"/>
        <v>No Data</v>
      </c>
      <c r="C1033" t="str">
        <f t="shared" si="175"/>
        <v>No Data</v>
      </c>
      <c r="D1033" t="str">
        <f>IF(A1033=TRUE, "No Data", FIND(";", [1]MonthlyLoginLogoutInfo!A1032))</f>
        <v>No Data</v>
      </c>
      <c r="E1033" t="str">
        <f>IF(A1033=TRUE,"No Data",FIND(";",[1]MonthlyLoginLogoutInfo!A1032,D1033+1))</f>
        <v>No Data</v>
      </c>
      <c r="F1033" t="str">
        <f>IF(A1033=TRUE,"No Data",FIND(" ",[1]MonthlyLoginLogoutInfo!A1032))</f>
        <v>No Data</v>
      </c>
      <c r="G1033" t="str">
        <f t="shared" si="176"/>
        <v>No Data</v>
      </c>
      <c r="H1033" t="str">
        <f t="shared" si="177"/>
        <v>No Data</v>
      </c>
      <c r="I1033" t="str">
        <f t="shared" si="178"/>
        <v>No Data</v>
      </c>
      <c r="J1033" s="4" t="str">
        <f>IF(A1033=TRUE,"No Data",MID([1]MonthlyLoginLogoutInfo!A1032,8,F1033-8))</f>
        <v>No Data</v>
      </c>
      <c r="K1033" s="5" t="str">
        <f>IF(A1033=TRUE,"No Data",MID([1]MonthlyLoginLogoutInfo!A1032,F1033+1,D1033-F1033 - 1))</f>
        <v>No Data</v>
      </c>
      <c r="L1033" s="6" t="str">
        <f>IF(A1033=TRUE,"No Data",MID([1]MonthlyLoginLogoutInfo!A1032, D1033 + 7, E1033 - D1033 - 7))</f>
        <v>No Data</v>
      </c>
      <c r="M1033" s="7" t="str">
        <f>IF(A1033=TRUE,"No Data",MID([1]MonthlyLoginLogoutInfo!A1032,E1033+8,LEN([1]MonthlyLoginLogoutInfo!A1032)-(E1033+8)))</f>
        <v>No Data</v>
      </c>
      <c r="O1033" s="12" t="str">
        <f>IF(ISBLANK([2]MonthlyUserInfo!B1033), "No Data", [2]MonthlyUserInfo!A1033&amp;"\"&amp;[2]MonthlyUserInfo!B1033)</f>
        <v>No Data</v>
      </c>
      <c r="P1033" s="14" t="str">
        <f t="shared" si="179"/>
        <v>No Data</v>
      </c>
      <c r="Q1033" s="14" t="str">
        <f t="shared" si="180"/>
        <v>No Data</v>
      </c>
      <c r="R1033" s="14" t="str">
        <f t="shared" si="181"/>
        <v>No Data</v>
      </c>
      <c r="S1033" s="14" t="str">
        <f t="shared" si="182"/>
        <v>No Data</v>
      </c>
      <c r="T1033" s="15" t="str">
        <f t="shared" si="183"/>
        <v>No Data</v>
      </c>
    </row>
    <row r="1034" spans="1:20" x14ac:dyDescent="0.3">
      <c r="A1034" t="b">
        <f>ISBLANK([1]MonthlyLoginLogoutInfo!A1033)</f>
        <v>1</v>
      </c>
      <c r="B1034" t="str">
        <f t="shared" si="174"/>
        <v>No Data</v>
      </c>
      <c r="C1034" t="str">
        <f t="shared" si="175"/>
        <v>No Data</v>
      </c>
      <c r="D1034" t="str">
        <f>IF(A1034=TRUE, "No Data", FIND(";", [1]MonthlyLoginLogoutInfo!A1033))</f>
        <v>No Data</v>
      </c>
      <c r="E1034" t="str">
        <f>IF(A1034=TRUE,"No Data",FIND(";",[1]MonthlyLoginLogoutInfo!A1033,D1034+1))</f>
        <v>No Data</v>
      </c>
      <c r="F1034" t="str">
        <f>IF(A1034=TRUE,"No Data",FIND(" ",[1]MonthlyLoginLogoutInfo!A1033))</f>
        <v>No Data</v>
      </c>
      <c r="G1034" t="str">
        <f t="shared" si="176"/>
        <v>No Data</v>
      </c>
      <c r="H1034" t="str">
        <f t="shared" si="177"/>
        <v>No Data</v>
      </c>
      <c r="I1034" t="str">
        <f t="shared" si="178"/>
        <v>No Data</v>
      </c>
      <c r="J1034" s="4" t="str">
        <f>IF(A1034=TRUE,"No Data",MID([1]MonthlyLoginLogoutInfo!A1033,8,F1034-8))</f>
        <v>No Data</v>
      </c>
      <c r="K1034" s="5" t="str">
        <f>IF(A1034=TRUE,"No Data",MID([1]MonthlyLoginLogoutInfo!A1033,F1034+1,D1034-F1034 - 1))</f>
        <v>No Data</v>
      </c>
      <c r="L1034" s="6" t="str">
        <f>IF(A1034=TRUE,"No Data",MID([1]MonthlyLoginLogoutInfo!A1033, D1034 + 7, E1034 - D1034 - 7))</f>
        <v>No Data</v>
      </c>
      <c r="M1034" s="7" t="str">
        <f>IF(A1034=TRUE,"No Data",MID([1]MonthlyLoginLogoutInfo!A1033,E1034+8,LEN([1]MonthlyLoginLogoutInfo!A1033)-(E1034+8)))</f>
        <v>No Data</v>
      </c>
      <c r="O1034" s="12" t="str">
        <f>IF(ISBLANK([2]MonthlyUserInfo!B1034), "No Data", [2]MonthlyUserInfo!A1034&amp;"\"&amp;[2]MonthlyUserInfo!B1034)</f>
        <v>No Data</v>
      </c>
      <c r="P1034" s="14" t="str">
        <f t="shared" si="179"/>
        <v>No Data</v>
      </c>
      <c r="Q1034" s="14" t="str">
        <f t="shared" si="180"/>
        <v>No Data</v>
      </c>
      <c r="R1034" s="14" t="str">
        <f t="shared" si="181"/>
        <v>No Data</v>
      </c>
      <c r="S1034" s="14" t="str">
        <f t="shared" si="182"/>
        <v>No Data</v>
      </c>
      <c r="T1034" s="15" t="str">
        <f t="shared" si="183"/>
        <v>No Data</v>
      </c>
    </row>
    <row r="1035" spans="1:20" x14ac:dyDescent="0.3">
      <c r="A1035" t="b">
        <f>ISBLANK([1]MonthlyLoginLogoutInfo!A1034)</f>
        <v>1</v>
      </c>
      <c r="B1035" t="str">
        <f t="shared" si="174"/>
        <v>No Data</v>
      </c>
      <c r="C1035" t="str">
        <f t="shared" si="175"/>
        <v>No Data</v>
      </c>
      <c r="D1035" t="str">
        <f>IF(A1035=TRUE, "No Data", FIND(";", [1]MonthlyLoginLogoutInfo!A1034))</f>
        <v>No Data</v>
      </c>
      <c r="E1035" t="str">
        <f>IF(A1035=TRUE,"No Data",FIND(";",[1]MonthlyLoginLogoutInfo!A1034,D1035+1))</f>
        <v>No Data</v>
      </c>
      <c r="F1035" t="str">
        <f>IF(A1035=TRUE,"No Data",FIND(" ",[1]MonthlyLoginLogoutInfo!A1034))</f>
        <v>No Data</v>
      </c>
      <c r="G1035" t="str">
        <f t="shared" si="176"/>
        <v>No Data</v>
      </c>
      <c r="H1035" t="str">
        <f t="shared" si="177"/>
        <v>No Data</v>
      </c>
      <c r="I1035" t="str">
        <f t="shared" si="178"/>
        <v>No Data</v>
      </c>
      <c r="J1035" s="4" t="str">
        <f>IF(A1035=TRUE,"No Data",MID([1]MonthlyLoginLogoutInfo!A1034,8,F1035-8))</f>
        <v>No Data</v>
      </c>
      <c r="K1035" s="5" t="str">
        <f>IF(A1035=TRUE,"No Data",MID([1]MonthlyLoginLogoutInfo!A1034,F1035+1,D1035-F1035 - 1))</f>
        <v>No Data</v>
      </c>
      <c r="L1035" s="6" t="str">
        <f>IF(A1035=TRUE,"No Data",MID([1]MonthlyLoginLogoutInfo!A1034, D1035 + 7, E1035 - D1035 - 7))</f>
        <v>No Data</v>
      </c>
      <c r="M1035" s="7" t="str">
        <f>IF(A1035=TRUE,"No Data",MID([1]MonthlyLoginLogoutInfo!A1034,E1035+8,LEN([1]MonthlyLoginLogoutInfo!A1034)-(E1035+8)))</f>
        <v>No Data</v>
      </c>
      <c r="O1035" s="12" t="str">
        <f>IF(ISBLANK([2]MonthlyUserInfo!B1035), "No Data", [2]MonthlyUserInfo!A1035&amp;"\"&amp;[2]MonthlyUserInfo!B1035)</f>
        <v>No Data</v>
      </c>
      <c r="P1035" s="14" t="str">
        <f t="shared" si="179"/>
        <v>No Data</v>
      </c>
      <c r="Q1035" s="14" t="str">
        <f t="shared" si="180"/>
        <v>No Data</v>
      </c>
      <c r="R1035" s="14" t="str">
        <f t="shared" si="181"/>
        <v>No Data</v>
      </c>
      <c r="S1035" s="14" t="str">
        <f t="shared" si="182"/>
        <v>No Data</v>
      </c>
      <c r="T1035" s="15" t="str">
        <f t="shared" si="183"/>
        <v>No Data</v>
      </c>
    </row>
    <row r="1036" spans="1:20" x14ac:dyDescent="0.3">
      <c r="A1036" t="b">
        <f>ISBLANK([1]MonthlyLoginLogoutInfo!A1035)</f>
        <v>1</v>
      </c>
      <c r="B1036" t="str">
        <f t="shared" si="174"/>
        <v>No Data</v>
      </c>
      <c r="C1036" t="str">
        <f t="shared" si="175"/>
        <v>No Data</v>
      </c>
      <c r="D1036" t="str">
        <f>IF(A1036=TRUE, "No Data", FIND(";", [1]MonthlyLoginLogoutInfo!A1035))</f>
        <v>No Data</v>
      </c>
      <c r="E1036" t="str">
        <f>IF(A1036=TRUE,"No Data",FIND(";",[1]MonthlyLoginLogoutInfo!A1035,D1036+1))</f>
        <v>No Data</v>
      </c>
      <c r="F1036" t="str">
        <f>IF(A1036=TRUE,"No Data",FIND(" ",[1]MonthlyLoginLogoutInfo!A1035))</f>
        <v>No Data</v>
      </c>
      <c r="G1036" t="str">
        <f t="shared" si="176"/>
        <v>No Data</v>
      </c>
      <c r="H1036" t="str">
        <f t="shared" si="177"/>
        <v>No Data</v>
      </c>
      <c r="I1036" t="str">
        <f t="shared" si="178"/>
        <v>No Data</v>
      </c>
      <c r="J1036" s="4" t="str">
        <f>IF(A1036=TRUE,"No Data",MID([1]MonthlyLoginLogoutInfo!A1035,8,F1036-8))</f>
        <v>No Data</v>
      </c>
      <c r="K1036" s="5" t="str">
        <f>IF(A1036=TRUE,"No Data",MID([1]MonthlyLoginLogoutInfo!A1035,F1036+1,D1036-F1036 - 1))</f>
        <v>No Data</v>
      </c>
      <c r="L1036" s="6" t="str">
        <f>IF(A1036=TRUE,"No Data",MID([1]MonthlyLoginLogoutInfo!A1035, D1036 + 7, E1036 - D1036 - 7))</f>
        <v>No Data</v>
      </c>
      <c r="M1036" s="7" t="str">
        <f>IF(A1036=TRUE,"No Data",MID([1]MonthlyLoginLogoutInfo!A1035,E1036+8,LEN([1]MonthlyLoginLogoutInfo!A1035)-(E1036+8)))</f>
        <v>No Data</v>
      </c>
      <c r="O1036" s="12" t="str">
        <f>IF(ISBLANK([2]MonthlyUserInfo!B1036), "No Data", [2]MonthlyUserInfo!A1036&amp;"\"&amp;[2]MonthlyUserInfo!B1036)</f>
        <v>No Data</v>
      </c>
      <c r="P1036" s="14" t="str">
        <f t="shared" si="179"/>
        <v>No Data</v>
      </c>
      <c r="Q1036" s="14" t="str">
        <f t="shared" si="180"/>
        <v>No Data</v>
      </c>
      <c r="R1036" s="14" t="str">
        <f t="shared" si="181"/>
        <v>No Data</v>
      </c>
      <c r="S1036" s="14" t="str">
        <f t="shared" si="182"/>
        <v>No Data</v>
      </c>
      <c r="T1036" s="15" t="str">
        <f t="shared" si="183"/>
        <v>No Data</v>
      </c>
    </row>
    <row r="1037" spans="1:20" x14ac:dyDescent="0.3">
      <c r="A1037" t="b">
        <f>ISBLANK([1]MonthlyLoginLogoutInfo!A1036)</f>
        <v>1</v>
      </c>
      <c r="B1037" t="str">
        <f t="shared" si="174"/>
        <v>No Data</v>
      </c>
      <c r="C1037" t="str">
        <f t="shared" si="175"/>
        <v>No Data</v>
      </c>
      <c r="D1037" t="str">
        <f>IF(A1037=TRUE, "No Data", FIND(";", [1]MonthlyLoginLogoutInfo!A1036))</f>
        <v>No Data</v>
      </c>
      <c r="E1037" t="str">
        <f>IF(A1037=TRUE,"No Data",FIND(";",[1]MonthlyLoginLogoutInfo!A1036,D1037+1))</f>
        <v>No Data</v>
      </c>
      <c r="F1037" t="str">
        <f>IF(A1037=TRUE,"No Data",FIND(" ",[1]MonthlyLoginLogoutInfo!A1036))</f>
        <v>No Data</v>
      </c>
      <c r="G1037" t="str">
        <f t="shared" si="176"/>
        <v>No Data</v>
      </c>
      <c r="H1037" t="str">
        <f t="shared" si="177"/>
        <v>No Data</v>
      </c>
      <c r="I1037" t="str">
        <f t="shared" si="178"/>
        <v>No Data</v>
      </c>
      <c r="J1037" s="4" t="str">
        <f>IF(A1037=TRUE,"No Data",MID([1]MonthlyLoginLogoutInfo!A1036,8,F1037-8))</f>
        <v>No Data</v>
      </c>
      <c r="K1037" s="5" t="str">
        <f>IF(A1037=TRUE,"No Data",MID([1]MonthlyLoginLogoutInfo!A1036,F1037+1,D1037-F1037 - 1))</f>
        <v>No Data</v>
      </c>
      <c r="L1037" s="6" t="str">
        <f>IF(A1037=TRUE,"No Data",MID([1]MonthlyLoginLogoutInfo!A1036, D1037 + 7, E1037 - D1037 - 7))</f>
        <v>No Data</v>
      </c>
      <c r="M1037" s="7" t="str">
        <f>IF(A1037=TRUE,"No Data",MID([1]MonthlyLoginLogoutInfo!A1036,E1037+8,LEN([1]MonthlyLoginLogoutInfo!A1036)-(E1037+8)))</f>
        <v>No Data</v>
      </c>
      <c r="O1037" s="12" t="str">
        <f>IF(ISBLANK([2]MonthlyUserInfo!B1037), "No Data", [2]MonthlyUserInfo!A1037&amp;"\"&amp;[2]MonthlyUserInfo!B1037)</f>
        <v>No Data</v>
      </c>
      <c r="P1037" s="14" t="str">
        <f t="shared" si="179"/>
        <v>No Data</v>
      </c>
      <c r="Q1037" s="14" t="str">
        <f t="shared" si="180"/>
        <v>No Data</v>
      </c>
      <c r="R1037" s="14" t="str">
        <f t="shared" si="181"/>
        <v>No Data</v>
      </c>
      <c r="S1037" s="14" t="str">
        <f t="shared" si="182"/>
        <v>No Data</v>
      </c>
      <c r="T1037" s="15" t="str">
        <f t="shared" si="183"/>
        <v>No Data</v>
      </c>
    </row>
    <row r="1038" spans="1:20" x14ac:dyDescent="0.3">
      <c r="A1038" t="b">
        <f>ISBLANK([1]MonthlyLoginLogoutInfo!A1037)</f>
        <v>1</v>
      </c>
      <c r="B1038" t="str">
        <f t="shared" si="174"/>
        <v>No Data</v>
      </c>
      <c r="C1038" t="str">
        <f t="shared" si="175"/>
        <v>No Data</v>
      </c>
      <c r="D1038" t="str">
        <f>IF(A1038=TRUE, "No Data", FIND(";", [1]MonthlyLoginLogoutInfo!A1037))</f>
        <v>No Data</v>
      </c>
      <c r="E1038" t="str">
        <f>IF(A1038=TRUE,"No Data",FIND(";",[1]MonthlyLoginLogoutInfo!A1037,D1038+1))</f>
        <v>No Data</v>
      </c>
      <c r="F1038" t="str">
        <f>IF(A1038=TRUE,"No Data",FIND(" ",[1]MonthlyLoginLogoutInfo!A1037))</f>
        <v>No Data</v>
      </c>
      <c r="G1038" t="str">
        <f t="shared" si="176"/>
        <v>No Data</v>
      </c>
      <c r="H1038" t="str">
        <f t="shared" si="177"/>
        <v>No Data</v>
      </c>
      <c r="I1038" t="str">
        <f t="shared" si="178"/>
        <v>No Data</v>
      </c>
      <c r="J1038" s="4" t="str">
        <f>IF(A1038=TRUE,"No Data",MID([1]MonthlyLoginLogoutInfo!A1037,8,F1038-8))</f>
        <v>No Data</v>
      </c>
      <c r="K1038" s="5" t="str">
        <f>IF(A1038=TRUE,"No Data",MID([1]MonthlyLoginLogoutInfo!A1037,F1038+1,D1038-F1038 - 1))</f>
        <v>No Data</v>
      </c>
      <c r="L1038" s="6" t="str">
        <f>IF(A1038=TRUE,"No Data",MID([1]MonthlyLoginLogoutInfo!A1037, D1038 + 7, E1038 - D1038 - 7))</f>
        <v>No Data</v>
      </c>
      <c r="M1038" s="7" t="str">
        <f>IF(A1038=TRUE,"No Data",MID([1]MonthlyLoginLogoutInfo!A1037,E1038+8,LEN([1]MonthlyLoginLogoutInfo!A1037)-(E1038+8)))</f>
        <v>No Data</v>
      </c>
      <c r="O1038" s="12" t="str">
        <f>IF(ISBLANK([2]MonthlyUserInfo!B1038), "No Data", [2]MonthlyUserInfo!A1038&amp;"\"&amp;[2]MonthlyUserInfo!B1038)</f>
        <v>No Data</v>
      </c>
      <c r="P1038" s="14" t="str">
        <f t="shared" si="179"/>
        <v>No Data</v>
      </c>
      <c r="Q1038" s="14" t="str">
        <f t="shared" si="180"/>
        <v>No Data</v>
      </c>
      <c r="R1038" s="14" t="str">
        <f t="shared" si="181"/>
        <v>No Data</v>
      </c>
      <c r="S1038" s="14" t="str">
        <f t="shared" si="182"/>
        <v>No Data</v>
      </c>
      <c r="T1038" s="15" t="str">
        <f t="shared" si="183"/>
        <v>No Data</v>
      </c>
    </row>
    <row r="1039" spans="1:20" x14ac:dyDescent="0.3">
      <c r="A1039" t="b">
        <f>ISBLANK([1]MonthlyLoginLogoutInfo!A1038)</f>
        <v>1</v>
      </c>
      <c r="B1039" t="str">
        <f t="shared" si="174"/>
        <v>No Data</v>
      </c>
      <c r="C1039" t="str">
        <f t="shared" si="175"/>
        <v>No Data</v>
      </c>
      <c r="D1039" t="str">
        <f>IF(A1039=TRUE, "No Data", FIND(";", [1]MonthlyLoginLogoutInfo!A1038))</f>
        <v>No Data</v>
      </c>
      <c r="E1039" t="str">
        <f>IF(A1039=TRUE,"No Data",FIND(";",[1]MonthlyLoginLogoutInfo!A1038,D1039+1))</f>
        <v>No Data</v>
      </c>
      <c r="F1039" t="str">
        <f>IF(A1039=TRUE,"No Data",FIND(" ",[1]MonthlyLoginLogoutInfo!A1038))</f>
        <v>No Data</v>
      </c>
      <c r="G1039" t="str">
        <f t="shared" si="176"/>
        <v>No Data</v>
      </c>
      <c r="H1039" t="str">
        <f t="shared" si="177"/>
        <v>No Data</v>
      </c>
      <c r="I1039" t="str">
        <f t="shared" si="178"/>
        <v>No Data</v>
      </c>
      <c r="J1039" s="4" t="str">
        <f>IF(A1039=TRUE,"No Data",MID([1]MonthlyLoginLogoutInfo!A1038,8,F1039-8))</f>
        <v>No Data</v>
      </c>
      <c r="K1039" s="5" t="str">
        <f>IF(A1039=TRUE,"No Data",MID([1]MonthlyLoginLogoutInfo!A1038,F1039+1,D1039-F1039 - 1))</f>
        <v>No Data</v>
      </c>
      <c r="L1039" s="6" t="str">
        <f>IF(A1039=TRUE,"No Data",MID([1]MonthlyLoginLogoutInfo!A1038, D1039 + 7, E1039 - D1039 - 7))</f>
        <v>No Data</v>
      </c>
      <c r="M1039" s="7" t="str">
        <f>IF(A1039=TRUE,"No Data",MID([1]MonthlyLoginLogoutInfo!A1038,E1039+8,LEN([1]MonthlyLoginLogoutInfo!A1038)-(E1039+8)))</f>
        <v>No Data</v>
      </c>
      <c r="O1039" s="12" t="str">
        <f>IF(ISBLANK([2]MonthlyUserInfo!B1039), "No Data", [2]MonthlyUserInfo!A1039&amp;"\"&amp;[2]MonthlyUserInfo!B1039)</f>
        <v>No Data</v>
      </c>
      <c r="P1039" s="14" t="str">
        <f t="shared" si="179"/>
        <v>No Data</v>
      </c>
      <c r="Q1039" s="14" t="str">
        <f t="shared" si="180"/>
        <v>No Data</v>
      </c>
      <c r="R1039" s="14" t="str">
        <f t="shared" si="181"/>
        <v>No Data</v>
      </c>
      <c r="S1039" s="14" t="str">
        <f t="shared" si="182"/>
        <v>No Data</v>
      </c>
      <c r="T1039" s="15" t="str">
        <f t="shared" si="183"/>
        <v>No Data</v>
      </c>
    </row>
    <row r="1040" spans="1:20" x14ac:dyDescent="0.3">
      <c r="A1040" t="b">
        <f>ISBLANK([1]MonthlyLoginLogoutInfo!A1039)</f>
        <v>1</v>
      </c>
      <c r="B1040" t="str">
        <f t="shared" si="174"/>
        <v>No Data</v>
      </c>
      <c r="C1040" t="str">
        <f t="shared" si="175"/>
        <v>No Data</v>
      </c>
      <c r="D1040" t="str">
        <f>IF(A1040=TRUE, "No Data", FIND(";", [1]MonthlyLoginLogoutInfo!A1039))</f>
        <v>No Data</v>
      </c>
      <c r="E1040" t="str">
        <f>IF(A1040=TRUE,"No Data",FIND(";",[1]MonthlyLoginLogoutInfo!A1039,D1040+1))</f>
        <v>No Data</v>
      </c>
      <c r="F1040" t="str">
        <f>IF(A1040=TRUE,"No Data",FIND(" ",[1]MonthlyLoginLogoutInfo!A1039))</f>
        <v>No Data</v>
      </c>
      <c r="G1040" t="str">
        <f t="shared" si="176"/>
        <v>No Data</v>
      </c>
      <c r="H1040" t="str">
        <f t="shared" si="177"/>
        <v>No Data</v>
      </c>
      <c r="I1040" t="str">
        <f t="shared" si="178"/>
        <v>No Data</v>
      </c>
      <c r="J1040" s="4" t="str">
        <f>IF(A1040=TRUE,"No Data",MID([1]MonthlyLoginLogoutInfo!A1039,8,F1040-8))</f>
        <v>No Data</v>
      </c>
      <c r="K1040" s="5" t="str">
        <f>IF(A1040=TRUE,"No Data",MID([1]MonthlyLoginLogoutInfo!A1039,F1040+1,D1040-F1040 - 1))</f>
        <v>No Data</v>
      </c>
      <c r="L1040" s="6" t="str">
        <f>IF(A1040=TRUE,"No Data",MID([1]MonthlyLoginLogoutInfo!A1039, D1040 + 7, E1040 - D1040 - 7))</f>
        <v>No Data</v>
      </c>
      <c r="M1040" s="7" t="str">
        <f>IF(A1040=TRUE,"No Data",MID([1]MonthlyLoginLogoutInfo!A1039,E1040+8,LEN([1]MonthlyLoginLogoutInfo!A1039)-(E1040+8)))</f>
        <v>No Data</v>
      </c>
      <c r="O1040" s="12" t="str">
        <f>IF(ISBLANK([2]MonthlyUserInfo!B1040), "No Data", [2]MonthlyUserInfo!A1040&amp;"\"&amp;[2]MonthlyUserInfo!B1040)</f>
        <v>No Data</v>
      </c>
      <c r="P1040" s="14" t="str">
        <f t="shared" si="179"/>
        <v>No Data</v>
      </c>
      <c r="Q1040" s="14" t="str">
        <f t="shared" si="180"/>
        <v>No Data</v>
      </c>
      <c r="R1040" s="14" t="str">
        <f t="shared" si="181"/>
        <v>No Data</v>
      </c>
      <c r="S1040" s="14" t="str">
        <f t="shared" si="182"/>
        <v>No Data</v>
      </c>
      <c r="T1040" s="15" t="str">
        <f t="shared" si="183"/>
        <v>No Data</v>
      </c>
    </row>
    <row r="1041" spans="1:20" x14ac:dyDescent="0.3">
      <c r="A1041" t="b">
        <f>ISBLANK([1]MonthlyLoginLogoutInfo!A1040)</f>
        <v>1</v>
      </c>
      <c r="B1041" t="str">
        <f t="shared" si="174"/>
        <v>No Data</v>
      </c>
      <c r="C1041" t="str">
        <f t="shared" si="175"/>
        <v>No Data</v>
      </c>
      <c r="D1041" t="str">
        <f>IF(A1041=TRUE, "No Data", FIND(";", [1]MonthlyLoginLogoutInfo!A1040))</f>
        <v>No Data</v>
      </c>
      <c r="E1041" t="str">
        <f>IF(A1041=TRUE,"No Data",FIND(";",[1]MonthlyLoginLogoutInfo!A1040,D1041+1))</f>
        <v>No Data</v>
      </c>
      <c r="F1041" t="str">
        <f>IF(A1041=TRUE,"No Data",FIND(" ",[1]MonthlyLoginLogoutInfo!A1040))</f>
        <v>No Data</v>
      </c>
      <c r="G1041" t="str">
        <f t="shared" si="176"/>
        <v>No Data</v>
      </c>
      <c r="H1041" t="str">
        <f t="shared" si="177"/>
        <v>No Data</v>
      </c>
      <c r="I1041" t="str">
        <f t="shared" si="178"/>
        <v>No Data</v>
      </c>
      <c r="J1041" s="4" t="str">
        <f>IF(A1041=TRUE,"No Data",MID([1]MonthlyLoginLogoutInfo!A1040,8,F1041-8))</f>
        <v>No Data</v>
      </c>
      <c r="K1041" s="5" t="str">
        <f>IF(A1041=TRUE,"No Data",MID([1]MonthlyLoginLogoutInfo!A1040,F1041+1,D1041-F1041 - 1))</f>
        <v>No Data</v>
      </c>
      <c r="L1041" s="6" t="str">
        <f>IF(A1041=TRUE,"No Data",MID([1]MonthlyLoginLogoutInfo!A1040, D1041 + 7, E1041 - D1041 - 7))</f>
        <v>No Data</v>
      </c>
      <c r="M1041" s="7" t="str">
        <f>IF(A1041=TRUE,"No Data",MID([1]MonthlyLoginLogoutInfo!A1040,E1041+8,LEN([1]MonthlyLoginLogoutInfo!A1040)-(E1041+8)))</f>
        <v>No Data</v>
      </c>
      <c r="O1041" s="12" t="str">
        <f>IF(ISBLANK([2]MonthlyUserInfo!B1041), "No Data", [2]MonthlyUserInfo!A1041&amp;"\"&amp;[2]MonthlyUserInfo!B1041)</f>
        <v>No Data</v>
      </c>
      <c r="P1041" s="14" t="str">
        <f t="shared" si="179"/>
        <v>No Data</v>
      </c>
      <c r="Q1041" s="14" t="str">
        <f t="shared" si="180"/>
        <v>No Data</v>
      </c>
      <c r="R1041" s="14" t="str">
        <f t="shared" si="181"/>
        <v>No Data</v>
      </c>
      <c r="S1041" s="14" t="str">
        <f t="shared" si="182"/>
        <v>No Data</v>
      </c>
      <c r="T1041" s="15" t="str">
        <f t="shared" si="183"/>
        <v>No Data</v>
      </c>
    </row>
    <row r="1042" spans="1:20" x14ac:dyDescent="0.3">
      <c r="A1042" t="b">
        <f>ISBLANK([1]MonthlyLoginLogoutInfo!A1041)</f>
        <v>1</v>
      </c>
      <c r="B1042" t="str">
        <f t="shared" si="174"/>
        <v>No Data</v>
      </c>
      <c r="C1042" t="str">
        <f t="shared" si="175"/>
        <v>No Data</v>
      </c>
      <c r="D1042" t="str">
        <f>IF(A1042=TRUE, "No Data", FIND(";", [1]MonthlyLoginLogoutInfo!A1041))</f>
        <v>No Data</v>
      </c>
      <c r="E1042" t="str">
        <f>IF(A1042=TRUE,"No Data",FIND(";",[1]MonthlyLoginLogoutInfo!A1041,D1042+1))</f>
        <v>No Data</v>
      </c>
      <c r="F1042" t="str">
        <f>IF(A1042=TRUE,"No Data",FIND(" ",[1]MonthlyLoginLogoutInfo!A1041))</f>
        <v>No Data</v>
      </c>
      <c r="G1042" t="str">
        <f t="shared" si="176"/>
        <v>No Data</v>
      </c>
      <c r="H1042" t="str">
        <f t="shared" si="177"/>
        <v>No Data</v>
      </c>
      <c r="I1042" t="str">
        <f t="shared" si="178"/>
        <v>No Data</v>
      </c>
      <c r="J1042" s="4" t="str">
        <f>IF(A1042=TRUE,"No Data",MID([1]MonthlyLoginLogoutInfo!A1041,8,F1042-8))</f>
        <v>No Data</v>
      </c>
      <c r="K1042" s="5" t="str">
        <f>IF(A1042=TRUE,"No Data",MID([1]MonthlyLoginLogoutInfo!A1041,F1042+1,D1042-F1042 - 1))</f>
        <v>No Data</v>
      </c>
      <c r="L1042" s="6" t="str">
        <f>IF(A1042=TRUE,"No Data",MID([1]MonthlyLoginLogoutInfo!A1041, D1042 + 7, E1042 - D1042 - 7))</f>
        <v>No Data</v>
      </c>
      <c r="M1042" s="7" t="str">
        <f>IF(A1042=TRUE,"No Data",MID([1]MonthlyLoginLogoutInfo!A1041,E1042+8,LEN([1]MonthlyLoginLogoutInfo!A1041)-(E1042+8)))</f>
        <v>No Data</v>
      </c>
      <c r="O1042" s="12" t="str">
        <f>IF(ISBLANK([2]MonthlyUserInfo!B1042), "No Data", [2]MonthlyUserInfo!A1042&amp;"\"&amp;[2]MonthlyUserInfo!B1042)</f>
        <v>No Data</v>
      </c>
      <c r="P1042" s="14" t="str">
        <f t="shared" si="179"/>
        <v>No Data</v>
      </c>
      <c r="Q1042" s="14" t="str">
        <f t="shared" si="180"/>
        <v>No Data</v>
      </c>
      <c r="R1042" s="14" t="str">
        <f t="shared" si="181"/>
        <v>No Data</v>
      </c>
      <c r="S1042" s="14" t="str">
        <f t="shared" si="182"/>
        <v>No Data</v>
      </c>
      <c r="T1042" s="15" t="str">
        <f t="shared" si="183"/>
        <v>No Data</v>
      </c>
    </row>
    <row r="1043" spans="1:20" x14ac:dyDescent="0.3">
      <c r="A1043" t="b">
        <f>ISBLANK([1]MonthlyLoginLogoutInfo!A1042)</f>
        <v>1</v>
      </c>
      <c r="B1043" t="str">
        <f t="shared" si="174"/>
        <v>No Data</v>
      </c>
      <c r="C1043" t="str">
        <f t="shared" si="175"/>
        <v>No Data</v>
      </c>
      <c r="D1043" t="str">
        <f>IF(A1043=TRUE, "No Data", FIND(";", [1]MonthlyLoginLogoutInfo!A1042))</f>
        <v>No Data</v>
      </c>
      <c r="E1043" t="str">
        <f>IF(A1043=TRUE,"No Data",FIND(";",[1]MonthlyLoginLogoutInfo!A1042,D1043+1))</f>
        <v>No Data</v>
      </c>
      <c r="F1043" t="str">
        <f>IF(A1043=TRUE,"No Data",FIND(" ",[1]MonthlyLoginLogoutInfo!A1042))</f>
        <v>No Data</v>
      </c>
      <c r="G1043" t="str">
        <f t="shared" si="176"/>
        <v>No Data</v>
      </c>
      <c r="H1043" t="str">
        <f t="shared" si="177"/>
        <v>No Data</v>
      </c>
      <c r="I1043" t="str">
        <f t="shared" si="178"/>
        <v>No Data</v>
      </c>
      <c r="J1043" s="4" t="str">
        <f>IF(A1043=TRUE,"No Data",MID([1]MonthlyLoginLogoutInfo!A1042,8,F1043-8))</f>
        <v>No Data</v>
      </c>
      <c r="K1043" s="5" t="str">
        <f>IF(A1043=TRUE,"No Data",MID([1]MonthlyLoginLogoutInfo!A1042,F1043+1,D1043-F1043 - 1))</f>
        <v>No Data</v>
      </c>
      <c r="L1043" s="6" t="str">
        <f>IF(A1043=TRUE,"No Data",MID([1]MonthlyLoginLogoutInfo!A1042, D1043 + 7, E1043 - D1043 - 7))</f>
        <v>No Data</v>
      </c>
      <c r="M1043" s="7" t="str">
        <f>IF(A1043=TRUE,"No Data",MID([1]MonthlyLoginLogoutInfo!A1042,E1043+8,LEN([1]MonthlyLoginLogoutInfo!A1042)-(E1043+8)))</f>
        <v>No Data</v>
      </c>
      <c r="O1043" s="12" t="str">
        <f>IF(ISBLANK([2]MonthlyUserInfo!B1043), "No Data", [2]MonthlyUserInfo!A1043&amp;"\"&amp;[2]MonthlyUserInfo!B1043)</f>
        <v>No Data</v>
      </c>
      <c r="P1043" s="14" t="str">
        <f t="shared" si="179"/>
        <v>No Data</v>
      </c>
      <c r="Q1043" s="14" t="str">
        <f t="shared" si="180"/>
        <v>No Data</v>
      </c>
      <c r="R1043" s="14" t="str">
        <f t="shared" si="181"/>
        <v>No Data</v>
      </c>
      <c r="S1043" s="14" t="str">
        <f t="shared" si="182"/>
        <v>No Data</v>
      </c>
      <c r="T1043" s="15" t="str">
        <f t="shared" si="183"/>
        <v>No Data</v>
      </c>
    </row>
    <row r="1044" spans="1:20" x14ac:dyDescent="0.3">
      <c r="A1044" t="b">
        <f>ISBLANK([1]MonthlyLoginLogoutInfo!A1043)</f>
        <v>1</v>
      </c>
      <c r="B1044" t="str">
        <f t="shared" si="174"/>
        <v>No Data</v>
      </c>
      <c r="C1044" t="str">
        <f t="shared" si="175"/>
        <v>No Data</v>
      </c>
      <c r="D1044" t="str">
        <f>IF(A1044=TRUE, "No Data", FIND(";", [1]MonthlyLoginLogoutInfo!A1043))</f>
        <v>No Data</v>
      </c>
      <c r="E1044" t="str">
        <f>IF(A1044=TRUE,"No Data",FIND(";",[1]MonthlyLoginLogoutInfo!A1043,D1044+1))</f>
        <v>No Data</v>
      </c>
      <c r="F1044" t="str">
        <f>IF(A1044=TRUE,"No Data",FIND(" ",[1]MonthlyLoginLogoutInfo!A1043))</f>
        <v>No Data</v>
      </c>
      <c r="G1044" t="str">
        <f t="shared" si="176"/>
        <v>No Data</v>
      </c>
      <c r="H1044" t="str">
        <f t="shared" si="177"/>
        <v>No Data</v>
      </c>
      <c r="I1044" t="str">
        <f t="shared" si="178"/>
        <v>No Data</v>
      </c>
      <c r="J1044" s="4" t="str">
        <f>IF(A1044=TRUE,"No Data",MID([1]MonthlyLoginLogoutInfo!A1043,8,F1044-8))</f>
        <v>No Data</v>
      </c>
      <c r="K1044" s="5" t="str">
        <f>IF(A1044=TRUE,"No Data",MID([1]MonthlyLoginLogoutInfo!A1043,F1044+1,D1044-F1044 - 1))</f>
        <v>No Data</v>
      </c>
      <c r="L1044" s="6" t="str">
        <f>IF(A1044=TRUE,"No Data",MID([1]MonthlyLoginLogoutInfo!A1043, D1044 + 7, E1044 - D1044 - 7))</f>
        <v>No Data</v>
      </c>
      <c r="M1044" s="7" t="str">
        <f>IF(A1044=TRUE,"No Data",MID([1]MonthlyLoginLogoutInfo!A1043,E1044+8,LEN([1]MonthlyLoginLogoutInfo!A1043)-(E1044+8)))</f>
        <v>No Data</v>
      </c>
      <c r="O1044" s="12" t="str">
        <f>IF(ISBLANK([2]MonthlyUserInfo!B1044), "No Data", [2]MonthlyUserInfo!A1044&amp;"\"&amp;[2]MonthlyUserInfo!B1044)</f>
        <v>No Data</v>
      </c>
      <c r="P1044" s="14" t="str">
        <f t="shared" si="179"/>
        <v>No Data</v>
      </c>
      <c r="Q1044" s="14" t="str">
        <f t="shared" si="180"/>
        <v>No Data</v>
      </c>
      <c r="R1044" s="14" t="str">
        <f t="shared" si="181"/>
        <v>No Data</v>
      </c>
      <c r="S1044" s="14" t="str">
        <f t="shared" si="182"/>
        <v>No Data</v>
      </c>
      <c r="T1044" s="15" t="str">
        <f t="shared" si="183"/>
        <v>No Data</v>
      </c>
    </row>
    <row r="1045" spans="1:20" x14ac:dyDescent="0.3">
      <c r="A1045" t="b">
        <f>ISBLANK([1]MonthlyLoginLogoutInfo!A1044)</f>
        <v>1</v>
      </c>
      <c r="B1045" t="str">
        <f t="shared" si="174"/>
        <v>No Data</v>
      </c>
      <c r="C1045" t="str">
        <f t="shared" si="175"/>
        <v>No Data</v>
      </c>
      <c r="D1045" t="str">
        <f>IF(A1045=TRUE, "No Data", FIND(";", [1]MonthlyLoginLogoutInfo!A1044))</f>
        <v>No Data</v>
      </c>
      <c r="E1045" t="str">
        <f>IF(A1045=TRUE,"No Data",FIND(";",[1]MonthlyLoginLogoutInfo!A1044,D1045+1))</f>
        <v>No Data</v>
      </c>
      <c r="F1045" t="str">
        <f>IF(A1045=TRUE,"No Data",FIND(" ",[1]MonthlyLoginLogoutInfo!A1044))</f>
        <v>No Data</v>
      </c>
      <c r="G1045" t="str">
        <f t="shared" si="176"/>
        <v>No Data</v>
      </c>
      <c r="H1045" t="str">
        <f t="shared" si="177"/>
        <v>No Data</v>
      </c>
      <c r="I1045" t="str">
        <f t="shared" si="178"/>
        <v>No Data</v>
      </c>
      <c r="J1045" s="4" t="str">
        <f>IF(A1045=TRUE,"No Data",MID([1]MonthlyLoginLogoutInfo!A1044,8,F1045-8))</f>
        <v>No Data</v>
      </c>
      <c r="K1045" s="5" t="str">
        <f>IF(A1045=TRUE,"No Data",MID([1]MonthlyLoginLogoutInfo!A1044,F1045+1,D1045-F1045 - 1))</f>
        <v>No Data</v>
      </c>
      <c r="L1045" s="6" t="str">
        <f>IF(A1045=TRUE,"No Data",MID([1]MonthlyLoginLogoutInfo!A1044, D1045 + 7, E1045 - D1045 - 7))</f>
        <v>No Data</v>
      </c>
      <c r="M1045" s="7" t="str">
        <f>IF(A1045=TRUE,"No Data",MID([1]MonthlyLoginLogoutInfo!A1044,E1045+8,LEN([1]MonthlyLoginLogoutInfo!A1044)-(E1045+8)))</f>
        <v>No Data</v>
      </c>
      <c r="O1045" s="12" t="str">
        <f>IF(ISBLANK([2]MonthlyUserInfo!B1045), "No Data", [2]MonthlyUserInfo!A1045&amp;"\"&amp;[2]MonthlyUserInfo!B1045)</f>
        <v>No Data</v>
      </c>
      <c r="P1045" s="14" t="str">
        <f t="shared" si="179"/>
        <v>No Data</v>
      </c>
      <c r="Q1045" s="14" t="str">
        <f t="shared" si="180"/>
        <v>No Data</v>
      </c>
      <c r="R1045" s="14" t="str">
        <f t="shared" si="181"/>
        <v>No Data</v>
      </c>
      <c r="S1045" s="14" t="str">
        <f t="shared" si="182"/>
        <v>No Data</v>
      </c>
      <c r="T1045" s="15" t="str">
        <f t="shared" si="183"/>
        <v>No Data</v>
      </c>
    </row>
    <row r="1046" spans="1:20" x14ac:dyDescent="0.3">
      <c r="A1046" t="b">
        <f>ISBLANK([1]MonthlyLoginLogoutInfo!A1045)</f>
        <v>1</v>
      </c>
      <c r="B1046" t="str">
        <f t="shared" si="174"/>
        <v>No Data</v>
      </c>
      <c r="C1046" t="str">
        <f t="shared" si="175"/>
        <v>No Data</v>
      </c>
      <c r="D1046" t="str">
        <f>IF(A1046=TRUE, "No Data", FIND(";", [1]MonthlyLoginLogoutInfo!A1045))</f>
        <v>No Data</v>
      </c>
      <c r="E1046" t="str">
        <f>IF(A1046=TRUE,"No Data",FIND(";",[1]MonthlyLoginLogoutInfo!A1045,D1046+1))</f>
        <v>No Data</v>
      </c>
      <c r="F1046" t="str">
        <f>IF(A1046=TRUE,"No Data",FIND(" ",[1]MonthlyLoginLogoutInfo!A1045))</f>
        <v>No Data</v>
      </c>
      <c r="G1046" t="str">
        <f t="shared" si="176"/>
        <v>No Data</v>
      </c>
      <c r="H1046" t="str">
        <f t="shared" si="177"/>
        <v>No Data</v>
      </c>
      <c r="I1046" t="str">
        <f t="shared" si="178"/>
        <v>No Data</v>
      </c>
      <c r="J1046" s="4" t="str">
        <f>IF(A1046=TRUE,"No Data",MID([1]MonthlyLoginLogoutInfo!A1045,8,F1046-8))</f>
        <v>No Data</v>
      </c>
      <c r="K1046" s="5" t="str">
        <f>IF(A1046=TRUE,"No Data",MID([1]MonthlyLoginLogoutInfo!A1045,F1046+1,D1046-F1046 - 1))</f>
        <v>No Data</v>
      </c>
      <c r="L1046" s="6" t="str">
        <f>IF(A1046=TRUE,"No Data",MID([1]MonthlyLoginLogoutInfo!A1045, D1046 + 7, E1046 - D1046 - 7))</f>
        <v>No Data</v>
      </c>
      <c r="M1046" s="7" t="str">
        <f>IF(A1046=TRUE,"No Data",MID([1]MonthlyLoginLogoutInfo!A1045,E1046+8,LEN([1]MonthlyLoginLogoutInfo!A1045)-(E1046+8)))</f>
        <v>No Data</v>
      </c>
      <c r="O1046" s="12" t="str">
        <f>IF(ISBLANK([2]MonthlyUserInfo!B1046), "No Data", [2]MonthlyUserInfo!A1046&amp;"\"&amp;[2]MonthlyUserInfo!B1046)</f>
        <v>No Data</v>
      </c>
      <c r="P1046" s="14" t="str">
        <f t="shared" si="179"/>
        <v>No Data</v>
      </c>
      <c r="Q1046" s="14" t="str">
        <f t="shared" si="180"/>
        <v>No Data</v>
      </c>
      <c r="R1046" s="14" t="str">
        <f t="shared" si="181"/>
        <v>No Data</v>
      </c>
      <c r="S1046" s="14" t="str">
        <f t="shared" si="182"/>
        <v>No Data</v>
      </c>
      <c r="T1046" s="15" t="str">
        <f t="shared" si="183"/>
        <v>No Data</v>
      </c>
    </row>
    <row r="1047" spans="1:20" x14ac:dyDescent="0.3">
      <c r="A1047" t="b">
        <f>ISBLANK([1]MonthlyLoginLogoutInfo!A1046)</f>
        <v>1</v>
      </c>
      <c r="B1047" t="str">
        <f t="shared" si="174"/>
        <v>No Data</v>
      </c>
      <c r="C1047" t="str">
        <f t="shared" si="175"/>
        <v>No Data</v>
      </c>
      <c r="D1047" t="str">
        <f>IF(A1047=TRUE, "No Data", FIND(";", [1]MonthlyLoginLogoutInfo!A1046))</f>
        <v>No Data</v>
      </c>
      <c r="E1047" t="str">
        <f>IF(A1047=TRUE,"No Data",FIND(";",[1]MonthlyLoginLogoutInfo!A1046,D1047+1))</f>
        <v>No Data</v>
      </c>
      <c r="F1047" t="str">
        <f>IF(A1047=TRUE,"No Data",FIND(" ",[1]MonthlyLoginLogoutInfo!A1046))</f>
        <v>No Data</v>
      </c>
      <c r="G1047" t="str">
        <f t="shared" si="176"/>
        <v>No Data</v>
      </c>
      <c r="H1047" t="str">
        <f t="shared" si="177"/>
        <v>No Data</v>
      </c>
      <c r="I1047" t="str">
        <f t="shared" si="178"/>
        <v>No Data</v>
      </c>
      <c r="J1047" s="4" t="str">
        <f>IF(A1047=TRUE,"No Data",MID([1]MonthlyLoginLogoutInfo!A1046,8,F1047-8))</f>
        <v>No Data</v>
      </c>
      <c r="K1047" s="5" t="str">
        <f>IF(A1047=TRUE,"No Data",MID([1]MonthlyLoginLogoutInfo!A1046,F1047+1,D1047-F1047 - 1))</f>
        <v>No Data</v>
      </c>
      <c r="L1047" s="6" t="str">
        <f>IF(A1047=TRUE,"No Data",MID([1]MonthlyLoginLogoutInfo!A1046, D1047 + 7, E1047 - D1047 - 7))</f>
        <v>No Data</v>
      </c>
      <c r="M1047" s="7" t="str">
        <f>IF(A1047=TRUE,"No Data",MID([1]MonthlyLoginLogoutInfo!A1046,E1047+8,LEN([1]MonthlyLoginLogoutInfo!A1046)-(E1047+8)))</f>
        <v>No Data</v>
      </c>
      <c r="O1047" s="12" t="str">
        <f>IF(ISBLANK([2]MonthlyUserInfo!B1047), "No Data", [2]MonthlyUserInfo!A1047&amp;"\"&amp;[2]MonthlyUserInfo!B1047)</f>
        <v>No Data</v>
      </c>
      <c r="P1047" s="14" t="str">
        <f t="shared" si="179"/>
        <v>No Data</v>
      </c>
      <c r="Q1047" s="14" t="str">
        <f t="shared" si="180"/>
        <v>No Data</v>
      </c>
      <c r="R1047" s="14" t="str">
        <f t="shared" si="181"/>
        <v>No Data</v>
      </c>
      <c r="S1047" s="14" t="str">
        <f t="shared" si="182"/>
        <v>No Data</v>
      </c>
      <c r="T1047" s="15" t="str">
        <f t="shared" si="183"/>
        <v>No Data</v>
      </c>
    </row>
    <row r="1048" spans="1:20" x14ac:dyDescent="0.3">
      <c r="A1048" t="b">
        <f>ISBLANK([1]MonthlyLoginLogoutInfo!A1047)</f>
        <v>1</v>
      </c>
      <c r="B1048" t="str">
        <f t="shared" si="174"/>
        <v>No Data</v>
      </c>
      <c r="C1048" t="str">
        <f t="shared" si="175"/>
        <v>No Data</v>
      </c>
      <c r="D1048" t="str">
        <f>IF(A1048=TRUE, "No Data", FIND(";", [1]MonthlyLoginLogoutInfo!A1047))</f>
        <v>No Data</v>
      </c>
      <c r="E1048" t="str">
        <f>IF(A1048=TRUE,"No Data",FIND(";",[1]MonthlyLoginLogoutInfo!A1047,D1048+1))</f>
        <v>No Data</v>
      </c>
      <c r="F1048" t="str">
        <f>IF(A1048=TRUE,"No Data",FIND(" ",[1]MonthlyLoginLogoutInfo!A1047))</f>
        <v>No Data</v>
      </c>
      <c r="G1048" t="str">
        <f t="shared" si="176"/>
        <v>No Data</v>
      </c>
      <c r="H1048" t="str">
        <f t="shared" si="177"/>
        <v>No Data</v>
      </c>
      <c r="I1048" t="str">
        <f t="shared" si="178"/>
        <v>No Data</v>
      </c>
      <c r="J1048" s="4" t="str">
        <f>IF(A1048=TRUE,"No Data",MID([1]MonthlyLoginLogoutInfo!A1047,8,F1048-8))</f>
        <v>No Data</v>
      </c>
      <c r="K1048" s="5" t="str">
        <f>IF(A1048=TRUE,"No Data",MID([1]MonthlyLoginLogoutInfo!A1047,F1048+1,D1048-F1048 - 1))</f>
        <v>No Data</v>
      </c>
      <c r="L1048" s="6" t="str">
        <f>IF(A1048=TRUE,"No Data",MID([1]MonthlyLoginLogoutInfo!A1047, D1048 + 7, E1048 - D1048 - 7))</f>
        <v>No Data</v>
      </c>
      <c r="M1048" s="7" t="str">
        <f>IF(A1048=TRUE,"No Data",MID([1]MonthlyLoginLogoutInfo!A1047,E1048+8,LEN([1]MonthlyLoginLogoutInfo!A1047)-(E1048+8)))</f>
        <v>No Data</v>
      </c>
      <c r="O1048" s="12" t="str">
        <f>IF(ISBLANK([2]MonthlyUserInfo!B1048), "No Data", [2]MonthlyUserInfo!A1048&amp;"\"&amp;[2]MonthlyUserInfo!B1048)</f>
        <v>No Data</v>
      </c>
      <c r="P1048" s="14" t="str">
        <f t="shared" si="179"/>
        <v>No Data</v>
      </c>
      <c r="Q1048" s="14" t="str">
        <f t="shared" si="180"/>
        <v>No Data</v>
      </c>
      <c r="R1048" s="14" t="str">
        <f t="shared" si="181"/>
        <v>No Data</v>
      </c>
      <c r="S1048" s="14" t="str">
        <f t="shared" si="182"/>
        <v>No Data</v>
      </c>
      <c r="T1048" s="15" t="str">
        <f t="shared" si="183"/>
        <v>No Data</v>
      </c>
    </row>
    <row r="1049" spans="1:20" x14ac:dyDescent="0.3">
      <c r="A1049" t="b">
        <f>ISBLANK([1]MonthlyLoginLogoutInfo!A1048)</f>
        <v>1</v>
      </c>
      <c r="B1049" t="str">
        <f t="shared" si="174"/>
        <v>No Data</v>
      </c>
      <c r="C1049" t="str">
        <f t="shared" si="175"/>
        <v>No Data</v>
      </c>
      <c r="D1049" t="str">
        <f>IF(A1049=TRUE, "No Data", FIND(";", [1]MonthlyLoginLogoutInfo!A1048))</f>
        <v>No Data</v>
      </c>
      <c r="E1049" t="str">
        <f>IF(A1049=TRUE,"No Data",FIND(";",[1]MonthlyLoginLogoutInfo!A1048,D1049+1))</f>
        <v>No Data</v>
      </c>
      <c r="F1049" t="str">
        <f>IF(A1049=TRUE,"No Data",FIND(" ",[1]MonthlyLoginLogoutInfo!A1048))</f>
        <v>No Data</v>
      </c>
      <c r="G1049" t="str">
        <f t="shared" si="176"/>
        <v>No Data</v>
      </c>
      <c r="H1049" t="str">
        <f t="shared" si="177"/>
        <v>No Data</v>
      </c>
      <c r="I1049" t="str">
        <f t="shared" si="178"/>
        <v>No Data</v>
      </c>
      <c r="J1049" s="4" t="str">
        <f>IF(A1049=TRUE,"No Data",MID([1]MonthlyLoginLogoutInfo!A1048,8,F1049-8))</f>
        <v>No Data</v>
      </c>
      <c r="K1049" s="5" t="str">
        <f>IF(A1049=TRUE,"No Data",MID([1]MonthlyLoginLogoutInfo!A1048,F1049+1,D1049-F1049 - 1))</f>
        <v>No Data</v>
      </c>
      <c r="L1049" s="6" t="str">
        <f>IF(A1049=TRUE,"No Data",MID([1]MonthlyLoginLogoutInfo!A1048, D1049 + 7, E1049 - D1049 - 7))</f>
        <v>No Data</v>
      </c>
      <c r="M1049" s="7" t="str">
        <f>IF(A1049=TRUE,"No Data",MID([1]MonthlyLoginLogoutInfo!A1048,E1049+8,LEN([1]MonthlyLoginLogoutInfo!A1048)-(E1049+8)))</f>
        <v>No Data</v>
      </c>
      <c r="O1049" s="12" t="str">
        <f>IF(ISBLANK([2]MonthlyUserInfo!B1049), "No Data", [2]MonthlyUserInfo!A1049&amp;"\"&amp;[2]MonthlyUserInfo!B1049)</f>
        <v>No Data</v>
      </c>
      <c r="P1049" s="14" t="str">
        <f t="shared" si="179"/>
        <v>No Data</v>
      </c>
      <c r="Q1049" s="14" t="str">
        <f t="shared" si="180"/>
        <v>No Data</v>
      </c>
      <c r="R1049" s="14" t="str">
        <f t="shared" si="181"/>
        <v>No Data</v>
      </c>
      <c r="S1049" s="14" t="str">
        <f t="shared" si="182"/>
        <v>No Data</v>
      </c>
      <c r="T1049" s="15" t="str">
        <f t="shared" si="183"/>
        <v>No Data</v>
      </c>
    </row>
    <row r="1050" spans="1:20" x14ac:dyDescent="0.3">
      <c r="A1050" t="b">
        <f>ISBLANK([1]MonthlyLoginLogoutInfo!A1049)</f>
        <v>1</v>
      </c>
      <c r="B1050" t="str">
        <f t="shared" si="174"/>
        <v>No Data</v>
      </c>
      <c r="C1050" t="str">
        <f t="shared" si="175"/>
        <v>No Data</v>
      </c>
      <c r="D1050" t="str">
        <f>IF(A1050=TRUE, "No Data", FIND(";", [1]MonthlyLoginLogoutInfo!A1049))</f>
        <v>No Data</v>
      </c>
      <c r="E1050" t="str">
        <f>IF(A1050=TRUE,"No Data",FIND(";",[1]MonthlyLoginLogoutInfo!A1049,D1050+1))</f>
        <v>No Data</v>
      </c>
      <c r="F1050" t="str">
        <f>IF(A1050=TRUE,"No Data",FIND(" ",[1]MonthlyLoginLogoutInfo!A1049))</f>
        <v>No Data</v>
      </c>
      <c r="G1050" t="str">
        <f t="shared" si="176"/>
        <v>No Data</v>
      </c>
      <c r="H1050" t="str">
        <f t="shared" si="177"/>
        <v>No Data</v>
      </c>
      <c r="I1050" t="str">
        <f t="shared" si="178"/>
        <v>No Data</v>
      </c>
      <c r="J1050" s="4" t="str">
        <f>IF(A1050=TRUE,"No Data",MID([1]MonthlyLoginLogoutInfo!A1049,8,F1050-8))</f>
        <v>No Data</v>
      </c>
      <c r="K1050" s="5" t="str">
        <f>IF(A1050=TRUE,"No Data",MID([1]MonthlyLoginLogoutInfo!A1049,F1050+1,D1050-F1050 - 1))</f>
        <v>No Data</v>
      </c>
      <c r="L1050" s="6" t="str">
        <f>IF(A1050=TRUE,"No Data",MID([1]MonthlyLoginLogoutInfo!A1049, D1050 + 7, E1050 - D1050 - 7))</f>
        <v>No Data</v>
      </c>
      <c r="M1050" s="7" t="str">
        <f>IF(A1050=TRUE,"No Data",MID([1]MonthlyLoginLogoutInfo!A1049,E1050+8,LEN([1]MonthlyLoginLogoutInfo!A1049)-(E1050+8)))</f>
        <v>No Data</v>
      </c>
      <c r="O1050" s="12" t="str">
        <f>IF(ISBLANK([2]MonthlyUserInfo!B1050), "No Data", [2]MonthlyUserInfo!A1050&amp;"\"&amp;[2]MonthlyUserInfo!B1050)</f>
        <v>No Data</v>
      </c>
      <c r="P1050" s="14" t="str">
        <f t="shared" si="179"/>
        <v>No Data</v>
      </c>
      <c r="Q1050" s="14" t="str">
        <f t="shared" si="180"/>
        <v>No Data</v>
      </c>
      <c r="R1050" s="14" t="str">
        <f t="shared" si="181"/>
        <v>No Data</v>
      </c>
      <c r="S1050" s="14" t="str">
        <f t="shared" si="182"/>
        <v>No Data</v>
      </c>
      <c r="T1050" s="15" t="str">
        <f t="shared" si="183"/>
        <v>No Data</v>
      </c>
    </row>
    <row r="1051" spans="1:20" x14ac:dyDescent="0.3">
      <c r="A1051" t="b">
        <f>ISBLANK([1]MonthlyLoginLogoutInfo!A1050)</f>
        <v>1</v>
      </c>
      <c r="B1051" t="str">
        <f t="shared" si="174"/>
        <v>No Data</v>
      </c>
      <c r="C1051" t="str">
        <f t="shared" si="175"/>
        <v>No Data</v>
      </c>
      <c r="D1051" t="str">
        <f>IF(A1051=TRUE, "No Data", FIND(";", [1]MonthlyLoginLogoutInfo!A1050))</f>
        <v>No Data</v>
      </c>
      <c r="E1051" t="str">
        <f>IF(A1051=TRUE,"No Data",FIND(";",[1]MonthlyLoginLogoutInfo!A1050,D1051+1))</f>
        <v>No Data</v>
      </c>
      <c r="F1051" t="str">
        <f>IF(A1051=TRUE,"No Data",FIND(" ",[1]MonthlyLoginLogoutInfo!A1050))</f>
        <v>No Data</v>
      </c>
      <c r="G1051" t="str">
        <f t="shared" si="176"/>
        <v>No Data</v>
      </c>
      <c r="H1051" t="str">
        <f t="shared" si="177"/>
        <v>No Data</v>
      </c>
      <c r="I1051" t="str">
        <f t="shared" si="178"/>
        <v>No Data</v>
      </c>
      <c r="J1051" s="4" t="str">
        <f>IF(A1051=TRUE,"No Data",MID([1]MonthlyLoginLogoutInfo!A1050,8,F1051-8))</f>
        <v>No Data</v>
      </c>
      <c r="K1051" s="5" t="str">
        <f>IF(A1051=TRUE,"No Data",MID([1]MonthlyLoginLogoutInfo!A1050,F1051+1,D1051-F1051 - 1))</f>
        <v>No Data</v>
      </c>
      <c r="L1051" s="6" t="str">
        <f>IF(A1051=TRUE,"No Data",MID([1]MonthlyLoginLogoutInfo!A1050, D1051 + 7, E1051 - D1051 - 7))</f>
        <v>No Data</v>
      </c>
      <c r="M1051" s="7" t="str">
        <f>IF(A1051=TRUE,"No Data",MID([1]MonthlyLoginLogoutInfo!A1050,E1051+8,LEN([1]MonthlyLoginLogoutInfo!A1050)-(E1051+8)))</f>
        <v>No Data</v>
      </c>
      <c r="O1051" s="12" t="str">
        <f>IF(ISBLANK([2]MonthlyUserInfo!B1051), "No Data", [2]MonthlyUserInfo!A1051&amp;"\"&amp;[2]MonthlyUserInfo!B1051)</f>
        <v>No Data</v>
      </c>
      <c r="P1051" s="14" t="str">
        <f t="shared" si="179"/>
        <v>No Data</v>
      </c>
      <c r="Q1051" s="14" t="str">
        <f t="shared" si="180"/>
        <v>No Data</v>
      </c>
      <c r="R1051" s="14" t="str">
        <f t="shared" si="181"/>
        <v>No Data</v>
      </c>
      <c r="S1051" s="14" t="str">
        <f t="shared" si="182"/>
        <v>No Data</v>
      </c>
      <c r="T1051" s="15" t="str">
        <f t="shared" si="183"/>
        <v>No Data</v>
      </c>
    </row>
    <row r="1052" spans="1:20" x14ac:dyDescent="0.3">
      <c r="A1052" t="b">
        <f>ISBLANK([1]MonthlyLoginLogoutInfo!A1051)</f>
        <v>1</v>
      </c>
      <c r="B1052" t="str">
        <f t="shared" si="174"/>
        <v>No Data</v>
      </c>
      <c r="C1052" t="str">
        <f t="shared" si="175"/>
        <v>No Data</v>
      </c>
      <c r="D1052" t="str">
        <f>IF(A1052=TRUE, "No Data", FIND(";", [1]MonthlyLoginLogoutInfo!A1051))</f>
        <v>No Data</v>
      </c>
      <c r="E1052" t="str">
        <f>IF(A1052=TRUE,"No Data",FIND(";",[1]MonthlyLoginLogoutInfo!A1051,D1052+1))</f>
        <v>No Data</v>
      </c>
      <c r="F1052" t="str">
        <f>IF(A1052=TRUE,"No Data",FIND(" ",[1]MonthlyLoginLogoutInfo!A1051))</f>
        <v>No Data</v>
      </c>
      <c r="G1052" t="str">
        <f t="shared" si="176"/>
        <v>No Data</v>
      </c>
      <c r="H1052" t="str">
        <f t="shared" si="177"/>
        <v>No Data</v>
      </c>
      <c r="I1052" t="str">
        <f t="shared" si="178"/>
        <v>No Data</v>
      </c>
      <c r="J1052" s="4" t="str">
        <f>IF(A1052=TRUE,"No Data",MID([1]MonthlyLoginLogoutInfo!A1051,8,F1052-8))</f>
        <v>No Data</v>
      </c>
      <c r="K1052" s="5" t="str">
        <f>IF(A1052=TRUE,"No Data",MID([1]MonthlyLoginLogoutInfo!A1051,F1052+1,D1052-F1052 - 1))</f>
        <v>No Data</v>
      </c>
      <c r="L1052" s="6" t="str">
        <f>IF(A1052=TRUE,"No Data",MID([1]MonthlyLoginLogoutInfo!A1051, D1052 + 7, E1052 - D1052 - 7))</f>
        <v>No Data</v>
      </c>
      <c r="M1052" s="7" t="str">
        <f>IF(A1052=TRUE,"No Data",MID([1]MonthlyLoginLogoutInfo!A1051,E1052+8,LEN([1]MonthlyLoginLogoutInfo!A1051)-(E1052+8)))</f>
        <v>No Data</v>
      </c>
      <c r="O1052" s="12" t="str">
        <f>IF(ISBLANK([2]MonthlyUserInfo!B1052), "No Data", [2]MonthlyUserInfo!A1052&amp;"\"&amp;[2]MonthlyUserInfo!B1052)</f>
        <v>No Data</v>
      </c>
      <c r="P1052" s="14" t="str">
        <f t="shared" si="179"/>
        <v>No Data</v>
      </c>
      <c r="Q1052" s="14" t="str">
        <f t="shared" si="180"/>
        <v>No Data</v>
      </c>
      <c r="R1052" s="14" t="str">
        <f t="shared" si="181"/>
        <v>No Data</v>
      </c>
      <c r="S1052" s="14" t="str">
        <f t="shared" si="182"/>
        <v>No Data</v>
      </c>
      <c r="T1052" s="15" t="str">
        <f t="shared" si="183"/>
        <v>No Data</v>
      </c>
    </row>
    <row r="1053" spans="1:20" x14ac:dyDescent="0.3">
      <c r="A1053" t="b">
        <f>ISBLANK([1]MonthlyLoginLogoutInfo!A1052)</f>
        <v>1</v>
      </c>
      <c r="B1053" t="str">
        <f t="shared" si="174"/>
        <v>No Data</v>
      </c>
      <c r="C1053" t="str">
        <f t="shared" si="175"/>
        <v>No Data</v>
      </c>
      <c r="D1053" t="str">
        <f>IF(A1053=TRUE, "No Data", FIND(";", [1]MonthlyLoginLogoutInfo!A1052))</f>
        <v>No Data</v>
      </c>
      <c r="E1053" t="str">
        <f>IF(A1053=TRUE,"No Data",FIND(";",[1]MonthlyLoginLogoutInfo!A1052,D1053+1))</f>
        <v>No Data</v>
      </c>
      <c r="F1053" t="str">
        <f>IF(A1053=TRUE,"No Data",FIND(" ",[1]MonthlyLoginLogoutInfo!A1052))</f>
        <v>No Data</v>
      </c>
      <c r="G1053" t="str">
        <f t="shared" si="176"/>
        <v>No Data</v>
      </c>
      <c r="H1053" t="str">
        <f t="shared" si="177"/>
        <v>No Data</v>
      </c>
      <c r="I1053" t="str">
        <f t="shared" si="178"/>
        <v>No Data</v>
      </c>
      <c r="J1053" s="4" t="str">
        <f>IF(A1053=TRUE,"No Data",MID([1]MonthlyLoginLogoutInfo!A1052,8,F1053-8))</f>
        <v>No Data</v>
      </c>
      <c r="K1053" s="5" t="str">
        <f>IF(A1053=TRUE,"No Data",MID([1]MonthlyLoginLogoutInfo!A1052,F1053+1,D1053-F1053 - 1))</f>
        <v>No Data</v>
      </c>
      <c r="L1053" s="6" t="str">
        <f>IF(A1053=TRUE,"No Data",MID([1]MonthlyLoginLogoutInfo!A1052, D1053 + 7, E1053 - D1053 - 7))</f>
        <v>No Data</v>
      </c>
      <c r="M1053" s="7" t="str">
        <f>IF(A1053=TRUE,"No Data",MID([1]MonthlyLoginLogoutInfo!A1052,E1053+8,LEN([1]MonthlyLoginLogoutInfo!A1052)-(E1053+8)))</f>
        <v>No Data</v>
      </c>
      <c r="O1053" s="12" t="str">
        <f>IF(ISBLANK([2]MonthlyUserInfo!B1053), "No Data", [2]MonthlyUserInfo!A1053&amp;"\"&amp;[2]MonthlyUserInfo!B1053)</f>
        <v>No Data</v>
      </c>
      <c r="P1053" s="14" t="str">
        <f t="shared" si="179"/>
        <v>No Data</v>
      </c>
      <c r="Q1053" s="14" t="str">
        <f t="shared" si="180"/>
        <v>No Data</v>
      </c>
      <c r="R1053" s="14" t="str">
        <f t="shared" si="181"/>
        <v>No Data</v>
      </c>
      <c r="S1053" s="14" t="str">
        <f t="shared" si="182"/>
        <v>No Data</v>
      </c>
      <c r="T1053" s="15" t="str">
        <f t="shared" si="183"/>
        <v>No Data</v>
      </c>
    </row>
    <row r="1054" spans="1:20" x14ac:dyDescent="0.3">
      <c r="A1054" t="b">
        <f>ISBLANK([1]MonthlyLoginLogoutInfo!A1053)</f>
        <v>1</v>
      </c>
      <c r="B1054" t="str">
        <f t="shared" si="174"/>
        <v>No Data</v>
      </c>
      <c r="C1054" t="str">
        <f t="shared" si="175"/>
        <v>No Data</v>
      </c>
      <c r="D1054" t="str">
        <f>IF(A1054=TRUE, "No Data", FIND(";", [1]MonthlyLoginLogoutInfo!A1053))</f>
        <v>No Data</v>
      </c>
      <c r="E1054" t="str">
        <f>IF(A1054=TRUE,"No Data",FIND(";",[1]MonthlyLoginLogoutInfo!A1053,D1054+1))</f>
        <v>No Data</v>
      </c>
      <c r="F1054" t="str">
        <f>IF(A1054=TRUE,"No Data",FIND(" ",[1]MonthlyLoginLogoutInfo!A1053))</f>
        <v>No Data</v>
      </c>
      <c r="G1054" t="str">
        <f t="shared" si="176"/>
        <v>No Data</v>
      </c>
      <c r="H1054" t="str">
        <f t="shared" si="177"/>
        <v>No Data</v>
      </c>
      <c r="I1054" t="str">
        <f t="shared" si="178"/>
        <v>No Data</v>
      </c>
      <c r="J1054" s="4" t="str">
        <f>IF(A1054=TRUE,"No Data",MID([1]MonthlyLoginLogoutInfo!A1053,8,F1054-8))</f>
        <v>No Data</v>
      </c>
      <c r="K1054" s="5" t="str">
        <f>IF(A1054=TRUE,"No Data",MID([1]MonthlyLoginLogoutInfo!A1053,F1054+1,D1054-F1054 - 1))</f>
        <v>No Data</v>
      </c>
      <c r="L1054" s="6" t="str">
        <f>IF(A1054=TRUE,"No Data",MID([1]MonthlyLoginLogoutInfo!A1053, D1054 + 7, E1054 - D1054 - 7))</f>
        <v>No Data</v>
      </c>
      <c r="M1054" s="7" t="str">
        <f>IF(A1054=TRUE,"No Data",MID([1]MonthlyLoginLogoutInfo!A1053,E1054+8,LEN([1]MonthlyLoginLogoutInfo!A1053)-(E1054+8)))</f>
        <v>No Data</v>
      </c>
      <c r="O1054" s="12" t="str">
        <f>IF(ISBLANK([2]MonthlyUserInfo!B1054), "No Data", [2]MonthlyUserInfo!A1054&amp;"\"&amp;[2]MonthlyUserInfo!B1054)</f>
        <v>No Data</v>
      </c>
      <c r="P1054" s="14" t="str">
        <f t="shared" si="179"/>
        <v>No Data</v>
      </c>
      <c r="Q1054" s="14" t="str">
        <f t="shared" si="180"/>
        <v>No Data</v>
      </c>
      <c r="R1054" s="14" t="str">
        <f t="shared" si="181"/>
        <v>No Data</v>
      </c>
      <c r="S1054" s="14" t="str">
        <f t="shared" si="182"/>
        <v>No Data</v>
      </c>
      <c r="T1054" s="15" t="str">
        <f t="shared" si="183"/>
        <v>No Data</v>
      </c>
    </row>
    <row r="1055" spans="1:20" x14ac:dyDescent="0.3">
      <c r="A1055" t="b">
        <f>ISBLANK([1]MonthlyLoginLogoutInfo!A1054)</f>
        <v>1</v>
      </c>
      <c r="B1055" t="str">
        <f t="shared" si="174"/>
        <v>No Data</v>
      </c>
      <c r="C1055" t="str">
        <f t="shared" si="175"/>
        <v>No Data</v>
      </c>
      <c r="D1055" t="str">
        <f>IF(A1055=TRUE, "No Data", FIND(";", [1]MonthlyLoginLogoutInfo!A1054))</f>
        <v>No Data</v>
      </c>
      <c r="E1055" t="str">
        <f>IF(A1055=TRUE,"No Data",FIND(";",[1]MonthlyLoginLogoutInfo!A1054,D1055+1))</f>
        <v>No Data</v>
      </c>
      <c r="F1055" t="str">
        <f>IF(A1055=TRUE,"No Data",FIND(" ",[1]MonthlyLoginLogoutInfo!A1054))</f>
        <v>No Data</v>
      </c>
      <c r="G1055" t="str">
        <f t="shared" si="176"/>
        <v>No Data</v>
      </c>
      <c r="H1055" t="str">
        <f t="shared" si="177"/>
        <v>No Data</v>
      </c>
      <c r="I1055" t="str">
        <f t="shared" si="178"/>
        <v>No Data</v>
      </c>
      <c r="J1055" s="4" t="str">
        <f>IF(A1055=TRUE,"No Data",MID([1]MonthlyLoginLogoutInfo!A1054,8,F1055-8))</f>
        <v>No Data</v>
      </c>
      <c r="K1055" s="5" t="str">
        <f>IF(A1055=TRUE,"No Data",MID([1]MonthlyLoginLogoutInfo!A1054,F1055+1,D1055-F1055 - 1))</f>
        <v>No Data</v>
      </c>
      <c r="L1055" s="6" t="str">
        <f>IF(A1055=TRUE,"No Data",MID([1]MonthlyLoginLogoutInfo!A1054, D1055 + 7, E1055 - D1055 - 7))</f>
        <v>No Data</v>
      </c>
      <c r="M1055" s="7" t="str">
        <f>IF(A1055=TRUE,"No Data",MID([1]MonthlyLoginLogoutInfo!A1054,E1055+8,LEN([1]MonthlyLoginLogoutInfo!A1054)-(E1055+8)))</f>
        <v>No Data</v>
      </c>
      <c r="O1055" s="12" t="str">
        <f>IF(ISBLANK([2]MonthlyUserInfo!B1055), "No Data", [2]MonthlyUserInfo!A1055&amp;"\"&amp;[2]MonthlyUserInfo!B1055)</f>
        <v>No Data</v>
      </c>
      <c r="P1055" s="14" t="str">
        <f t="shared" si="179"/>
        <v>No Data</v>
      </c>
      <c r="Q1055" s="14" t="str">
        <f t="shared" si="180"/>
        <v>No Data</v>
      </c>
      <c r="R1055" s="14" t="str">
        <f t="shared" si="181"/>
        <v>No Data</v>
      </c>
      <c r="S1055" s="14" t="str">
        <f t="shared" si="182"/>
        <v>No Data</v>
      </c>
      <c r="T1055" s="15" t="str">
        <f t="shared" si="183"/>
        <v>No Data</v>
      </c>
    </row>
    <row r="1056" spans="1:20" x14ac:dyDescent="0.3">
      <c r="A1056" t="b">
        <f>ISBLANK([1]MonthlyLoginLogoutInfo!A1055)</f>
        <v>1</v>
      </c>
      <c r="B1056" t="str">
        <f t="shared" si="174"/>
        <v>No Data</v>
      </c>
      <c r="C1056" t="str">
        <f t="shared" si="175"/>
        <v>No Data</v>
      </c>
      <c r="D1056" t="str">
        <f>IF(A1056=TRUE, "No Data", FIND(";", [1]MonthlyLoginLogoutInfo!A1055))</f>
        <v>No Data</v>
      </c>
      <c r="E1056" t="str">
        <f>IF(A1056=TRUE,"No Data",FIND(";",[1]MonthlyLoginLogoutInfo!A1055,D1056+1))</f>
        <v>No Data</v>
      </c>
      <c r="F1056" t="str">
        <f>IF(A1056=TRUE,"No Data",FIND(" ",[1]MonthlyLoginLogoutInfo!A1055))</f>
        <v>No Data</v>
      </c>
      <c r="G1056" t="str">
        <f t="shared" si="176"/>
        <v>No Data</v>
      </c>
      <c r="H1056" t="str">
        <f t="shared" si="177"/>
        <v>No Data</v>
      </c>
      <c r="I1056" t="str">
        <f t="shared" si="178"/>
        <v>No Data</v>
      </c>
      <c r="J1056" s="4" t="str">
        <f>IF(A1056=TRUE,"No Data",MID([1]MonthlyLoginLogoutInfo!A1055,8,F1056-8))</f>
        <v>No Data</v>
      </c>
      <c r="K1056" s="5" t="str">
        <f>IF(A1056=TRUE,"No Data",MID([1]MonthlyLoginLogoutInfo!A1055,F1056+1,D1056-F1056 - 1))</f>
        <v>No Data</v>
      </c>
      <c r="L1056" s="6" t="str">
        <f>IF(A1056=TRUE,"No Data",MID([1]MonthlyLoginLogoutInfo!A1055, D1056 + 7, E1056 - D1056 - 7))</f>
        <v>No Data</v>
      </c>
      <c r="M1056" s="7" t="str">
        <f>IF(A1056=TRUE,"No Data",MID([1]MonthlyLoginLogoutInfo!A1055,E1056+8,LEN([1]MonthlyLoginLogoutInfo!A1055)-(E1056+8)))</f>
        <v>No Data</v>
      </c>
      <c r="O1056" s="12" t="str">
        <f>IF(ISBLANK([2]MonthlyUserInfo!B1056), "No Data", [2]MonthlyUserInfo!A1056&amp;"\"&amp;[2]MonthlyUserInfo!B1056)</f>
        <v>No Data</v>
      </c>
      <c r="P1056" s="14" t="str">
        <f t="shared" si="179"/>
        <v>No Data</v>
      </c>
      <c r="Q1056" s="14" t="str">
        <f t="shared" si="180"/>
        <v>No Data</v>
      </c>
      <c r="R1056" s="14" t="str">
        <f t="shared" si="181"/>
        <v>No Data</v>
      </c>
      <c r="S1056" s="14" t="str">
        <f t="shared" si="182"/>
        <v>No Data</v>
      </c>
      <c r="T1056" s="15" t="str">
        <f t="shared" si="183"/>
        <v>No Data</v>
      </c>
    </row>
    <row r="1057" spans="1:20" x14ac:dyDescent="0.3">
      <c r="A1057" t="b">
        <f>ISBLANK([1]MonthlyLoginLogoutInfo!A1056)</f>
        <v>1</v>
      </c>
      <c r="B1057" t="str">
        <f t="shared" si="174"/>
        <v>No Data</v>
      </c>
      <c r="C1057" t="str">
        <f t="shared" si="175"/>
        <v>No Data</v>
      </c>
      <c r="D1057" t="str">
        <f>IF(A1057=TRUE, "No Data", FIND(";", [1]MonthlyLoginLogoutInfo!A1056))</f>
        <v>No Data</v>
      </c>
      <c r="E1057" t="str">
        <f>IF(A1057=TRUE,"No Data",FIND(";",[1]MonthlyLoginLogoutInfo!A1056,D1057+1))</f>
        <v>No Data</v>
      </c>
      <c r="F1057" t="str">
        <f>IF(A1057=TRUE,"No Data",FIND(" ",[1]MonthlyLoginLogoutInfo!A1056))</f>
        <v>No Data</v>
      </c>
      <c r="G1057" t="str">
        <f t="shared" si="176"/>
        <v>No Data</v>
      </c>
      <c r="H1057" t="str">
        <f t="shared" si="177"/>
        <v>No Data</v>
      </c>
      <c r="I1057" t="str">
        <f t="shared" si="178"/>
        <v>No Data</v>
      </c>
      <c r="J1057" s="4" t="str">
        <f>IF(A1057=TRUE,"No Data",MID([1]MonthlyLoginLogoutInfo!A1056,8,F1057-8))</f>
        <v>No Data</v>
      </c>
      <c r="K1057" s="5" t="str">
        <f>IF(A1057=TRUE,"No Data",MID([1]MonthlyLoginLogoutInfo!A1056,F1057+1,D1057-F1057 - 1))</f>
        <v>No Data</v>
      </c>
      <c r="L1057" s="6" t="str">
        <f>IF(A1057=TRUE,"No Data",MID([1]MonthlyLoginLogoutInfo!A1056, D1057 + 7, E1057 - D1057 - 7))</f>
        <v>No Data</v>
      </c>
      <c r="M1057" s="7" t="str">
        <f>IF(A1057=TRUE,"No Data",MID([1]MonthlyLoginLogoutInfo!A1056,E1057+8,LEN([1]MonthlyLoginLogoutInfo!A1056)-(E1057+8)))</f>
        <v>No Data</v>
      </c>
      <c r="O1057" s="12" t="str">
        <f>IF(ISBLANK([2]MonthlyUserInfo!B1057), "No Data", [2]MonthlyUserInfo!A1057&amp;"\"&amp;[2]MonthlyUserInfo!B1057)</f>
        <v>No Data</v>
      </c>
      <c r="P1057" s="14" t="str">
        <f t="shared" si="179"/>
        <v>No Data</v>
      </c>
      <c r="Q1057" s="14" t="str">
        <f t="shared" si="180"/>
        <v>No Data</v>
      </c>
      <c r="R1057" s="14" t="str">
        <f t="shared" si="181"/>
        <v>No Data</v>
      </c>
      <c r="S1057" s="14" t="str">
        <f t="shared" si="182"/>
        <v>No Data</v>
      </c>
      <c r="T1057" s="15" t="str">
        <f t="shared" si="183"/>
        <v>No Data</v>
      </c>
    </row>
    <row r="1058" spans="1:20" x14ac:dyDescent="0.3">
      <c r="A1058" t="b">
        <f>ISBLANK([1]MonthlyLoginLogoutInfo!A1057)</f>
        <v>1</v>
      </c>
      <c r="B1058" t="str">
        <f t="shared" si="174"/>
        <v>No Data</v>
      </c>
      <c r="C1058" t="str">
        <f t="shared" si="175"/>
        <v>No Data</v>
      </c>
      <c r="D1058" t="str">
        <f>IF(A1058=TRUE, "No Data", FIND(";", [1]MonthlyLoginLogoutInfo!A1057))</f>
        <v>No Data</v>
      </c>
      <c r="E1058" t="str">
        <f>IF(A1058=TRUE,"No Data",FIND(";",[1]MonthlyLoginLogoutInfo!A1057,D1058+1))</f>
        <v>No Data</v>
      </c>
      <c r="F1058" t="str">
        <f>IF(A1058=TRUE,"No Data",FIND(" ",[1]MonthlyLoginLogoutInfo!A1057))</f>
        <v>No Data</v>
      </c>
      <c r="G1058" t="str">
        <f t="shared" si="176"/>
        <v>No Data</v>
      </c>
      <c r="H1058" t="str">
        <f t="shared" si="177"/>
        <v>No Data</v>
      </c>
      <c r="I1058" t="str">
        <f t="shared" si="178"/>
        <v>No Data</v>
      </c>
      <c r="J1058" s="4" t="str">
        <f>IF(A1058=TRUE,"No Data",MID([1]MonthlyLoginLogoutInfo!A1057,8,F1058-8))</f>
        <v>No Data</v>
      </c>
      <c r="K1058" s="5" t="str">
        <f>IF(A1058=TRUE,"No Data",MID([1]MonthlyLoginLogoutInfo!A1057,F1058+1,D1058-F1058 - 1))</f>
        <v>No Data</v>
      </c>
      <c r="L1058" s="6" t="str">
        <f>IF(A1058=TRUE,"No Data",MID([1]MonthlyLoginLogoutInfo!A1057, D1058 + 7, E1058 - D1058 - 7))</f>
        <v>No Data</v>
      </c>
      <c r="M1058" s="7" t="str">
        <f>IF(A1058=TRUE,"No Data",MID([1]MonthlyLoginLogoutInfo!A1057,E1058+8,LEN([1]MonthlyLoginLogoutInfo!A1057)-(E1058+8)))</f>
        <v>No Data</v>
      </c>
      <c r="O1058" s="12" t="str">
        <f>IF(ISBLANK([2]MonthlyUserInfo!B1058), "No Data", [2]MonthlyUserInfo!A1058&amp;"\"&amp;[2]MonthlyUserInfo!B1058)</f>
        <v>No Data</v>
      </c>
      <c r="P1058" s="14" t="str">
        <f t="shared" si="179"/>
        <v>No Data</v>
      </c>
      <c r="Q1058" s="14" t="str">
        <f t="shared" si="180"/>
        <v>No Data</v>
      </c>
      <c r="R1058" s="14" t="str">
        <f t="shared" si="181"/>
        <v>No Data</v>
      </c>
      <c r="S1058" s="14" t="str">
        <f t="shared" si="182"/>
        <v>No Data</v>
      </c>
      <c r="T1058" s="15" t="str">
        <f t="shared" si="183"/>
        <v>No Data</v>
      </c>
    </row>
    <row r="1059" spans="1:20" x14ac:dyDescent="0.3">
      <c r="A1059" t="b">
        <f>ISBLANK([1]MonthlyLoginLogoutInfo!A1058)</f>
        <v>1</v>
      </c>
      <c r="B1059" t="str">
        <f t="shared" si="174"/>
        <v>No Data</v>
      </c>
      <c r="C1059" t="str">
        <f t="shared" si="175"/>
        <v>No Data</v>
      </c>
      <c r="D1059" t="str">
        <f>IF(A1059=TRUE, "No Data", FIND(";", [1]MonthlyLoginLogoutInfo!A1058))</f>
        <v>No Data</v>
      </c>
      <c r="E1059" t="str">
        <f>IF(A1059=TRUE,"No Data",FIND(";",[1]MonthlyLoginLogoutInfo!A1058,D1059+1))</f>
        <v>No Data</v>
      </c>
      <c r="F1059" t="str">
        <f>IF(A1059=TRUE,"No Data",FIND(" ",[1]MonthlyLoginLogoutInfo!A1058))</f>
        <v>No Data</v>
      </c>
      <c r="G1059" t="str">
        <f t="shared" si="176"/>
        <v>No Data</v>
      </c>
      <c r="H1059" t="str">
        <f t="shared" si="177"/>
        <v>No Data</v>
      </c>
      <c r="I1059" t="str">
        <f t="shared" si="178"/>
        <v>No Data</v>
      </c>
      <c r="J1059" s="4" t="str">
        <f>IF(A1059=TRUE,"No Data",MID([1]MonthlyLoginLogoutInfo!A1058,8,F1059-8))</f>
        <v>No Data</v>
      </c>
      <c r="K1059" s="5" t="str">
        <f>IF(A1059=TRUE,"No Data",MID([1]MonthlyLoginLogoutInfo!A1058,F1059+1,D1059-F1059 - 1))</f>
        <v>No Data</v>
      </c>
      <c r="L1059" s="6" t="str">
        <f>IF(A1059=TRUE,"No Data",MID([1]MonthlyLoginLogoutInfo!A1058, D1059 + 7, E1059 - D1059 - 7))</f>
        <v>No Data</v>
      </c>
      <c r="M1059" s="7" t="str">
        <f>IF(A1059=TRUE,"No Data",MID([1]MonthlyLoginLogoutInfo!A1058,E1059+8,LEN([1]MonthlyLoginLogoutInfo!A1058)-(E1059+8)))</f>
        <v>No Data</v>
      </c>
      <c r="O1059" s="12" t="str">
        <f>IF(ISBLANK([2]MonthlyUserInfo!B1059), "No Data", [2]MonthlyUserInfo!A1059&amp;"\"&amp;[2]MonthlyUserInfo!B1059)</f>
        <v>No Data</v>
      </c>
      <c r="P1059" s="14" t="str">
        <f t="shared" si="179"/>
        <v>No Data</v>
      </c>
      <c r="Q1059" s="14" t="str">
        <f t="shared" si="180"/>
        <v>No Data</v>
      </c>
      <c r="R1059" s="14" t="str">
        <f t="shared" si="181"/>
        <v>No Data</v>
      </c>
      <c r="S1059" s="14" t="str">
        <f t="shared" si="182"/>
        <v>No Data</v>
      </c>
      <c r="T1059" s="15" t="str">
        <f t="shared" si="183"/>
        <v>No Data</v>
      </c>
    </row>
    <row r="1060" spans="1:20" x14ac:dyDescent="0.3">
      <c r="A1060" t="b">
        <f>ISBLANK([1]MonthlyLoginLogoutInfo!A1059)</f>
        <v>1</v>
      </c>
      <c r="B1060" t="str">
        <f t="shared" si="174"/>
        <v>No Data</v>
      </c>
      <c r="C1060" t="str">
        <f t="shared" si="175"/>
        <v>No Data</v>
      </c>
      <c r="D1060" t="str">
        <f>IF(A1060=TRUE, "No Data", FIND(";", [1]MonthlyLoginLogoutInfo!A1059))</f>
        <v>No Data</v>
      </c>
      <c r="E1060" t="str">
        <f>IF(A1060=TRUE,"No Data",FIND(";",[1]MonthlyLoginLogoutInfo!A1059,D1060+1))</f>
        <v>No Data</v>
      </c>
      <c r="F1060" t="str">
        <f>IF(A1060=TRUE,"No Data",FIND(" ",[1]MonthlyLoginLogoutInfo!A1059))</f>
        <v>No Data</v>
      </c>
      <c r="G1060" t="str">
        <f t="shared" si="176"/>
        <v>No Data</v>
      </c>
      <c r="H1060" t="str">
        <f t="shared" si="177"/>
        <v>No Data</v>
      </c>
      <c r="I1060" t="str">
        <f t="shared" si="178"/>
        <v>No Data</v>
      </c>
      <c r="J1060" s="4" t="str">
        <f>IF(A1060=TRUE,"No Data",MID([1]MonthlyLoginLogoutInfo!A1059,8,F1060-8))</f>
        <v>No Data</v>
      </c>
      <c r="K1060" s="5" t="str">
        <f>IF(A1060=TRUE,"No Data",MID([1]MonthlyLoginLogoutInfo!A1059,F1060+1,D1060-F1060 - 1))</f>
        <v>No Data</v>
      </c>
      <c r="L1060" s="6" t="str">
        <f>IF(A1060=TRUE,"No Data",MID([1]MonthlyLoginLogoutInfo!A1059, D1060 + 7, E1060 - D1060 - 7))</f>
        <v>No Data</v>
      </c>
      <c r="M1060" s="7" t="str">
        <f>IF(A1060=TRUE,"No Data",MID([1]MonthlyLoginLogoutInfo!A1059,E1060+8,LEN([1]MonthlyLoginLogoutInfo!A1059)-(E1060+8)))</f>
        <v>No Data</v>
      </c>
      <c r="O1060" s="12" t="str">
        <f>IF(ISBLANK([2]MonthlyUserInfo!B1060), "No Data", [2]MonthlyUserInfo!A1060&amp;"\"&amp;[2]MonthlyUserInfo!B1060)</f>
        <v>No Data</v>
      </c>
      <c r="P1060" s="14" t="str">
        <f t="shared" si="179"/>
        <v>No Data</v>
      </c>
      <c r="Q1060" s="14" t="str">
        <f t="shared" si="180"/>
        <v>No Data</v>
      </c>
      <c r="R1060" s="14" t="str">
        <f t="shared" si="181"/>
        <v>No Data</v>
      </c>
      <c r="S1060" s="14" t="str">
        <f t="shared" si="182"/>
        <v>No Data</v>
      </c>
      <c r="T1060" s="15" t="str">
        <f t="shared" si="183"/>
        <v>No Data</v>
      </c>
    </row>
    <row r="1061" spans="1:20" x14ac:dyDescent="0.3">
      <c r="A1061" t="b">
        <f>ISBLANK([1]MonthlyLoginLogoutInfo!A1060)</f>
        <v>1</v>
      </c>
      <c r="B1061" t="str">
        <f t="shared" si="174"/>
        <v>No Data</v>
      </c>
      <c r="C1061" t="str">
        <f t="shared" si="175"/>
        <v>No Data</v>
      </c>
      <c r="D1061" t="str">
        <f>IF(A1061=TRUE, "No Data", FIND(";", [1]MonthlyLoginLogoutInfo!A1060))</f>
        <v>No Data</v>
      </c>
      <c r="E1061" t="str">
        <f>IF(A1061=TRUE,"No Data",FIND(";",[1]MonthlyLoginLogoutInfo!A1060,D1061+1))</f>
        <v>No Data</v>
      </c>
      <c r="F1061" t="str">
        <f>IF(A1061=TRUE,"No Data",FIND(" ",[1]MonthlyLoginLogoutInfo!A1060))</f>
        <v>No Data</v>
      </c>
      <c r="G1061" t="str">
        <f t="shared" si="176"/>
        <v>No Data</v>
      </c>
      <c r="H1061" t="str">
        <f t="shared" si="177"/>
        <v>No Data</v>
      </c>
      <c r="I1061" t="str">
        <f t="shared" si="178"/>
        <v>No Data</v>
      </c>
      <c r="J1061" s="4" t="str">
        <f>IF(A1061=TRUE,"No Data",MID([1]MonthlyLoginLogoutInfo!A1060,8,F1061-8))</f>
        <v>No Data</v>
      </c>
      <c r="K1061" s="5" t="str">
        <f>IF(A1061=TRUE,"No Data",MID([1]MonthlyLoginLogoutInfo!A1060,F1061+1,D1061-F1061 - 1))</f>
        <v>No Data</v>
      </c>
      <c r="L1061" s="6" t="str">
        <f>IF(A1061=TRUE,"No Data",MID([1]MonthlyLoginLogoutInfo!A1060, D1061 + 7, E1061 - D1061 - 7))</f>
        <v>No Data</v>
      </c>
      <c r="M1061" s="7" t="str">
        <f>IF(A1061=TRUE,"No Data",MID([1]MonthlyLoginLogoutInfo!A1060,E1061+8,LEN([1]MonthlyLoginLogoutInfo!A1060)-(E1061+8)))</f>
        <v>No Data</v>
      </c>
      <c r="O1061" s="12" t="str">
        <f>IF(ISBLANK([2]MonthlyUserInfo!B1061), "No Data", [2]MonthlyUserInfo!A1061&amp;"\"&amp;[2]MonthlyUserInfo!B1061)</f>
        <v>No Data</v>
      </c>
      <c r="P1061" s="14" t="str">
        <f t="shared" si="179"/>
        <v>No Data</v>
      </c>
      <c r="Q1061" s="14" t="str">
        <f t="shared" si="180"/>
        <v>No Data</v>
      </c>
      <c r="R1061" s="14" t="str">
        <f t="shared" si="181"/>
        <v>No Data</v>
      </c>
      <c r="S1061" s="14" t="str">
        <f t="shared" si="182"/>
        <v>No Data</v>
      </c>
      <c r="T1061" s="15" t="str">
        <f t="shared" si="183"/>
        <v>No Data</v>
      </c>
    </row>
    <row r="1062" spans="1:20" x14ac:dyDescent="0.3">
      <c r="A1062" t="b">
        <f>ISBLANK([1]MonthlyLoginLogoutInfo!A1061)</f>
        <v>1</v>
      </c>
      <c r="B1062" t="str">
        <f t="shared" si="174"/>
        <v>No Data</v>
      </c>
      <c r="C1062" t="str">
        <f t="shared" si="175"/>
        <v>No Data</v>
      </c>
      <c r="D1062" t="str">
        <f>IF(A1062=TRUE, "No Data", FIND(";", [1]MonthlyLoginLogoutInfo!A1061))</f>
        <v>No Data</v>
      </c>
      <c r="E1062" t="str">
        <f>IF(A1062=TRUE,"No Data",FIND(";",[1]MonthlyLoginLogoutInfo!A1061,D1062+1))</f>
        <v>No Data</v>
      </c>
      <c r="F1062" t="str">
        <f>IF(A1062=TRUE,"No Data",FIND(" ",[1]MonthlyLoginLogoutInfo!A1061))</f>
        <v>No Data</v>
      </c>
      <c r="G1062" t="str">
        <f t="shared" si="176"/>
        <v>No Data</v>
      </c>
      <c r="H1062" t="str">
        <f t="shared" si="177"/>
        <v>No Data</v>
      </c>
      <c r="I1062" t="str">
        <f t="shared" si="178"/>
        <v>No Data</v>
      </c>
      <c r="J1062" s="4" t="str">
        <f>IF(A1062=TRUE,"No Data",MID([1]MonthlyLoginLogoutInfo!A1061,8,F1062-8))</f>
        <v>No Data</v>
      </c>
      <c r="K1062" s="5" t="str">
        <f>IF(A1062=TRUE,"No Data",MID([1]MonthlyLoginLogoutInfo!A1061,F1062+1,D1062-F1062 - 1))</f>
        <v>No Data</v>
      </c>
      <c r="L1062" s="6" t="str">
        <f>IF(A1062=TRUE,"No Data",MID([1]MonthlyLoginLogoutInfo!A1061, D1062 + 7, E1062 - D1062 - 7))</f>
        <v>No Data</v>
      </c>
      <c r="M1062" s="7" t="str">
        <f>IF(A1062=TRUE,"No Data",MID([1]MonthlyLoginLogoutInfo!A1061,E1062+8,LEN([1]MonthlyLoginLogoutInfo!A1061)-(E1062+8)))</f>
        <v>No Data</v>
      </c>
      <c r="O1062" s="12" t="str">
        <f>IF(ISBLANK([2]MonthlyUserInfo!B1062), "No Data", [2]MonthlyUserInfo!A1062&amp;"\"&amp;[2]MonthlyUserInfo!B1062)</f>
        <v>No Data</v>
      </c>
      <c r="P1062" s="14" t="str">
        <f t="shared" si="179"/>
        <v>No Data</v>
      </c>
      <c r="Q1062" s="14" t="str">
        <f t="shared" si="180"/>
        <v>No Data</v>
      </c>
      <c r="R1062" s="14" t="str">
        <f t="shared" si="181"/>
        <v>No Data</v>
      </c>
      <c r="S1062" s="14" t="str">
        <f t="shared" si="182"/>
        <v>No Data</v>
      </c>
      <c r="T1062" s="15" t="str">
        <f t="shared" si="183"/>
        <v>No Data</v>
      </c>
    </row>
    <row r="1063" spans="1:20" x14ac:dyDescent="0.3">
      <c r="A1063" t="b">
        <f>ISBLANK([1]MonthlyLoginLogoutInfo!A1062)</f>
        <v>1</v>
      </c>
      <c r="B1063" t="str">
        <f t="shared" si="174"/>
        <v>No Data</v>
      </c>
      <c r="C1063" t="str">
        <f t="shared" si="175"/>
        <v>No Data</v>
      </c>
      <c r="D1063" t="str">
        <f>IF(A1063=TRUE, "No Data", FIND(";", [1]MonthlyLoginLogoutInfo!A1062))</f>
        <v>No Data</v>
      </c>
      <c r="E1063" t="str">
        <f>IF(A1063=TRUE,"No Data",FIND(";",[1]MonthlyLoginLogoutInfo!A1062,D1063+1))</f>
        <v>No Data</v>
      </c>
      <c r="F1063" t="str">
        <f>IF(A1063=TRUE,"No Data",FIND(" ",[1]MonthlyLoginLogoutInfo!A1062))</f>
        <v>No Data</v>
      </c>
      <c r="G1063" t="str">
        <f t="shared" si="176"/>
        <v>No Data</v>
      </c>
      <c r="H1063" t="str">
        <f t="shared" si="177"/>
        <v>No Data</v>
      </c>
      <c r="I1063" t="str">
        <f t="shared" si="178"/>
        <v>No Data</v>
      </c>
      <c r="J1063" s="4" t="str">
        <f>IF(A1063=TRUE,"No Data",MID([1]MonthlyLoginLogoutInfo!A1062,8,F1063-8))</f>
        <v>No Data</v>
      </c>
      <c r="K1063" s="5" t="str">
        <f>IF(A1063=TRUE,"No Data",MID([1]MonthlyLoginLogoutInfo!A1062,F1063+1,D1063-F1063 - 1))</f>
        <v>No Data</v>
      </c>
      <c r="L1063" s="6" t="str">
        <f>IF(A1063=TRUE,"No Data",MID([1]MonthlyLoginLogoutInfo!A1062, D1063 + 7, E1063 - D1063 - 7))</f>
        <v>No Data</v>
      </c>
      <c r="M1063" s="7" t="str">
        <f>IF(A1063=TRUE,"No Data",MID([1]MonthlyLoginLogoutInfo!A1062,E1063+8,LEN([1]MonthlyLoginLogoutInfo!A1062)-(E1063+8)))</f>
        <v>No Data</v>
      </c>
      <c r="O1063" s="12" t="str">
        <f>IF(ISBLANK([2]MonthlyUserInfo!B1063), "No Data", [2]MonthlyUserInfo!A1063&amp;"\"&amp;[2]MonthlyUserInfo!B1063)</f>
        <v>No Data</v>
      </c>
      <c r="P1063" s="14" t="str">
        <f t="shared" si="179"/>
        <v>No Data</v>
      </c>
      <c r="Q1063" s="14" t="str">
        <f t="shared" si="180"/>
        <v>No Data</v>
      </c>
      <c r="R1063" s="14" t="str">
        <f t="shared" si="181"/>
        <v>No Data</v>
      </c>
      <c r="S1063" s="14" t="str">
        <f t="shared" si="182"/>
        <v>No Data</v>
      </c>
      <c r="T1063" s="15" t="str">
        <f t="shared" si="183"/>
        <v>No Data</v>
      </c>
    </row>
    <row r="1064" spans="1:20" x14ac:dyDescent="0.3">
      <c r="A1064" t="b">
        <f>ISBLANK([1]MonthlyLoginLogoutInfo!A1063)</f>
        <v>1</v>
      </c>
      <c r="B1064" t="str">
        <f t="shared" si="174"/>
        <v>No Data</v>
      </c>
      <c r="C1064" t="str">
        <f t="shared" si="175"/>
        <v>No Data</v>
      </c>
      <c r="D1064" t="str">
        <f>IF(A1064=TRUE, "No Data", FIND(";", [1]MonthlyLoginLogoutInfo!A1063))</f>
        <v>No Data</v>
      </c>
      <c r="E1064" t="str">
        <f>IF(A1064=TRUE,"No Data",FIND(";",[1]MonthlyLoginLogoutInfo!A1063,D1064+1))</f>
        <v>No Data</v>
      </c>
      <c r="F1064" t="str">
        <f>IF(A1064=TRUE,"No Data",FIND(" ",[1]MonthlyLoginLogoutInfo!A1063))</f>
        <v>No Data</v>
      </c>
      <c r="G1064" t="str">
        <f t="shared" si="176"/>
        <v>No Data</v>
      </c>
      <c r="H1064" t="str">
        <f t="shared" si="177"/>
        <v>No Data</v>
      </c>
      <c r="I1064" t="str">
        <f t="shared" si="178"/>
        <v>No Data</v>
      </c>
      <c r="J1064" s="4" t="str">
        <f>IF(A1064=TRUE,"No Data",MID([1]MonthlyLoginLogoutInfo!A1063,8,F1064-8))</f>
        <v>No Data</v>
      </c>
      <c r="K1064" s="5" t="str">
        <f>IF(A1064=TRUE,"No Data",MID([1]MonthlyLoginLogoutInfo!A1063,F1064+1,D1064-F1064 - 1))</f>
        <v>No Data</v>
      </c>
      <c r="L1064" s="6" t="str">
        <f>IF(A1064=TRUE,"No Data",MID([1]MonthlyLoginLogoutInfo!A1063, D1064 + 7, E1064 - D1064 - 7))</f>
        <v>No Data</v>
      </c>
      <c r="M1064" s="7" t="str">
        <f>IF(A1064=TRUE,"No Data",MID([1]MonthlyLoginLogoutInfo!A1063,E1064+8,LEN([1]MonthlyLoginLogoutInfo!A1063)-(E1064+8)))</f>
        <v>No Data</v>
      </c>
      <c r="O1064" s="12" t="str">
        <f>IF(ISBLANK([2]MonthlyUserInfo!B1064), "No Data", [2]MonthlyUserInfo!A1064&amp;"\"&amp;[2]MonthlyUserInfo!B1064)</f>
        <v>No Data</v>
      </c>
      <c r="P1064" s="14" t="str">
        <f t="shared" si="179"/>
        <v>No Data</v>
      </c>
      <c r="Q1064" s="14" t="str">
        <f t="shared" si="180"/>
        <v>No Data</v>
      </c>
      <c r="R1064" s="14" t="str">
        <f t="shared" si="181"/>
        <v>No Data</v>
      </c>
      <c r="S1064" s="14" t="str">
        <f t="shared" si="182"/>
        <v>No Data</v>
      </c>
      <c r="T1064" s="15" t="str">
        <f t="shared" si="183"/>
        <v>No Data</v>
      </c>
    </row>
    <row r="1065" spans="1:20" x14ac:dyDescent="0.3">
      <c r="A1065" t="b">
        <f>ISBLANK([1]MonthlyLoginLogoutInfo!A1064)</f>
        <v>1</v>
      </c>
      <c r="B1065" t="str">
        <f t="shared" si="174"/>
        <v>No Data</v>
      </c>
      <c r="C1065" t="str">
        <f t="shared" si="175"/>
        <v>No Data</v>
      </c>
      <c r="D1065" t="str">
        <f>IF(A1065=TRUE, "No Data", FIND(";", [1]MonthlyLoginLogoutInfo!A1064))</f>
        <v>No Data</v>
      </c>
      <c r="E1065" t="str">
        <f>IF(A1065=TRUE,"No Data",FIND(";",[1]MonthlyLoginLogoutInfo!A1064,D1065+1))</f>
        <v>No Data</v>
      </c>
      <c r="F1065" t="str">
        <f>IF(A1065=TRUE,"No Data",FIND(" ",[1]MonthlyLoginLogoutInfo!A1064))</f>
        <v>No Data</v>
      </c>
      <c r="G1065" t="str">
        <f t="shared" si="176"/>
        <v>No Data</v>
      </c>
      <c r="H1065" t="str">
        <f t="shared" si="177"/>
        <v>No Data</v>
      </c>
      <c r="I1065" t="str">
        <f t="shared" si="178"/>
        <v>No Data</v>
      </c>
      <c r="J1065" s="4" t="str">
        <f>IF(A1065=TRUE,"No Data",MID([1]MonthlyLoginLogoutInfo!A1064,8,F1065-8))</f>
        <v>No Data</v>
      </c>
      <c r="K1065" s="5" t="str">
        <f>IF(A1065=TRUE,"No Data",MID([1]MonthlyLoginLogoutInfo!A1064,F1065+1,D1065-F1065 - 1))</f>
        <v>No Data</v>
      </c>
      <c r="L1065" s="6" t="str">
        <f>IF(A1065=TRUE,"No Data",MID([1]MonthlyLoginLogoutInfo!A1064, D1065 + 7, E1065 - D1065 - 7))</f>
        <v>No Data</v>
      </c>
      <c r="M1065" s="7" t="str">
        <f>IF(A1065=TRUE,"No Data",MID([1]MonthlyLoginLogoutInfo!A1064,E1065+8,LEN([1]MonthlyLoginLogoutInfo!A1064)-(E1065+8)))</f>
        <v>No Data</v>
      </c>
      <c r="O1065" s="12" t="str">
        <f>IF(ISBLANK([2]MonthlyUserInfo!B1065), "No Data", [2]MonthlyUserInfo!A1065&amp;"\"&amp;[2]MonthlyUserInfo!B1065)</f>
        <v>No Data</v>
      </c>
      <c r="P1065" s="14" t="str">
        <f t="shared" si="179"/>
        <v>No Data</v>
      </c>
      <c r="Q1065" s="14" t="str">
        <f t="shared" si="180"/>
        <v>No Data</v>
      </c>
      <c r="R1065" s="14" t="str">
        <f t="shared" si="181"/>
        <v>No Data</v>
      </c>
      <c r="S1065" s="14" t="str">
        <f t="shared" si="182"/>
        <v>No Data</v>
      </c>
      <c r="T1065" s="15" t="str">
        <f t="shared" si="183"/>
        <v>No Data</v>
      </c>
    </row>
    <row r="1066" spans="1:20" x14ac:dyDescent="0.3">
      <c r="A1066" t="b">
        <f>ISBLANK([1]MonthlyLoginLogoutInfo!A1065)</f>
        <v>1</v>
      </c>
      <c r="B1066" t="str">
        <f t="shared" si="174"/>
        <v>No Data</v>
      </c>
      <c r="C1066" t="str">
        <f t="shared" si="175"/>
        <v>No Data</v>
      </c>
      <c r="D1066" t="str">
        <f>IF(A1066=TRUE, "No Data", FIND(";", [1]MonthlyLoginLogoutInfo!A1065))</f>
        <v>No Data</v>
      </c>
      <c r="E1066" t="str">
        <f>IF(A1066=TRUE,"No Data",FIND(";",[1]MonthlyLoginLogoutInfo!A1065,D1066+1))</f>
        <v>No Data</v>
      </c>
      <c r="F1066" t="str">
        <f>IF(A1066=TRUE,"No Data",FIND(" ",[1]MonthlyLoginLogoutInfo!A1065))</f>
        <v>No Data</v>
      </c>
      <c r="G1066" t="str">
        <f t="shared" si="176"/>
        <v>No Data</v>
      </c>
      <c r="H1066" t="str">
        <f t="shared" si="177"/>
        <v>No Data</v>
      </c>
      <c r="I1066" t="str">
        <f t="shared" si="178"/>
        <v>No Data</v>
      </c>
      <c r="J1066" s="4" t="str">
        <f>IF(A1066=TRUE,"No Data",MID([1]MonthlyLoginLogoutInfo!A1065,8,F1066-8))</f>
        <v>No Data</v>
      </c>
      <c r="K1066" s="5" t="str">
        <f>IF(A1066=TRUE,"No Data",MID([1]MonthlyLoginLogoutInfo!A1065,F1066+1,D1066-F1066 - 1))</f>
        <v>No Data</v>
      </c>
      <c r="L1066" s="6" t="str">
        <f>IF(A1066=TRUE,"No Data",MID([1]MonthlyLoginLogoutInfo!A1065, D1066 + 7, E1066 - D1066 - 7))</f>
        <v>No Data</v>
      </c>
      <c r="M1066" s="7" t="str">
        <f>IF(A1066=TRUE,"No Data",MID([1]MonthlyLoginLogoutInfo!A1065,E1066+8,LEN([1]MonthlyLoginLogoutInfo!A1065)-(E1066+8)))</f>
        <v>No Data</v>
      </c>
      <c r="O1066" s="12" t="str">
        <f>IF(ISBLANK([2]MonthlyUserInfo!B1066), "No Data", [2]MonthlyUserInfo!A1066&amp;"\"&amp;[2]MonthlyUserInfo!B1066)</f>
        <v>No Data</v>
      </c>
      <c r="P1066" s="14" t="str">
        <f t="shared" si="179"/>
        <v>No Data</v>
      </c>
      <c r="Q1066" s="14" t="str">
        <f t="shared" si="180"/>
        <v>No Data</v>
      </c>
      <c r="R1066" s="14" t="str">
        <f t="shared" si="181"/>
        <v>No Data</v>
      </c>
      <c r="S1066" s="14" t="str">
        <f t="shared" si="182"/>
        <v>No Data</v>
      </c>
      <c r="T1066" s="15" t="str">
        <f t="shared" si="183"/>
        <v>No Data</v>
      </c>
    </row>
    <row r="1067" spans="1:20" x14ac:dyDescent="0.3">
      <c r="A1067" t="b">
        <f>ISBLANK([1]MonthlyLoginLogoutInfo!A1066)</f>
        <v>1</v>
      </c>
      <c r="B1067" t="str">
        <f t="shared" si="174"/>
        <v>No Data</v>
      </c>
      <c r="C1067" t="str">
        <f t="shared" si="175"/>
        <v>No Data</v>
      </c>
      <c r="D1067" t="str">
        <f>IF(A1067=TRUE, "No Data", FIND(";", [1]MonthlyLoginLogoutInfo!A1066))</f>
        <v>No Data</v>
      </c>
      <c r="E1067" t="str">
        <f>IF(A1067=TRUE,"No Data",FIND(";",[1]MonthlyLoginLogoutInfo!A1066,D1067+1))</f>
        <v>No Data</v>
      </c>
      <c r="F1067" t="str">
        <f>IF(A1067=TRUE,"No Data",FIND(" ",[1]MonthlyLoginLogoutInfo!A1066))</f>
        <v>No Data</v>
      </c>
      <c r="G1067" t="str">
        <f t="shared" si="176"/>
        <v>No Data</v>
      </c>
      <c r="H1067" t="str">
        <f t="shared" si="177"/>
        <v>No Data</v>
      </c>
      <c r="I1067" t="str">
        <f t="shared" si="178"/>
        <v>No Data</v>
      </c>
      <c r="J1067" s="4" t="str">
        <f>IF(A1067=TRUE,"No Data",MID([1]MonthlyLoginLogoutInfo!A1066,8,F1067-8))</f>
        <v>No Data</v>
      </c>
      <c r="K1067" s="5" t="str">
        <f>IF(A1067=TRUE,"No Data",MID([1]MonthlyLoginLogoutInfo!A1066,F1067+1,D1067-F1067 - 1))</f>
        <v>No Data</v>
      </c>
      <c r="L1067" s="6" t="str">
        <f>IF(A1067=TRUE,"No Data",MID([1]MonthlyLoginLogoutInfo!A1066, D1067 + 7, E1067 - D1067 - 7))</f>
        <v>No Data</v>
      </c>
      <c r="M1067" s="7" t="str">
        <f>IF(A1067=TRUE,"No Data",MID([1]MonthlyLoginLogoutInfo!A1066,E1067+8,LEN([1]MonthlyLoginLogoutInfo!A1066)-(E1067+8)))</f>
        <v>No Data</v>
      </c>
      <c r="O1067" s="12" t="str">
        <f>IF(ISBLANK([2]MonthlyUserInfo!B1067), "No Data", [2]MonthlyUserInfo!A1067&amp;"\"&amp;[2]MonthlyUserInfo!B1067)</f>
        <v>No Data</v>
      </c>
      <c r="P1067" s="14" t="str">
        <f t="shared" si="179"/>
        <v>No Data</v>
      </c>
      <c r="Q1067" s="14" t="str">
        <f t="shared" si="180"/>
        <v>No Data</v>
      </c>
      <c r="R1067" s="14" t="str">
        <f t="shared" si="181"/>
        <v>No Data</v>
      </c>
      <c r="S1067" s="14" t="str">
        <f t="shared" si="182"/>
        <v>No Data</v>
      </c>
      <c r="T1067" s="15" t="str">
        <f t="shared" si="183"/>
        <v>No Data</v>
      </c>
    </row>
    <row r="1068" spans="1:20" x14ac:dyDescent="0.3">
      <c r="A1068" t="b">
        <f>ISBLANK([1]MonthlyLoginLogoutInfo!A1067)</f>
        <v>1</v>
      </c>
      <c r="B1068" t="str">
        <f t="shared" si="174"/>
        <v>No Data</v>
      </c>
      <c r="C1068" t="str">
        <f t="shared" si="175"/>
        <v>No Data</v>
      </c>
      <c r="D1068" t="str">
        <f>IF(A1068=TRUE, "No Data", FIND(";", [1]MonthlyLoginLogoutInfo!A1067))</f>
        <v>No Data</v>
      </c>
      <c r="E1068" t="str">
        <f>IF(A1068=TRUE,"No Data",FIND(";",[1]MonthlyLoginLogoutInfo!A1067,D1068+1))</f>
        <v>No Data</v>
      </c>
      <c r="F1068" t="str">
        <f>IF(A1068=TRUE,"No Data",FIND(" ",[1]MonthlyLoginLogoutInfo!A1067))</f>
        <v>No Data</v>
      </c>
      <c r="G1068" t="str">
        <f t="shared" si="176"/>
        <v>No Data</v>
      </c>
      <c r="H1068" t="str">
        <f t="shared" si="177"/>
        <v>No Data</v>
      </c>
      <c r="I1068" t="str">
        <f t="shared" si="178"/>
        <v>No Data</v>
      </c>
      <c r="J1068" s="4" t="str">
        <f>IF(A1068=TRUE,"No Data",MID([1]MonthlyLoginLogoutInfo!A1067,8,F1068-8))</f>
        <v>No Data</v>
      </c>
      <c r="K1068" s="5" t="str">
        <f>IF(A1068=TRUE,"No Data",MID([1]MonthlyLoginLogoutInfo!A1067,F1068+1,D1068-F1068 - 1))</f>
        <v>No Data</v>
      </c>
      <c r="L1068" s="6" t="str">
        <f>IF(A1068=TRUE,"No Data",MID([1]MonthlyLoginLogoutInfo!A1067, D1068 + 7, E1068 - D1068 - 7))</f>
        <v>No Data</v>
      </c>
      <c r="M1068" s="7" t="str">
        <f>IF(A1068=TRUE,"No Data",MID([1]MonthlyLoginLogoutInfo!A1067,E1068+8,LEN([1]MonthlyLoginLogoutInfo!A1067)-(E1068+8)))</f>
        <v>No Data</v>
      </c>
      <c r="O1068" s="12" t="str">
        <f>IF(ISBLANK([2]MonthlyUserInfo!B1068), "No Data", [2]MonthlyUserInfo!A1068&amp;"\"&amp;[2]MonthlyUserInfo!B1068)</f>
        <v>No Data</v>
      </c>
      <c r="P1068" s="14" t="str">
        <f t="shared" si="179"/>
        <v>No Data</v>
      </c>
      <c r="Q1068" s="14" t="str">
        <f t="shared" si="180"/>
        <v>No Data</v>
      </c>
      <c r="R1068" s="14" t="str">
        <f t="shared" si="181"/>
        <v>No Data</v>
      </c>
      <c r="S1068" s="14" t="str">
        <f t="shared" si="182"/>
        <v>No Data</v>
      </c>
      <c r="T1068" s="15" t="str">
        <f t="shared" si="183"/>
        <v>No Data</v>
      </c>
    </row>
    <row r="1069" spans="1:20" x14ac:dyDescent="0.3">
      <c r="A1069" t="b">
        <f>ISBLANK([1]MonthlyLoginLogoutInfo!A1068)</f>
        <v>1</v>
      </c>
      <c r="B1069" t="str">
        <f t="shared" si="174"/>
        <v>No Data</v>
      </c>
      <c r="C1069" t="str">
        <f t="shared" si="175"/>
        <v>No Data</v>
      </c>
      <c r="D1069" t="str">
        <f>IF(A1069=TRUE, "No Data", FIND(";", [1]MonthlyLoginLogoutInfo!A1068))</f>
        <v>No Data</v>
      </c>
      <c r="E1069" t="str">
        <f>IF(A1069=TRUE,"No Data",FIND(";",[1]MonthlyLoginLogoutInfo!A1068,D1069+1))</f>
        <v>No Data</v>
      </c>
      <c r="F1069" t="str">
        <f>IF(A1069=TRUE,"No Data",FIND(" ",[1]MonthlyLoginLogoutInfo!A1068))</f>
        <v>No Data</v>
      </c>
      <c r="G1069" t="str">
        <f t="shared" si="176"/>
        <v>No Data</v>
      </c>
      <c r="H1069" t="str">
        <f t="shared" si="177"/>
        <v>No Data</v>
      </c>
      <c r="I1069" t="str">
        <f t="shared" si="178"/>
        <v>No Data</v>
      </c>
      <c r="J1069" s="4" t="str">
        <f>IF(A1069=TRUE,"No Data",MID([1]MonthlyLoginLogoutInfo!A1068,8,F1069-8))</f>
        <v>No Data</v>
      </c>
      <c r="K1069" s="5" t="str">
        <f>IF(A1069=TRUE,"No Data",MID([1]MonthlyLoginLogoutInfo!A1068,F1069+1,D1069-F1069 - 1))</f>
        <v>No Data</v>
      </c>
      <c r="L1069" s="6" t="str">
        <f>IF(A1069=TRUE,"No Data",MID([1]MonthlyLoginLogoutInfo!A1068, D1069 + 7, E1069 - D1069 - 7))</f>
        <v>No Data</v>
      </c>
      <c r="M1069" s="7" t="str">
        <f>IF(A1069=TRUE,"No Data",MID([1]MonthlyLoginLogoutInfo!A1068,E1069+8,LEN([1]MonthlyLoginLogoutInfo!A1068)-(E1069+8)))</f>
        <v>No Data</v>
      </c>
      <c r="O1069" s="12" t="str">
        <f>IF(ISBLANK([2]MonthlyUserInfo!B1069), "No Data", [2]MonthlyUserInfo!A1069&amp;"\"&amp;[2]MonthlyUserInfo!B1069)</f>
        <v>No Data</v>
      </c>
      <c r="P1069" s="14" t="str">
        <f t="shared" si="179"/>
        <v>No Data</v>
      </c>
      <c r="Q1069" s="14" t="str">
        <f t="shared" si="180"/>
        <v>No Data</v>
      </c>
      <c r="R1069" s="14" t="str">
        <f t="shared" si="181"/>
        <v>No Data</v>
      </c>
      <c r="S1069" s="14" t="str">
        <f t="shared" si="182"/>
        <v>No Data</v>
      </c>
      <c r="T1069" s="15" t="str">
        <f t="shared" si="183"/>
        <v>No Data</v>
      </c>
    </row>
    <row r="1070" spans="1:20" x14ac:dyDescent="0.3">
      <c r="A1070" t="b">
        <f>ISBLANK([1]MonthlyLoginLogoutInfo!A1069)</f>
        <v>1</v>
      </c>
      <c r="B1070" t="str">
        <f t="shared" si="174"/>
        <v>No Data</v>
      </c>
      <c r="C1070" t="str">
        <f t="shared" si="175"/>
        <v>No Data</v>
      </c>
      <c r="D1070" t="str">
        <f>IF(A1070=TRUE, "No Data", FIND(";", [1]MonthlyLoginLogoutInfo!A1069))</f>
        <v>No Data</v>
      </c>
      <c r="E1070" t="str">
        <f>IF(A1070=TRUE,"No Data",FIND(";",[1]MonthlyLoginLogoutInfo!A1069,D1070+1))</f>
        <v>No Data</v>
      </c>
      <c r="F1070" t="str">
        <f>IF(A1070=TRUE,"No Data",FIND(" ",[1]MonthlyLoginLogoutInfo!A1069))</f>
        <v>No Data</v>
      </c>
      <c r="G1070" t="str">
        <f t="shared" si="176"/>
        <v>No Data</v>
      </c>
      <c r="H1070" t="str">
        <f t="shared" si="177"/>
        <v>No Data</v>
      </c>
      <c r="I1070" t="str">
        <f t="shared" si="178"/>
        <v>No Data</v>
      </c>
      <c r="J1070" s="4" t="str">
        <f>IF(A1070=TRUE,"No Data",MID([1]MonthlyLoginLogoutInfo!A1069,8,F1070-8))</f>
        <v>No Data</v>
      </c>
      <c r="K1070" s="5" t="str">
        <f>IF(A1070=TRUE,"No Data",MID([1]MonthlyLoginLogoutInfo!A1069,F1070+1,D1070-F1070 - 1))</f>
        <v>No Data</v>
      </c>
      <c r="L1070" s="6" t="str">
        <f>IF(A1070=TRUE,"No Data",MID([1]MonthlyLoginLogoutInfo!A1069, D1070 + 7, E1070 - D1070 - 7))</f>
        <v>No Data</v>
      </c>
      <c r="M1070" s="7" t="str">
        <f>IF(A1070=TRUE,"No Data",MID([1]MonthlyLoginLogoutInfo!A1069,E1070+8,LEN([1]MonthlyLoginLogoutInfo!A1069)-(E1070+8)))</f>
        <v>No Data</v>
      </c>
      <c r="O1070" s="12" t="str">
        <f>IF(ISBLANK([2]MonthlyUserInfo!B1070), "No Data", [2]MonthlyUserInfo!A1070&amp;"\"&amp;[2]MonthlyUserInfo!B1070)</f>
        <v>No Data</v>
      </c>
      <c r="P1070" s="14" t="str">
        <f t="shared" si="179"/>
        <v>No Data</v>
      </c>
      <c r="Q1070" s="14" t="str">
        <f t="shared" si="180"/>
        <v>No Data</v>
      </c>
      <c r="R1070" s="14" t="str">
        <f t="shared" si="181"/>
        <v>No Data</v>
      </c>
      <c r="S1070" s="14" t="str">
        <f t="shared" si="182"/>
        <v>No Data</v>
      </c>
      <c r="T1070" s="15" t="str">
        <f t="shared" si="183"/>
        <v>No Data</v>
      </c>
    </row>
    <row r="1071" spans="1:20" x14ac:dyDescent="0.3">
      <c r="A1071" t="b">
        <f>ISBLANK([1]MonthlyLoginLogoutInfo!A1070)</f>
        <v>1</v>
      </c>
      <c r="B1071" t="str">
        <f t="shared" si="174"/>
        <v>No Data</v>
      </c>
      <c r="C1071" t="str">
        <f t="shared" si="175"/>
        <v>No Data</v>
      </c>
      <c r="D1071" t="str">
        <f>IF(A1071=TRUE, "No Data", FIND(";", [1]MonthlyLoginLogoutInfo!A1070))</f>
        <v>No Data</v>
      </c>
      <c r="E1071" t="str">
        <f>IF(A1071=TRUE,"No Data",FIND(";",[1]MonthlyLoginLogoutInfo!A1070,D1071+1))</f>
        <v>No Data</v>
      </c>
      <c r="F1071" t="str">
        <f>IF(A1071=TRUE,"No Data",FIND(" ",[1]MonthlyLoginLogoutInfo!A1070))</f>
        <v>No Data</v>
      </c>
      <c r="G1071" t="str">
        <f t="shared" si="176"/>
        <v>No Data</v>
      </c>
      <c r="H1071" t="str">
        <f t="shared" si="177"/>
        <v>No Data</v>
      </c>
      <c r="I1071" t="str">
        <f t="shared" si="178"/>
        <v>No Data</v>
      </c>
      <c r="J1071" s="4" t="str">
        <f>IF(A1071=TRUE,"No Data",MID([1]MonthlyLoginLogoutInfo!A1070,8,F1071-8))</f>
        <v>No Data</v>
      </c>
      <c r="K1071" s="5" t="str">
        <f>IF(A1071=TRUE,"No Data",MID([1]MonthlyLoginLogoutInfo!A1070,F1071+1,D1071-F1071 - 1))</f>
        <v>No Data</v>
      </c>
      <c r="L1071" s="6" t="str">
        <f>IF(A1071=TRUE,"No Data",MID([1]MonthlyLoginLogoutInfo!A1070, D1071 + 7, E1071 - D1071 - 7))</f>
        <v>No Data</v>
      </c>
      <c r="M1071" s="7" t="str">
        <f>IF(A1071=TRUE,"No Data",MID([1]MonthlyLoginLogoutInfo!A1070,E1071+8,LEN([1]MonthlyLoginLogoutInfo!A1070)-(E1071+8)))</f>
        <v>No Data</v>
      </c>
      <c r="O1071" s="12" t="str">
        <f>IF(ISBLANK([2]MonthlyUserInfo!B1071), "No Data", [2]MonthlyUserInfo!A1071&amp;"\"&amp;[2]MonthlyUserInfo!B1071)</f>
        <v>No Data</v>
      </c>
      <c r="P1071" s="14" t="str">
        <f t="shared" si="179"/>
        <v>No Data</v>
      </c>
      <c r="Q1071" s="14" t="str">
        <f t="shared" si="180"/>
        <v>No Data</v>
      </c>
      <c r="R1071" s="14" t="str">
        <f t="shared" si="181"/>
        <v>No Data</v>
      </c>
      <c r="S1071" s="14" t="str">
        <f t="shared" si="182"/>
        <v>No Data</v>
      </c>
      <c r="T1071" s="15" t="str">
        <f t="shared" si="183"/>
        <v>No Data</v>
      </c>
    </row>
    <row r="1072" spans="1:20" x14ac:dyDescent="0.3">
      <c r="A1072" t="b">
        <f>ISBLANK([1]MonthlyLoginLogoutInfo!A1071)</f>
        <v>1</v>
      </c>
      <c r="B1072" t="str">
        <f t="shared" si="174"/>
        <v>No Data</v>
      </c>
      <c r="C1072" t="str">
        <f t="shared" si="175"/>
        <v>No Data</v>
      </c>
      <c r="D1072" t="str">
        <f>IF(A1072=TRUE, "No Data", FIND(";", [1]MonthlyLoginLogoutInfo!A1071))</f>
        <v>No Data</v>
      </c>
      <c r="E1072" t="str">
        <f>IF(A1072=TRUE,"No Data",FIND(";",[1]MonthlyLoginLogoutInfo!A1071,D1072+1))</f>
        <v>No Data</v>
      </c>
      <c r="F1072" t="str">
        <f>IF(A1072=TRUE,"No Data",FIND(" ",[1]MonthlyLoginLogoutInfo!A1071))</f>
        <v>No Data</v>
      </c>
      <c r="G1072" t="str">
        <f t="shared" si="176"/>
        <v>No Data</v>
      </c>
      <c r="H1072" t="str">
        <f t="shared" si="177"/>
        <v>No Data</v>
      </c>
      <c r="I1072" t="str">
        <f t="shared" si="178"/>
        <v>No Data</v>
      </c>
      <c r="J1072" s="4" t="str">
        <f>IF(A1072=TRUE,"No Data",MID([1]MonthlyLoginLogoutInfo!A1071,8,F1072-8))</f>
        <v>No Data</v>
      </c>
      <c r="K1072" s="5" t="str">
        <f>IF(A1072=TRUE,"No Data",MID([1]MonthlyLoginLogoutInfo!A1071,F1072+1,D1072-F1072 - 1))</f>
        <v>No Data</v>
      </c>
      <c r="L1072" s="6" t="str">
        <f>IF(A1072=TRUE,"No Data",MID([1]MonthlyLoginLogoutInfo!A1071, D1072 + 7, E1072 - D1072 - 7))</f>
        <v>No Data</v>
      </c>
      <c r="M1072" s="7" t="str">
        <f>IF(A1072=TRUE,"No Data",MID([1]MonthlyLoginLogoutInfo!A1071,E1072+8,LEN([1]MonthlyLoginLogoutInfo!A1071)-(E1072+8)))</f>
        <v>No Data</v>
      </c>
      <c r="O1072" s="12" t="str">
        <f>IF(ISBLANK([2]MonthlyUserInfo!B1072), "No Data", [2]MonthlyUserInfo!A1072&amp;"\"&amp;[2]MonthlyUserInfo!B1072)</f>
        <v>No Data</v>
      </c>
      <c r="P1072" s="14" t="str">
        <f t="shared" si="179"/>
        <v>No Data</v>
      </c>
      <c r="Q1072" s="14" t="str">
        <f t="shared" si="180"/>
        <v>No Data</v>
      </c>
      <c r="R1072" s="14" t="str">
        <f t="shared" si="181"/>
        <v>No Data</v>
      </c>
      <c r="S1072" s="14" t="str">
        <f t="shared" si="182"/>
        <v>No Data</v>
      </c>
      <c r="T1072" s="15" t="str">
        <f t="shared" si="183"/>
        <v>No Data</v>
      </c>
    </row>
    <row r="1073" spans="1:20" x14ac:dyDescent="0.3">
      <c r="A1073" t="b">
        <f>ISBLANK([1]MonthlyLoginLogoutInfo!A1072)</f>
        <v>1</v>
      </c>
      <c r="B1073" t="str">
        <f t="shared" si="174"/>
        <v>No Data</v>
      </c>
      <c r="C1073" t="str">
        <f t="shared" si="175"/>
        <v>No Data</v>
      </c>
      <c r="D1073" t="str">
        <f>IF(A1073=TRUE, "No Data", FIND(";", [1]MonthlyLoginLogoutInfo!A1072))</f>
        <v>No Data</v>
      </c>
      <c r="E1073" t="str">
        <f>IF(A1073=TRUE,"No Data",FIND(";",[1]MonthlyLoginLogoutInfo!A1072,D1073+1))</f>
        <v>No Data</v>
      </c>
      <c r="F1073" t="str">
        <f>IF(A1073=TRUE,"No Data",FIND(" ",[1]MonthlyLoginLogoutInfo!A1072))</f>
        <v>No Data</v>
      </c>
      <c r="G1073" t="str">
        <f t="shared" si="176"/>
        <v>No Data</v>
      </c>
      <c r="H1073" t="str">
        <f t="shared" si="177"/>
        <v>No Data</v>
      </c>
      <c r="I1073" t="str">
        <f t="shared" si="178"/>
        <v>No Data</v>
      </c>
      <c r="J1073" s="4" t="str">
        <f>IF(A1073=TRUE,"No Data",MID([1]MonthlyLoginLogoutInfo!A1072,8,F1073-8))</f>
        <v>No Data</v>
      </c>
      <c r="K1073" s="5" t="str">
        <f>IF(A1073=TRUE,"No Data",MID([1]MonthlyLoginLogoutInfo!A1072,F1073+1,D1073-F1073 - 1))</f>
        <v>No Data</v>
      </c>
      <c r="L1073" s="6" t="str">
        <f>IF(A1073=TRUE,"No Data",MID([1]MonthlyLoginLogoutInfo!A1072, D1073 + 7, E1073 - D1073 - 7))</f>
        <v>No Data</v>
      </c>
      <c r="M1073" s="7" t="str">
        <f>IF(A1073=TRUE,"No Data",MID([1]MonthlyLoginLogoutInfo!A1072,E1073+8,LEN([1]MonthlyLoginLogoutInfo!A1072)-(E1073+8)))</f>
        <v>No Data</v>
      </c>
      <c r="O1073" s="12" t="str">
        <f>IF(ISBLANK([2]MonthlyUserInfo!B1073), "No Data", [2]MonthlyUserInfo!A1073&amp;"\"&amp;[2]MonthlyUserInfo!B1073)</f>
        <v>No Data</v>
      </c>
      <c r="P1073" s="14" t="str">
        <f t="shared" si="179"/>
        <v>No Data</v>
      </c>
      <c r="Q1073" s="14" t="str">
        <f t="shared" si="180"/>
        <v>No Data</v>
      </c>
      <c r="R1073" s="14" t="str">
        <f t="shared" si="181"/>
        <v>No Data</v>
      </c>
      <c r="S1073" s="14" t="str">
        <f t="shared" si="182"/>
        <v>No Data</v>
      </c>
      <c r="T1073" s="15" t="str">
        <f t="shared" si="183"/>
        <v>No Data</v>
      </c>
    </row>
    <row r="1074" spans="1:20" x14ac:dyDescent="0.3">
      <c r="A1074" t="b">
        <f>ISBLANK([1]MonthlyLoginLogoutInfo!A1073)</f>
        <v>1</v>
      </c>
      <c r="B1074" t="str">
        <f t="shared" si="174"/>
        <v>No Data</v>
      </c>
      <c r="C1074" t="str">
        <f t="shared" si="175"/>
        <v>No Data</v>
      </c>
      <c r="D1074" t="str">
        <f>IF(A1074=TRUE, "No Data", FIND(";", [1]MonthlyLoginLogoutInfo!A1073))</f>
        <v>No Data</v>
      </c>
      <c r="E1074" t="str">
        <f>IF(A1074=TRUE,"No Data",FIND(";",[1]MonthlyLoginLogoutInfo!A1073,D1074+1))</f>
        <v>No Data</v>
      </c>
      <c r="F1074" t="str">
        <f>IF(A1074=TRUE,"No Data",FIND(" ",[1]MonthlyLoginLogoutInfo!A1073))</f>
        <v>No Data</v>
      </c>
      <c r="G1074" t="str">
        <f t="shared" si="176"/>
        <v>No Data</v>
      </c>
      <c r="H1074" t="str">
        <f t="shared" si="177"/>
        <v>No Data</v>
      </c>
      <c r="I1074" t="str">
        <f t="shared" si="178"/>
        <v>No Data</v>
      </c>
      <c r="J1074" s="4" t="str">
        <f>IF(A1074=TRUE,"No Data",MID([1]MonthlyLoginLogoutInfo!A1073,8,F1074-8))</f>
        <v>No Data</v>
      </c>
      <c r="K1074" s="5" t="str">
        <f>IF(A1074=TRUE,"No Data",MID([1]MonthlyLoginLogoutInfo!A1073,F1074+1,D1074-F1074 - 1))</f>
        <v>No Data</v>
      </c>
      <c r="L1074" s="6" t="str">
        <f>IF(A1074=TRUE,"No Data",MID([1]MonthlyLoginLogoutInfo!A1073, D1074 + 7, E1074 - D1074 - 7))</f>
        <v>No Data</v>
      </c>
      <c r="M1074" s="7" t="str">
        <f>IF(A1074=TRUE,"No Data",MID([1]MonthlyLoginLogoutInfo!A1073,E1074+8,LEN([1]MonthlyLoginLogoutInfo!A1073)-(E1074+8)))</f>
        <v>No Data</v>
      </c>
      <c r="O1074" s="12" t="str">
        <f>IF(ISBLANK([2]MonthlyUserInfo!B1074), "No Data", [2]MonthlyUserInfo!A1074&amp;"\"&amp;[2]MonthlyUserInfo!B1074)</f>
        <v>No Data</v>
      </c>
      <c r="P1074" s="14" t="str">
        <f t="shared" si="179"/>
        <v>No Data</v>
      </c>
      <c r="Q1074" s="14" t="str">
        <f t="shared" si="180"/>
        <v>No Data</v>
      </c>
      <c r="R1074" s="14" t="str">
        <f t="shared" si="181"/>
        <v>No Data</v>
      </c>
      <c r="S1074" s="14" t="str">
        <f t="shared" si="182"/>
        <v>No Data</v>
      </c>
      <c r="T1074" s="15" t="str">
        <f t="shared" si="183"/>
        <v>No Data</v>
      </c>
    </row>
    <row r="1075" spans="1:20" x14ac:dyDescent="0.3">
      <c r="A1075" t="b">
        <f>ISBLANK([1]MonthlyLoginLogoutInfo!A1074)</f>
        <v>1</v>
      </c>
      <c r="B1075" t="str">
        <f t="shared" si="174"/>
        <v>No Data</v>
      </c>
      <c r="C1075" t="str">
        <f t="shared" si="175"/>
        <v>No Data</v>
      </c>
      <c r="D1075" t="str">
        <f>IF(A1075=TRUE, "No Data", FIND(";", [1]MonthlyLoginLogoutInfo!A1074))</f>
        <v>No Data</v>
      </c>
      <c r="E1075" t="str">
        <f>IF(A1075=TRUE,"No Data",FIND(";",[1]MonthlyLoginLogoutInfo!A1074,D1075+1))</f>
        <v>No Data</v>
      </c>
      <c r="F1075" t="str">
        <f>IF(A1075=TRUE,"No Data",FIND(" ",[1]MonthlyLoginLogoutInfo!A1074))</f>
        <v>No Data</v>
      </c>
      <c r="G1075" t="str">
        <f t="shared" si="176"/>
        <v>No Data</v>
      </c>
      <c r="H1075" t="str">
        <f t="shared" si="177"/>
        <v>No Data</v>
      </c>
      <c r="I1075" t="str">
        <f t="shared" si="178"/>
        <v>No Data</v>
      </c>
      <c r="J1075" s="4" t="str">
        <f>IF(A1075=TRUE,"No Data",MID([1]MonthlyLoginLogoutInfo!A1074,8,F1075-8))</f>
        <v>No Data</v>
      </c>
      <c r="K1075" s="5" t="str">
        <f>IF(A1075=TRUE,"No Data",MID([1]MonthlyLoginLogoutInfo!A1074,F1075+1,D1075-F1075 - 1))</f>
        <v>No Data</v>
      </c>
      <c r="L1075" s="6" t="str">
        <f>IF(A1075=TRUE,"No Data",MID([1]MonthlyLoginLogoutInfo!A1074, D1075 + 7, E1075 - D1075 - 7))</f>
        <v>No Data</v>
      </c>
      <c r="M1075" s="7" t="str">
        <f>IF(A1075=TRUE,"No Data",MID([1]MonthlyLoginLogoutInfo!A1074,E1075+8,LEN([1]MonthlyLoginLogoutInfo!A1074)-(E1075+8)))</f>
        <v>No Data</v>
      </c>
      <c r="O1075" s="12" t="str">
        <f>IF(ISBLANK([2]MonthlyUserInfo!B1075), "No Data", [2]MonthlyUserInfo!A1075&amp;"\"&amp;[2]MonthlyUserInfo!B1075)</f>
        <v>No Data</v>
      </c>
      <c r="P1075" s="14" t="str">
        <f t="shared" si="179"/>
        <v>No Data</v>
      </c>
      <c r="Q1075" s="14" t="str">
        <f t="shared" si="180"/>
        <v>No Data</v>
      </c>
      <c r="R1075" s="14" t="str">
        <f t="shared" si="181"/>
        <v>No Data</v>
      </c>
      <c r="S1075" s="14" t="str">
        <f t="shared" si="182"/>
        <v>No Data</v>
      </c>
      <c r="T1075" s="15" t="str">
        <f t="shared" si="183"/>
        <v>No Data</v>
      </c>
    </row>
    <row r="1076" spans="1:20" x14ac:dyDescent="0.3">
      <c r="A1076" t="b">
        <f>ISBLANK([1]MonthlyLoginLogoutInfo!A1075)</f>
        <v>1</v>
      </c>
      <c r="B1076" t="str">
        <f t="shared" si="174"/>
        <v>No Data</v>
      </c>
      <c r="C1076" t="str">
        <f t="shared" si="175"/>
        <v>No Data</v>
      </c>
      <c r="D1076" t="str">
        <f>IF(A1076=TRUE, "No Data", FIND(";", [1]MonthlyLoginLogoutInfo!A1075))</f>
        <v>No Data</v>
      </c>
      <c r="E1076" t="str">
        <f>IF(A1076=TRUE,"No Data",FIND(";",[1]MonthlyLoginLogoutInfo!A1075,D1076+1))</f>
        <v>No Data</v>
      </c>
      <c r="F1076" t="str">
        <f>IF(A1076=TRUE,"No Data",FIND(" ",[1]MonthlyLoginLogoutInfo!A1075))</f>
        <v>No Data</v>
      </c>
      <c r="G1076" t="str">
        <f t="shared" si="176"/>
        <v>No Data</v>
      </c>
      <c r="H1076" t="str">
        <f t="shared" si="177"/>
        <v>No Data</v>
      </c>
      <c r="I1076" t="str">
        <f t="shared" si="178"/>
        <v>No Data</v>
      </c>
      <c r="J1076" s="4" t="str">
        <f>IF(A1076=TRUE,"No Data",MID([1]MonthlyLoginLogoutInfo!A1075,8,F1076-8))</f>
        <v>No Data</v>
      </c>
      <c r="K1076" s="5" t="str">
        <f>IF(A1076=TRUE,"No Data",MID([1]MonthlyLoginLogoutInfo!A1075,F1076+1,D1076-F1076 - 1))</f>
        <v>No Data</v>
      </c>
      <c r="L1076" s="6" t="str">
        <f>IF(A1076=TRUE,"No Data",MID([1]MonthlyLoginLogoutInfo!A1075, D1076 + 7, E1076 - D1076 - 7))</f>
        <v>No Data</v>
      </c>
      <c r="M1076" s="7" t="str">
        <f>IF(A1076=TRUE,"No Data",MID([1]MonthlyLoginLogoutInfo!A1075,E1076+8,LEN([1]MonthlyLoginLogoutInfo!A1075)-(E1076+8)))</f>
        <v>No Data</v>
      </c>
      <c r="O1076" s="12" t="str">
        <f>IF(ISBLANK([2]MonthlyUserInfo!B1076), "No Data", [2]MonthlyUserInfo!A1076&amp;"\"&amp;[2]MonthlyUserInfo!B1076)</f>
        <v>No Data</v>
      </c>
      <c r="P1076" s="14" t="str">
        <f t="shared" si="179"/>
        <v>No Data</v>
      </c>
      <c r="Q1076" s="14" t="str">
        <f t="shared" si="180"/>
        <v>No Data</v>
      </c>
      <c r="R1076" s="14" t="str">
        <f t="shared" si="181"/>
        <v>No Data</v>
      </c>
      <c r="S1076" s="14" t="str">
        <f t="shared" si="182"/>
        <v>No Data</v>
      </c>
      <c r="T1076" s="15" t="str">
        <f t="shared" si="183"/>
        <v>No Data</v>
      </c>
    </row>
    <row r="1077" spans="1:20" x14ac:dyDescent="0.3">
      <c r="A1077" t="b">
        <f>ISBLANK([1]MonthlyLoginLogoutInfo!A1076)</f>
        <v>1</v>
      </c>
      <c r="B1077" t="str">
        <f t="shared" si="174"/>
        <v>No Data</v>
      </c>
      <c r="C1077" t="str">
        <f t="shared" si="175"/>
        <v>No Data</v>
      </c>
      <c r="D1077" t="str">
        <f>IF(A1077=TRUE, "No Data", FIND(";", [1]MonthlyLoginLogoutInfo!A1076))</f>
        <v>No Data</v>
      </c>
      <c r="E1077" t="str">
        <f>IF(A1077=TRUE,"No Data",FIND(";",[1]MonthlyLoginLogoutInfo!A1076,D1077+1))</f>
        <v>No Data</v>
      </c>
      <c r="F1077" t="str">
        <f>IF(A1077=TRUE,"No Data",FIND(" ",[1]MonthlyLoginLogoutInfo!A1076))</f>
        <v>No Data</v>
      </c>
      <c r="G1077" t="str">
        <f t="shared" si="176"/>
        <v>No Data</v>
      </c>
      <c r="H1077" t="str">
        <f t="shared" si="177"/>
        <v>No Data</v>
      </c>
      <c r="I1077" t="str">
        <f t="shared" si="178"/>
        <v>No Data</v>
      </c>
      <c r="J1077" s="4" t="str">
        <f>IF(A1077=TRUE,"No Data",MID([1]MonthlyLoginLogoutInfo!A1076,8,F1077-8))</f>
        <v>No Data</v>
      </c>
      <c r="K1077" s="5" t="str">
        <f>IF(A1077=TRUE,"No Data",MID([1]MonthlyLoginLogoutInfo!A1076,F1077+1,D1077-F1077 - 1))</f>
        <v>No Data</v>
      </c>
      <c r="L1077" s="6" t="str">
        <f>IF(A1077=TRUE,"No Data",MID([1]MonthlyLoginLogoutInfo!A1076, D1077 + 7, E1077 - D1077 - 7))</f>
        <v>No Data</v>
      </c>
      <c r="M1077" s="7" t="str">
        <f>IF(A1077=TRUE,"No Data",MID([1]MonthlyLoginLogoutInfo!A1076,E1077+8,LEN([1]MonthlyLoginLogoutInfo!A1076)-(E1077+8)))</f>
        <v>No Data</v>
      </c>
      <c r="O1077" s="12" t="str">
        <f>IF(ISBLANK([2]MonthlyUserInfo!B1077), "No Data", [2]MonthlyUserInfo!A1077&amp;"\"&amp;[2]MonthlyUserInfo!B1077)</f>
        <v>No Data</v>
      </c>
      <c r="P1077" s="14" t="str">
        <f t="shared" si="179"/>
        <v>No Data</v>
      </c>
      <c r="Q1077" s="14" t="str">
        <f t="shared" si="180"/>
        <v>No Data</v>
      </c>
      <c r="R1077" s="14" t="str">
        <f t="shared" si="181"/>
        <v>No Data</v>
      </c>
      <c r="S1077" s="14" t="str">
        <f t="shared" si="182"/>
        <v>No Data</v>
      </c>
      <c r="T1077" s="15" t="str">
        <f t="shared" si="183"/>
        <v>No Data</v>
      </c>
    </row>
    <row r="1078" spans="1:20" x14ac:dyDescent="0.3">
      <c r="A1078" t="b">
        <f>ISBLANK([1]MonthlyLoginLogoutInfo!A1077)</f>
        <v>1</v>
      </c>
      <c r="B1078" t="str">
        <f t="shared" si="174"/>
        <v>No Data</v>
      </c>
      <c r="C1078" t="str">
        <f t="shared" si="175"/>
        <v>No Data</v>
      </c>
      <c r="D1078" t="str">
        <f>IF(A1078=TRUE, "No Data", FIND(";", [1]MonthlyLoginLogoutInfo!A1077))</f>
        <v>No Data</v>
      </c>
      <c r="E1078" t="str">
        <f>IF(A1078=TRUE,"No Data",FIND(";",[1]MonthlyLoginLogoutInfo!A1077,D1078+1))</f>
        <v>No Data</v>
      </c>
      <c r="F1078" t="str">
        <f>IF(A1078=TRUE,"No Data",FIND(" ",[1]MonthlyLoginLogoutInfo!A1077))</f>
        <v>No Data</v>
      </c>
      <c r="G1078" t="str">
        <f t="shared" si="176"/>
        <v>No Data</v>
      </c>
      <c r="H1078" t="str">
        <f t="shared" si="177"/>
        <v>No Data</v>
      </c>
      <c r="I1078" t="str">
        <f t="shared" si="178"/>
        <v>No Data</v>
      </c>
      <c r="J1078" s="4" t="str">
        <f>IF(A1078=TRUE,"No Data",MID([1]MonthlyLoginLogoutInfo!A1077,8,F1078-8))</f>
        <v>No Data</v>
      </c>
      <c r="K1078" s="5" t="str">
        <f>IF(A1078=TRUE,"No Data",MID([1]MonthlyLoginLogoutInfo!A1077,F1078+1,D1078-F1078 - 1))</f>
        <v>No Data</v>
      </c>
      <c r="L1078" s="6" t="str">
        <f>IF(A1078=TRUE,"No Data",MID([1]MonthlyLoginLogoutInfo!A1077, D1078 + 7, E1078 - D1078 - 7))</f>
        <v>No Data</v>
      </c>
      <c r="M1078" s="7" t="str">
        <f>IF(A1078=TRUE,"No Data",MID([1]MonthlyLoginLogoutInfo!A1077,E1078+8,LEN([1]MonthlyLoginLogoutInfo!A1077)-(E1078+8)))</f>
        <v>No Data</v>
      </c>
      <c r="O1078" s="12" t="str">
        <f>IF(ISBLANK([2]MonthlyUserInfo!B1078), "No Data", [2]MonthlyUserInfo!A1078&amp;"\"&amp;[2]MonthlyUserInfo!B1078)</f>
        <v>No Data</v>
      </c>
      <c r="P1078" s="14" t="str">
        <f t="shared" si="179"/>
        <v>No Data</v>
      </c>
      <c r="Q1078" s="14" t="str">
        <f t="shared" si="180"/>
        <v>No Data</v>
      </c>
      <c r="R1078" s="14" t="str">
        <f t="shared" si="181"/>
        <v>No Data</v>
      </c>
      <c r="S1078" s="14" t="str">
        <f t="shared" si="182"/>
        <v>No Data</v>
      </c>
      <c r="T1078" s="15" t="str">
        <f t="shared" si="183"/>
        <v>No Data</v>
      </c>
    </row>
    <row r="1079" spans="1:20" x14ac:dyDescent="0.3">
      <c r="A1079" t="b">
        <f>ISBLANK([1]MonthlyLoginLogoutInfo!A1078)</f>
        <v>1</v>
      </c>
      <c r="B1079" t="str">
        <f t="shared" si="174"/>
        <v>No Data</v>
      </c>
      <c r="C1079" t="str">
        <f t="shared" si="175"/>
        <v>No Data</v>
      </c>
      <c r="D1079" t="str">
        <f>IF(A1079=TRUE, "No Data", FIND(";", [1]MonthlyLoginLogoutInfo!A1078))</f>
        <v>No Data</v>
      </c>
      <c r="E1079" t="str">
        <f>IF(A1079=TRUE,"No Data",FIND(";",[1]MonthlyLoginLogoutInfo!A1078,D1079+1))</f>
        <v>No Data</v>
      </c>
      <c r="F1079" t="str">
        <f>IF(A1079=TRUE,"No Data",FIND(" ",[1]MonthlyLoginLogoutInfo!A1078))</f>
        <v>No Data</v>
      </c>
      <c r="G1079" t="str">
        <f t="shared" si="176"/>
        <v>No Data</v>
      </c>
      <c r="H1079" t="str">
        <f t="shared" si="177"/>
        <v>No Data</v>
      </c>
      <c r="I1079" t="str">
        <f t="shared" si="178"/>
        <v>No Data</v>
      </c>
      <c r="J1079" s="4" t="str">
        <f>IF(A1079=TRUE,"No Data",MID([1]MonthlyLoginLogoutInfo!A1078,8,F1079-8))</f>
        <v>No Data</v>
      </c>
      <c r="K1079" s="5" t="str">
        <f>IF(A1079=TRUE,"No Data",MID([1]MonthlyLoginLogoutInfo!A1078,F1079+1,D1079-F1079 - 1))</f>
        <v>No Data</v>
      </c>
      <c r="L1079" s="6" t="str">
        <f>IF(A1079=TRUE,"No Data",MID([1]MonthlyLoginLogoutInfo!A1078, D1079 + 7, E1079 - D1079 - 7))</f>
        <v>No Data</v>
      </c>
      <c r="M1079" s="7" t="str">
        <f>IF(A1079=TRUE,"No Data",MID([1]MonthlyLoginLogoutInfo!A1078,E1079+8,LEN([1]MonthlyLoginLogoutInfo!A1078)-(E1079+8)))</f>
        <v>No Data</v>
      </c>
      <c r="O1079" s="12" t="str">
        <f>IF(ISBLANK([2]MonthlyUserInfo!B1079), "No Data", [2]MonthlyUserInfo!A1079&amp;"\"&amp;[2]MonthlyUserInfo!B1079)</f>
        <v>No Data</v>
      </c>
      <c r="P1079" s="14" t="str">
        <f t="shared" si="179"/>
        <v>No Data</v>
      </c>
      <c r="Q1079" s="14" t="str">
        <f t="shared" si="180"/>
        <v>No Data</v>
      </c>
      <c r="R1079" s="14" t="str">
        <f t="shared" si="181"/>
        <v>No Data</v>
      </c>
      <c r="S1079" s="14" t="str">
        <f t="shared" si="182"/>
        <v>No Data</v>
      </c>
      <c r="T1079" s="15" t="str">
        <f t="shared" si="183"/>
        <v>No Data</v>
      </c>
    </row>
    <row r="1080" spans="1:20" x14ac:dyDescent="0.3">
      <c r="A1080" t="b">
        <f>ISBLANK([1]MonthlyLoginLogoutInfo!A1079)</f>
        <v>1</v>
      </c>
      <c r="B1080" t="str">
        <f t="shared" si="174"/>
        <v>No Data</v>
      </c>
      <c r="C1080" t="str">
        <f t="shared" si="175"/>
        <v>No Data</v>
      </c>
      <c r="D1080" t="str">
        <f>IF(A1080=TRUE, "No Data", FIND(";", [1]MonthlyLoginLogoutInfo!A1079))</f>
        <v>No Data</v>
      </c>
      <c r="E1080" t="str">
        <f>IF(A1080=TRUE,"No Data",FIND(";",[1]MonthlyLoginLogoutInfo!A1079,D1080+1))</f>
        <v>No Data</v>
      </c>
      <c r="F1080" t="str">
        <f>IF(A1080=TRUE,"No Data",FIND(" ",[1]MonthlyLoginLogoutInfo!A1079))</f>
        <v>No Data</v>
      </c>
      <c r="G1080" t="str">
        <f t="shared" si="176"/>
        <v>No Data</v>
      </c>
      <c r="H1080" t="str">
        <f t="shared" si="177"/>
        <v>No Data</v>
      </c>
      <c r="I1080" t="str">
        <f t="shared" si="178"/>
        <v>No Data</v>
      </c>
      <c r="J1080" s="4" t="str">
        <f>IF(A1080=TRUE,"No Data",MID([1]MonthlyLoginLogoutInfo!A1079,8,F1080-8))</f>
        <v>No Data</v>
      </c>
      <c r="K1080" s="5" t="str">
        <f>IF(A1080=TRUE,"No Data",MID([1]MonthlyLoginLogoutInfo!A1079,F1080+1,D1080-F1080 - 1))</f>
        <v>No Data</v>
      </c>
      <c r="L1080" s="6" t="str">
        <f>IF(A1080=TRUE,"No Data",MID([1]MonthlyLoginLogoutInfo!A1079, D1080 + 7, E1080 - D1080 - 7))</f>
        <v>No Data</v>
      </c>
      <c r="M1080" s="7" t="str">
        <f>IF(A1080=TRUE,"No Data",MID([1]MonthlyLoginLogoutInfo!A1079,E1080+8,LEN([1]MonthlyLoginLogoutInfo!A1079)-(E1080+8)))</f>
        <v>No Data</v>
      </c>
      <c r="O1080" s="12" t="str">
        <f>IF(ISBLANK([2]MonthlyUserInfo!B1080), "No Data", [2]MonthlyUserInfo!A1080&amp;"\"&amp;[2]MonthlyUserInfo!B1080)</f>
        <v>No Data</v>
      </c>
      <c r="P1080" s="14" t="str">
        <f t="shared" si="179"/>
        <v>No Data</v>
      </c>
      <c r="Q1080" s="14" t="str">
        <f t="shared" si="180"/>
        <v>No Data</v>
      </c>
      <c r="R1080" s="14" t="str">
        <f t="shared" si="181"/>
        <v>No Data</v>
      </c>
      <c r="S1080" s="14" t="str">
        <f t="shared" si="182"/>
        <v>No Data</v>
      </c>
      <c r="T1080" s="15" t="str">
        <f t="shared" si="183"/>
        <v>No Data</v>
      </c>
    </row>
    <row r="1081" spans="1:20" x14ac:dyDescent="0.3">
      <c r="A1081" t="b">
        <f>ISBLANK([1]MonthlyLoginLogoutInfo!A1080)</f>
        <v>1</v>
      </c>
      <c r="B1081" t="str">
        <f t="shared" si="174"/>
        <v>No Data</v>
      </c>
      <c r="C1081" t="str">
        <f t="shared" si="175"/>
        <v>No Data</v>
      </c>
      <c r="D1081" t="str">
        <f>IF(A1081=TRUE, "No Data", FIND(";", [1]MonthlyLoginLogoutInfo!A1080))</f>
        <v>No Data</v>
      </c>
      <c r="E1081" t="str">
        <f>IF(A1081=TRUE,"No Data",FIND(";",[1]MonthlyLoginLogoutInfo!A1080,D1081+1))</f>
        <v>No Data</v>
      </c>
      <c r="F1081" t="str">
        <f>IF(A1081=TRUE,"No Data",FIND(" ",[1]MonthlyLoginLogoutInfo!A1080))</f>
        <v>No Data</v>
      </c>
      <c r="G1081" t="str">
        <f t="shared" si="176"/>
        <v>No Data</v>
      </c>
      <c r="H1081" t="str">
        <f t="shared" si="177"/>
        <v>No Data</v>
      </c>
      <c r="I1081" t="str">
        <f t="shared" si="178"/>
        <v>No Data</v>
      </c>
      <c r="J1081" s="4" t="str">
        <f>IF(A1081=TRUE,"No Data",MID([1]MonthlyLoginLogoutInfo!A1080,8,F1081-8))</f>
        <v>No Data</v>
      </c>
      <c r="K1081" s="5" t="str">
        <f>IF(A1081=TRUE,"No Data",MID([1]MonthlyLoginLogoutInfo!A1080,F1081+1,D1081-F1081 - 1))</f>
        <v>No Data</v>
      </c>
      <c r="L1081" s="6" t="str">
        <f>IF(A1081=TRUE,"No Data",MID([1]MonthlyLoginLogoutInfo!A1080, D1081 + 7, E1081 - D1081 - 7))</f>
        <v>No Data</v>
      </c>
      <c r="M1081" s="7" t="str">
        <f>IF(A1081=TRUE,"No Data",MID([1]MonthlyLoginLogoutInfo!A1080,E1081+8,LEN([1]MonthlyLoginLogoutInfo!A1080)-(E1081+8)))</f>
        <v>No Data</v>
      </c>
      <c r="O1081" s="12" t="str">
        <f>IF(ISBLANK([2]MonthlyUserInfo!B1081), "No Data", [2]MonthlyUserInfo!A1081&amp;"\"&amp;[2]MonthlyUserInfo!B1081)</f>
        <v>No Data</v>
      </c>
      <c r="P1081" s="14" t="str">
        <f t="shared" si="179"/>
        <v>No Data</v>
      </c>
      <c r="Q1081" s="14" t="str">
        <f t="shared" si="180"/>
        <v>No Data</v>
      </c>
      <c r="R1081" s="14" t="str">
        <f t="shared" si="181"/>
        <v>No Data</v>
      </c>
      <c r="S1081" s="14" t="str">
        <f t="shared" si="182"/>
        <v>No Data</v>
      </c>
      <c r="T1081" s="15" t="str">
        <f t="shared" si="183"/>
        <v>No Data</v>
      </c>
    </row>
    <row r="1082" spans="1:20" x14ac:dyDescent="0.3">
      <c r="A1082" t="b">
        <f>ISBLANK([1]MonthlyLoginLogoutInfo!A1081)</f>
        <v>1</v>
      </c>
      <c r="B1082" t="str">
        <f t="shared" si="174"/>
        <v>No Data</v>
      </c>
      <c r="C1082" t="str">
        <f t="shared" si="175"/>
        <v>No Data</v>
      </c>
      <c r="D1082" t="str">
        <f>IF(A1082=TRUE, "No Data", FIND(";", [1]MonthlyLoginLogoutInfo!A1081))</f>
        <v>No Data</v>
      </c>
      <c r="E1082" t="str">
        <f>IF(A1082=TRUE,"No Data",FIND(";",[1]MonthlyLoginLogoutInfo!A1081,D1082+1))</f>
        <v>No Data</v>
      </c>
      <c r="F1082" t="str">
        <f>IF(A1082=TRUE,"No Data",FIND(" ",[1]MonthlyLoginLogoutInfo!A1081))</f>
        <v>No Data</v>
      </c>
      <c r="G1082" t="str">
        <f t="shared" si="176"/>
        <v>No Data</v>
      </c>
      <c r="H1082" t="str">
        <f t="shared" si="177"/>
        <v>No Data</v>
      </c>
      <c r="I1082" t="str">
        <f t="shared" si="178"/>
        <v>No Data</v>
      </c>
      <c r="J1082" s="4" t="str">
        <f>IF(A1082=TRUE,"No Data",MID([1]MonthlyLoginLogoutInfo!A1081,8,F1082-8))</f>
        <v>No Data</v>
      </c>
      <c r="K1082" s="5" t="str">
        <f>IF(A1082=TRUE,"No Data",MID([1]MonthlyLoginLogoutInfo!A1081,F1082+1,D1082-F1082 - 1))</f>
        <v>No Data</v>
      </c>
      <c r="L1082" s="6" t="str">
        <f>IF(A1082=TRUE,"No Data",MID([1]MonthlyLoginLogoutInfo!A1081, D1082 + 7, E1082 - D1082 - 7))</f>
        <v>No Data</v>
      </c>
      <c r="M1082" s="7" t="str">
        <f>IF(A1082=TRUE,"No Data",MID([1]MonthlyLoginLogoutInfo!A1081,E1082+8,LEN([1]MonthlyLoginLogoutInfo!A1081)-(E1082+8)))</f>
        <v>No Data</v>
      </c>
      <c r="O1082" s="12" t="str">
        <f>IF(ISBLANK([2]MonthlyUserInfo!B1082), "No Data", [2]MonthlyUserInfo!A1082&amp;"\"&amp;[2]MonthlyUserInfo!B1082)</f>
        <v>No Data</v>
      </c>
      <c r="P1082" s="14" t="str">
        <f t="shared" si="179"/>
        <v>No Data</v>
      </c>
      <c r="Q1082" s="14" t="str">
        <f t="shared" si="180"/>
        <v>No Data</v>
      </c>
      <c r="R1082" s="14" t="str">
        <f t="shared" si="181"/>
        <v>No Data</v>
      </c>
      <c r="S1082" s="14" t="str">
        <f t="shared" si="182"/>
        <v>No Data</v>
      </c>
      <c r="T1082" s="15" t="str">
        <f t="shared" si="183"/>
        <v>No Data</v>
      </c>
    </row>
    <row r="1083" spans="1:20" x14ac:dyDescent="0.3">
      <c r="A1083" t="b">
        <f>ISBLANK([1]MonthlyLoginLogoutInfo!A1082)</f>
        <v>1</v>
      </c>
      <c r="B1083" t="str">
        <f t="shared" si="174"/>
        <v>No Data</v>
      </c>
      <c r="C1083" t="str">
        <f t="shared" si="175"/>
        <v>No Data</v>
      </c>
      <c r="D1083" t="str">
        <f>IF(A1083=TRUE, "No Data", FIND(";", [1]MonthlyLoginLogoutInfo!A1082))</f>
        <v>No Data</v>
      </c>
      <c r="E1083" t="str">
        <f>IF(A1083=TRUE,"No Data",FIND(";",[1]MonthlyLoginLogoutInfo!A1082,D1083+1))</f>
        <v>No Data</v>
      </c>
      <c r="F1083" t="str">
        <f>IF(A1083=TRUE,"No Data",FIND(" ",[1]MonthlyLoginLogoutInfo!A1082))</f>
        <v>No Data</v>
      </c>
      <c r="G1083" t="str">
        <f t="shared" si="176"/>
        <v>No Data</v>
      </c>
      <c r="H1083" t="str">
        <f t="shared" si="177"/>
        <v>No Data</v>
      </c>
      <c r="I1083" t="str">
        <f t="shared" si="178"/>
        <v>No Data</v>
      </c>
      <c r="J1083" s="4" t="str">
        <f>IF(A1083=TRUE,"No Data",MID([1]MonthlyLoginLogoutInfo!A1082,8,F1083-8))</f>
        <v>No Data</v>
      </c>
      <c r="K1083" s="5" t="str">
        <f>IF(A1083=TRUE,"No Data",MID([1]MonthlyLoginLogoutInfo!A1082,F1083+1,D1083-F1083 - 1))</f>
        <v>No Data</v>
      </c>
      <c r="L1083" s="6" t="str">
        <f>IF(A1083=TRUE,"No Data",MID([1]MonthlyLoginLogoutInfo!A1082, D1083 + 7, E1083 - D1083 - 7))</f>
        <v>No Data</v>
      </c>
      <c r="M1083" s="7" t="str">
        <f>IF(A1083=TRUE,"No Data",MID([1]MonthlyLoginLogoutInfo!A1082,E1083+8,LEN([1]MonthlyLoginLogoutInfo!A1082)-(E1083+8)))</f>
        <v>No Data</v>
      </c>
      <c r="O1083" s="12" t="str">
        <f>IF(ISBLANK([2]MonthlyUserInfo!B1083), "No Data", [2]MonthlyUserInfo!A1083&amp;"\"&amp;[2]MonthlyUserInfo!B1083)</f>
        <v>No Data</v>
      </c>
      <c r="P1083" s="14" t="str">
        <f t="shared" si="179"/>
        <v>No Data</v>
      </c>
      <c r="Q1083" s="14" t="str">
        <f t="shared" si="180"/>
        <v>No Data</v>
      </c>
      <c r="R1083" s="14" t="str">
        <f t="shared" si="181"/>
        <v>No Data</v>
      </c>
      <c r="S1083" s="14" t="str">
        <f t="shared" si="182"/>
        <v>No Data</v>
      </c>
      <c r="T1083" s="15" t="str">
        <f t="shared" si="183"/>
        <v>No Data</v>
      </c>
    </row>
    <row r="1084" spans="1:20" x14ac:dyDescent="0.3">
      <c r="A1084" t="b">
        <f>ISBLANK([1]MonthlyLoginLogoutInfo!A1083)</f>
        <v>1</v>
      </c>
      <c r="B1084" t="str">
        <f t="shared" si="174"/>
        <v>No Data</v>
      </c>
      <c r="C1084" t="str">
        <f t="shared" si="175"/>
        <v>No Data</v>
      </c>
      <c r="D1084" t="str">
        <f>IF(A1084=TRUE, "No Data", FIND(";", [1]MonthlyLoginLogoutInfo!A1083))</f>
        <v>No Data</v>
      </c>
      <c r="E1084" t="str">
        <f>IF(A1084=TRUE,"No Data",FIND(";",[1]MonthlyLoginLogoutInfo!A1083,D1084+1))</f>
        <v>No Data</v>
      </c>
      <c r="F1084" t="str">
        <f>IF(A1084=TRUE,"No Data",FIND(" ",[1]MonthlyLoginLogoutInfo!A1083))</f>
        <v>No Data</v>
      </c>
      <c r="G1084" t="str">
        <f t="shared" si="176"/>
        <v>No Data</v>
      </c>
      <c r="H1084" t="str">
        <f t="shared" si="177"/>
        <v>No Data</v>
      </c>
      <c r="I1084" t="str">
        <f t="shared" si="178"/>
        <v>No Data</v>
      </c>
      <c r="J1084" s="4" t="str">
        <f>IF(A1084=TRUE,"No Data",MID([1]MonthlyLoginLogoutInfo!A1083,8,F1084-8))</f>
        <v>No Data</v>
      </c>
      <c r="K1084" s="5" t="str">
        <f>IF(A1084=TRUE,"No Data",MID([1]MonthlyLoginLogoutInfo!A1083,F1084+1,D1084-F1084 - 1))</f>
        <v>No Data</v>
      </c>
      <c r="L1084" s="6" t="str">
        <f>IF(A1084=TRUE,"No Data",MID([1]MonthlyLoginLogoutInfo!A1083, D1084 + 7, E1084 - D1084 - 7))</f>
        <v>No Data</v>
      </c>
      <c r="M1084" s="7" t="str">
        <f>IF(A1084=TRUE,"No Data",MID([1]MonthlyLoginLogoutInfo!A1083,E1084+8,LEN([1]MonthlyLoginLogoutInfo!A1083)-(E1084+8)))</f>
        <v>No Data</v>
      </c>
      <c r="O1084" s="12" t="str">
        <f>IF(ISBLANK([2]MonthlyUserInfo!B1084), "No Data", [2]MonthlyUserInfo!A1084&amp;"\"&amp;[2]MonthlyUserInfo!B1084)</f>
        <v>No Data</v>
      </c>
      <c r="P1084" s="14" t="str">
        <f t="shared" si="179"/>
        <v>No Data</v>
      </c>
      <c r="Q1084" s="14" t="str">
        <f t="shared" si="180"/>
        <v>No Data</v>
      </c>
      <c r="R1084" s="14" t="str">
        <f t="shared" si="181"/>
        <v>No Data</v>
      </c>
      <c r="S1084" s="14" t="str">
        <f t="shared" si="182"/>
        <v>No Data</v>
      </c>
      <c r="T1084" s="15" t="str">
        <f t="shared" si="183"/>
        <v>No Data</v>
      </c>
    </row>
    <row r="1085" spans="1:20" x14ac:dyDescent="0.3">
      <c r="A1085" t="b">
        <f>ISBLANK([1]MonthlyLoginLogoutInfo!A1084)</f>
        <v>1</v>
      </c>
      <c r="B1085" t="str">
        <f t="shared" si="174"/>
        <v>No Data</v>
      </c>
      <c r="C1085" t="str">
        <f t="shared" si="175"/>
        <v>No Data</v>
      </c>
      <c r="D1085" t="str">
        <f>IF(A1085=TRUE, "No Data", FIND(";", [1]MonthlyLoginLogoutInfo!A1084))</f>
        <v>No Data</v>
      </c>
      <c r="E1085" t="str">
        <f>IF(A1085=TRUE,"No Data",FIND(";",[1]MonthlyLoginLogoutInfo!A1084,D1085+1))</f>
        <v>No Data</v>
      </c>
      <c r="F1085" t="str">
        <f>IF(A1085=TRUE,"No Data",FIND(" ",[1]MonthlyLoginLogoutInfo!A1084))</f>
        <v>No Data</v>
      </c>
      <c r="G1085" t="str">
        <f t="shared" si="176"/>
        <v>No Data</v>
      </c>
      <c r="H1085" t="str">
        <f t="shared" si="177"/>
        <v>No Data</v>
      </c>
      <c r="I1085" t="str">
        <f t="shared" si="178"/>
        <v>No Data</v>
      </c>
      <c r="J1085" s="4" t="str">
        <f>IF(A1085=TRUE,"No Data",MID([1]MonthlyLoginLogoutInfo!A1084,8,F1085-8))</f>
        <v>No Data</v>
      </c>
      <c r="K1085" s="5" t="str">
        <f>IF(A1085=TRUE,"No Data",MID([1]MonthlyLoginLogoutInfo!A1084,F1085+1,D1085-F1085 - 1))</f>
        <v>No Data</v>
      </c>
      <c r="L1085" s="6" t="str">
        <f>IF(A1085=TRUE,"No Data",MID([1]MonthlyLoginLogoutInfo!A1084, D1085 + 7, E1085 - D1085 - 7))</f>
        <v>No Data</v>
      </c>
      <c r="M1085" s="7" t="str">
        <f>IF(A1085=TRUE,"No Data",MID([1]MonthlyLoginLogoutInfo!A1084,E1085+8,LEN([1]MonthlyLoginLogoutInfo!A1084)-(E1085+8)))</f>
        <v>No Data</v>
      </c>
      <c r="O1085" s="12" t="str">
        <f>IF(ISBLANK([2]MonthlyUserInfo!B1085), "No Data", [2]MonthlyUserInfo!A1085&amp;"\"&amp;[2]MonthlyUserInfo!B1085)</f>
        <v>No Data</v>
      </c>
      <c r="P1085" s="14" t="str">
        <f t="shared" si="179"/>
        <v>No Data</v>
      </c>
      <c r="Q1085" s="14" t="str">
        <f t="shared" si="180"/>
        <v>No Data</v>
      </c>
      <c r="R1085" s="14" t="str">
        <f t="shared" si="181"/>
        <v>No Data</v>
      </c>
      <c r="S1085" s="14" t="str">
        <f t="shared" si="182"/>
        <v>No Data</v>
      </c>
      <c r="T1085" s="15" t="str">
        <f t="shared" si="183"/>
        <v>No Data</v>
      </c>
    </row>
    <row r="1086" spans="1:20" x14ac:dyDescent="0.3">
      <c r="A1086" t="b">
        <f>ISBLANK([1]MonthlyLoginLogoutInfo!A1085)</f>
        <v>1</v>
      </c>
      <c r="B1086" t="str">
        <f t="shared" si="174"/>
        <v>No Data</v>
      </c>
      <c r="C1086" t="str">
        <f t="shared" si="175"/>
        <v>No Data</v>
      </c>
      <c r="D1086" t="str">
        <f>IF(A1086=TRUE, "No Data", FIND(";", [1]MonthlyLoginLogoutInfo!A1085))</f>
        <v>No Data</v>
      </c>
      <c r="E1086" t="str">
        <f>IF(A1086=TRUE,"No Data",FIND(";",[1]MonthlyLoginLogoutInfo!A1085,D1086+1))</f>
        <v>No Data</v>
      </c>
      <c r="F1086" t="str">
        <f>IF(A1086=TRUE,"No Data",FIND(" ",[1]MonthlyLoginLogoutInfo!A1085))</f>
        <v>No Data</v>
      </c>
      <c r="G1086" t="str">
        <f t="shared" si="176"/>
        <v>No Data</v>
      </c>
      <c r="H1086" t="str">
        <f t="shared" si="177"/>
        <v>No Data</v>
      </c>
      <c r="I1086" t="str">
        <f t="shared" si="178"/>
        <v>No Data</v>
      </c>
      <c r="J1086" s="4" t="str">
        <f>IF(A1086=TRUE,"No Data",MID([1]MonthlyLoginLogoutInfo!A1085,8,F1086-8))</f>
        <v>No Data</v>
      </c>
      <c r="K1086" s="5" t="str">
        <f>IF(A1086=TRUE,"No Data",MID([1]MonthlyLoginLogoutInfo!A1085,F1086+1,D1086-F1086 - 1))</f>
        <v>No Data</v>
      </c>
      <c r="L1086" s="6" t="str">
        <f>IF(A1086=TRUE,"No Data",MID([1]MonthlyLoginLogoutInfo!A1085, D1086 + 7, E1086 - D1086 - 7))</f>
        <v>No Data</v>
      </c>
      <c r="M1086" s="7" t="str">
        <f>IF(A1086=TRUE,"No Data",MID([1]MonthlyLoginLogoutInfo!A1085,E1086+8,LEN([1]MonthlyLoginLogoutInfo!A1085)-(E1086+8)))</f>
        <v>No Data</v>
      </c>
      <c r="O1086" s="12" t="str">
        <f>IF(ISBLANK([2]MonthlyUserInfo!B1086), "No Data", [2]MonthlyUserInfo!A1086&amp;"\"&amp;[2]MonthlyUserInfo!B1086)</f>
        <v>No Data</v>
      </c>
      <c r="P1086" s="14" t="str">
        <f t="shared" si="179"/>
        <v>No Data</v>
      </c>
      <c r="Q1086" s="14" t="str">
        <f t="shared" si="180"/>
        <v>No Data</v>
      </c>
      <c r="R1086" s="14" t="str">
        <f t="shared" si="181"/>
        <v>No Data</v>
      </c>
      <c r="S1086" s="14" t="str">
        <f t="shared" si="182"/>
        <v>No Data</v>
      </c>
      <c r="T1086" s="15" t="str">
        <f t="shared" si="183"/>
        <v>No Data</v>
      </c>
    </row>
    <row r="1087" spans="1:20" x14ac:dyDescent="0.3">
      <c r="A1087" t="b">
        <f>ISBLANK([1]MonthlyLoginLogoutInfo!A1086)</f>
        <v>1</v>
      </c>
      <c r="B1087" t="str">
        <f t="shared" si="174"/>
        <v>No Data</v>
      </c>
      <c r="C1087" t="str">
        <f t="shared" si="175"/>
        <v>No Data</v>
      </c>
      <c r="D1087" t="str">
        <f>IF(A1087=TRUE, "No Data", FIND(";", [1]MonthlyLoginLogoutInfo!A1086))</f>
        <v>No Data</v>
      </c>
      <c r="E1087" t="str">
        <f>IF(A1087=TRUE,"No Data",FIND(";",[1]MonthlyLoginLogoutInfo!A1086,D1087+1))</f>
        <v>No Data</v>
      </c>
      <c r="F1087" t="str">
        <f>IF(A1087=TRUE,"No Data",FIND(" ",[1]MonthlyLoginLogoutInfo!A1086))</f>
        <v>No Data</v>
      </c>
      <c r="G1087" t="str">
        <f t="shared" si="176"/>
        <v>No Data</v>
      </c>
      <c r="H1087" t="str">
        <f t="shared" si="177"/>
        <v>No Data</v>
      </c>
      <c r="I1087" t="str">
        <f t="shared" si="178"/>
        <v>No Data</v>
      </c>
      <c r="J1087" s="4" t="str">
        <f>IF(A1087=TRUE,"No Data",MID([1]MonthlyLoginLogoutInfo!A1086,8,F1087-8))</f>
        <v>No Data</v>
      </c>
      <c r="K1087" s="5" t="str">
        <f>IF(A1087=TRUE,"No Data",MID([1]MonthlyLoginLogoutInfo!A1086,F1087+1,D1087-F1087 - 1))</f>
        <v>No Data</v>
      </c>
      <c r="L1087" s="6" t="str">
        <f>IF(A1087=TRUE,"No Data",MID([1]MonthlyLoginLogoutInfo!A1086, D1087 + 7, E1087 - D1087 - 7))</f>
        <v>No Data</v>
      </c>
      <c r="M1087" s="7" t="str">
        <f>IF(A1087=TRUE,"No Data",MID([1]MonthlyLoginLogoutInfo!A1086,E1087+8,LEN([1]MonthlyLoginLogoutInfo!A1086)-(E1087+8)))</f>
        <v>No Data</v>
      </c>
      <c r="O1087" s="12" t="str">
        <f>IF(ISBLANK([2]MonthlyUserInfo!B1087), "No Data", [2]MonthlyUserInfo!A1087&amp;"\"&amp;[2]MonthlyUserInfo!B1087)</f>
        <v>No Data</v>
      </c>
      <c r="P1087" s="14" t="str">
        <f t="shared" si="179"/>
        <v>No Data</v>
      </c>
      <c r="Q1087" s="14" t="str">
        <f t="shared" si="180"/>
        <v>No Data</v>
      </c>
      <c r="R1087" s="14" t="str">
        <f t="shared" si="181"/>
        <v>No Data</v>
      </c>
      <c r="S1087" s="14" t="str">
        <f t="shared" si="182"/>
        <v>No Data</v>
      </c>
      <c r="T1087" s="15" t="str">
        <f t="shared" si="183"/>
        <v>No Data</v>
      </c>
    </row>
    <row r="1088" spans="1:20" x14ac:dyDescent="0.3">
      <c r="A1088" t="b">
        <f>ISBLANK([1]MonthlyLoginLogoutInfo!A1087)</f>
        <v>1</v>
      </c>
      <c r="B1088" t="str">
        <f t="shared" si="174"/>
        <v>No Data</v>
      </c>
      <c r="C1088" t="str">
        <f t="shared" si="175"/>
        <v>No Data</v>
      </c>
      <c r="D1088" t="str">
        <f>IF(A1088=TRUE, "No Data", FIND(";", [1]MonthlyLoginLogoutInfo!A1087))</f>
        <v>No Data</v>
      </c>
      <c r="E1088" t="str">
        <f>IF(A1088=TRUE,"No Data",FIND(";",[1]MonthlyLoginLogoutInfo!A1087,D1088+1))</f>
        <v>No Data</v>
      </c>
      <c r="F1088" t="str">
        <f>IF(A1088=TRUE,"No Data",FIND(" ",[1]MonthlyLoginLogoutInfo!A1087))</f>
        <v>No Data</v>
      </c>
      <c r="G1088" t="str">
        <f t="shared" si="176"/>
        <v>No Data</v>
      </c>
      <c r="H1088" t="str">
        <f t="shared" si="177"/>
        <v>No Data</v>
      </c>
      <c r="I1088" t="str">
        <f t="shared" si="178"/>
        <v>No Data</v>
      </c>
      <c r="J1088" s="4" t="str">
        <f>IF(A1088=TRUE,"No Data",MID([1]MonthlyLoginLogoutInfo!A1087,8,F1088-8))</f>
        <v>No Data</v>
      </c>
      <c r="K1088" s="5" t="str">
        <f>IF(A1088=TRUE,"No Data",MID([1]MonthlyLoginLogoutInfo!A1087,F1088+1,D1088-F1088 - 1))</f>
        <v>No Data</v>
      </c>
      <c r="L1088" s="6" t="str">
        <f>IF(A1088=TRUE,"No Data",MID([1]MonthlyLoginLogoutInfo!A1087, D1088 + 7, E1088 - D1088 - 7))</f>
        <v>No Data</v>
      </c>
      <c r="M1088" s="7" t="str">
        <f>IF(A1088=TRUE,"No Data",MID([1]MonthlyLoginLogoutInfo!A1087,E1088+8,LEN([1]MonthlyLoginLogoutInfo!A1087)-(E1088+8)))</f>
        <v>No Data</v>
      </c>
      <c r="O1088" s="12" t="str">
        <f>IF(ISBLANK([2]MonthlyUserInfo!B1088), "No Data", [2]MonthlyUserInfo!A1088&amp;"\"&amp;[2]MonthlyUserInfo!B1088)</f>
        <v>No Data</v>
      </c>
      <c r="P1088" s="14" t="str">
        <f t="shared" si="179"/>
        <v>No Data</v>
      </c>
      <c r="Q1088" s="14" t="str">
        <f t="shared" si="180"/>
        <v>No Data</v>
      </c>
      <c r="R1088" s="14" t="str">
        <f t="shared" si="181"/>
        <v>No Data</v>
      </c>
      <c r="S1088" s="14" t="str">
        <f t="shared" si="182"/>
        <v>No Data</v>
      </c>
      <c r="T1088" s="15" t="str">
        <f t="shared" si="183"/>
        <v>No Data</v>
      </c>
    </row>
    <row r="1089" spans="1:20" x14ac:dyDescent="0.3">
      <c r="A1089" t="b">
        <f>ISBLANK([1]MonthlyLoginLogoutInfo!A1088)</f>
        <v>1</v>
      </c>
      <c r="B1089" t="str">
        <f t="shared" si="174"/>
        <v>No Data</v>
      </c>
      <c r="C1089" t="str">
        <f t="shared" si="175"/>
        <v>No Data</v>
      </c>
      <c r="D1089" t="str">
        <f>IF(A1089=TRUE, "No Data", FIND(";", [1]MonthlyLoginLogoutInfo!A1088))</f>
        <v>No Data</v>
      </c>
      <c r="E1089" t="str">
        <f>IF(A1089=TRUE,"No Data",FIND(";",[1]MonthlyLoginLogoutInfo!A1088,D1089+1))</f>
        <v>No Data</v>
      </c>
      <c r="F1089" t="str">
        <f>IF(A1089=TRUE,"No Data",FIND(" ",[1]MonthlyLoginLogoutInfo!A1088))</f>
        <v>No Data</v>
      </c>
      <c r="G1089" t="str">
        <f t="shared" si="176"/>
        <v>No Data</v>
      </c>
      <c r="H1089" t="str">
        <f t="shared" si="177"/>
        <v>No Data</v>
      </c>
      <c r="I1089" t="str">
        <f t="shared" si="178"/>
        <v>No Data</v>
      </c>
      <c r="J1089" s="4" t="str">
        <f>IF(A1089=TRUE,"No Data",MID([1]MonthlyLoginLogoutInfo!A1088,8,F1089-8))</f>
        <v>No Data</v>
      </c>
      <c r="K1089" s="5" t="str">
        <f>IF(A1089=TRUE,"No Data",MID([1]MonthlyLoginLogoutInfo!A1088,F1089+1,D1089-F1089 - 1))</f>
        <v>No Data</v>
      </c>
      <c r="L1089" s="6" t="str">
        <f>IF(A1089=TRUE,"No Data",MID([1]MonthlyLoginLogoutInfo!A1088, D1089 + 7, E1089 - D1089 - 7))</f>
        <v>No Data</v>
      </c>
      <c r="M1089" s="7" t="str">
        <f>IF(A1089=TRUE,"No Data",MID([1]MonthlyLoginLogoutInfo!A1088,E1089+8,LEN([1]MonthlyLoginLogoutInfo!A1088)-(E1089+8)))</f>
        <v>No Data</v>
      </c>
      <c r="O1089" s="12" t="str">
        <f>IF(ISBLANK([2]MonthlyUserInfo!B1089), "No Data", [2]MonthlyUserInfo!A1089&amp;"\"&amp;[2]MonthlyUserInfo!B1089)</f>
        <v>No Data</v>
      </c>
      <c r="P1089" s="14" t="str">
        <f t="shared" si="179"/>
        <v>No Data</v>
      </c>
      <c r="Q1089" s="14" t="str">
        <f t="shared" si="180"/>
        <v>No Data</v>
      </c>
      <c r="R1089" s="14" t="str">
        <f t="shared" si="181"/>
        <v>No Data</v>
      </c>
      <c r="S1089" s="14" t="str">
        <f t="shared" si="182"/>
        <v>No Data</v>
      </c>
      <c r="T1089" s="15" t="str">
        <f t="shared" si="183"/>
        <v>No Data</v>
      </c>
    </row>
    <row r="1090" spans="1:20" x14ac:dyDescent="0.3">
      <c r="A1090" t="b">
        <f>ISBLANK([1]MonthlyLoginLogoutInfo!A1089)</f>
        <v>1</v>
      </c>
      <c r="B1090" t="str">
        <f t="shared" ref="B1090:B1153" si="184">IF(A1090=TRUE,"No Data",IF(L1090=L1089,IF(AND(M1090="logon",M1089="logoff"),"New Session","Calculate This"),"New User Input"))</f>
        <v>No Data</v>
      </c>
      <c r="C1090" t="str">
        <f t="shared" ref="C1090:C1153" si="185">IF(A1090=TRUE,"No Data",IF(B1090&lt;&gt;"Calculate This",0,(G1090-G1089)*24))</f>
        <v>No Data</v>
      </c>
      <c r="D1090" t="str">
        <f>IF(A1090=TRUE, "No Data", FIND(";", [1]MonthlyLoginLogoutInfo!A1089))</f>
        <v>No Data</v>
      </c>
      <c r="E1090" t="str">
        <f>IF(A1090=TRUE,"No Data",FIND(";",[1]MonthlyLoginLogoutInfo!A1089,D1090+1))</f>
        <v>No Data</v>
      </c>
      <c r="F1090" t="str">
        <f>IF(A1090=TRUE,"No Data",FIND(" ",[1]MonthlyLoginLogoutInfo!A1089))</f>
        <v>No Data</v>
      </c>
      <c r="G1090" t="str">
        <f t="shared" ref="G1090:G1153" si="186">IF( A1090 = TRUE, "No Data", H1090+I1090)</f>
        <v>No Data</v>
      </c>
      <c r="H1090" t="str">
        <f t="shared" ref="H1090:H1153" si="187">IF(J1090 = "No Data", "No Data", DATEVALUE(J1090))</f>
        <v>No Data</v>
      </c>
      <c r="I1090" t="str">
        <f t="shared" ref="I1090:I1153" si="188">IF(K1090 = "No Data", "No Data", TIMEVALUE(K1090))</f>
        <v>No Data</v>
      </c>
      <c r="J1090" s="4" t="str">
        <f>IF(A1090=TRUE,"No Data",MID([1]MonthlyLoginLogoutInfo!A1089,8,F1090-8))</f>
        <v>No Data</v>
      </c>
      <c r="K1090" s="5" t="str">
        <f>IF(A1090=TRUE,"No Data",MID([1]MonthlyLoginLogoutInfo!A1089,F1090+1,D1090-F1090 - 1))</f>
        <v>No Data</v>
      </c>
      <c r="L1090" s="6" t="str">
        <f>IF(A1090=TRUE,"No Data",MID([1]MonthlyLoginLogoutInfo!A1089, D1090 + 7, E1090 - D1090 - 7))</f>
        <v>No Data</v>
      </c>
      <c r="M1090" s="7" t="str">
        <f>IF(A1090=TRUE,"No Data",MID([1]MonthlyLoginLogoutInfo!A1089,E1090+8,LEN([1]MonthlyLoginLogoutInfo!A1089)-(E1090+8)))</f>
        <v>No Data</v>
      </c>
      <c r="O1090" s="12" t="str">
        <f>IF(ISBLANK([2]MonthlyUserInfo!B1090), "No Data", [2]MonthlyUserInfo!A1090&amp;"\"&amp;[2]MonthlyUserInfo!B1090)</f>
        <v>No Data</v>
      </c>
      <c r="P1090" s="14" t="str">
        <f t="shared" si="179"/>
        <v>No Data</v>
      </c>
      <c r="Q1090" s="14" t="str">
        <f t="shared" si="180"/>
        <v>No Data</v>
      </c>
      <c r="R1090" s="14" t="str">
        <f t="shared" si="181"/>
        <v>No Data</v>
      </c>
      <c r="S1090" s="14" t="str">
        <f t="shared" si="182"/>
        <v>No Data</v>
      </c>
      <c r="T1090" s="15" t="str">
        <f t="shared" si="183"/>
        <v>No Data</v>
      </c>
    </row>
    <row r="1091" spans="1:20" x14ac:dyDescent="0.3">
      <c r="A1091" t="b">
        <f>ISBLANK([1]MonthlyLoginLogoutInfo!A1090)</f>
        <v>1</v>
      </c>
      <c r="B1091" t="str">
        <f t="shared" si="184"/>
        <v>No Data</v>
      </c>
      <c r="C1091" t="str">
        <f t="shared" si="185"/>
        <v>No Data</v>
      </c>
      <c r="D1091" t="str">
        <f>IF(A1091=TRUE, "No Data", FIND(";", [1]MonthlyLoginLogoutInfo!A1090))</f>
        <v>No Data</v>
      </c>
      <c r="E1091" t="str">
        <f>IF(A1091=TRUE,"No Data",FIND(";",[1]MonthlyLoginLogoutInfo!A1090,D1091+1))</f>
        <v>No Data</v>
      </c>
      <c r="F1091" t="str">
        <f>IF(A1091=TRUE,"No Data",FIND(" ",[1]MonthlyLoginLogoutInfo!A1090))</f>
        <v>No Data</v>
      </c>
      <c r="G1091" t="str">
        <f t="shared" si="186"/>
        <v>No Data</v>
      </c>
      <c r="H1091" t="str">
        <f t="shared" si="187"/>
        <v>No Data</v>
      </c>
      <c r="I1091" t="str">
        <f t="shared" si="188"/>
        <v>No Data</v>
      </c>
      <c r="J1091" s="4" t="str">
        <f>IF(A1091=TRUE,"No Data",MID([1]MonthlyLoginLogoutInfo!A1090,8,F1091-8))</f>
        <v>No Data</v>
      </c>
      <c r="K1091" s="5" t="str">
        <f>IF(A1091=TRUE,"No Data",MID([1]MonthlyLoginLogoutInfo!A1090,F1091+1,D1091-F1091 - 1))</f>
        <v>No Data</v>
      </c>
      <c r="L1091" s="6" t="str">
        <f>IF(A1091=TRUE,"No Data",MID([1]MonthlyLoginLogoutInfo!A1090, D1091 + 7, E1091 - D1091 - 7))</f>
        <v>No Data</v>
      </c>
      <c r="M1091" s="7" t="str">
        <f>IF(A1091=TRUE,"No Data",MID([1]MonthlyLoginLogoutInfo!A1090,E1091+8,LEN([1]MonthlyLoginLogoutInfo!A1090)-(E1091+8)))</f>
        <v>No Data</v>
      </c>
      <c r="O1091" s="12" t="str">
        <f>IF(ISBLANK([2]MonthlyUserInfo!B1091), "No Data", [2]MonthlyUserInfo!A1091&amp;"\"&amp;[2]MonthlyUserInfo!B1091)</f>
        <v>No Data</v>
      </c>
      <c r="P1091" s="14" t="str">
        <f t="shared" ref="P1091:P1154" si="189">IF(O1091="No Data","No Data",IF(R1091+S1091=0, "No Instances", MATCH(O1091,L:L,0)))</f>
        <v>No Data</v>
      </c>
      <c r="Q1091" s="14" t="str">
        <f t="shared" si="180"/>
        <v>No Data</v>
      </c>
      <c r="R1091" s="14" t="str">
        <f t="shared" si="181"/>
        <v>No Data</v>
      </c>
      <c r="S1091" s="14" t="str">
        <f t="shared" si="182"/>
        <v>No Data</v>
      </c>
      <c r="T1091" s="15" t="str">
        <f t="shared" si="183"/>
        <v>No Data</v>
      </c>
    </row>
    <row r="1092" spans="1:20" x14ac:dyDescent="0.3">
      <c r="A1092" t="b">
        <f>ISBLANK([1]MonthlyLoginLogoutInfo!A1091)</f>
        <v>1</v>
      </c>
      <c r="B1092" t="str">
        <f t="shared" si="184"/>
        <v>No Data</v>
      </c>
      <c r="C1092" t="str">
        <f t="shared" si="185"/>
        <v>No Data</v>
      </c>
      <c r="D1092" t="str">
        <f>IF(A1092=TRUE, "No Data", FIND(";", [1]MonthlyLoginLogoutInfo!A1091))</f>
        <v>No Data</v>
      </c>
      <c r="E1092" t="str">
        <f>IF(A1092=TRUE,"No Data",FIND(";",[1]MonthlyLoginLogoutInfo!A1091,D1092+1))</f>
        <v>No Data</v>
      </c>
      <c r="F1092" t="str">
        <f>IF(A1092=TRUE,"No Data",FIND(" ",[1]MonthlyLoginLogoutInfo!A1091))</f>
        <v>No Data</v>
      </c>
      <c r="G1092" t="str">
        <f t="shared" si="186"/>
        <v>No Data</v>
      </c>
      <c r="H1092" t="str">
        <f t="shared" si="187"/>
        <v>No Data</v>
      </c>
      <c r="I1092" t="str">
        <f t="shared" si="188"/>
        <v>No Data</v>
      </c>
      <c r="J1092" s="4" t="str">
        <f>IF(A1092=TRUE,"No Data",MID([1]MonthlyLoginLogoutInfo!A1091,8,F1092-8))</f>
        <v>No Data</v>
      </c>
      <c r="K1092" s="5" t="str">
        <f>IF(A1092=TRUE,"No Data",MID([1]MonthlyLoginLogoutInfo!A1091,F1092+1,D1092-F1092 - 1))</f>
        <v>No Data</v>
      </c>
      <c r="L1092" s="6" t="str">
        <f>IF(A1092=TRUE,"No Data",MID([1]MonthlyLoginLogoutInfo!A1091, D1092 + 7, E1092 - D1092 - 7))</f>
        <v>No Data</v>
      </c>
      <c r="M1092" s="7" t="str">
        <f>IF(A1092=TRUE,"No Data",MID([1]MonthlyLoginLogoutInfo!A1091,E1092+8,LEN([1]MonthlyLoginLogoutInfo!A1091)-(E1092+8)))</f>
        <v>No Data</v>
      </c>
      <c r="O1092" s="12" t="str">
        <f>IF(ISBLANK([2]MonthlyUserInfo!B1092), "No Data", [2]MonthlyUserInfo!A1092&amp;"\"&amp;[2]MonthlyUserInfo!B1092)</f>
        <v>No Data</v>
      </c>
      <c r="P1092" s="14" t="str">
        <f t="shared" si="189"/>
        <v>No Data</v>
      </c>
      <c r="Q1092" s="14" t="str">
        <f t="shared" si="180"/>
        <v>No Data</v>
      </c>
      <c r="R1092" s="14" t="str">
        <f t="shared" si="181"/>
        <v>No Data</v>
      </c>
      <c r="S1092" s="14" t="str">
        <f t="shared" si="182"/>
        <v>No Data</v>
      </c>
      <c r="T1092" s="15" t="str">
        <f t="shared" si="183"/>
        <v>No Data</v>
      </c>
    </row>
    <row r="1093" spans="1:20" x14ac:dyDescent="0.3">
      <c r="A1093" t="b">
        <f>ISBLANK([1]MonthlyLoginLogoutInfo!A1092)</f>
        <v>1</v>
      </c>
      <c r="B1093" t="str">
        <f t="shared" si="184"/>
        <v>No Data</v>
      </c>
      <c r="C1093" t="str">
        <f t="shared" si="185"/>
        <v>No Data</v>
      </c>
      <c r="D1093" t="str">
        <f>IF(A1093=TRUE, "No Data", FIND(";", [1]MonthlyLoginLogoutInfo!A1092))</f>
        <v>No Data</v>
      </c>
      <c r="E1093" t="str">
        <f>IF(A1093=TRUE,"No Data",FIND(";",[1]MonthlyLoginLogoutInfo!A1092,D1093+1))</f>
        <v>No Data</v>
      </c>
      <c r="F1093" t="str">
        <f>IF(A1093=TRUE,"No Data",FIND(" ",[1]MonthlyLoginLogoutInfo!A1092))</f>
        <v>No Data</v>
      </c>
      <c r="G1093" t="str">
        <f t="shared" si="186"/>
        <v>No Data</v>
      </c>
      <c r="H1093" t="str">
        <f t="shared" si="187"/>
        <v>No Data</v>
      </c>
      <c r="I1093" t="str">
        <f t="shared" si="188"/>
        <v>No Data</v>
      </c>
      <c r="J1093" s="4" t="str">
        <f>IF(A1093=TRUE,"No Data",MID([1]MonthlyLoginLogoutInfo!A1092,8,F1093-8))</f>
        <v>No Data</v>
      </c>
      <c r="K1093" s="5" t="str">
        <f>IF(A1093=TRUE,"No Data",MID([1]MonthlyLoginLogoutInfo!A1092,F1093+1,D1093-F1093 - 1))</f>
        <v>No Data</v>
      </c>
      <c r="L1093" s="6" t="str">
        <f>IF(A1093=TRUE,"No Data",MID([1]MonthlyLoginLogoutInfo!A1092, D1093 + 7, E1093 - D1093 - 7))</f>
        <v>No Data</v>
      </c>
      <c r="M1093" s="7" t="str">
        <f>IF(A1093=TRUE,"No Data",MID([1]MonthlyLoginLogoutInfo!A1092,E1093+8,LEN([1]MonthlyLoginLogoutInfo!A1092)-(E1093+8)))</f>
        <v>No Data</v>
      </c>
      <c r="O1093" s="12" t="str">
        <f>IF(ISBLANK([2]MonthlyUserInfo!B1093), "No Data", [2]MonthlyUserInfo!A1093&amp;"\"&amp;[2]MonthlyUserInfo!B1093)</f>
        <v>No Data</v>
      </c>
      <c r="P1093" s="14" t="str">
        <f t="shared" si="189"/>
        <v>No Data</v>
      </c>
      <c r="Q1093" s="14" t="str">
        <f t="shared" si="180"/>
        <v>No Data</v>
      </c>
      <c r="R1093" s="14" t="str">
        <f t="shared" si="181"/>
        <v>No Data</v>
      </c>
      <c r="S1093" s="14" t="str">
        <f t="shared" si="182"/>
        <v>No Data</v>
      </c>
      <c r="T1093" s="15" t="str">
        <f t="shared" si="183"/>
        <v>No Data</v>
      </c>
    </row>
    <row r="1094" spans="1:20" x14ac:dyDescent="0.3">
      <c r="A1094" t="b">
        <f>ISBLANK([1]MonthlyLoginLogoutInfo!A1093)</f>
        <v>1</v>
      </c>
      <c r="B1094" t="str">
        <f t="shared" si="184"/>
        <v>No Data</v>
      </c>
      <c r="C1094" t="str">
        <f t="shared" si="185"/>
        <v>No Data</v>
      </c>
      <c r="D1094" t="str">
        <f>IF(A1094=TRUE, "No Data", FIND(";", [1]MonthlyLoginLogoutInfo!A1093))</f>
        <v>No Data</v>
      </c>
      <c r="E1094" t="str">
        <f>IF(A1094=TRUE,"No Data",FIND(";",[1]MonthlyLoginLogoutInfo!A1093,D1094+1))</f>
        <v>No Data</v>
      </c>
      <c r="F1094" t="str">
        <f>IF(A1094=TRUE,"No Data",FIND(" ",[1]MonthlyLoginLogoutInfo!A1093))</f>
        <v>No Data</v>
      </c>
      <c r="G1094" t="str">
        <f t="shared" si="186"/>
        <v>No Data</v>
      </c>
      <c r="H1094" t="str">
        <f t="shared" si="187"/>
        <v>No Data</v>
      </c>
      <c r="I1094" t="str">
        <f t="shared" si="188"/>
        <v>No Data</v>
      </c>
      <c r="J1094" s="4" t="str">
        <f>IF(A1094=TRUE,"No Data",MID([1]MonthlyLoginLogoutInfo!A1093,8,F1094-8))</f>
        <v>No Data</v>
      </c>
      <c r="K1094" s="5" t="str">
        <f>IF(A1094=TRUE,"No Data",MID([1]MonthlyLoginLogoutInfo!A1093,F1094+1,D1094-F1094 - 1))</f>
        <v>No Data</v>
      </c>
      <c r="L1094" s="6" t="str">
        <f>IF(A1094=TRUE,"No Data",MID([1]MonthlyLoginLogoutInfo!A1093, D1094 + 7, E1094 - D1094 - 7))</f>
        <v>No Data</v>
      </c>
      <c r="M1094" s="7" t="str">
        <f>IF(A1094=TRUE,"No Data",MID([1]MonthlyLoginLogoutInfo!A1093,E1094+8,LEN([1]MonthlyLoginLogoutInfo!A1093)-(E1094+8)))</f>
        <v>No Data</v>
      </c>
      <c r="O1094" s="12" t="str">
        <f>IF(ISBLANK([2]MonthlyUserInfo!B1094), "No Data", [2]MonthlyUserInfo!A1094&amp;"\"&amp;[2]MonthlyUserInfo!B1094)</f>
        <v>No Data</v>
      </c>
      <c r="P1094" s="14" t="str">
        <f t="shared" si="189"/>
        <v>No Data</v>
      </c>
      <c r="Q1094" s="14" t="str">
        <f t="shared" si="180"/>
        <v>No Data</v>
      </c>
      <c r="R1094" s="14" t="str">
        <f t="shared" si="181"/>
        <v>No Data</v>
      </c>
      <c r="S1094" s="14" t="str">
        <f t="shared" si="182"/>
        <v>No Data</v>
      </c>
      <c r="T1094" s="15" t="str">
        <f t="shared" si="183"/>
        <v>No Data</v>
      </c>
    </row>
    <row r="1095" spans="1:20" x14ac:dyDescent="0.3">
      <c r="A1095" t="b">
        <f>ISBLANK([1]MonthlyLoginLogoutInfo!A1094)</f>
        <v>1</v>
      </c>
      <c r="B1095" t="str">
        <f t="shared" si="184"/>
        <v>No Data</v>
      </c>
      <c r="C1095" t="str">
        <f t="shared" si="185"/>
        <v>No Data</v>
      </c>
      <c r="D1095" t="str">
        <f>IF(A1095=TRUE, "No Data", FIND(";", [1]MonthlyLoginLogoutInfo!A1094))</f>
        <v>No Data</v>
      </c>
      <c r="E1095" t="str">
        <f>IF(A1095=TRUE,"No Data",FIND(";",[1]MonthlyLoginLogoutInfo!A1094,D1095+1))</f>
        <v>No Data</v>
      </c>
      <c r="F1095" t="str">
        <f>IF(A1095=TRUE,"No Data",FIND(" ",[1]MonthlyLoginLogoutInfo!A1094))</f>
        <v>No Data</v>
      </c>
      <c r="G1095" t="str">
        <f t="shared" si="186"/>
        <v>No Data</v>
      </c>
      <c r="H1095" t="str">
        <f t="shared" si="187"/>
        <v>No Data</v>
      </c>
      <c r="I1095" t="str">
        <f t="shared" si="188"/>
        <v>No Data</v>
      </c>
      <c r="J1095" s="4" t="str">
        <f>IF(A1095=TRUE,"No Data",MID([1]MonthlyLoginLogoutInfo!A1094,8,F1095-8))</f>
        <v>No Data</v>
      </c>
      <c r="K1095" s="5" t="str">
        <f>IF(A1095=TRUE,"No Data",MID([1]MonthlyLoginLogoutInfo!A1094,F1095+1,D1095-F1095 - 1))</f>
        <v>No Data</v>
      </c>
      <c r="L1095" s="6" t="str">
        <f>IF(A1095=TRUE,"No Data",MID([1]MonthlyLoginLogoutInfo!A1094, D1095 + 7, E1095 - D1095 - 7))</f>
        <v>No Data</v>
      </c>
      <c r="M1095" s="7" t="str">
        <f>IF(A1095=TRUE,"No Data",MID([1]MonthlyLoginLogoutInfo!A1094,E1095+8,LEN([1]MonthlyLoginLogoutInfo!A1094)-(E1095+8)))</f>
        <v>No Data</v>
      </c>
      <c r="O1095" s="12" t="str">
        <f>IF(ISBLANK([2]MonthlyUserInfo!B1095), "No Data", [2]MonthlyUserInfo!A1095&amp;"\"&amp;[2]MonthlyUserInfo!B1095)</f>
        <v>No Data</v>
      </c>
      <c r="P1095" s="14" t="str">
        <f t="shared" si="189"/>
        <v>No Data</v>
      </c>
      <c r="Q1095" s="14" t="str">
        <f t="shared" si="180"/>
        <v>No Data</v>
      </c>
      <c r="R1095" s="14" t="str">
        <f t="shared" si="181"/>
        <v>No Data</v>
      </c>
      <c r="S1095" s="14" t="str">
        <f t="shared" si="182"/>
        <v>No Data</v>
      </c>
      <c r="T1095" s="15" t="str">
        <f t="shared" si="183"/>
        <v>No Data</v>
      </c>
    </row>
    <row r="1096" spans="1:20" x14ac:dyDescent="0.3">
      <c r="A1096" t="b">
        <f>ISBLANK([1]MonthlyLoginLogoutInfo!A1095)</f>
        <v>1</v>
      </c>
      <c r="B1096" t="str">
        <f t="shared" si="184"/>
        <v>No Data</v>
      </c>
      <c r="C1096" t="str">
        <f t="shared" si="185"/>
        <v>No Data</v>
      </c>
      <c r="D1096" t="str">
        <f>IF(A1096=TRUE, "No Data", FIND(";", [1]MonthlyLoginLogoutInfo!A1095))</f>
        <v>No Data</v>
      </c>
      <c r="E1096" t="str">
        <f>IF(A1096=TRUE,"No Data",FIND(";",[1]MonthlyLoginLogoutInfo!A1095,D1096+1))</f>
        <v>No Data</v>
      </c>
      <c r="F1096" t="str">
        <f>IF(A1096=TRUE,"No Data",FIND(" ",[1]MonthlyLoginLogoutInfo!A1095))</f>
        <v>No Data</v>
      </c>
      <c r="G1096" t="str">
        <f t="shared" si="186"/>
        <v>No Data</v>
      </c>
      <c r="H1096" t="str">
        <f t="shared" si="187"/>
        <v>No Data</v>
      </c>
      <c r="I1096" t="str">
        <f t="shared" si="188"/>
        <v>No Data</v>
      </c>
      <c r="J1096" s="4" t="str">
        <f>IF(A1096=TRUE,"No Data",MID([1]MonthlyLoginLogoutInfo!A1095,8,F1096-8))</f>
        <v>No Data</v>
      </c>
      <c r="K1096" s="5" t="str">
        <f>IF(A1096=TRUE,"No Data",MID([1]MonthlyLoginLogoutInfo!A1095,F1096+1,D1096-F1096 - 1))</f>
        <v>No Data</v>
      </c>
      <c r="L1096" s="6" t="str">
        <f>IF(A1096=TRUE,"No Data",MID([1]MonthlyLoginLogoutInfo!A1095, D1096 + 7, E1096 - D1096 - 7))</f>
        <v>No Data</v>
      </c>
      <c r="M1096" s="7" t="str">
        <f>IF(A1096=TRUE,"No Data",MID([1]MonthlyLoginLogoutInfo!A1095,E1096+8,LEN([1]MonthlyLoginLogoutInfo!A1095)-(E1096+8)))</f>
        <v>No Data</v>
      </c>
      <c r="O1096" s="12" t="str">
        <f>IF(ISBLANK([2]MonthlyUserInfo!B1096), "No Data", [2]MonthlyUserInfo!A1096&amp;"\"&amp;[2]MonthlyUserInfo!B1096)</f>
        <v>No Data</v>
      </c>
      <c r="P1096" s="14" t="str">
        <f t="shared" si="189"/>
        <v>No Data</v>
      </c>
      <c r="Q1096" s="14" t="str">
        <f t="shared" ref="Q1096:Q1159" si="190">IF(P1096="No Data","No Data",IF(P1096="No Instances","No Instances",P1096+R1096+S1096-1))</f>
        <v>No Data</v>
      </c>
      <c r="R1096" s="14" t="str">
        <f t="shared" ref="R1096:R1159" si="191">IF(O1096&lt;&gt;"No Data",COUNTIFS($L$2:$L$2500,O1096,$M$2:$M$2500,"logon"),"No Data")</f>
        <v>No Data</v>
      </c>
      <c r="S1096" s="14" t="str">
        <f t="shared" ref="S1096:S1159" si="192">IF(O1096&lt;&gt;"No Data",COUNTIFS($L$2:$L$2500,O1096,$M$2:$M$2500,"Logoff"),"No Data")</f>
        <v>No Data</v>
      </c>
      <c r="T1096" s="15" t="str">
        <f t="shared" ref="T1096:T1159" si="193">IF(O1096&lt;&gt;"No Data",SUMIF(L:L,O1096,C:C),"No Data")</f>
        <v>No Data</v>
      </c>
    </row>
    <row r="1097" spans="1:20" x14ac:dyDescent="0.3">
      <c r="A1097" t="b">
        <f>ISBLANK([1]MonthlyLoginLogoutInfo!A1096)</f>
        <v>1</v>
      </c>
      <c r="B1097" t="str">
        <f t="shared" si="184"/>
        <v>No Data</v>
      </c>
      <c r="C1097" t="str">
        <f t="shared" si="185"/>
        <v>No Data</v>
      </c>
      <c r="D1097" t="str">
        <f>IF(A1097=TRUE, "No Data", FIND(";", [1]MonthlyLoginLogoutInfo!A1096))</f>
        <v>No Data</v>
      </c>
      <c r="E1097" t="str">
        <f>IF(A1097=TRUE,"No Data",FIND(";",[1]MonthlyLoginLogoutInfo!A1096,D1097+1))</f>
        <v>No Data</v>
      </c>
      <c r="F1097" t="str">
        <f>IF(A1097=TRUE,"No Data",FIND(" ",[1]MonthlyLoginLogoutInfo!A1096))</f>
        <v>No Data</v>
      </c>
      <c r="G1097" t="str">
        <f t="shared" si="186"/>
        <v>No Data</v>
      </c>
      <c r="H1097" t="str">
        <f t="shared" si="187"/>
        <v>No Data</v>
      </c>
      <c r="I1097" t="str">
        <f t="shared" si="188"/>
        <v>No Data</v>
      </c>
      <c r="J1097" s="4" t="str">
        <f>IF(A1097=TRUE,"No Data",MID([1]MonthlyLoginLogoutInfo!A1096,8,F1097-8))</f>
        <v>No Data</v>
      </c>
      <c r="K1097" s="5" t="str">
        <f>IF(A1097=TRUE,"No Data",MID([1]MonthlyLoginLogoutInfo!A1096,F1097+1,D1097-F1097 - 1))</f>
        <v>No Data</v>
      </c>
      <c r="L1097" s="6" t="str">
        <f>IF(A1097=TRUE,"No Data",MID([1]MonthlyLoginLogoutInfo!A1096, D1097 + 7, E1097 - D1097 - 7))</f>
        <v>No Data</v>
      </c>
      <c r="M1097" s="7" t="str">
        <f>IF(A1097=TRUE,"No Data",MID([1]MonthlyLoginLogoutInfo!A1096,E1097+8,LEN([1]MonthlyLoginLogoutInfo!A1096)-(E1097+8)))</f>
        <v>No Data</v>
      </c>
      <c r="O1097" s="12" t="str">
        <f>IF(ISBLANK([2]MonthlyUserInfo!B1097), "No Data", [2]MonthlyUserInfo!A1097&amp;"\"&amp;[2]MonthlyUserInfo!B1097)</f>
        <v>No Data</v>
      </c>
      <c r="P1097" s="14" t="str">
        <f t="shared" si="189"/>
        <v>No Data</v>
      </c>
      <c r="Q1097" s="14" t="str">
        <f t="shared" si="190"/>
        <v>No Data</v>
      </c>
      <c r="R1097" s="14" t="str">
        <f t="shared" si="191"/>
        <v>No Data</v>
      </c>
      <c r="S1097" s="14" t="str">
        <f t="shared" si="192"/>
        <v>No Data</v>
      </c>
      <c r="T1097" s="15" t="str">
        <f t="shared" si="193"/>
        <v>No Data</v>
      </c>
    </row>
    <row r="1098" spans="1:20" x14ac:dyDescent="0.3">
      <c r="A1098" t="b">
        <f>ISBLANK([1]MonthlyLoginLogoutInfo!A1097)</f>
        <v>1</v>
      </c>
      <c r="B1098" t="str">
        <f t="shared" si="184"/>
        <v>No Data</v>
      </c>
      <c r="C1098" t="str">
        <f t="shared" si="185"/>
        <v>No Data</v>
      </c>
      <c r="D1098" t="str">
        <f>IF(A1098=TRUE, "No Data", FIND(";", [1]MonthlyLoginLogoutInfo!A1097))</f>
        <v>No Data</v>
      </c>
      <c r="E1098" t="str">
        <f>IF(A1098=TRUE,"No Data",FIND(";",[1]MonthlyLoginLogoutInfo!A1097,D1098+1))</f>
        <v>No Data</v>
      </c>
      <c r="F1098" t="str">
        <f>IF(A1098=TRUE,"No Data",FIND(" ",[1]MonthlyLoginLogoutInfo!A1097))</f>
        <v>No Data</v>
      </c>
      <c r="G1098" t="str">
        <f t="shared" si="186"/>
        <v>No Data</v>
      </c>
      <c r="H1098" t="str">
        <f t="shared" si="187"/>
        <v>No Data</v>
      </c>
      <c r="I1098" t="str">
        <f t="shared" si="188"/>
        <v>No Data</v>
      </c>
      <c r="J1098" s="4" t="str">
        <f>IF(A1098=TRUE,"No Data",MID([1]MonthlyLoginLogoutInfo!A1097,8,F1098-8))</f>
        <v>No Data</v>
      </c>
      <c r="K1098" s="5" t="str">
        <f>IF(A1098=TRUE,"No Data",MID([1]MonthlyLoginLogoutInfo!A1097,F1098+1,D1098-F1098 - 1))</f>
        <v>No Data</v>
      </c>
      <c r="L1098" s="6" t="str">
        <f>IF(A1098=TRUE,"No Data",MID([1]MonthlyLoginLogoutInfo!A1097, D1098 + 7, E1098 - D1098 - 7))</f>
        <v>No Data</v>
      </c>
      <c r="M1098" s="7" t="str">
        <f>IF(A1098=TRUE,"No Data",MID([1]MonthlyLoginLogoutInfo!A1097,E1098+8,LEN([1]MonthlyLoginLogoutInfo!A1097)-(E1098+8)))</f>
        <v>No Data</v>
      </c>
      <c r="O1098" s="12" t="str">
        <f>IF(ISBLANK([2]MonthlyUserInfo!B1098), "No Data", [2]MonthlyUserInfo!A1098&amp;"\"&amp;[2]MonthlyUserInfo!B1098)</f>
        <v>No Data</v>
      </c>
      <c r="P1098" s="14" t="str">
        <f t="shared" si="189"/>
        <v>No Data</v>
      </c>
      <c r="Q1098" s="14" t="str">
        <f t="shared" si="190"/>
        <v>No Data</v>
      </c>
      <c r="R1098" s="14" t="str">
        <f t="shared" si="191"/>
        <v>No Data</v>
      </c>
      <c r="S1098" s="14" t="str">
        <f t="shared" si="192"/>
        <v>No Data</v>
      </c>
      <c r="T1098" s="15" t="str">
        <f t="shared" si="193"/>
        <v>No Data</v>
      </c>
    </row>
    <row r="1099" spans="1:20" x14ac:dyDescent="0.3">
      <c r="A1099" t="b">
        <f>ISBLANK([1]MonthlyLoginLogoutInfo!A1098)</f>
        <v>1</v>
      </c>
      <c r="B1099" t="str">
        <f t="shared" si="184"/>
        <v>No Data</v>
      </c>
      <c r="C1099" t="str">
        <f t="shared" si="185"/>
        <v>No Data</v>
      </c>
      <c r="D1099" t="str">
        <f>IF(A1099=TRUE, "No Data", FIND(";", [1]MonthlyLoginLogoutInfo!A1098))</f>
        <v>No Data</v>
      </c>
      <c r="E1099" t="str">
        <f>IF(A1099=TRUE,"No Data",FIND(";",[1]MonthlyLoginLogoutInfo!A1098,D1099+1))</f>
        <v>No Data</v>
      </c>
      <c r="F1099" t="str">
        <f>IF(A1099=TRUE,"No Data",FIND(" ",[1]MonthlyLoginLogoutInfo!A1098))</f>
        <v>No Data</v>
      </c>
      <c r="G1099" t="str">
        <f t="shared" si="186"/>
        <v>No Data</v>
      </c>
      <c r="H1099" t="str">
        <f t="shared" si="187"/>
        <v>No Data</v>
      </c>
      <c r="I1099" t="str">
        <f t="shared" si="188"/>
        <v>No Data</v>
      </c>
      <c r="J1099" s="4" t="str">
        <f>IF(A1099=TRUE,"No Data",MID([1]MonthlyLoginLogoutInfo!A1098,8,F1099-8))</f>
        <v>No Data</v>
      </c>
      <c r="K1099" s="5" t="str">
        <f>IF(A1099=TRUE,"No Data",MID([1]MonthlyLoginLogoutInfo!A1098,F1099+1,D1099-F1099 - 1))</f>
        <v>No Data</v>
      </c>
      <c r="L1099" s="6" t="str">
        <f>IF(A1099=TRUE,"No Data",MID([1]MonthlyLoginLogoutInfo!A1098, D1099 + 7, E1099 - D1099 - 7))</f>
        <v>No Data</v>
      </c>
      <c r="M1099" s="7" t="str">
        <f>IF(A1099=TRUE,"No Data",MID([1]MonthlyLoginLogoutInfo!A1098,E1099+8,LEN([1]MonthlyLoginLogoutInfo!A1098)-(E1099+8)))</f>
        <v>No Data</v>
      </c>
      <c r="O1099" s="12" t="str">
        <f>IF(ISBLANK([2]MonthlyUserInfo!B1099), "No Data", [2]MonthlyUserInfo!A1099&amp;"\"&amp;[2]MonthlyUserInfo!B1099)</f>
        <v>No Data</v>
      </c>
      <c r="P1099" s="14" t="str">
        <f t="shared" si="189"/>
        <v>No Data</v>
      </c>
      <c r="Q1099" s="14" t="str">
        <f t="shared" si="190"/>
        <v>No Data</v>
      </c>
      <c r="R1099" s="14" t="str">
        <f t="shared" si="191"/>
        <v>No Data</v>
      </c>
      <c r="S1099" s="14" t="str">
        <f t="shared" si="192"/>
        <v>No Data</v>
      </c>
      <c r="T1099" s="15" t="str">
        <f t="shared" si="193"/>
        <v>No Data</v>
      </c>
    </row>
    <row r="1100" spans="1:20" x14ac:dyDescent="0.3">
      <c r="A1100" t="b">
        <f>ISBLANK([1]MonthlyLoginLogoutInfo!A1099)</f>
        <v>1</v>
      </c>
      <c r="B1100" t="str">
        <f t="shared" si="184"/>
        <v>No Data</v>
      </c>
      <c r="C1100" t="str">
        <f t="shared" si="185"/>
        <v>No Data</v>
      </c>
      <c r="D1100" t="str">
        <f>IF(A1100=TRUE, "No Data", FIND(";", [1]MonthlyLoginLogoutInfo!A1099))</f>
        <v>No Data</v>
      </c>
      <c r="E1100" t="str">
        <f>IF(A1100=TRUE,"No Data",FIND(";",[1]MonthlyLoginLogoutInfo!A1099,D1100+1))</f>
        <v>No Data</v>
      </c>
      <c r="F1100" t="str">
        <f>IF(A1100=TRUE,"No Data",FIND(" ",[1]MonthlyLoginLogoutInfo!A1099))</f>
        <v>No Data</v>
      </c>
      <c r="G1100" t="str">
        <f t="shared" si="186"/>
        <v>No Data</v>
      </c>
      <c r="H1100" t="str">
        <f t="shared" si="187"/>
        <v>No Data</v>
      </c>
      <c r="I1100" t="str">
        <f t="shared" si="188"/>
        <v>No Data</v>
      </c>
      <c r="J1100" s="4" t="str">
        <f>IF(A1100=TRUE,"No Data",MID([1]MonthlyLoginLogoutInfo!A1099,8,F1100-8))</f>
        <v>No Data</v>
      </c>
      <c r="K1100" s="5" t="str">
        <f>IF(A1100=TRUE,"No Data",MID([1]MonthlyLoginLogoutInfo!A1099,F1100+1,D1100-F1100 - 1))</f>
        <v>No Data</v>
      </c>
      <c r="L1100" s="6" t="str">
        <f>IF(A1100=TRUE,"No Data",MID([1]MonthlyLoginLogoutInfo!A1099, D1100 + 7, E1100 - D1100 - 7))</f>
        <v>No Data</v>
      </c>
      <c r="M1100" s="7" t="str">
        <f>IF(A1100=TRUE,"No Data",MID([1]MonthlyLoginLogoutInfo!A1099,E1100+8,LEN([1]MonthlyLoginLogoutInfo!A1099)-(E1100+8)))</f>
        <v>No Data</v>
      </c>
      <c r="O1100" s="12" t="str">
        <f>IF(ISBLANK([2]MonthlyUserInfo!B1100), "No Data", [2]MonthlyUserInfo!A1100&amp;"\"&amp;[2]MonthlyUserInfo!B1100)</f>
        <v>No Data</v>
      </c>
      <c r="P1100" s="14" t="str">
        <f t="shared" si="189"/>
        <v>No Data</v>
      </c>
      <c r="Q1100" s="14" t="str">
        <f t="shared" si="190"/>
        <v>No Data</v>
      </c>
      <c r="R1100" s="14" t="str">
        <f t="shared" si="191"/>
        <v>No Data</v>
      </c>
      <c r="S1100" s="14" t="str">
        <f t="shared" si="192"/>
        <v>No Data</v>
      </c>
      <c r="T1100" s="15" t="str">
        <f t="shared" si="193"/>
        <v>No Data</v>
      </c>
    </row>
    <row r="1101" spans="1:20" x14ac:dyDescent="0.3">
      <c r="A1101" t="b">
        <f>ISBLANK([1]MonthlyLoginLogoutInfo!A1100)</f>
        <v>1</v>
      </c>
      <c r="B1101" t="str">
        <f t="shared" si="184"/>
        <v>No Data</v>
      </c>
      <c r="C1101" t="str">
        <f t="shared" si="185"/>
        <v>No Data</v>
      </c>
      <c r="D1101" t="str">
        <f>IF(A1101=TRUE, "No Data", FIND(";", [1]MonthlyLoginLogoutInfo!A1100))</f>
        <v>No Data</v>
      </c>
      <c r="E1101" t="str">
        <f>IF(A1101=TRUE,"No Data",FIND(";",[1]MonthlyLoginLogoutInfo!A1100,D1101+1))</f>
        <v>No Data</v>
      </c>
      <c r="F1101" t="str">
        <f>IF(A1101=TRUE,"No Data",FIND(" ",[1]MonthlyLoginLogoutInfo!A1100))</f>
        <v>No Data</v>
      </c>
      <c r="G1101" t="str">
        <f t="shared" si="186"/>
        <v>No Data</v>
      </c>
      <c r="H1101" t="str">
        <f t="shared" si="187"/>
        <v>No Data</v>
      </c>
      <c r="I1101" t="str">
        <f t="shared" si="188"/>
        <v>No Data</v>
      </c>
      <c r="J1101" s="4" t="str">
        <f>IF(A1101=TRUE,"No Data",MID([1]MonthlyLoginLogoutInfo!A1100,8,F1101-8))</f>
        <v>No Data</v>
      </c>
      <c r="K1101" s="5" t="str">
        <f>IF(A1101=TRUE,"No Data",MID([1]MonthlyLoginLogoutInfo!A1100,F1101+1,D1101-F1101 - 1))</f>
        <v>No Data</v>
      </c>
      <c r="L1101" s="6" t="str">
        <f>IF(A1101=TRUE,"No Data",MID([1]MonthlyLoginLogoutInfo!A1100, D1101 + 7, E1101 - D1101 - 7))</f>
        <v>No Data</v>
      </c>
      <c r="M1101" s="7" t="str">
        <f>IF(A1101=TRUE,"No Data",MID([1]MonthlyLoginLogoutInfo!A1100,E1101+8,LEN([1]MonthlyLoginLogoutInfo!A1100)-(E1101+8)))</f>
        <v>No Data</v>
      </c>
      <c r="O1101" s="12" t="str">
        <f>IF(ISBLANK([2]MonthlyUserInfo!B1101), "No Data", [2]MonthlyUserInfo!A1101&amp;"\"&amp;[2]MonthlyUserInfo!B1101)</f>
        <v>No Data</v>
      </c>
      <c r="P1101" s="14" t="str">
        <f t="shared" si="189"/>
        <v>No Data</v>
      </c>
      <c r="Q1101" s="14" t="str">
        <f t="shared" si="190"/>
        <v>No Data</v>
      </c>
      <c r="R1101" s="14" t="str">
        <f t="shared" si="191"/>
        <v>No Data</v>
      </c>
      <c r="S1101" s="14" t="str">
        <f t="shared" si="192"/>
        <v>No Data</v>
      </c>
      <c r="T1101" s="15" t="str">
        <f t="shared" si="193"/>
        <v>No Data</v>
      </c>
    </row>
    <row r="1102" spans="1:20" x14ac:dyDescent="0.3">
      <c r="A1102" t="b">
        <f>ISBLANK([1]MonthlyLoginLogoutInfo!A1101)</f>
        <v>1</v>
      </c>
      <c r="B1102" t="str">
        <f t="shared" si="184"/>
        <v>No Data</v>
      </c>
      <c r="C1102" t="str">
        <f t="shared" si="185"/>
        <v>No Data</v>
      </c>
      <c r="D1102" t="str">
        <f>IF(A1102=TRUE, "No Data", FIND(";", [1]MonthlyLoginLogoutInfo!A1101))</f>
        <v>No Data</v>
      </c>
      <c r="E1102" t="str">
        <f>IF(A1102=TRUE,"No Data",FIND(";",[1]MonthlyLoginLogoutInfo!A1101,D1102+1))</f>
        <v>No Data</v>
      </c>
      <c r="F1102" t="str">
        <f>IF(A1102=TRUE,"No Data",FIND(" ",[1]MonthlyLoginLogoutInfo!A1101))</f>
        <v>No Data</v>
      </c>
      <c r="G1102" t="str">
        <f t="shared" si="186"/>
        <v>No Data</v>
      </c>
      <c r="H1102" t="str">
        <f t="shared" si="187"/>
        <v>No Data</v>
      </c>
      <c r="I1102" t="str">
        <f t="shared" si="188"/>
        <v>No Data</v>
      </c>
      <c r="J1102" s="4" t="str">
        <f>IF(A1102=TRUE,"No Data",MID([1]MonthlyLoginLogoutInfo!A1101,8,F1102-8))</f>
        <v>No Data</v>
      </c>
      <c r="K1102" s="5" t="str">
        <f>IF(A1102=TRUE,"No Data",MID([1]MonthlyLoginLogoutInfo!A1101,F1102+1,D1102-F1102 - 1))</f>
        <v>No Data</v>
      </c>
      <c r="L1102" s="6" t="str">
        <f>IF(A1102=TRUE,"No Data",MID([1]MonthlyLoginLogoutInfo!A1101, D1102 + 7, E1102 - D1102 - 7))</f>
        <v>No Data</v>
      </c>
      <c r="M1102" s="7" t="str">
        <f>IF(A1102=TRUE,"No Data",MID([1]MonthlyLoginLogoutInfo!A1101,E1102+8,LEN([1]MonthlyLoginLogoutInfo!A1101)-(E1102+8)))</f>
        <v>No Data</v>
      </c>
      <c r="O1102" s="12" t="str">
        <f>IF(ISBLANK([2]MonthlyUserInfo!B1102), "No Data", [2]MonthlyUserInfo!A1102&amp;"\"&amp;[2]MonthlyUserInfo!B1102)</f>
        <v>No Data</v>
      </c>
      <c r="P1102" s="14" t="str">
        <f t="shared" si="189"/>
        <v>No Data</v>
      </c>
      <c r="Q1102" s="14" t="str">
        <f t="shared" si="190"/>
        <v>No Data</v>
      </c>
      <c r="R1102" s="14" t="str">
        <f t="shared" si="191"/>
        <v>No Data</v>
      </c>
      <c r="S1102" s="14" t="str">
        <f t="shared" si="192"/>
        <v>No Data</v>
      </c>
      <c r="T1102" s="15" t="str">
        <f t="shared" si="193"/>
        <v>No Data</v>
      </c>
    </row>
    <row r="1103" spans="1:20" x14ac:dyDescent="0.3">
      <c r="A1103" t="b">
        <f>ISBLANK([1]MonthlyLoginLogoutInfo!A1102)</f>
        <v>1</v>
      </c>
      <c r="B1103" t="str">
        <f t="shared" si="184"/>
        <v>No Data</v>
      </c>
      <c r="C1103" t="str">
        <f t="shared" si="185"/>
        <v>No Data</v>
      </c>
      <c r="D1103" t="str">
        <f>IF(A1103=TRUE, "No Data", FIND(";", [1]MonthlyLoginLogoutInfo!A1102))</f>
        <v>No Data</v>
      </c>
      <c r="E1103" t="str">
        <f>IF(A1103=TRUE,"No Data",FIND(";",[1]MonthlyLoginLogoutInfo!A1102,D1103+1))</f>
        <v>No Data</v>
      </c>
      <c r="F1103" t="str">
        <f>IF(A1103=TRUE,"No Data",FIND(" ",[1]MonthlyLoginLogoutInfo!A1102))</f>
        <v>No Data</v>
      </c>
      <c r="G1103" t="str">
        <f t="shared" si="186"/>
        <v>No Data</v>
      </c>
      <c r="H1103" t="str">
        <f t="shared" si="187"/>
        <v>No Data</v>
      </c>
      <c r="I1103" t="str">
        <f t="shared" si="188"/>
        <v>No Data</v>
      </c>
      <c r="J1103" s="4" t="str">
        <f>IF(A1103=TRUE,"No Data",MID([1]MonthlyLoginLogoutInfo!A1102,8,F1103-8))</f>
        <v>No Data</v>
      </c>
      <c r="K1103" s="5" t="str">
        <f>IF(A1103=TRUE,"No Data",MID([1]MonthlyLoginLogoutInfo!A1102,F1103+1,D1103-F1103 - 1))</f>
        <v>No Data</v>
      </c>
      <c r="L1103" s="6" t="str">
        <f>IF(A1103=TRUE,"No Data",MID([1]MonthlyLoginLogoutInfo!A1102, D1103 + 7, E1103 - D1103 - 7))</f>
        <v>No Data</v>
      </c>
      <c r="M1103" s="7" t="str">
        <f>IF(A1103=TRUE,"No Data",MID([1]MonthlyLoginLogoutInfo!A1102,E1103+8,LEN([1]MonthlyLoginLogoutInfo!A1102)-(E1103+8)))</f>
        <v>No Data</v>
      </c>
      <c r="O1103" s="12" t="str">
        <f>IF(ISBLANK([2]MonthlyUserInfo!B1103), "No Data", [2]MonthlyUserInfo!A1103&amp;"\"&amp;[2]MonthlyUserInfo!B1103)</f>
        <v>No Data</v>
      </c>
      <c r="P1103" s="14" t="str">
        <f t="shared" si="189"/>
        <v>No Data</v>
      </c>
      <c r="Q1103" s="14" t="str">
        <f t="shared" si="190"/>
        <v>No Data</v>
      </c>
      <c r="R1103" s="14" t="str">
        <f t="shared" si="191"/>
        <v>No Data</v>
      </c>
      <c r="S1103" s="14" t="str">
        <f t="shared" si="192"/>
        <v>No Data</v>
      </c>
      <c r="T1103" s="15" t="str">
        <f t="shared" si="193"/>
        <v>No Data</v>
      </c>
    </row>
    <row r="1104" spans="1:20" x14ac:dyDescent="0.3">
      <c r="A1104" t="b">
        <f>ISBLANK([1]MonthlyLoginLogoutInfo!A1103)</f>
        <v>1</v>
      </c>
      <c r="B1104" t="str">
        <f t="shared" si="184"/>
        <v>No Data</v>
      </c>
      <c r="C1104" t="str">
        <f t="shared" si="185"/>
        <v>No Data</v>
      </c>
      <c r="D1104" t="str">
        <f>IF(A1104=TRUE, "No Data", FIND(";", [1]MonthlyLoginLogoutInfo!A1103))</f>
        <v>No Data</v>
      </c>
      <c r="E1104" t="str">
        <f>IF(A1104=TRUE,"No Data",FIND(";",[1]MonthlyLoginLogoutInfo!A1103,D1104+1))</f>
        <v>No Data</v>
      </c>
      <c r="F1104" t="str">
        <f>IF(A1104=TRUE,"No Data",FIND(" ",[1]MonthlyLoginLogoutInfo!A1103))</f>
        <v>No Data</v>
      </c>
      <c r="G1104" t="str">
        <f t="shared" si="186"/>
        <v>No Data</v>
      </c>
      <c r="H1104" t="str">
        <f t="shared" si="187"/>
        <v>No Data</v>
      </c>
      <c r="I1104" t="str">
        <f t="shared" si="188"/>
        <v>No Data</v>
      </c>
      <c r="J1104" s="4" t="str">
        <f>IF(A1104=TRUE,"No Data",MID([1]MonthlyLoginLogoutInfo!A1103,8,F1104-8))</f>
        <v>No Data</v>
      </c>
      <c r="K1104" s="5" t="str">
        <f>IF(A1104=TRUE,"No Data",MID([1]MonthlyLoginLogoutInfo!A1103,F1104+1,D1104-F1104 - 1))</f>
        <v>No Data</v>
      </c>
      <c r="L1104" s="6" t="str">
        <f>IF(A1104=TRUE,"No Data",MID([1]MonthlyLoginLogoutInfo!A1103, D1104 + 7, E1104 - D1104 - 7))</f>
        <v>No Data</v>
      </c>
      <c r="M1104" s="7" t="str">
        <f>IF(A1104=TRUE,"No Data",MID([1]MonthlyLoginLogoutInfo!A1103,E1104+8,LEN([1]MonthlyLoginLogoutInfo!A1103)-(E1104+8)))</f>
        <v>No Data</v>
      </c>
      <c r="O1104" s="12" t="str">
        <f>IF(ISBLANK([2]MonthlyUserInfo!B1104), "No Data", [2]MonthlyUserInfo!A1104&amp;"\"&amp;[2]MonthlyUserInfo!B1104)</f>
        <v>No Data</v>
      </c>
      <c r="P1104" s="14" t="str">
        <f t="shared" si="189"/>
        <v>No Data</v>
      </c>
      <c r="Q1104" s="14" t="str">
        <f t="shared" si="190"/>
        <v>No Data</v>
      </c>
      <c r="R1104" s="14" t="str">
        <f t="shared" si="191"/>
        <v>No Data</v>
      </c>
      <c r="S1104" s="14" t="str">
        <f t="shared" si="192"/>
        <v>No Data</v>
      </c>
      <c r="T1104" s="15" t="str">
        <f t="shared" si="193"/>
        <v>No Data</v>
      </c>
    </row>
    <row r="1105" spans="1:20" x14ac:dyDescent="0.3">
      <c r="A1105" t="b">
        <f>ISBLANK([1]MonthlyLoginLogoutInfo!A1104)</f>
        <v>1</v>
      </c>
      <c r="B1105" t="str">
        <f t="shared" si="184"/>
        <v>No Data</v>
      </c>
      <c r="C1105" t="str">
        <f t="shared" si="185"/>
        <v>No Data</v>
      </c>
      <c r="D1105" t="str">
        <f>IF(A1105=TRUE, "No Data", FIND(";", [1]MonthlyLoginLogoutInfo!A1104))</f>
        <v>No Data</v>
      </c>
      <c r="E1105" t="str">
        <f>IF(A1105=TRUE,"No Data",FIND(";",[1]MonthlyLoginLogoutInfo!A1104,D1105+1))</f>
        <v>No Data</v>
      </c>
      <c r="F1105" t="str">
        <f>IF(A1105=TRUE,"No Data",FIND(" ",[1]MonthlyLoginLogoutInfo!A1104))</f>
        <v>No Data</v>
      </c>
      <c r="G1105" t="str">
        <f t="shared" si="186"/>
        <v>No Data</v>
      </c>
      <c r="H1105" t="str">
        <f t="shared" si="187"/>
        <v>No Data</v>
      </c>
      <c r="I1105" t="str">
        <f t="shared" si="188"/>
        <v>No Data</v>
      </c>
      <c r="J1105" s="4" t="str">
        <f>IF(A1105=TRUE,"No Data",MID([1]MonthlyLoginLogoutInfo!A1104,8,F1105-8))</f>
        <v>No Data</v>
      </c>
      <c r="K1105" s="5" t="str">
        <f>IF(A1105=TRUE,"No Data",MID([1]MonthlyLoginLogoutInfo!A1104,F1105+1,D1105-F1105 - 1))</f>
        <v>No Data</v>
      </c>
      <c r="L1105" s="6" t="str">
        <f>IF(A1105=TRUE,"No Data",MID([1]MonthlyLoginLogoutInfo!A1104, D1105 + 7, E1105 - D1105 - 7))</f>
        <v>No Data</v>
      </c>
      <c r="M1105" s="7" t="str">
        <f>IF(A1105=TRUE,"No Data",MID([1]MonthlyLoginLogoutInfo!A1104,E1105+8,LEN([1]MonthlyLoginLogoutInfo!A1104)-(E1105+8)))</f>
        <v>No Data</v>
      </c>
      <c r="O1105" s="12" t="str">
        <f>IF(ISBLANK([2]MonthlyUserInfo!B1105), "No Data", [2]MonthlyUserInfo!A1105&amp;"\"&amp;[2]MonthlyUserInfo!B1105)</f>
        <v>No Data</v>
      </c>
      <c r="P1105" s="14" t="str">
        <f t="shared" si="189"/>
        <v>No Data</v>
      </c>
      <c r="Q1105" s="14" t="str">
        <f t="shared" si="190"/>
        <v>No Data</v>
      </c>
      <c r="R1105" s="14" t="str">
        <f t="shared" si="191"/>
        <v>No Data</v>
      </c>
      <c r="S1105" s="14" t="str">
        <f t="shared" si="192"/>
        <v>No Data</v>
      </c>
      <c r="T1105" s="15" t="str">
        <f t="shared" si="193"/>
        <v>No Data</v>
      </c>
    </row>
    <row r="1106" spans="1:20" x14ac:dyDescent="0.3">
      <c r="A1106" t="b">
        <f>ISBLANK([1]MonthlyLoginLogoutInfo!A1105)</f>
        <v>1</v>
      </c>
      <c r="B1106" t="str">
        <f t="shared" si="184"/>
        <v>No Data</v>
      </c>
      <c r="C1106" t="str">
        <f t="shared" si="185"/>
        <v>No Data</v>
      </c>
      <c r="D1106" t="str">
        <f>IF(A1106=TRUE, "No Data", FIND(";", [1]MonthlyLoginLogoutInfo!A1105))</f>
        <v>No Data</v>
      </c>
      <c r="E1106" t="str">
        <f>IF(A1106=TRUE,"No Data",FIND(";",[1]MonthlyLoginLogoutInfo!A1105,D1106+1))</f>
        <v>No Data</v>
      </c>
      <c r="F1106" t="str">
        <f>IF(A1106=TRUE,"No Data",FIND(" ",[1]MonthlyLoginLogoutInfo!A1105))</f>
        <v>No Data</v>
      </c>
      <c r="G1106" t="str">
        <f t="shared" si="186"/>
        <v>No Data</v>
      </c>
      <c r="H1106" t="str">
        <f t="shared" si="187"/>
        <v>No Data</v>
      </c>
      <c r="I1106" t="str">
        <f t="shared" si="188"/>
        <v>No Data</v>
      </c>
      <c r="J1106" s="4" t="str">
        <f>IF(A1106=TRUE,"No Data",MID([1]MonthlyLoginLogoutInfo!A1105,8,F1106-8))</f>
        <v>No Data</v>
      </c>
      <c r="K1106" s="5" t="str">
        <f>IF(A1106=TRUE,"No Data",MID([1]MonthlyLoginLogoutInfo!A1105,F1106+1,D1106-F1106 - 1))</f>
        <v>No Data</v>
      </c>
      <c r="L1106" s="6" t="str">
        <f>IF(A1106=TRUE,"No Data",MID([1]MonthlyLoginLogoutInfo!A1105, D1106 + 7, E1106 - D1106 - 7))</f>
        <v>No Data</v>
      </c>
      <c r="M1106" s="7" t="str">
        <f>IF(A1106=TRUE,"No Data",MID([1]MonthlyLoginLogoutInfo!A1105,E1106+8,LEN([1]MonthlyLoginLogoutInfo!A1105)-(E1106+8)))</f>
        <v>No Data</v>
      </c>
      <c r="O1106" s="12" t="str">
        <f>IF(ISBLANK([2]MonthlyUserInfo!B1106), "No Data", [2]MonthlyUserInfo!A1106&amp;"\"&amp;[2]MonthlyUserInfo!B1106)</f>
        <v>No Data</v>
      </c>
      <c r="P1106" s="14" t="str">
        <f t="shared" si="189"/>
        <v>No Data</v>
      </c>
      <c r="Q1106" s="14" t="str">
        <f t="shared" si="190"/>
        <v>No Data</v>
      </c>
      <c r="R1106" s="14" t="str">
        <f t="shared" si="191"/>
        <v>No Data</v>
      </c>
      <c r="S1106" s="14" t="str">
        <f t="shared" si="192"/>
        <v>No Data</v>
      </c>
      <c r="T1106" s="15" t="str">
        <f t="shared" si="193"/>
        <v>No Data</v>
      </c>
    </row>
    <row r="1107" spans="1:20" x14ac:dyDescent="0.3">
      <c r="A1107" t="b">
        <f>ISBLANK([1]MonthlyLoginLogoutInfo!A1106)</f>
        <v>1</v>
      </c>
      <c r="B1107" t="str">
        <f t="shared" si="184"/>
        <v>No Data</v>
      </c>
      <c r="C1107" t="str">
        <f t="shared" si="185"/>
        <v>No Data</v>
      </c>
      <c r="D1107" t="str">
        <f>IF(A1107=TRUE, "No Data", FIND(";", [1]MonthlyLoginLogoutInfo!A1106))</f>
        <v>No Data</v>
      </c>
      <c r="E1107" t="str">
        <f>IF(A1107=TRUE,"No Data",FIND(";",[1]MonthlyLoginLogoutInfo!A1106,D1107+1))</f>
        <v>No Data</v>
      </c>
      <c r="F1107" t="str">
        <f>IF(A1107=TRUE,"No Data",FIND(" ",[1]MonthlyLoginLogoutInfo!A1106))</f>
        <v>No Data</v>
      </c>
      <c r="G1107" t="str">
        <f t="shared" si="186"/>
        <v>No Data</v>
      </c>
      <c r="H1107" t="str">
        <f t="shared" si="187"/>
        <v>No Data</v>
      </c>
      <c r="I1107" t="str">
        <f t="shared" si="188"/>
        <v>No Data</v>
      </c>
      <c r="J1107" s="4" t="str">
        <f>IF(A1107=TRUE,"No Data",MID([1]MonthlyLoginLogoutInfo!A1106,8,F1107-8))</f>
        <v>No Data</v>
      </c>
      <c r="K1107" s="5" t="str">
        <f>IF(A1107=TRUE,"No Data",MID([1]MonthlyLoginLogoutInfo!A1106,F1107+1,D1107-F1107 - 1))</f>
        <v>No Data</v>
      </c>
      <c r="L1107" s="6" t="str">
        <f>IF(A1107=TRUE,"No Data",MID([1]MonthlyLoginLogoutInfo!A1106, D1107 + 7, E1107 - D1107 - 7))</f>
        <v>No Data</v>
      </c>
      <c r="M1107" s="7" t="str">
        <f>IF(A1107=TRUE,"No Data",MID([1]MonthlyLoginLogoutInfo!A1106,E1107+8,LEN([1]MonthlyLoginLogoutInfo!A1106)-(E1107+8)))</f>
        <v>No Data</v>
      </c>
      <c r="O1107" s="12" t="str">
        <f>IF(ISBLANK([2]MonthlyUserInfo!B1107), "No Data", [2]MonthlyUserInfo!A1107&amp;"\"&amp;[2]MonthlyUserInfo!B1107)</f>
        <v>No Data</v>
      </c>
      <c r="P1107" s="14" t="str">
        <f t="shared" si="189"/>
        <v>No Data</v>
      </c>
      <c r="Q1107" s="14" t="str">
        <f t="shared" si="190"/>
        <v>No Data</v>
      </c>
      <c r="R1107" s="14" t="str">
        <f t="shared" si="191"/>
        <v>No Data</v>
      </c>
      <c r="S1107" s="14" t="str">
        <f t="shared" si="192"/>
        <v>No Data</v>
      </c>
      <c r="T1107" s="15" t="str">
        <f t="shared" si="193"/>
        <v>No Data</v>
      </c>
    </row>
    <row r="1108" spans="1:20" x14ac:dyDescent="0.3">
      <c r="A1108" t="b">
        <f>ISBLANK([1]MonthlyLoginLogoutInfo!A1107)</f>
        <v>1</v>
      </c>
      <c r="B1108" t="str">
        <f t="shared" si="184"/>
        <v>No Data</v>
      </c>
      <c r="C1108" t="str">
        <f t="shared" si="185"/>
        <v>No Data</v>
      </c>
      <c r="D1108" t="str">
        <f>IF(A1108=TRUE, "No Data", FIND(";", [1]MonthlyLoginLogoutInfo!A1107))</f>
        <v>No Data</v>
      </c>
      <c r="E1108" t="str">
        <f>IF(A1108=TRUE,"No Data",FIND(";",[1]MonthlyLoginLogoutInfo!A1107,D1108+1))</f>
        <v>No Data</v>
      </c>
      <c r="F1108" t="str">
        <f>IF(A1108=TRUE,"No Data",FIND(" ",[1]MonthlyLoginLogoutInfo!A1107))</f>
        <v>No Data</v>
      </c>
      <c r="G1108" t="str">
        <f t="shared" si="186"/>
        <v>No Data</v>
      </c>
      <c r="H1108" t="str">
        <f t="shared" si="187"/>
        <v>No Data</v>
      </c>
      <c r="I1108" t="str">
        <f t="shared" si="188"/>
        <v>No Data</v>
      </c>
      <c r="J1108" s="4" t="str">
        <f>IF(A1108=TRUE,"No Data",MID([1]MonthlyLoginLogoutInfo!A1107,8,F1108-8))</f>
        <v>No Data</v>
      </c>
      <c r="K1108" s="5" t="str">
        <f>IF(A1108=TRUE,"No Data",MID([1]MonthlyLoginLogoutInfo!A1107,F1108+1,D1108-F1108 - 1))</f>
        <v>No Data</v>
      </c>
      <c r="L1108" s="6" t="str">
        <f>IF(A1108=TRUE,"No Data",MID([1]MonthlyLoginLogoutInfo!A1107, D1108 + 7, E1108 - D1108 - 7))</f>
        <v>No Data</v>
      </c>
      <c r="M1108" s="7" t="str">
        <f>IF(A1108=TRUE,"No Data",MID([1]MonthlyLoginLogoutInfo!A1107,E1108+8,LEN([1]MonthlyLoginLogoutInfo!A1107)-(E1108+8)))</f>
        <v>No Data</v>
      </c>
      <c r="O1108" s="12" t="str">
        <f>IF(ISBLANK([2]MonthlyUserInfo!B1108), "No Data", [2]MonthlyUserInfo!A1108&amp;"\"&amp;[2]MonthlyUserInfo!B1108)</f>
        <v>No Data</v>
      </c>
      <c r="P1108" s="14" t="str">
        <f t="shared" si="189"/>
        <v>No Data</v>
      </c>
      <c r="Q1108" s="14" t="str">
        <f t="shared" si="190"/>
        <v>No Data</v>
      </c>
      <c r="R1108" s="14" t="str">
        <f t="shared" si="191"/>
        <v>No Data</v>
      </c>
      <c r="S1108" s="14" t="str">
        <f t="shared" si="192"/>
        <v>No Data</v>
      </c>
      <c r="T1108" s="15" t="str">
        <f t="shared" si="193"/>
        <v>No Data</v>
      </c>
    </row>
    <row r="1109" spans="1:20" x14ac:dyDescent="0.3">
      <c r="A1109" t="b">
        <f>ISBLANK([1]MonthlyLoginLogoutInfo!A1108)</f>
        <v>1</v>
      </c>
      <c r="B1109" t="str">
        <f t="shared" si="184"/>
        <v>No Data</v>
      </c>
      <c r="C1109" t="str">
        <f t="shared" si="185"/>
        <v>No Data</v>
      </c>
      <c r="D1109" t="str">
        <f>IF(A1109=TRUE, "No Data", FIND(";", [1]MonthlyLoginLogoutInfo!A1108))</f>
        <v>No Data</v>
      </c>
      <c r="E1109" t="str">
        <f>IF(A1109=TRUE,"No Data",FIND(";",[1]MonthlyLoginLogoutInfo!A1108,D1109+1))</f>
        <v>No Data</v>
      </c>
      <c r="F1109" t="str">
        <f>IF(A1109=TRUE,"No Data",FIND(" ",[1]MonthlyLoginLogoutInfo!A1108))</f>
        <v>No Data</v>
      </c>
      <c r="G1109" t="str">
        <f t="shared" si="186"/>
        <v>No Data</v>
      </c>
      <c r="H1109" t="str">
        <f t="shared" si="187"/>
        <v>No Data</v>
      </c>
      <c r="I1109" t="str">
        <f t="shared" si="188"/>
        <v>No Data</v>
      </c>
      <c r="J1109" s="4" t="str">
        <f>IF(A1109=TRUE,"No Data",MID([1]MonthlyLoginLogoutInfo!A1108,8,F1109-8))</f>
        <v>No Data</v>
      </c>
      <c r="K1109" s="5" t="str">
        <f>IF(A1109=TRUE,"No Data",MID([1]MonthlyLoginLogoutInfo!A1108,F1109+1,D1109-F1109 - 1))</f>
        <v>No Data</v>
      </c>
      <c r="L1109" s="6" t="str">
        <f>IF(A1109=TRUE,"No Data",MID([1]MonthlyLoginLogoutInfo!A1108, D1109 + 7, E1109 - D1109 - 7))</f>
        <v>No Data</v>
      </c>
      <c r="M1109" s="7" t="str">
        <f>IF(A1109=TRUE,"No Data",MID([1]MonthlyLoginLogoutInfo!A1108,E1109+8,LEN([1]MonthlyLoginLogoutInfo!A1108)-(E1109+8)))</f>
        <v>No Data</v>
      </c>
      <c r="O1109" s="12" t="str">
        <f>IF(ISBLANK([2]MonthlyUserInfo!B1109), "No Data", [2]MonthlyUserInfo!A1109&amp;"\"&amp;[2]MonthlyUserInfo!B1109)</f>
        <v>No Data</v>
      </c>
      <c r="P1109" s="14" t="str">
        <f t="shared" si="189"/>
        <v>No Data</v>
      </c>
      <c r="Q1109" s="14" t="str">
        <f t="shared" si="190"/>
        <v>No Data</v>
      </c>
      <c r="R1109" s="14" t="str">
        <f t="shared" si="191"/>
        <v>No Data</v>
      </c>
      <c r="S1109" s="14" t="str">
        <f t="shared" si="192"/>
        <v>No Data</v>
      </c>
      <c r="T1109" s="15" t="str">
        <f t="shared" si="193"/>
        <v>No Data</v>
      </c>
    </row>
    <row r="1110" spans="1:20" x14ac:dyDescent="0.3">
      <c r="A1110" t="b">
        <f>ISBLANK([1]MonthlyLoginLogoutInfo!A1109)</f>
        <v>1</v>
      </c>
      <c r="B1110" t="str">
        <f t="shared" si="184"/>
        <v>No Data</v>
      </c>
      <c r="C1110" t="str">
        <f t="shared" si="185"/>
        <v>No Data</v>
      </c>
      <c r="D1110" t="str">
        <f>IF(A1110=TRUE, "No Data", FIND(";", [1]MonthlyLoginLogoutInfo!A1109))</f>
        <v>No Data</v>
      </c>
      <c r="E1110" t="str">
        <f>IF(A1110=TRUE,"No Data",FIND(";",[1]MonthlyLoginLogoutInfo!A1109,D1110+1))</f>
        <v>No Data</v>
      </c>
      <c r="F1110" t="str">
        <f>IF(A1110=TRUE,"No Data",FIND(" ",[1]MonthlyLoginLogoutInfo!A1109))</f>
        <v>No Data</v>
      </c>
      <c r="G1110" t="str">
        <f t="shared" si="186"/>
        <v>No Data</v>
      </c>
      <c r="H1110" t="str">
        <f t="shared" si="187"/>
        <v>No Data</v>
      </c>
      <c r="I1110" t="str">
        <f t="shared" si="188"/>
        <v>No Data</v>
      </c>
      <c r="J1110" s="4" t="str">
        <f>IF(A1110=TRUE,"No Data",MID([1]MonthlyLoginLogoutInfo!A1109,8,F1110-8))</f>
        <v>No Data</v>
      </c>
      <c r="K1110" s="5" t="str">
        <f>IF(A1110=TRUE,"No Data",MID([1]MonthlyLoginLogoutInfo!A1109,F1110+1,D1110-F1110 - 1))</f>
        <v>No Data</v>
      </c>
      <c r="L1110" s="6" t="str">
        <f>IF(A1110=TRUE,"No Data",MID([1]MonthlyLoginLogoutInfo!A1109, D1110 + 7, E1110 - D1110 - 7))</f>
        <v>No Data</v>
      </c>
      <c r="M1110" s="7" t="str">
        <f>IF(A1110=TRUE,"No Data",MID([1]MonthlyLoginLogoutInfo!A1109,E1110+8,LEN([1]MonthlyLoginLogoutInfo!A1109)-(E1110+8)))</f>
        <v>No Data</v>
      </c>
      <c r="O1110" s="12" t="str">
        <f>IF(ISBLANK([2]MonthlyUserInfo!B1110), "No Data", [2]MonthlyUserInfo!A1110&amp;"\"&amp;[2]MonthlyUserInfo!B1110)</f>
        <v>No Data</v>
      </c>
      <c r="P1110" s="14" t="str">
        <f t="shared" si="189"/>
        <v>No Data</v>
      </c>
      <c r="Q1110" s="14" t="str">
        <f t="shared" si="190"/>
        <v>No Data</v>
      </c>
      <c r="R1110" s="14" t="str">
        <f t="shared" si="191"/>
        <v>No Data</v>
      </c>
      <c r="S1110" s="14" t="str">
        <f t="shared" si="192"/>
        <v>No Data</v>
      </c>
      <c r="T1110" s="15" t="str">
        <f t="shared" si="193"/>
        <v>No Data</v>
      </c>
    </row>
    <row r="1111" spans="1:20" x14ac:dyDescent="0.3">
      <c r="A1111" t="b">
        <f>ISBLANK([1]MonthlyLoginLogoutInfo!A1110)</f>
        <v>1</v>
      </c>
      <c r="B1111" t="str">
        <f t="shared" si="184"/>
        <v>No Data</v>
      </c>
      <c r="C1111" t="str">
        <f t="shared" si="185"/>
        <v>No Data</v>
      </c>
      <c r="D1111" t="str">
        <f>IF(A1111=TRUE, "No Data", FIND(";", [1]MonthlyLoginLogoutInfo!A1110))</f>
        <v>No Data</v>
      </c>
      <c r="E1111" t="str">
        <f>IF(A1111=TRUE,"No Data",FIND(";",[1]MonthlyLoginLogoutInfo!A1110,D1111+1))</f>
        <v>No Data</v>
      </c>
      <c r="F1111" t="str">
        <f>IF(A1111=TRUE,"No Data",FIND(" ",[1]MonthlyLoginLogoutInfo!A1110))</f>
        <v>No Data</v>
      </c>
      <c r="G1111" t="str">
        <f t="shared" si="186"/>
        <v>No Data</v>
      </c>
      <c r="H1111" t="str">
        <f t="shared" si="187"/>
        <v>No Data</v>
      </c>
      <c r="I1111" t="str">
        <f t="shared" si="188"/>
        <v>No Data</v>
      </c>
      <c r="J1111" s="4" t="str">
        <f>IF(A1111=TRUE,"No Data",MID([1]MonthlyLoginLogoutInfo!A1110,8,F1111-8))</f>
        <v>No Data</v>
      </c>
      <c r="K1111" s="5" t="str">
        <f>IF(A1111=TRUE,"No Data",MID([1]MonthlyLoginLogoutInfo!A1110,F1111+1,D1111-F1111 - 1))</f>
        <v>No Data</v>
      </c>
      <c r="L1111" s="6" t="str">
        <f>IF(A1111=TRUE,"No Data",MID([1]MonthlyLoginLogoutInfo!A1110, D1111 + 7, E1111 - D1111 - 7))</f>
        <v>No Data</v>
      </c>
      <c r="M1111" s="7" t="str">
        <f>IF(A1111=TRUE,"No Data",MID([1]MonthlyLoginLogoutInfo!A1110,E1111+8,LEN([1]MonthlyLoginLogoutInfo!A1110)-(E1111+8)))</f>
        <v>No Data</v>
      </c>
      <c r="O1111" s="12" t="str">
        <f>IF(ISBLANK([2]MonthlyUserInfo!B1111), "No Data", [2]MonthlyUserInfo!A1111&amp;"\"&amp;[2]MonthlyUserInfo!B1111)</f>
        <v>No Data</v>
      </c>
      <c r="P1111" s="14" t="str">
        <f t="shared" si="189"/>
        <v>No Data</v>
      </c>
      <c r="Q1111" s="14" t="str">
        <f t="shared" si="190"/>
        <v>No Data</v>
      </c>
      <c r="R1111" s="14" t="str">
        <f t="shared" si="191"/>
        <v>No Data</v>
      </c>
      <c r="S1111" s="14" t="str">
        <f t="shared" si="192"/>
        <v>No Data</v>
      </c>
      <c r="T1111" s="15" t="str">
        <f t="shared" si="193"/>
        <v>No Data</v>
      </c>
    </row>
    <row r="1112" spans="1:20" x14ac:dyDescent="0.3">
      <c r="A1112" t="b">
        <f>ISBLANK([1]MonthlyLoginLogoutInfo!A1111)</f>
        <v>1</v>
      </c>
      <c r="B1112" t="str">
        <f t="shared" si="184"/>
        <v>No Data</v>
      </c>
      <c r="C1112" t="str">
        <f t="shared" si="185"/>
        <v>No Data</v>
      </c>
      <c r="D1112" t="str">
        <f>IF(A1112=TRUE, "No Data", FIND(";", [1]MonthlyLoginLogoutInfo!A1111))</f>
        <v>No Data</v>
      </c>
      <c r="E1112" t="str">
        <f>IF(A1112=TRUE,"No Data",FIND(";",[1]MonthlyLoginLogoutInfo!A1111,D1112+1))</f>
        <v>No Data</v>
      </c>
      <c r="F1112" t="str">
        <f>IF(A1112=TRUE,"No Data",FIND(" ",[1]MonthlyLoginLogoutInfo!A1111))</f>
        <v>No Data</v>
      </c>
      <c r="G1112" t="str">
        <f t="shared" si="186"/>
        <v>No Data</v>
      </c>
      <c r="H1112" t="str">
        <f t="shared" si="187"/>
        <v>No Data</v>
      </c>
      <c r="I1112" t="str">
        <f t="shared" si="188"/>
        <v>No Data</v>
      </c>
      <c r="J1112" s="4" t="str">
        <f>IF(A1112=TRUE,"No Data",MID([1]MonthlyLoginLogoutInfo!A1111,8,F1112-8))</f>
        <v>No Data</v>
      </c>
      <c r="K1112" s="5" t="str">
        <f>IF(A1112=TRUE,"No Data",MID([1]MonthlyLoginLogoutInfo!A1111,F1112+1,D1112-F1112 - 1))</f>
        <v>No Data</v>
      </c>
      <c r="L1112" s="6" t="str">
        <f>IF(A1112=TRUE,"No Data",MID([1]MonthlyLoginLogoutInfo!A1111, D1112 + 7, E1112 - D1112 - 7))</f>
        <v>No Data</v>
      </c>
      <c r="M1112" s="7" t="str">
        <f>IF(A1112=TRUE,"No Data",MID([1]MonthlyLoginLogoutInfo!A1111,E1112+8,LEN([1]MonthlyLoginLogoutInfo!A1111)-(E1112+8)))</f>
        <v>No Data</v>
      </c>
      <c r="O1112" s="12" t="str">
        <f>IF(ISBLANK([2]MonthlyUserInfo!B1112), "No Data", [2]MonthlyUserInfo!A1112&amp;"\"&amp;[2]MonthlyUserInfo!B1112)</f>
        <v>No Data</v>
      </c>
      <c r="P1112" s="14" t="str">
        <f t="shared" si="189"/>
        <v>No Data</v>
      </c>
      <c r="Q1112" s="14" t="str">
        <f t="shared" si="190"/>
        <v>No Data</v>
      </c>
      <c r="R1112" s="14" t="str">
        <f t="shared" si="191"/>
        <v>No Data</v>
      </c>
      <c r="S1112" s="14" t="str">
        <f t="shared" si="192"/>
        <v>No Data</v>
      </c>
      <c r="T1112" s="15" t="str">
        <f t="shared" si="193"/>
        <v>No Data</v>
      </c>
    </row>
    <row r="1113" spans="1:20" x14ac:dyDescent="0.3">
      <c r="A1113" t="b">
        <f>ISBLANK([1]MonthlyLoginLogoutInfo!A1112)</f>
        <v>1</v>
      </c>
      <c r="B1113" t="str">
        <f t="shared" si="184"/>
        <v>No Data</v>
      </c>
      <c r="C1113" t="str">
        <f t="shared" si="185"/>
        <v>No Data</v>
      </c>
      <c r="D1113" t="str">
        <f>IF(A1113=TRUE, "No Data", FIND(";", [1]MonthlyLoginLogoutInfo!A1112))</f>
        <v>No Data</v>
      </c>
      <c r="E1113" t="str">
        <f>IF(A1113=TRUE,"No Data",FIND(";",[1]MonthlyLoginLogoutInfo!A1112,D1113+1))</f>
        <v>No Data</v>
      </c>
      <c r="F1113" t="str">
        <f>IF(A1113=TRUE,"No Data",FIND(" ",[1]MonthlyLoginLogoutInfo!A1112))</f>
        <v>No Data</v>
      </c>
      <c r="G1113" t="str">
        <f t="shared" si="186"/>
        <v>No Data</v>
      </c>
      <c r="H1113" t="str">
        <f t="shared" si="187"/>
        <v>No Data</v>
      </c>
      <c r="I1113" t="str">
        <f t="shared" si="188"/>
        <v>No Data</v>
      </c>
      <c r="J1113" s="4" t="str">
        <f>IF(A1113=TRUE,"No Data",MID([1]MonthlyLoginLogoutInfo!A1112,8,F1113-8))</f>
        <v>No Data</v>
      </c>
      <c r="K1113" s="5" t="str">
        <f>IF(A1113=TRUE,"No Data",MID([1]MonthlyLoginLogoutInfo!A1112,F1113+1,D1113-F1113 - 1))</f>
        <v>No Data</v>
      </c>
      <c r="L1113" s="6" t="str">
        <f>IF(A1113=TRUE,"No Data",MID([1]MonthlyLoginLogoutInfo!A1112, D1113 + 7, E1113 - D1113 - 7))</f>
        <v>No Data</v>
      </c>
      <c r="M1113" s="7" t="str">
        <f>IF(A1113=TRUE,"No Data",MID([1]MonthlyLoginLogoutInfo!A1112,E1113+8,LEN([1]MonthlyLoginLogoutInfo!A1112)-(E1113+8)))</f>
        <v>No Data</v>
      </c>
      <c r="O1113" s="12" t="str">
        <f>IF(ISBLANK([2]MonthlyUserInfo!B1113), "No Data", [2]MonthlyUserInfo!A1113&amp;"\"&amp;[2]MonthlyUserInfo!B1113)</f>
        <v>No Data</v>
      </c>
      <c r="P1113" s="14" t="str">
        <f t="shared" si="189"/>
        <v>No Data</v>
      </c>
      <c r="Q1113" s="14" t="str">
        <f t="shared" si="190"/>
        <v>No Data</v>
      </c>
      <c r="R1113" s="14" t="str">
        <f t="shared" si="191"/>
        <v>No Data</v>
      </c>
      <c r="S1113" s="14" t="str">
        <f t="shared" si="192"/>
        <v>No Data</v>
      </c>
      <c r="T1113" s="15" t="str">
        <f t="shared" si="193"/>
        <v>No Data</v>
      </c>
    </row>
    <row r="1114" spans="1:20" x14ac:dyDescent="0.3">
      <c r="A1114" t="b">
        <f>ISBLANK([1]MonthlyLoginLogoutInfo!A1113)</f>
        <v>1</v>
      </c>
      <c r="B1114" t="str">
        <f t="shared" si="184"/>
        <v>No Data</v>
      </c>
      <c r="C1114" t="str">
        <f t="shared" si="185"/>
        <v>No Data</v>
      </c>
      <c r="D1114" t="str">
        <f>IF(A1114=TRUE, "No Data", FIND(";", [1]MonthlyLoginLogoutInfo!A1113))</f>
        <v>No Data</v>
      </c>
      <c r="E1114" t="str">
        <f>IF(A1114=TRUE,"No Data",FIND(";",[1]MonthlyLoginLogoutInfo!A1113,D1114+1))</f>
        <v>No Data</v>
      </c>
      <c r="F1114" t="str">
        <f>IF(A1114=TRUE,"No Data",FIND(" ",[1]MonthlyLoginLogoutInfo!A1113))</f>
        <v>No Data</v>
      </c>
      <c r="G1114" t="str">
        <f t="shared" si="186"/>
        <v>No Data</v>
      </c>
      <c r="H1114" t="str">
        <f t="shared" si="187"/>
        <v>No Data</v>
      </c>
      <c r="I1114" t="str">
        <f t="shared" si="188"/>
        <v>No Data</v>
      </c>
      <c r="J1114" s="4" t="str">
        <f>IF(A1114=TRUE,"No Data",MID([1]MonthlyLoginLogoutInfo!A1113,8,F1114-8))</f>
        <v>No Data</v>
      </c>
      <c r="K1114" s="5" t="str">
        <f>IF(A1114=TRUE,"No Data",MID([1]MonthlyLoginLogoutInfo!A1113,F1114+1,D1114-F1114 - 1))</f>
        <v>No Data</v>
      </c>
      <c r="L1114" s="6" t="str">
        <f>IF(A1114=TRUE,"No Data",MID([1]MonthlyLoginLogoutInfo!A1113, D1114 + 7, E1114 - D1114 - 7))</f>
        <v>No Data</v>
      </c>
      <c r="M1114" s="7" t="str">
        <f>IF(A1114=TRUE,"No Data",MID([1]MonthlyLoginLogoutInfo!A1113,E1114+8,LEN([1]MonthlyLoginLogoutInfo!A1113)-(E1114+8)))</f>
        <v>No Data</v>
      </c>
      <c r="O1114" s="12" t="str">
        <f>IF(ISBLANK([2]MonthlyUserInfo!B1114), "No Data", [2]MonthlyUserInfo!A1114&amp;"\"&amp;[2]MonthlyUserInfo!B1114)</f>
        <v>No Data</v>
      </c>
      <c r="P1114" s="14" t="str">
        <f t="shared" si="189"/>
        <v>No Data</v>
      </c>
      <c r="Q1114" s="14" t="str">
        <f t="shared" si="190"/>
        <v>No Data</v>
      </c>
      <c r="R1114" s="14" t="str">
        <f t="shared" si="191"/>
        <v>No Data</v>
      </c>
      <c r="S1114" s="14" t="str">
        <f t="shared" si="192"/>
        <v>No Data</v>
      </c>
      <c r="T1114" s="15" t="str">
        <f t="shared" si="193"/>
        <v>No Data</v>
      </c>
    </row>
    <row r="1115" spans="1:20" x14ac:dyDescent="0.3">
      <c r="A1115" t="b">
        <f>ISBLANK([1]MonthlyLoginLogoutInfo!A1114)</f>
        <v>1</v>
      </c>
      <c r="B1115" t="str">
        <f t="shared" si="184"/>
        <v>No Data</v>
      </c>
      <c r="C1115" t="str">
        <f t="shared" si="185"/>
        <v>No Data</v>
      </c>
      <c r="D1115" t="str">
        <f>IF(A1115=TRUE, "No Data", FIND(";", [1]MonthlyLoginLogoutInfo!A1114))</f>
        <v>No Data</v>
      </c>
      <c r="E1115" t="str">
        <f>IF(A1115=TRUE,"No Data",FIND(";",[1]MonthlyLoginLogoutInfo!A1114,D1115+1))</f>
        <v>No Data</v>
      </c>
      <c r="F1115" t="str">
        <f>IF(A1115=TRUE,"No Data",FIND(" ",[1]MonthlyLoginLogoutInfo!A1114))</f>
        <v>No Data</v>
      </c>
      <c r="G1115" t="str">
        <f t="shared" si="186"/>
        <v>No Data</v>
      </c>
      <c r="H1115" t="str">
        <f t="shared" si="187"/>
        <v>No Data</v>
      </c>
      <c r="I1115" t="str">
        <f t="shared" si="188"/>
        <v>No Data</v>
      </c>
      <c r="J1115" s="4" t="str">
        <f>IF(A1115=TRUE,"No Data",MID([1]MonthlyLoginLogoutInfo!A1114,8,F1115-8))</f>
        <v>No Data</v>
      </c>
      <c r="K1115" s="5" t="str">
        <f>IF(A1115=TRUE,"No Data",MID([1]MonthlyLoginLogoutInfo!A1114,F1115+1,D1115-F1115 - 1))</f>
        <v>No Data</v>
      </c>
      <c r="L1115" s="6" t="str">
        <f>IF(A1115=TRUE,"No Data",MID([1]MonthlyLoginLogoutInfo!A1114, D1115 + 7, E1115 - D1115 - 7))</f>
        <v>No Data</v>
      </c>
      <c r="M1115" s="7" t="str">
        <f>IF(A1115=TRUE,"No Data",MID([1]MonthlyLoginLogoutInfo!A1114,E1115+8,LEN([1]MonthlyLoginLogoutInfo!A1114)-(E1115+8)))</f>
        <v>No Data</v>
      </c>
      <c r="O1115" s="12" t="str">
        <f>IF(ISBLANK([2]MonthlyUserInfo!B1115), "No Data", [2]MonthlyUserInfo!A1115&amp;"\"&amp;[2]MonthlyUserInfo!B1115)</f>
        <v>No Data</v>
      </c>
      <c r="P1115" s="14" t="str">
        <f t="shared" si="189"/>
        <v>No Data</v>
      </c>
      <c r="Q1115" s="14" t="str">
        <f t="shared" si="190"/>
        <v>No Data</v>
      </c>
      <c r="R1115" s="14" t="str">
        <f t="shared" si="191"/>
        <v>No Data</v>
      </c>
      <c r="S1115" s="14" t="str">
        <f t="shared" si="192"/>
        <v>No Data</v>
      </c>
      <c r="T1115" s="15" t="str">
        <f t="shared" si="193"/>
        <v>No Data</v>
      </c>
    </row>
    <row r="1116" spans="1:20" x14ac:dyDescent="0.3">
      <c r="A1116" t="b">
        <f>ISBLANK([1]MonthlyLoginLogoutInfo!A1115)</f>
        <v>1</v>
      </c>
      <c r="B1116" t="str">
        <f t="shared" si="184"/>
        <v>No Data</v>
      </c>
      <c r="C1116" t="str">
        <f t="shared" si="185"/>
        <v>No Data</v>
      </c>
      <c r="D1116" t="str">
        <f>IF(A1116=TRUE, "No Data", FIND(";", [1]MonthlyLoginLogoutInfo!A1115))</f>
        <v>No Data</v>
      </c>
      <c r="E1116" t="str">
        <f>IF(A1116=TRUE,"No Data",FIND(";",[1]MonthlyLoginLogoutInfo!A1115,D1116+1))</f>
        <v>No Data</v>
      </c>
      <c r="F1116" t="str">
        <f>IF(A1116=TRUE,"No Data",FIND(" ",[1]MonthlyLoginLogoutInfo!A1115))</f>
        <v>No Data</v>
      </c>
      <c r="G1116" t="str">
        <f t="shared" si="186"/>
        <v>No Data</v>
      </c>
      <c r="H1116" t="str">
        <f t="shared" si="187"/>
        <v>No Data</v>
      </c>
      <c r="I1116" t="str">
        <f t="shared" si="188"/>
        <v>No Data</v>
      </c>
      <c r="J1116" s="4" t="str">
        <f>IF(A1116=TRUE,"No Data",MID([1]MonthlyLoginLogoutInfo!A1115,8,F1116-8))</f>
        <v>No Data</v>
      </c>
      <c r="K1116" s="5" t="str">
        <f>IF(A1116=TRUE,"No Data",MID([1]MonthlyLoginLogoutInfo!A1115,F1116+1,D1116-F1116 - 1))</f>
        <v>No Data</v>
      </c>
      <c r="L1116" s="6" t="str">
        <f>IF(A1116=TRUE,"No Data",MID([1]MonthlyLoginLogoutInfo!A1115, D1116 + 7, E1116 - D1116 - 7))</f>
        <v>No Data</v>
      </c>
      <c r="M1116" s="7" t="str">
        <f>IF(A1116=TRUE,"No Data",MID([1]MonthlyLoginLogoutInfo!A1115,E1116+8,LEN([1]MonthlyLoginLogoutInfo!A1115)-(E1116+8)))</f>
        <v>No Data</v>
      </c>
      <c r="O1116" s="12" t="str">
        <f>IF(ISBLANK([2]MonthlyUserInfo!B1116), "No Data", [2]MonthlyUserInfo!A1116&amp;"\"&amp;[2]MonthlyUserInfo!B1116)</f>
        <v>No Data</v>
      </c>
      <c r="P1116" s="14" t="str">
        <f t="shared" si="189"/>
        <v>No Data</v>
      </c>
      <c r="Q1116" s="14" t="str">
        <f t="shared" si="190"/>
        <v>No Data</v>
      </c>
      <c r="R1116" s="14" t="str">
        <f t="shared" si="191"/>
        <v>No Data</v>
      </c>
      <c r="S1116" s="14" t="str">
        <f t="shared" si="192"/>
        <v>No Data</v>
      </c>
      <c r="T1116" s="15" t="str">
        <f t="shared" si="193"/>
        <v>No Data</v>
      </c>
    </row>
    <row r="1117" spans="1:20" x14ac:dyDescent="0.3">
      <c r="A1117" t="b">
        <f>ISBLANK([1]MonthlyLoginLogoutInfo!A1116)</f>
        <v>1</v>
      </c>
      <c r="B1117" t="str">
        <f t="shared" si="184"/>
        <v>No Data</v>
      </c>
      <c r="C1117" t="str">
        <f t="shared" si="185"/>
        <v>No Data</v>
      </c>
      <c r="D1117" t="str">
        <f>IF(A1117=TRUE, "No Data", FIND(";", [1]MonthlyLoginLogoutInfo!A1116))</f>
        <v>No Data</v>
      </c>
      <c r="E1117" t="str">
        <f>IF(A1117=TRUE,"No Data",FIND(";",[1]MonthlyLoginLogoutInfo!A1116,D1117+1))</f>
        <v>No Data</v>
      </c>
      <c r="F1117" t="str">
        <f>IF(A1117=TRUE,"No Data",FIND(" ",[1]MonthlyLoginLogoutInfo!A1116))</f>
        <v>No Data</v>
      </c>
      <c r="G1117" t="str">
        <f t="shared" si="186"/>
        <v>No Data</v>
      </c>
      <c r="H1117" t="str">
        <f t="shared" si="187"/>
        <v>No Data</v>
      </c>
      <c r="I1117" t="str">
        <f t="shared" si="188"/>
        <v>No Data</v>
      </c>
      <c r="J1117" s="4" t="str">
        <f>IF(A1117=TRUE,"No Data",MID([1]MonthlyLoginLogoutInfo!A1116,8,F1117-8))</f>
        <v>No Data</v>
      </c>
      <c r="K1117" s="5" t="str">
        <f>IF(A1117=TRUE,"No Data",MID([1]MonthlyLoginLogoutInfo!A1116,F1117+1,D1117-F1117 - 1))</f>
        <v>No Data</v>
      </c>
      <c r="L1117" s="6" t="str">
        <f>IF(A1117=TRUE,"No Data",MID([1]MonthlyLoginLogoutInfo!A1116, D1117 + 7, E1117 - D1117 - 7))</f>
        <v>No Data</v>
      </c>
      <c r="M1117" s="7" t="str">
        <f>IF(A1117=TRUE,"No Data",MID([1]MonthlyLoginLogoutInfo!A1116,E1117+8,LEN([1]MonthlyLoginLogoutInfo!A1116)-(E1117+8)))</f>
        <v>No Data</v>
      </c>
      <c r="O1117" s="12" t="str">
        <f>IF(ISBLANK([2]MonthlyUserInfo!B1117), "No Data", [2]MonthlyUserInfo!A1117&amp;"\"&amp;[2]MonthlyUserInfo!B1117)</f>
        <v>No Data</v>
      </c>
      <c r="P1117" s="14" t="str">
        <f t="shared" si="189"/>
        <v>No Data</v>
      </c>
      <c r="Q1117" s="14" t="str">
        <f t="shared" si="190"/>
        <v>No Data</v>
      </c>
      <c r="R1117" s="14" t="str">
        <f t="shared" si="191"/>
        <v>No Data</v>
      </c>
      <c r="S1117" s="14" t="str">
        <f t="shared" si="192"/>
        <v>No Data</v>
      </c>
      <c r="T1117" s="15" t="str">
        <f t="shared" si="193"/>
        <v>No Data</v>
      </c>
    </row>
    <row r="1118" spans="1:20" x14ac:dyDescent="0.3">
      <c r="A1118" t="b">
        <f>ISBLANK([1]MonthlyLoginLogoutInfo!A1117)</f>
        <v>1</v>
      </c>
      <c r="B1118" t="str">
        <f t="shared" si="184"/>
        <v>No Data</v>
      </c>
      <c r="C1118" t="str">
        <f t="shared" si="185"/>
        <v>No Data</v>
      </c>
      <c r="D1118" t="str">
        <f>IF(A1118=TRUE, "No Data", FIND(";", [1]MonthlyLoginLogoutInfo!A1117))</f>
        <v>No Data</v>
      </c>
      <c r="E1118" t="str">
        <f>IF(A1118=TRUE,"No Data",FIND(";",[1]MonthlyLoginLogoutInfo!A1117,D1118+1))</f>
        <v>No Data</v>
      </c>
      <c r="F1118" t="str">
        <f>IF(A1118=TRUE,"No Data",FIND(" ",[1]MonthlyLoginLogoutInfo!A1117))</f>
        <v>No Data</v>
      </c>
      <c r="G1118" t="str">
        <f t="shared" si="186"/>
        <v>No Data</v>
      </c>
      <c r="H1118" t="str">
        <f t="shared" si="187"/>
        <v>No Data</v>
      </c>
      <c r="I1118" t="str">
        <f t="shared" si="188"/>
        <v>No Data</v>
      </c>
      <c r="J1118" s="4" t="str">
        <f>IF(A1118=TRUE,"No Data",MID([1]MonthlyLoginLogoutInfo!A1117,8,F1118-8))</f>
        <v>No Data</v>
      </c>
      <c r="K1118" s="5" t="str">
        <f>IF(A1118=TRUE,"No Data",MID([1]MonthlyLoginLogoutInfo!A1117,F1118+1,D1118-F1118 - 1))</f>
        <v>No Data</v>
      </c>
      <c r="L1118" s="6" t="str">
        <f>IF(A1118=TRUE,"No Data",MID([1]MonthlyLoginLogoutInfo!A1117, D1118 + 7, E1118 - D1118 - 7))</f>
        <v>No Data</v>
      </c>
      <c r="M1118" s="7" t="str">
        <f>IF(A1118=TRUE,"No Data",MID([1]MonthlyLoginLogoutInfo!A1117,E1118+8,LEN([1]MonthlyLoginLogoutInfo!A1117)-(E1118+8)))</f>
        <v>No Data</v>
      </c>
      <c r="O1118" s="12" t="str">
        <f>IF(ISBLANK([2]MonthlyUserInfo!B1118), "No Data", [2]MonthlyUserInfo!A1118&amp;"\"&amp;[2]MonthlyUserInfo!B1118)</f>
        <v>No Data</v>
      </c>
      <c r="P1118" s="14" t="str">
        <f t="shared" si="189"/>
        <v>No Data</v>
      </c>
      <c r="Q1118" s="14" t="str">
        <f t="shared" si="190"/>
        <v>No Data</v>
      </c>
      <c r="R1118" s="14" t="str">
        <f t="shared" si="191"/>
        <v>No Data</v>
      </c>
      <c r="S1118" s="14" t="str">
        <f t="shared" si="192"/>
        <v>No Data</v>
      </c>
      <c r="T1118" s="15" t="str">
        <f t="shared" si="193"/>
        <v>No Data</v>
      </c>
    </row>
    <row r="1119" spans="1:20" x14ac:dyDescent="0.3">
      <c r="A1119" t="b">
        <f>ISBLANK([1]MonthlyLoginLogoutInfo!A1118)</f>
        <v>1</v>
      </c>
      <c r="B1119" t="str">
        <f t="shared" si="184"/>
        <v>No Data</v>
      </c>
      <c r="C1119" t="str">
        <f t="shared" si="185"/>
        <v>No Data</v>
      </c>
      <c r="D1119" t="str">
        <f>IF(A1119=TRUE, "No Data", FIND(";", [1]MonthlyLoginLogoutInfo!A1118))</f>
        <v>No Data</v>
      </c>
      <c r="E1119" t="str">
        <f>IF(A1119=TRUE,"No Data",FIND(";",[1]MonthlyLoginLogoutInfo!A1118,D1119+1))</f>
        <v>No Data</v>
      </c>
      <c r="F1119" t="str">
        <f>IF(A1119=TRUE,"No Data",FIND(" ",[1]MonthlyLoginLogoutInfo!A1118))</f>
        <v>No Data</v>
      </c>
      <c r="G1119" t="str">
        <f t="shared" si="186"/>
        <v>No Data</v>
      </c>
      <c r="H1119" t="str">
        <f t="shared" si="187"/>
        <v>No Data</v>
      </c>
      <c r="I1119" t="str">
        <f t="shared" si="188"/>
        <v>No Data</v>
      </c>
      <c r="J1119" s="4" t="str">
        <f>IF(A1119=TRUE,"No Data",MID([1]MonthlyLoginLogoutInfo!A1118,8,F1119-8))</f>
        <v>No Data</v>
      </c>
      <c r="K1119" s="5" t="str">
        <f>IF(A1119=TRUE,"No Data",MID([1]MonthlyLoginLogoutInfo!A1118,F1119+1,D1119-F1119 - 1))</f>
        <v>No Data</v>
      </c>
      <c r="L1119" s="6" t="str">
        <f>IF(A1119=TRUE,"No Data",MID([1]MonthlyLoginLogoutInfo!A1118, D1119 + 7, E1119 - D1119 - 7))</f>
        <v>No Data</v>
      </c>
      <c r="M1119" s="7" t="str">
        <f>IF(A1119=TRUE,"No Data",MID([1]MonthlyLoginLogoutInfo!A1118,E1119+8,LEN([1]MonthlyLoginLogoutInfo!A1118)-(E1119+8)))</f>
        <v>No Data</v>
      </c>
      <c r="O1119" s="12" t="str">
        <f>IF(ISBLANK([2]MonthlyUserInfo!B1119), "No Data", [2]MonthlyUserInfo!A1119&amp;"\"&amp;[2]MonthlyUserInfo!B1119)</f>
        <v>No Data</v>
      </c>
      <c r="P1119" s="14" t="str">
        <f t="shared" si="189"/>
        <v>No Data</v>
      </c>
      <c r="Q1119" s="14" t="str">
        <f t="shared" si="190"/>
        <v>No Data</v>
      </c>
      <c r="R1119" s="14" t="str">
        <f t="shared" si="191"/>
        <v>No Data</v>
      </c>
      <c r="S1119" s="14" t="str">
        <f t="shared" si="192"/>
        <v>No Data</v>
      </c>
      <c r="T1119" s="15" t="str">
        <f t="shared" si="193"/>
        <v>No Data</v>
      </c>
    </row>
    <row r="1120" spans="1:20" x14ac:dyDescent="0.3">
      <c r="A1120" t="b">
        <f>ISBLANK([1]MonthlyLoginLogoutInfo!A1119)</f>
        <v>1</v>
      </c>
      <c r="B1120" t="str">
        <f t="shared" si="184"/>
        <v>No Data</v>
      </c>
      <c r="C1120" t="str">
        <f t="shared" si="185"/>
        <v>No Data</v>
      </c>
      <c r="D1120" t="str">
        <f>IF(A1120=TRUE, "No Data", FIND(";", [1]MonthlyLoginLogoutInfo!A1119))</f>
        <v>No Data</v>
      </c>
      <c r="E1120" t="str">
        <f>IF(A1120=TRUE,"No Data",FIND(";",[1]MonthlyLoginLogoutInfo!A1119,D1120+1))</f>
        <v>No Data</v>
      </c>
      <c r="F1120" t="str">
        <f>IF(A1120=TRUE,"No Data",FIND(" ",[1]MonthlyLoginLogoutInfo!A1119))</f>
        <v>No Data</v>
      </c>
      <c r="G1120" t="str">
        <f t="shared" si="186"/>
        <v>No Data</v>
      </c>
      <c r="H1120" t="str">
        <f t="shared" si="187"/>
        <v>No Data</v>
      </c>
      <c r="I1120" t="str">
        <f t="shared" si="188"/>
        <v>No Data</v>
      </c>
      <c r="J1120" s="4" t="str">
        <f>IF(A1120=TRUE,"No Data",MID([1]MonthlyLoginLogoutInfo!A1119,8,F1120-8))</f>
        <v>No Data</v>
      </c>
      <c r="K1120" s="5" t="str">
        <f>IF(A1120=TRUE,"No Data",MID([1]MonthlyLoginLogoutInfo!A1119,F1120+1,D1120-F1120 - 1))</f>
        <v>No Data</v>
      </c>
      <c r="L1120" s="6" t="str">
        <f>IF(A1120=TRUE,"No Data",MID([1]MonthlyLoginLogoutInfo!A1119, D1120 + 7, E1120 - D1120 - 7))</f>
        <v>No Data</v>
      </c>
      <c r="M1120" s="7" t="str">
        <f>IF(A1120=TRUE,"No Data",MID([1]MonthlyLoginLogoutInfo!A1119,E1120+8,LEN([1]MonthlyLoginLogoutInfo!A1119)-(E1120+8)))</f>
        <v>No Data</v>
      </c>
      <c r="O1120" s="12" t="str">
        <f>IF(ISBLANK([2]MonthlyUserInfo!B1120), "No Data", [2]MonthlyUserInfo!A1120&amp;"\"&amp;[2]MonthlyUserInfo!B1120)</f>
        <v>No Data</v>
      </c>
      <c r="P1120" s="14" t="str">
        <f t="shared" si="189"/>
        <v>No Data</v>
      </c>
      <c r="Q1120" s="14" t="str">
        <f t="shared" si="190"/>
        <v>No Data</v>
      </c>
      <c r="R1120" s="14" t="str">
        <f t="shared" si="191"/>
        <v>No Data</v>
      </c>
      <c r="S1120" s="14" t="str">
        <f t="shared" si="192"/>
        <v>No Data</v>
      </c>
      <c r="T1120" s="15" t="str">
        <f t="shared" si="193"/>
        <v>No Data</v>
      </c>
    </row>
    <row r="1121" spans="1:20" x14ac:dyDescent="0.3">
      <c r="A1121" t="b">
        <f>ISBLANK([1]MonthlyLoginLogoutInfo!A1120)</f>
        <v>1</v>
      </c>
      <c r="B1121" t="str">
        <f t="shared" si="184"/>
        <v>No Data</v>
      </c>
      <c r="C1121" t="str">
        <f t="shared" si="185"/>
        <v>No Data</v>
      </c>
      <c r="D1121" t="str">
        <f>IF(A1121=TRUE, "No Data", FIND(";", [1]MonthlyLoginLogoutInfo!A1120))</f>
        <v>No Data</v>
      </c>
      <c r="E1121" t="str">
        <f>IF(A1121=TRUE,"No Data",FIND(";",[1]MonthlyLoginLogoutInfo!A1120,D1121+1))</f>
        <v>No Data</v>
      </c>
      <c r="F1121" t="str">
        <f>IF(A1121=TRUE,"No Data",FIND(" ",[1]MonthlyLoginLogoutInfo!A1120))</f>
        <v>No Data</v>
      </c>
      <c r="G1121" t="str">
        <f t="shared" si="186"/>
        <v>No Data</v>
      </c>
      <c r="H1121" t="str">
        <f t="shared" si="187"/>
        <v>No Data</v>
      </c>
      <c r="I1121" t="str">
        <f t="shared" si="188"/>
        <v>No Data</v>
      </c>
      <c r="J1121" s="4" t="str">
        <f>IF(A1121=TRUE,"No Data",MID([1]MonthlyLoginLogoutInfo!A1120,8,F1121-8))</f>
        <v>No Data</v>
      </c>
      <c r="K1121" s="5" t="str">
        <f>IF(A1121=TRUE,"No Data",MID([1]MonthlyLoginLogoutInfo!A1120,F1121+1,D1121-F1121 - 1))</f>
        <v>No Data</v>
      </c>
      <c r="L1121" s="6" t="str">
        <f>IF(A1121=TRUE,"No Data",MID([1]MonthlyLoginLogoutInfo!A1120, D1121 + 7, E1121 - D1121 - 7))</f>
        <v>No Data</v>
      </c>
      <c r="M1121" s="7" t="str">
        <f>IF(A1121=TRUE,"No Data",MID([1]MonthlyLoginLogoutInfo!A1120,E1121+8,LEN([1]MonthlyLoginLogoutInfo!A1120)-(E1121+8)))</f>
        <v>No Data</v>
      </c>
      <c r="O1121" s="12" t="str">
        <f>IF(ISBLANK([2]MonthlyUserInfo!B1121), "No Data", [2]MonthlyUserInfo!A1121&amp;"\"&amp;[2]MonthlyUserInfo!B1121)</f>
        <v>No Data</v>
      </c>
      <c r="P1121" s="14" t="str">
        <f t="shared" si="189"/>
        <v>No Data</v>
      </c>
      <c r="Q1121" s="14" t="str">
        <f t="shared" si="190"/>
        <v>No Data</v>
      </c>
      <c r="R1121" s="14" t="str">
        <f t="shared" si="191"/>
        <v>No Data</v>
      </c>
      <c r="S1121" s="14" t="str">
        <f t="shared" si="192"/>
        <v>No Data</v>
      </c>
      <c r="T1121" s="15" t="str">
        <f t="shared" si="193"/>
        <v>No Data</v>
      </c>
    </row>
    <row r="1122" spans="1:20" x14ac:dyDescent="0.3">
      <c r="A1122" t="b">
        <f>ISBLANK([1]MonthlyLoginLogoutInfo!A1121)</f>
        <v>1</v>
      </c>
      <c r="B1122" t="str">
        <f t="shared" si="184"/>
        <v>No Data</v>
      </c>
      <c r="C1122" t="str">
        <f t="shared" si="185"/>
        <v>No Data</v>
      </c>
      <c r="D1122" t="str">
        <f>IF(A1122=TRUE, "No Data", FIND(";", [1]MonthlyLoginLogoutInfo!A1121))</f>
        <v>No Data</v>
      </c>
      <c r="E1122" t="str">
        <f>IF(A1122=TRUE,"No Data",FIND(";",[1]MonthlyLoginLogoutInfo!A1121,D1122+1))</f>
        <v>No Data</v>
      </c>
      <c r="F1122" t="str">
        <f>IF(A1122=TRUE,"No Data",FIND(" ",[1]MonthlyLoginLogoutInfo!A1121))</f>
        <v>No Data</v>
      </c>
      <c r="G1122" t="str">
        <f t="shared" si="186"/>
        <v>No Data</v>
      </c>
      <c r="H1122" t="str">
        <f t="shared" si="187"/>
        <v>No Data</v>
      </c>
      <c r="I1122" t="str">
        <f t="shared" si="188"/>
        <v>No Data</v>
      </c>
      <c r="J1122" s="4" t="str">
        <f>IF(A1122=TRUE,"No Data",MID([1]MonthlyLoginLogoutInfo!A1121,8,F1122-8))</f>
        <v>No Data</v>
      </c>
      <c r="K1122" s="5" t="str">
        <f>IF(A1122=TRUE,"No Data",MID([1]MonthlyLoginLogoutInfo!A1121,F1122+1,D1122-F1122 - 1))</f>
        <v>No Data</v>
      </c>
      <c r="L1122" s="6" t="str">
        <f>IF(A1122=TRUE,"No Data",MID([1]MonthlyLoginLogoutInfo!A1121, D1122 + 7, E1122 - D1122 - 7))</f>
        <v>No Data</v>
      </c>
      <c r="M1122" s="7" t="str">
        <f>IF(A1122=TRUE,"No Data",MID([1]MonthlyLoginLogoutInfo!A1121,E1122+8,LEN([1]MonthlyLoginLogoutInfo!A1121)-(E1122+8)))</f>
        <v>No Data</v>
      </c>
      <c r="O1122" s="12" t="str">
        <f>IF(ISBLANK([2]MonthlyUserInfo!B1122), "No Data", [2]MonthlyUserInfo!A1122&amp;"\"&amp;[2]MonthlyUserInfo!B1122)</f>
        <v>No Data</v>
      </c>
      <c r="P1122" s="14" t="str">
        <f t="shared" si="189"/>
        <v>No Data</v>
      </c>
      <c r="Q1122" s="14" t="str">
        <f t="shared" si="190"/>
        <v>No Data</v>
      </c>
      <c r="R1122" s="14" t="str">
        <f t="shared" si="191"/>
        <v>No Data</v>
      </c>
      <c r="S1122" s="14" t="str">
        <f t="shared" si="192"/>
        <v>No Data</v>
      </c>
      <c r="T1122" s="15" t="str">
        <f t="shared" si="193"/>
        <v>No Data</v>
      </c>
    </row>
    <row r="1123" spans="1:20" x14ac:dyDescent="0.3">
      <c r="A1123" t="b">
        <f>ISBLANK([1]MonthlyLoginLogoutInfo!A1122)</f>
        <v>1</v>
      </c>
      <c r="B1123" t="str">
        <f t="shared" si="184"/>
        <v>No Data</v>
      </c>
      <c r="C1123" t="str">
        <f t="shared" si="185"/>
        <v>No Data</v>
      </c>
      <c r="D1123" t="str">
        <f>IF(A1123=TRUE, "No Data", FIND(";", [1]MonthlyLoginLogoutInfo!A1122))</f>
        <v>No Data</v>
      </c>
      <c r="E1123" t="str">
        <f>IF(A1123=TRUE,"No Data",FIND(";",[1]MonthlyLoginLogoutInfo!A1122,D1123+1))</f>
        <v>No Data</v>
      </c>
      <c r="F1123" t="str">
        <f>IF(A1123=TRUE,"No Data",FIND(" ",[1]MonthlyLoginLogoutInfo!A1122))</f>
        <v>No Data</v>
      </c>
      <c r="G1123" t="str">
        <f t="shared" si="186"/>
        <v>No Data</v>
      </c>
      <c r="H1123" t="str">
        <f t="shared" si="187"/>
        <v>No Data</v>
      </c>
      <c r="I1123" t="str">
        <f t="shared" si="188"/>
        <v>No Data</v>
      </c>
      <c r="J1123" s="4" t="str">
        <f>IF(A1123=TRUE,"No Data",MID([1]MonthlyLoginLogoutInfo!A1122,8,F1123-8))</f>
        <v>No Data</v>
      </c>
      <c r="K1123" s="5" t="str">
        <f>IF(A1123=TRUE,"No Data",MID([1]MonthlyLoginLogoutInfo!A1122,F1123+1,D1123-F1123 - 1))</f>
        <v>No Data</v>
      </c>
      <c r="L1123" s="6" t="str">
        <f>IF(A1123=TRUE,"No Data",MID([1]MonthlyLoginLogoutInfo!A1122, D1123 + 7, E1123 - D1123 - 7))</f>
        <v>No Data</v>
      </c>
      <c r="M1123" s="7" t="str">
        <f>IF(A1123=TRUE,"No Data",MID([1]MonthlyLoginLogoutInfo!A1122,E1123+8,LEN([1]MonthlyLoginLogoutInfo!A1122)-(E1123+8)))</f>
        <v>No Data</v>
      </c>
      <c r="O1123" s="12" t="str">
        <f>IF(ISBLANK([2]MonthlyUserInfo!B1123), "No Data", [2]MonthlyUserInfo!A1123&amp;"\"&amp;[2]MonthlyUserInfo!B1123)</f>
        <v>No Data</v>
      </c>
      <c r="P1123" s="14" t="str">
        <f t="shared" si="189"/>
        <v>No Data</v>
      </c>
      <c r="Q1123" s="14" t="str">
        <f t="shared" si="190"/>
        <v>No Data</v>
      </c>
      <c r="R1123" s="14" t="str">
        <f t="shared" si="191"/>
        <v>No Data</v>
      </c>
      <c r="S1123" s="14" t="str">
        <f t="shared" si="192"/>
        <v>No Data</v>
      </c>
      <c r="T1123" s="15" t="str">
        <f t="shared" si="193"/>
        <v>No Data</v>
      </c>
    </row>
    <row r="1124" spans="1:20" x14ac:dyDescent="0.3">
      <c r="A1124" t="b">
        <f>ISBLANK([1]MonthlyLoginLogoutInfo!A1123)</f>
        <v>1</v>
      </c>
      <c r="B1124" t="str">
        <f t="shared" si="184"/>
        <v>No Data</v>
      </c>
      <c r="C1124" t="str">
        <f t="shared" si="185"/>
        <v>No Data</v>
      </c>
      <c r="D1124" t="str">
        <f>IF(A1124=TRUE, "No Data", FIND(";", [1]MonthlyLoginLogoutInfo!A1123))</f>
        <v>No Data</v>
      </c>
      <c r="E1124" t="str">
        <f>IF(A1124=TRUE,"No Data",FIND(";",[1]MonthlyLoginLogoutInfo!A1123,D1124+1))</f>
        <v>No Data</v>
      </c>
      <c r="F1124" t="str">
        <f>IF(A1124=TRUE,"No Data",FIND(" ",[1]MonthlyLoginLogoutInfo!A1123))</f>
        <v>No Data</v>
      </c>
      <c r="G1124" t="str">
        <f t="shared" si="186"/>
        <v>No Data</v>
      </c>
      <c r="H1124" t="str">
        <f t="shared" si="187"/>
        <v>No Data</v>
      </c>
      <c r="I1124" t="str">
        <f t="shared" si="188"/>
        <v>No Data</v>
      </c>
      <c r="J1124" s="4" t="str">
        <f>IF(A1124=TRUE,"No Data",MID([1]MonthlyLoginLogoutInfo!A1123,8,F1124-8))</f>
        <v>No Data</v>
      </c>
      <c r="K1124" s="5" t="str">
        <f>IF(A1124=TRUE,"No Data",MID([1]MonthlyLoginLogoutInfo!A1123,F1124+1,D1124-F1124 - 1))</f>
        <v>No Data</v>
      </c>
      <c r="L1124" s="6" t="str">
        <f>IF(A1124=TRUE,"No Data",MID([1]MonthlyLoginLogoutInfo!A1123, D1124 + 7, E1124 - D1124 - 7))</f>
        <v>No Data</v>
      </c>
      <c r="M1124" s="7" t="str">
        <f>IF(A1124=TRUE,"No Data",MID([1]MonthlyLoginLogoutInfo!A1123,E1124+8,LEN([1]MonthlyLoginLogoutInfo!A1123)-(E1124+8)))</f>
        <v>No Data</v>
      </c>
      <c r="O1124" s="12" t="str">
        <f>IF(ISBLANK([2]MonthlyUserInfo!B1124), "No Data", [2]MonthlyUserInfo!A1124&amp;"\"&amp;[2]MonthlyUserInfo!B1124)</f>
        <v>No Data</v>
      </c>
      <c r="P1124" s="14" t="str">
        <f t="shared" si="189"/>
        <v>No Data</v>
      </c>
      <c r="Q1124" s="14" t="str">
        <f t="shared" si="190"/>
        <v>No Data</v>
      </c>
      <c r="R1124" s="14" t="str">
        <f t="shared" si="191"/>
        <v>No Data</v>
      </c>
      <c r="S1124" s="14" t="str">
        <f t="shared" si="192"/>
        <v>No Data</v>
      </c>
      <c r="T1124" s="15" t="str">
        <f t="shared" si="193"/>
        <v>No Data</v>
      </c>
    </row>
    <row r="1125" spans="1:20" x14ac:dyDescent="0.3">
      <c r="A1125" t="b">
        <f>ISBLANK([1]MonthlyLoginLogoutInfo!A1124)</f>
        <v>1</v>
      </c>
      <c r="B1125" t="str">
        <f t="shared" si="184"/>
        <v>No Data</v>
      </c>
      <c r="C1125" t="str">
        <f t="shared" si="185"/>
        <v>No Data</v>
      </c>
      <c r="D1125" t="str">
        <f>IF(A1125=TRUE, "No Data", FIND(";", [1]MonthlyLoginLogoutInfo!A1124))</f>
        <v>No Data</v>
      </c>
      <c r="E1125" t="str">
        <f>IF(A1125=TRUE,"No Data",FIND(";",[1]MonthlyLoginLogoutInfo!A1124,D1125+1))</f>
        <v>No Data</v>
      </c>
      <c r="F1125" t="str">
        <f>IF(A1125=TRUE,"No Data",FIND(" ",[1]MonthlyLoginLogoutInfo!A1124))</f>
        <v>No Data</v>
      </c>
      <c r="G1125" t="str">
        <f t="shared" si="186"/>
        <v>No Data</v>
      </c>
      <c r="H1125" t="str">
        <f t="shared" si="187"/>
        <v>No Data</v>
      </c>
      <c r="I1125" t="str">
        <f t="shared" si="188"/>
        <v>No Data</v>
      </c>
      <c r="J1125" s="4" t="str">
        <f>IF(A1125=TRUE,"No Data",MID([1]MonthlyLoginLogoutInfo!A1124,8,F1125-8))</f>
        <v>No Data</v>
      </c>
      <c r="K1125" s="5" t="str">
        <f>IF(A1125=TRUE,"No Data",MID([1]MonthlyLoginLogoutInfo!A1124,F1125+1,D1125-F1125 - 1))</f>
        <v>No Data</v>
      </c>
      <c r="L1125" s="6" t="str">
        <f>IF(A1125=TRUE,"No Data",MID([1]MonthlyLoginLogoutInfo!A1124, D1125 + 7, E1125 - D1125 - 7))</f>
        <v>No Data</v>
      </c>
      <c r="M1125" s="7" t="str">
        <f>IF(A1125=TRUE,"No Data",MID([1]MonthlyLoginLogoutInfo!A1124,E1125+8,LEN([1]MonthlyLoginLogoutInfo!A1124)-(E1125+8)))</f>
        <v>No Data</v>
      </c>
      <c r="O1125" s="12" t="str">
        <f>IF(ISBLANK([2]MonthlyUserInfo!B1125), "No Data", [2]MonthlyUserInfo!A1125&amp;"\"&amp;[2]MonthlyUserInfo!B1125)</f>
        <v>No Data</v>
      </c>
      <c r="P1125" s="14" t="str">
        <f t="shared" si="189"/>
        <v>No Data</v>
      </c>
      <c r="Q1125" s="14" t="str">
        <f t="shared" si="190"/>
        <v>No Data</v>
      </c>
      <c r="R1125" s="14" t="str">
        <f t="shared" si="191"/>
        <v>No Data</v>
      </c>
      <c r="S1125" s="14" t="str">
        <f t="shared" si="192"/>
        <v>No Data</v>
      </c>
      <c r="T1125" s="15" t="str">
        <f t="shared" si="193"/>
        <v>No Data</v>
      </c>
    </row>
    <row r="1126" spans="1:20" x14ac:dyDescent="0.3">
      <c r="A1126" t="b">
        <f>ISBLANK([1]MonthlyLoginLogoutInfo!A1125)</f>
        <v>1</v>
      </c>
      <c r="B1126" t="str">
        <f t="shared" si="184"/>
        <v>No Data</v>
      </c>
      <c r="C1126" t="str">
        <f t="shared" si="185"/>
        <v>No Data</v>
      </c>
      <c r="D1126" t="str">
        <f>IF(A1126=TRUE, "No Data", FIND(";", [1]MonthlyLoginLogoutInfo!A1125))</f>
        <v>No Data</v>
      </c>
      <c r="E1126" t="str">
        <f>IF(A1126=TRUE,"No Data",FIND(";",[1]MonthlyLoginLogoutInfo!A1125,D1126+1))</f>
        <v>No Data</v>
      </c>
      <c r="F1126" t="str">
        <f>IF(A1126=TRUE,"No Data",FIND(" ",[1]MonthlyLoginLogoutInfo!A1125))</f>
        <v>No Data</v>
      </c>
      <c r="G1126" t="str">
        <f t="shared" si="186"/>
        <v>No Data</v>
      </c>
      <c r="H1126" t="str">
        <f t="shared" si="187"/>
        <v>No Data</v>
      </c>
      <c r="I1126" t="str">
        <f t="shared" si="188"/>
        <v>No Data</v>
      </c>
      <c r="J1126" s="4" t="str">
        <f>IF(A1126=TRUE,"No Data",MID([1]MonthlyLoginLogoutInfo!A1125,8,F1126-8))</f>
        <v>No Data</v>
      </c>
      <c r="K1126" s="5" t="str">
        <f>IF(A1126=TRUE,"No Data",MID([1]MonthlyLoginLogoutInfo!A1125,F1126+1,D1126-F1126 - 1))</f>
        <v>No Data</v>
      </c>
      <c r="L1126" s="6" t="str">
        <f>IF(A1126=TRUE,"No Data",MID([1]MonthlyLoginLogoutInfo!A1125, D1126 + 7, E1126 - D1126 - 7))</f>
        <v>No Data</v>
      </c>
      <c r="M1126" s="7" t="str">
        <f>IF(A1126=TRUE,"No Data",MID([1]MonthlyLoginLogoutInfo!A1125,E1126+8,LEN([1]MonthlyLoginLogoutInfo!A1125)-(E1126+8)))</f>
        <v>No Data</v>
      </c>
      <c r="O1126" s="12" t="str">
        <f>IF(ISBLANK([2]MonthlyUserInfo!B1126), "No Data", [2]MonthlyUserInfo!A1126&amp;"\"&amp;[2]MonthlyUserInfo!B1126)</f>
        <v>No Data</v>
      </c>
      <c r="P1126" s="14" t="str">
        <f t="shared" si="189"/>
        <v>No Data</v>
      </c>
      <c r="Q1126" s="14" t="str">
        <f t="shared" si="190"/>
        <v>No Data</v>
      </c>
      <c r="R1126" s="14" t="str">
        <f t="shared" si="191"/>
        <v>No Data</v>
      </c>
      <c r="S1126" s="14" t="str">
        <f t="shared" si="192"/>
        <v>No Data</v>
      </c>
      <c r="T1126" s="15" t="str">
        <f t="shared" si="193"/>
        <v>No Data</v>
      </c>
    </row>
    <row r="1127" spans="1:20" x14ac:dyDescent="0.3">
      <c r="A1127" t="b">
        <f>ISBLANK([1]MonthlyLoginLogoutInfo!A1126)</f>
        <v>1</v>
      </c>
      <c r="B1127" t="str">
        <f t="shared" si="184"/>
        <v>No Data</v>
      </c>
      <c r="C1127" t="str">
        <f t="shared" si="185"/>
        <v>No Data</v>
      </c>
      <c r="D1127" t="str">
        <f>IF(A1127=TRUE, "No Data", FIND(";", [1]MonthlyLoginLogoutInfo!A1126))</f>
        <v>No Data</v>
      </c>
      <c r="E1127" t="str">
        <f>IF(A1127=TRUE,"No Data",FIND(";",[1]MonthlyLoginLogoutInfo!A1126,D1127+1))</f>
        <v>No Data</v>
      </c>
      <c r="F1127" t="str">
        <f>IF(A1127=TRUE,"No Data",FIND(" ",[1]MonthlyLoginLogoutInfo!A1126))</f>
        <v>No Data</v>
      </c>
      <c r="G1127" t="str">
        <f t="shared" si="186"/>
        <v>No Data</v>
      </c>
      <c r="H1127" t="str">
        <f t="shared" si="187"/>
        <v>No Data</v>
      </c>
      <c r="I1127" t="str">
        <f t="shared" si="188"/>
        <v>No Data</v>
      </c>
      <c r="J1127" s="4" t="str">
        <f>IF(A1127=TRUE,"No Data",MID([1]MonthlyLoginLogoutInfo!A1126,8,F1127-8))</f>
        <v>No Data</v>
      </c>
      <c r="K1127" s="5" t="str">
        <f>IF(A1127=TRUE,"No Data",MID([1]MonthlyLoginLogoutInfo!A1126,F1127+1,D1127-F1127 - 1))</f>
        <v>No Data</v>
      </c>
      <c r="L1127" s="6" t="str">
        <f>IF(A1127=TRUE,"No Data",MID([1]MonthlyLoginLogoutInfo!A1126, D1127 + 7, E1127 - D1127 - 7))</f>
        <v>No Data</v>
      </c>
      <c r="M1127" s="7" t="str">
        <f>IF(A1127=TRUE,"No Data",MID([1]MonthlyLoginLogoutInfo!A1126,E1127+8,LEN([1]MonthlyLoginLogoutInfo!A1126)-(E1127+8)))</f>
        <v>No Data</v>
      </c>
      <c r="O1127" s="12" t="str">
        <f>IF(ISBLANK([2]MonthlyUserInfo!B1127), "No Data", [2]MonthlyUserInfo!A1127&amp;"\"&amp;[2]MonthlyUserInfo!B1127)</f>
        <v>No Data</v>
      </c>
      <c r="P1127" s="14" t="str">
        <f t="shared" si="189"/>
        <v>No Data</v>
      </c>
      <c r="Q1127" s="14" t="str">
        <f t="shared" si="190"/>
        <v>No Data</v>
      </c>
      <c r="R1127" s="14" t="str">
        <f t="shared" si="191"/>
        <v>No Data</v>
      </c>
      <c r="S1127" s="14" t="str">
        <f t="shared" si="192"/>
        <v>No Data</v>
      </c>
      <c r="T1127" s="15" t="str">
        <f t="shared" si="193"/>
        <v>No Data</v>
      </c>
    </row>
    <row r="1128" spans="1:20" x14ac:dyDescent="0.3">
      <c r="A1128" t="b">
        <f>ISBLANK([1]MonthlyLoginLogoutInfo!A1127)</f>
        <v>1</v>
      </c>
      <c r="B1128" t="str">
        <f t="shared" si="184"/>
        <v>No Data</v>
      </c>
      <c r="C1128" t="str">
        <f t="shared" si="185"/>
        <v>No Data</v>
      </c>
      <c r="D1128" t="str">
        <f>IF(A1128=TRUE, "No Data", FIND(";", [1]MonthlyLoginLogoutInfo!A1127))</f>
        <v>No Data</v>
      </c>
      <c r="E1128" t="str">
        <f>IF(A1128=TRUE,"No Data",FIND(";",[1]MonthlyLoginLogoutInfo!A1127,D1128+1))</f>
        <v>No Data</v>
      </c>
      <c r="F1128" t="str">
        <f>IF(A1128=TRUE,"No Data",FIND(" ",[1]MonthlyLoginLogoutInfo!A1127))</f>
        <v>No Data</v>
      </c>
      <c r="G1128" t="str">
        <f t="shared" si="186"/>
        <v>No Data</v>
      </c>
      <c r="H1128" t="str">
        <f t="shared" si="187"/>
        <v>No Data</v>
      </c>
      <c r="I1128" t="str">
        <f t="shared" si="188"/>
        <v>No Data</v>
      </c>
      <c r="J1128" s="4" t="str">
        <f>IF(A1128=TRUE,"No Data",MID([1]MonthlyLoginLogoutInfo!A1127,8,F1128-8))</f>
        <v>No Data</v>
      </c>
      <c r="K1128" s="5" t="str">
        <f>IF(A1128=TRUE,"No Data",MID([1]MonthlyLoginLogoutInfo!A1127,F1128+1,D1128-F1128 - 1))</f>
        <v>No Data</v>
      </c>
      <c r="L1128" s="6" t="str">
        <f>IF(A1128=TRUE,"No Data",MID([1]MonthlyLoginLogoutInfo!A1127, D1128 + 7, E1128 - D1128 - 7))</f>
        <v>No Data</v>
      </c>
      <c r="M1128" s="7" t="str">
        <f>IF(A1128=TRUE,"No Data",MID([1]MonthlyLoginLogoutInfo!A1127,E1128+8,LEN([1]MonthlyLoginLogoutInfo!A1127)-(E1128+8)))</f>
        <v>No Data</v>
      </c>
      <c r="O1128" s="12" t="str">
        <f>IF(ISBLANK([2]MonthlyUserInfo!B1128), "No Data", [2]MonthlyUserInfo!A1128&amp;"\"&amp;[2]MonthlyUserInfo!B1128)</f>
        <v>No Data</v>
      </c>
      <c r="P1128" s="14" t="str">
        <f t="shared" si="189"/>
        <v>No Data</v>
      </c>
      <c r="Q1128" s="14" t="str">
        <f t="shared" si="190"/>
        <v>No Data</v>
      </c>
      <c r="R1128" s="14" t="str">
        <f t="shared" si="191"/>
        <v>No Data</v>
      </c>
      <c r="S1128" s="14" t="str">
        <f t="shared" si="192"/>
        <v>No Data</v>
      </c>
      <c r="T1128" s="15" t="str">
        <f t="shared" si="193"/>
        <v>No Data</v>
      </c>
    </row>
    <row r="1129" spans="1:20" x14ac:dyDescent="0.3">
      <c r="A1129" t="b">
        <f>ISBLANK([1]MonthlyLoginLogoutInfo!A1128)</f>
        <v>1</v>
      </c>
      <c r="B1129" t="str">
        <f t="shared" si="184"/>
        <v>No Data</v>
      </c>
      <c r="C1129" t="str">
        <f t="shared" si="185"/>
        <v>No Data</v>
      </c>
      <c r="D1129" t="str">
        <f>IF(A1129=TRUE, "No Data", FIND(";", [1]MonthlyLoginLogoutInfo!A1128))</f>
        <v>No Data</v>
      </c>
      <c r="E1129" t="str">
        <f>IF(A1129=TRUE,"No Data",FIND(";",[1]MonthlyLoginLogoutInfo!A1128,D1129+1))</f>
        <v>No Data</v>
      </c>
      <c r="F1129" t="str">
        <f>IF(A1129=TRUE,"No Data",FIND(" ",[1]MonthlyLoginLogoutInfo!A1128))</f>
        <v>No Data</v>
      </c>
      <c r="G1129" t="str">
        <f t="shared" si="186"/>
        <v>No Data</v>
      </c>
      <c r="H1129" t="str">
        <f t="shared" si="187"/>
        <v>No Data</v>
      </c>
      <c r="I1129" t="str">
        <f t="shared" si="188"/>
        <v>No Data</v>
      </c>
      <c r="J1129" s="4" t="str">
        <f>IF(A1129=TRUE,"No Data",MID([1]MonthlyLoginLogoutInfo!A1128,8,F1129-8))</f>
        <v>No Data</v>
      </c>
      <c r="K1129" s="5" t="str">
        <f>IF(A1129=TRUE,"No Data",MID([1]MonthlyLoginLogoutInfo!A1128,F1129+1,D1129-F1129 - 1))</f>
        <v>No Data</v>
      </c>
      <c r="L1129" s="6" t="str">
        <f>IF(A1129=TRUE,"No Data",MID([1]MonthlyLoginLogoutInfo!A1128, D1129 + 7, E1129 - D1129 - 7))</f>
        <v>No Data</v>
      </c>
      <c r="M1129" s="7" t="str">
        <f>IF(A1129=TRUE,"No Data",MID([1]MonthlyLoginLogoutInfo!A1128,E1129+8,LEN([1]MonthlyLoginLogoutInfo!A1128)-(E1129+8)))</f>
        <v>No Data</v>
      </c>
      <c r="O1129" s="12" t="str">
        <f>IF(ISBLANK([2]MonthlyUserInfo!B1129), "No Data", [2]MonthlyUserInfo!A1129&amp;"\"&amp;[2]MonthlyUserInfo!B1129)</f>
        <v>No Data</v>
      </c>
      <c r="P1129" s="14" t="str">
        <f t="shared" si="189"/>
        <v>No Data</v>
      </c>
      <c r="Q1129" s="14" t="str">
        <f t="shared" si="190"/>
        <v>No Data</v>
      </c>
      <c r="R1129" s="14" t="str">
        <f t="shared" si="191"/>
        <v>No Data</v>
      </c>
      <c r="S1129" s="14" t="str">
        <f t="shared" si="192"/>
        <v>No Data</v>
      </c>
      <c r="T1129" s="15" t="str">
        <f t="shared" si="193"/>
        <v>No Data</v>
      </c>
    </row>
    <row r="1130" spans="1:20" x14ac:dyDescent="0.3">
      <c r="A1130" t="b">
        <f>ISBLANK([1]MonthlyLoginLogoutInfo!A1129)</f>
        <v>1</v>
      </c>
      <c r="B1130" t="str">
        <f t="shared" si="184"/>
        <v>No Data</v>
      </c>
      <c r="C1130" t="str">
        <f t="shared" si="185"/>
        <v>No Data</v>
      </c>
      <c r="D1130" t="str">
        <f>IF(A1130=TRUE, "No Data", FIND(";", [1]MonthlyLoginLogoutInfo!A1129))</f>
        <v>No Data</v>
      </c>
      <c r="E1130" t="str">
        <f>IF(A1130=TRUE,"No Data",FIND(";",[1]MonthlyLoginLogoutInfo!A1129,D1130+1))</f>
        <v>No Data</v>
      </c>
      <c r="F1130" t="str">
        <f>IF(A1130=TRUE,"No Data",FIND(" ",[1]MonthlyLoginLogoutInfo!A1129))</f>
        <v>No Data</v>
      </c>
      <c r="G1130" t="str">
        <f t="shared" si="186"/>
        <v>No Data</v>
      </c>
      <c r="H1130" t="str">
        <f t="shared" si="187"/>
        <v>No Data</v>
      </c>
      <c r="I1130" t="str">
        <f t="shared" si="188"/>
        <v>No Data</v>
      </c>
      <c r="J1130" s="4" t="str">
        <f>IF(A1130=TRUE,"No Data",MID([1]MonthlyLoginLogoutInfo!A1129,8,F1130-8))</f>
        <v>No Data</v>
      </c>
      <c r="K1130" s="5" t="str">
        <f>IF(A1130=TRUE,"No Data",MID([1]MonthlyLoginLogoutInfo!A1129,F1130+1,D1130-F1130 - 1))</f>
        <v>No Data</v>
      </c>
      <c r="L1130" s="6" t="str">
        <f>IF(A1130=TRUE,"No Data",MID([1]MonthlyLoginLogoutInfo!A1129, D1130 + 7, E1130 - D1130 - 7))</f>
        <v>No Data</v>
      </c>
      <c r="M1130" s="7" t="str">
        <f>IF(A1130=TRUE,"No Data",MID([1]MonthlyLoginLogoutInfo!A1129,E1130+8,LEN([1]MonthlyLoginLogoutInfo!A1129)-(E1130+8)))</f>
        <v>No Data</v>
      </c>
      <c r="O1130" s="12" t="str">
        <f>IF(ISBLANK([2]MonthlyUserInfo!B1130), "No Data", [2]MonthlyUserInfo!A1130&amp;"\"&amp;[2]MonthlyUserInfo!B1130)</f>
        <v>No Data</v>
      </c>
      <c r="P1130" s="14" t="str">
        <f t="shared" si="189"/>
        <v>No Data</v>
      </c>
      <c r="Q1130" s="14" t="str">
        <f t="shared" si="190"/>
        <v>No Data</v>
      </c>
      <c r="R1130" s="14" t="str">
        <f t="shared" si="191"/>
        <v>No Data</v>
      </c>
      <c r="S1130" s="14" t="str">
        <f t="shared" si="192"/>
        <v>No Data</v>
      </c>
      <c r="T1130" s="15" t="str">
        <f t="shared" si="193"/>
        <v>No Data</v>
      </c>
    </row>
    <row r="1131" spans="1:20" x14ac:dyDescent="0.3">
      <c r="A1131" t="b">
        <f>ISBLANK([1]MonthlyLoginLogoutInfo!A1130)</f>
        <v>1</v>
      </c>
      <c r="B1131" t="str">
        <f t="shared" si="184"/>
        <v>No Data</v>
      </c>
      <c r="C1131" t="str">
        <f t="shared" si="185"/>
        <v>No Data</v>
      </c>
      <c r="D1131" t="str">
        <f>IF(A1131=TRUE, "No Data", FIND(";", [1]MonthlyLoginLogoutInfo!A1130))</f>
        <v>No Data</v>
      </c>
      <c r="E1131" t="str">
        <f>IF(A1131=TRUE,"No Data",FIND(";",[1]MonthlyLoginLogoutInfo!A1130,D1131+1))</f>
        <v>No Data</v>
      </c>
      <c r="F1131" t="str">
        <f>IF(A1131=TRUE,"No Data",FIND(" ",[1]MonthlyLoginLogoutInfo!A1130))</f>
        <v>No Data</v>
      </c>
      <c r="G1131" t="str">
        <f t="shared" si="186"/>
        <v>No Data</v>
      </c>
      <c r="H1131" t="str">
        <f t="shared" si="187"/>
        <v>No Data</v>
      </c>
      <c r="I1131" t="str">
        <f t="shared" si="188"/>
        <v>No Data</v>
      </c>
      <c r="J1131" s="4" t="str">
        <f>IF(A1131=TRUE,"No Data",MID([1]MonthlyLoginLogoutInfo!A1130,8,F1131-8))</f>
        <v>No Data</v>
      </c>
      <c r="K1131" s="5" t="str">
        <f>IF(A1131=TRUE,"No Data",MID([1]MonthlyLoginLogoutInfo!A1130,F1131+1,D1131-F1131 - 1))</f>
        <v>No Data</v>
      </c>
      <c r="L1131" s="6" t="str">
        <f>IF(A1131=TRUE,"No Data",MID([1]MonthlyLoginLogoutInfo!A1130, D1131 + 7, E1131 - D1131 - 7))</f>
        <v>No Data</v>
      </c>
      <c r="M1131" s="7" t="str">
        <f>IF(A1131=TRUE,"No Data",MID([1]MonthlyLoginLogoutInfo!A1130,E1131+8,LEN([1]MonthlyLoginLogoutInfo!A1130)-(E1131+8)))</f>
        <v>No Data</v>
      </c>
      <c r="O1131" s="12" t="str">
        <f>IF(ISBLANK([2]MonthlyUserInfo!B1131), "No Data", [2]MonthlyUserInfo!A1131&amp;"\"&amp;[2]MonthlyUserInfo!B1131)</f>
        <v>No Data</v>
      </c>
      <c r="P1131" s="14" t="str">
        <f t="shared" si="189"/>
        <v>No Data</v>
      </c>
      <c r="Q1131" s="14" t="str">
        <f t="shared" si="190"/>
        <v>No Data</v>
      </c>
      <c r="R1131" s="14" t="str">
        <f t="shared" si="191"/>
        <v>No Data</v>
      </c>
      <c r="S1131" s="14" t="str">
        <f t="shared" si="192"/>
        <v>No Data</v>
      </c>
      <c r="T1131" s="15" t="str">
        <f t="shared" si="193"/>
        <v>No Data</v>
      </c>
    </row>
    <row r="1132" spans="1:20" x14ac:dyDescent="0.3">
      <c r="A1132" t="b">
        <f>ISBLANK([1]MonthlyLoginLogoutInfo!A1131)</f>
        <v>1</v>
      </c>
      <c r="B1132" t="str">
        <f t="shared" si="184"/>
        <v>No Data</v>
      </c>
      <c r="C1132" t="str">
        <f t="shared" si="185"/>
        <v>No Data</v>
      </c>
      <c r="D1132" t="str">
        <f>IF(A1132=TRUE, "No Data", FIND(";", [1]MonthlyLoginLogoutInfo!A1131))</f>
        <v>No Data</v>
      </c>
      <c r="E1132" t="str">
        <f>IF(A1132=TRUE,"No Data",FIND(";",[1]MonthlyLoginLogoutInfo!A1131,D1132+1))</f>
        <v>No Data</v>
      </c>
      <c r="F1132" t="str">
        <f>IF(A1132=TRUE,"No Data",FIND(" ",[1]MonthlyLoginLogoutInfo!A1131))</f>
        <v>No Data</v>
      </c>
      <c r="G1132" t="str">
        <f t="shared" si="186"/>
        <v>No Data</v>
      </c>
      <c r="H1132" t="str">
        <f t="shared" si="187"/>
        <v>No Data</v>
      </c>
      <c r="I1132" t="str">
        <f t="shared" si="188"/>
        <v>No Data</v>
      </c>
      <c r="J1132" s="4" t="str">
        <f>IF(A1132=TRUE,"No Data",MID([1]MonthlyLoginLogoutInfo!A1131,8,F1132-8))</f>
        <v>No Data</v>
      </c>
      <c r="K1132" s="5" t="str">
        <f>IF(A1132=TRUE,"No Data",MID([1]MonthlyLoginLogoutInfo!A1131,F1132+1,D1132-F1132 - 1))</f>
        <v>No Data</v>
      </c>
      <c r="L1132" s="6" t="str">
        <f>IF(A1132=TRUE,"No Data",MID([1]MonthlyLoginLogoutInfo!A1131, D1132 + 7, E1132 - D1132 - 7))</f>
        <v>No Data</v>
      </c>
      <c r="M1132" s="7" t="str">
        <f>IF(A1132=TRUE,"No Data",MID([1]MonthlyLoginLogoutInfo!A1131,E1132+8,LEN([1]MonthlyLoginLogoutInfo!A1131)-(E1132+8)))</f>
        <v>No Data</v>
      </c>
      <c r="O1132" s="12" t="str">
        <f>IF(ISBLANK([2]MonthlyUserInfo!B1132), "No Data", [2]MonthlyUserInfo!A1132&amp;"\"&amp;[2]MonthlyUserInfo!B1132)</f>
        <v>No Data</v>
      </c>
      <c r="P1132" s="14" t="str">
        <f t="shared" si="189"/>
        <v>No Data</v>
      </c>
      <c r="Q1132" s="14" t="str">
        <f t="shared" si="190"/>
        <v>No Data</v>
      </c>
      <c r="R1132" s="14" t="str">
        <f t="shared" si="191"/>
        <v>No Data</v>
      </c>
      <c r="S1132" s="14" t="str">
        <f t="shared" si="192"/>
        <v>No Data</v>
      </c>
      <c r="T1132" s="15" t="str">
        <f t="shared" si="193"/>
        <v>No Data</v>
      </c>
    </row>
    <row r="1133" spans="1:20" x14ac:dyDescent="0.3">
      <c r="A1133" t="b">
        <f>ISBLANK([1]MonthlyLoginLogoutInfo!A1132)</f>
        <v>1</v>
      </c>
      <c r="B1133" t="str">
        <f t="shared" si="184"/>
        <v>No Data</v>
      </c>
      <c r="C1133" t="str">
        <f t="shared" si="185"/>
        <v>No Data</v>
      </c>
      <c r="D1133" t="str">
        <f>IF(A1133=TRUE, "No Data", FIND(";", [1]MonthlyLoginLogoutInfo!A1132))</f>
        <v>No Data</v>
      </c>
      <c r="E1133" t="str">
        <f>IF(A1133=TRUE,"No Data",FIND(";",[1]MonthlyLoginLogoutInfo!A1132,D1133+1))</f>
        <v>No Data</v>
      </c>
      <c r="F1133" t="str">
        <f>IF(A1133=TRUE,"No Data",FIND(" ",[1]MonthlyLoginLogoutInfo!A1132))</f>
        <v>No Data</v>
      </c>
      <c r="G1133" t="str">
        <f t="shared" si="186"/>
        <v>No Data</v>
      </c>
      <c r="H1133" t="str">
        <f t="shared" si="187"/>
        <v>No Data</v>
      </c>
      <c r="I1133" t="str">
        <f t="shared" si="188"/>
        <v>No Data</v>
      </c>
      <c r="J1133" s="4" t="str">
        <f>IF(A1133=TRUE,"No Data",MID([1]MonthlyLoginLogoutInfo!A1132,8,F1133-8))</f>
        <v>No Data</v>
      </c>
      <c r="K1133" s="5" t="str">
        <f>IF(A1133=TRUE,"No Data",MID([1]MonthlyLoginLogoutInfo!A1132,F1133+1,D1133-F1133 - 1))</f>
        <v>No Data</v>
      </c>
      <c r="L1133" s="6" t="str">
        <f>IF(A1133=TRUE,"No Data",MID([1]MonthlyLoginLogoutInfo!A1132, D1133 + 7, E1133 - D1133 - 7))</f>
        <v>No Data</v>
      </c>
      <c r="M1133" s="7" t="str">
        <f>IF(A1133=TRUE,"No Data",MID([1]MonthlyLoginLogoutInfo!A1132,E1133+8,LEN([1]MonthlyLoginLogoutInfo!A1132)-(E1133+8)))</f>
        <v>No Data</v>
      </c>
      <c r="O1133" s="12" t="str">
        <f>IF(ISBLANK([2]MonthlyUserInfo!B1133), "No Data", [2]MonthlyUserInfo!A1133&amp;"\"&amp;[2]MonthlyUserInfo!B1133)</f>
        <v>No Data</v>
      </c>
      <c r="P1133" s="14" t="str">
        <f t="shared" si="189"/>
        <v>No Data</v>
      </c>
      <c r="Q1133" s="14" t="str">
        <f t="shared" si="190"/>
        <v>No Data</v>
      </c>
      <c r="R1133" s="14" t="str">
        <f t="shared" si="191"/>
        <v>No Data</v>
      </c>
      <c r="S1133" s="14" t="str">
        <f t="shared" si="192"/>
        <v>No Data</v>
      </c>
      <c r="T1133" s="15" t="str">
        <f t="shared" si="193"/>
        <v>No Data</v>
      </c>
    </row>
    <row r="1134" spans="1:20" x14ac:dyDescent="0.3">
      <c r="A1134" t="b">
        <f>ISBLANK([1]MonthlyLoginLogoutInfo!A1133)</f>
        <v>1</v>
      </c>
      <c r="B1134" t="str">
        <f t="shared" si="184"/>
        <v>No Data</v>
      </c>
      <c r="C1134" t="str">
        <f t="shared" si="185"/>
        <v>No Data</v>
      </c>
      <c r="D1134" t="str">
        <f>IF(A1134=TRUE, "No Data", FIND(";", [1]MonthlyLoginLogoutInfo!A1133))</f>
        <v>No Data</v>
      </c>
      <c r="E1134" t="str">
        <f>IF(A1134=TRUE,"No Data",FIND(";",[1]MonthlyLoginLogoutInfo!A1133,D1134+1))</f>
        <v>No Data</v>
      </c>
      <c r="F1134" t="str">
        <f>IF(A1134=TRUE,"No Data",FIND(" ",[1]MonthlyLoginLogoutInfo!A1133))</f>
        <v>No Data</v>
      </c>
      <c r="G1134" t="str">
        <f t="shared" si="186"/>
        <v>No Data</v>
      </c>
      <c r="H1134" t="str">
        <f t="shared" si="187"/>
        <v>No Data</v>
      </c>
      <c r="I1134" t="str">
        <f t="shared" si="188"/>
        <v>No Data</v>
      </c>
      <c r="J1134" s="4" t="str">
        <f>IF(A1134=TRUE,"No Data",MID([1]MonthlyLoginLogoutInfo!A1133,8,F1134-8))</f>
        <v>No Data</v>
      </c>
      <c r="K1134" s="5" t="str">
        <f>IF(A1134=TRUE,"No Data",MID([1]MonthlyLoginLogoutInfo!A1133,F1134+1,D1134-F1134 - 1))</f>
        <v>No Data</v>
      </c>
      <c r="L1134" s="6" t="str">
        <f>IF(A1134=TRUE,"No Data",MID([1]MonthlyLoginLogoutInfo!A1133, D1134 + 7, E1134 - D1134 - 7))</f>
        <v>No Data</v>
      </c>
      <c r="M1134" s="7" t="str">
        <f>IF(A1134=TRUE,"No Data",MID([1]MonthlyLoginLogoutInfo!A1133,E1134+8,LEN([1]MonthlyLoginLogoutInfo!A1133)-(E1134+8)))</f>
        <v>No Data</v>
      </c>
      <c r="O1134" s="12" t="str">
        <f>IF(ISBLANK([2]MonthlyUserInfo!B1134), "No Data", [2]MonthlyUserInfo!A1134&amp;"\"&amp;[2]MonthlyUserInfo!B1134)</f>
        <v>No Data</v>
      </c>
      <c r="P1134" s="14" t="str">
        <f t="shared" si="189"/>
        <v>No Data</v>
      </c>
      <c r="Q1134" s="14" t="str">
        <f t="shared" si="190"/>
        <v>No Data</v>
      </c>
      <c r="R1134" s="14" t="str">
        <f t="shared" si="191"/>
        <v>No Data</v>
      </c>
      <c r="S1134" s="14" t="str">
        <f t="shared" si="192"/>
        <v>No Data</v>
      </c>
      <c r="T1134" s="15" t="str">
        <f t="shared" si="193"/>
        <v>No Data</v>
      </c>
    </row>
    <row r="1135" spans="1:20" x14ac:dyDescent="0.3">
      <c r="A1135" t="b">
        <f>ISBLANK([1]MonthlyLoginLogoutInfo!A1134)</f>
        <v>1</v>
      </c>
      <c r="B1135" t="str">
        <f t="shared" si="184"/>
        <v>No Data</v>
      </c>
      <c r="C1135" t="str">
        <f t="shared" si="185"/>
        <v>No Data</v>
      </c>
      <c r="D1135" t="str">
        <f>IF(A1135=TRUE, "No Data", FIND(";", [1]MonthlyLoginLogoutInfo!A1134))</f>
        <v>No Data</v>
      </c>
      <c r="E1135" t="str">
        <f>IF(A1135=TRUE,"No Data",FIND(";",[1]MonthlyLoginLogoutInfo!A1134,D1135+1))</f>
        <v>No Data</v>
      </c>
      <c r="F1135" t="str">
        <f>IF(A1135=TRUE,"No Data",FIND(" ",[1]MonthlyLoginLogoutInfo!A1134))</f>
        <v>No Data</v>
      </c>
      <c r="G1135" t="str">
        <f t="shared" si="186"/>
        <v>No Data</v>
      </c>
      <c r="H1135" t="str">
        <f t="shared" si="187"/>
        <v>No Data</v>
      </c>
      <c r="I1135" t="str">
        <f t="shared" si="188"/>
        <v>No Data</v>
      </c>
      <c r="J1135" s="4" t="str">
        <f>IF(A1135=TRUE,"No Data",MID([1]MonthlyLoginLogoutInfo!A1134,8,F1135-8))</f>
        <v>No Data</v>
      </c>
      <c r="K1135" s="5" t="str">
        <f>IF(A1135=TRUE,"No Data",MID([1]MonthlyLoginLogoutInfo!A1134,F1135+1,D1135-F1135 - 1))</f>
        <v>No Data</v>
      </c>
      <c r="L1135" s="6" t="str">
        <f>IF(A1135=TRUE,"No Data",MID([1]MonthlyLoginLogoutInfo!A1134, D1135 + 7, E1135 - D1135 - 7))</f>
        <v>No Data</v>
      </c>
      <c r="M1135" s="7" t="str">
        <f>IF(A1135=TRUE,"No Data",MID([1]MonthlyLoginLogoutInfo!A1134,E1135+8,LEN([1]MonthlyLoginLogoutInfo!A1134)-(E1135+8)))</f>
        <v>No Data</v>
      </c>
      <c r="O1135" s="12" t="str">
        <f>IF(ISBLANK([2]MonthlyUserInfo!B1135), "No Data", [2]MonthlyUserInfo!A1135&amp;"\"&amp;[2]MonthlyUserInfo!B1135)</f>
        <v>No Data</v>
      </c>
      <c r="P1135" s="14" t="str">
        <f t="shared" si="189"/>
        <v>No Data</v>
      </c>
      <c r="Q1135" s="14" t="str">
        <f t="shared" si="190"/>
        <v>No Data</v>
      </c>
      <c r="R1135" s="14" t="str">
        <f t="shared" si="191"/>
        <v>No Data</v>
      </c>
      <c r="S1135" s="14" t="str">
        <f t="shared" si="192"/>
        <v>No Data</v>
      </c>
      <c r="T1135" s="15" t="str">
        <f t="shared" si="193"/>
        <v>No Data</v>
      </c>
    </row>
    <row r="1136" spans="1:20" x14ac:dyDescent="0.3">
      <c r="A1136" t="b">
        <f>ISBLANK([1]MonthlyLoginLogoutInfo!A1135)</f>
        <v>1</v>
      </c>
      <c r="B1136" t="str">
        <f t="shared" si="184"/>
        <v>No Data</v>
      </c>
      <c r="C1136" t="str">
        <f t="shared" si="185"/>
        <v>No Data</v>
      </c>
      <c r="D1136" t="str">
        <f>IF(A1136=TRUE, "No Data", FIND(";", [1]MonthlyLoginLogoutInfo!A1135))</f>
        <v>No Data</v>
      </c>
      <c r="E1136" t="str">
        <f>IF(A1136=TRUE,"No Data",FIND(";",[1]MonthlyLoginLogoutInfo!A1135,D1136+1))</f>
        <v>No Data</v>
      </c>
      <c r="F1136" t="str">
        <f>IF(A1136=TRUE,"No Data",FIND(" ",[1]MonthlyLoginLogoutInfo!A1135))</f>
        <v>No Data</v>
      </c>
      <c r="G1136" t="str">
        <f t="shared" si="186"/>
        <v>No Data</v>
      </c>
      <c r="H1136" t="str">
        <f t="shared" si="187"/>
        <v>No Data</v>
      </c>
      <c r="I1136" t="str">
        <f t="shared" si="188"/>
        <v>No Data</v>
      </c>
      <c r="J1136" s="4" t="str">
        <f>IF(A1136=TRUE,"No Data",MID([1]MonthlyLoginLogoutInfo!A1135,8,F1136-8))</f>
        <v>No Data</v>
      </c>
      <c r="K1136" s="5" t="str">
        <f>IF(A1136=TRUE,"No Data",MID([1]MonthlyLoginLogoutInfo!A1135,F1136+1,D1136-F1136 - 1))</f>
        <v>No Data</v>
      </c>
      <c r="L1136" s="6" t="str">
        <f>IF(A1136=TRUE,"No Data",MID([1]MonthlyLoginLogoutInfo!A1135, D1136 + 7, E1136 - D1136 - 7))</f>
        <v>No Data</v>
      </c>
      <c r="M1136" s="7" t="str">
        <f>IF(A1136=TRUE,"No Data",MID([1]MonthlyLoginLogoutInfo!A1135,E1136+8,LEN([1]MonthlyLoginLogoutInfo!A1135)-(E1136+8)))</f>
        <v>No Data</v>
      </c>
      <c r="O1136" s="12" t="str">
        <f>IF(ISBLANK([2]MonthlyUserInfo!B1136), "No Data", [2]MonthlyUserInfo!A1136&amp;"\"&amp;[2]MonthlyUserInfo!B1136)</f>
        <v>No Data</v>
      </c>
      <c r="P1136" s="14" t="str">
        <f t="shared" si="189"/>
        <v>No Data</v>
      </c>
      <c r="Q1136" s="14" t="str">
        <f t="shared" si="190"/>
        <v>No Data</v>
      </c>
      <c r="R1136" s="14" t="str">
        <f t="shared" si="191"/>
        <v>No Data</v>
      </c>
      <c r="S1136" s="14" t="str">
        <f t="shared" si="192"/>
        <v>No Data</v>
      </c>
      <c r="T1136" s="15" t="str">
        <f t="shared" si="193"/>
        <v>No Data</v>
      </c>
    </row>
    <row r="1137" spans="1:20" x14ac:dyDescent="0.3">
      <c r="A1137" t="b">
        <f>ISBLANK([1]MonthlyLoginLogoutInfo!A1136)</f>
        <v>1</v>
      </c>
      <c r="B1137" t="str">
        <f t="shared" si="184"/>
        <v>No Data</v>
      </c>
      <c r="C1137" t="str">
        <f t="shared" si="185"/>
        <v>No Data</v>
      </c>
      <c r="D1137" t="str">
        <f>IF(A1137=TRUE, "No Data", FIND(";", [1]MonthlyLoginLogoutInfo!A1136))</f>
        <v>No Data</v>
      </c>
      <c r="E1137" t="str">
        <f>IF(A1137=TRUE,"No Data",FIND(";",[1]MonthlyLoginLogoutInfo!A1136,D1137+1))</f>
        <v>No Data</v>
      </c>
      <c r="F1137" t="str">
        <f>IF(A1137=TRUE,"No Data",FIND(" ",[1]MonthlyLoginLogoutInfo!A1136))</f>
        <v>No Data</v>
      </c>
      <c r="G1137" t="str">
        <f t="shared" si="186"/>
        <v>No Data</v>
      </c>
      <c r="H1137" t="str">
        <f t="shared" si="187"/>
        <v>No Data</v>
      </c>
      <c r="I1137" t="str">
        <f t="shared" si="188"/>
        <v>No Data</v>
      </c>
      <c r="J1137" s="4" t="str">
        <f>IF(A1137=TRUE,"No Data",MID([1]MonthlyLoginLogoutInfo!A1136,8,F1137-8))</f>
        <v>No Data</v>
      </c>
      <c r="K1137" s="5" t="str">
        <f>IF(A1137=TRUE,"No Data",MID([1]MonthlyLoginLogoutInfo!A1136,F1137+1,D1137-F1137 - 1))</f>
        <v>No Data</v>
      </c>
      <c r="L1137" s="6" t="str">
        <f>IF(A1137=TRUE,"No Data",MID([1]MonthlyLoginLogoutInfo!A1136, D1137 + 7, E1137 - D1137 - 7))</f>
        <v>No Data</v>
      </c>
      <c r="M1137" s="7" t="str">
        <f>IF(A1137=TRUE,"No Data",MID([1]MonthlyLoginLogoutInfo!A1136,E1137+8,LEN([1]MonthlyLoginLogoutInfo!A1136)-(E1137+8)))</f>
        <v>No Data</v>
      </c>
      <c r="O1137" s="12" t="str">
        <f>IF(ISBLANK([2]MonthlyUserInfo!B1137), "No Data", [2]MonthlyUserInfo!A1137&amp;"\"&amp;[2]MonthlyUserInfo!B1137)</f>
        <v>No Data</v>
      </c>
      <c r="P1137" s="14" t="str">
        <f t="shared" si="189"/>
        <v>No Data</v>
      </c>
      <c r="Q1137" s="14" t="str">
        <f t="shared" si="190"/>
        <v>No Data</v>
      </c>
      <c r="R1137" s="14" t="str">
        <f t="shared" si="191"/>
        <v>No Data</v>
      </c>
      <c r="S1137" s="14" t="str">
        <f t="shared" si="192"/>
        <v>No Data</v>
      </c>
      <c r="T1137" s="15" t="str">
        <f t="shared" si="193"/>
        <v>No Data</v>
      </c>
    </row>
    <row r="1138" spans="1:20" x14ac:dyDescent="0.3">
      <c r="A1138" t="b">
        <f>ISBLANK([1]MonthlyLoginLogoutInfo!A1137)</f>
        <v>1</v>
      </c>
      <c r="B1138" t="str">
        <f t="shared" si="184"/>
        <v>No Data</v>
      </c>
      <c r="C1138" t="str">
        <f t="shared" si="185"/>
        <v>No Data</v>
      </c>
      <c r="D1138" t="str">
        <f>IF(A1138=TRUE, "No Data", FIND(";", [1]MonthlyLoginLogoutInfo!A1137))</f>
        <v>No Data</v>
      </c>
      <c r="E1138" t="str">
        <f>IF(A1138=TRUE,"No Data",FIND(";",[1]MonthlyLoginLogoutInfo!A1137,D1138+1))</f>
        <v>No Data</v>
      </c>
      <c r="F1138" t="str">
        <f>IF(A1138=TRUE,"No Data",FIND(" ",[1]MonthlyLoginLogoutInfo!A1137))</f>
        <v>No Data</v>
      </c>
      <c r="G1138" t="str">
        <f t="shared" si="186"/>
        <v>No Data</v>
      </c>
      <c r="H1138" t="str">
        <f t="shared" si="187"/>
        <v>No Data</v>
      </c>
      <c r="I1138" t="str">
        <f t="shared" si="188"/>
        <v>No Data</v>
      </c>
      <c r="J1138" s="4" t="str">
        <f>IF(A1138=TRUE,"No Data",MID([1]MonthlyLoginLogoutInfo!A1137,8,F1138-8))</f>
        <v>No Data</v>
      </c>
      <c r="K1138" s="5" t="str">
        <f>IF(A1138=TRUE,"No Data",MID([1]MonthlyLoginLogoutInfo!A1137,F1138+1,D1138-F1138 - 1))</f>
        <v>No Data</v>
      </c>
      <c r="L1138" s="6" t="str">
        <f>IF(A1138=TRUE,"No Data",MID([1]MonthlyLoginLogoutInfo!A1137, D1138 + 7, E1138 - D1138 - 7))</f>
        <v>No Data</v>
      </c>
      <c r="M1138" s="7" t="str">
        <f>IF(A1138=TRUE,"No Data",MID([1]MonthlyLoginLogoutInfo!A1137,E1138+8,LEN([1]MonthlyLoginLogoutInfo!A1137)-(E1138+8)))</f>
        <v>No Data</v>
      </c>
      <c r="O1138" s="12" t="str">
        <f>IF(ISBLANK([2]MonthlyUserInfo!B1138), "No Data", [2]MonthlyUserInfo!A1138&amp;"\"&amp;[2]MonthlyUserInfo!B1138)</f>
        <v>No Data</v>
      </c>
      <c r="P1138" s="14" t="str">
        <f t="shared" si="189"/>
        <v>No Data</v>
      </c>
      <c r="Q1138" s="14" t="str">
        <f t="shared" si="190"/>
        <v>No Data</v>
      </c>
      <c r="R1138" s="14" t="str">
        <f t="shared" si="191"/>
        <v>No Data</v>
      </c>
      <c r="S1138" s="14" t="str">
        <f t="shared" si="192"/>
        <v>No Data</v>
      </c>
      <c r="T1138" s="15" t="str">
        <f t="shared" si="193"/>
        <v>No Data</v>
      </c>
    </row>
    <row r="1139" spans="1:20" x14ac:dyDescent="0.3">
      <c r="A1139" t="b">
        <f>ISBLANK([1]MonthlyLoginLogoutInfo!A1138)</f>
        <v>1</v>
      </c>
      <c r="B1139" t="str">
        <f t="shared" si="184"/>
        <v>No Data</v>
      </c>
      <c r="C1139" t="str">
        <f t="shared" si="185"/>
        <v>No Data</v>
      </c>
      <c r="D1139" t="str">
        <f>IF(A1139=TRUE, "No Data", FIND(";", [1]MonthlyLoginLogoutInfo!A1138))</f>
        <v>No Data</v>
      </c>
      <c r="E1139" t="str">
        <f>IF(A1139=TRUE,"No Data",FIND(";",[1]MonthlyLoginLogoutInfo!A1138,D1139+1))</f>
        <v>No Data</v>
      </c>
      <c r="F1139" t="str">
        <f>IF(A1139=TRUE,"No Data",FIND(" ",[1]MonthlyLoginLogoutInfo!A1138))</f>
        <v>No Data</v>
      </c>
      <c r="G1139" t="str">
        <f t="shared" si="186"/>
        <v>No Data</v>
      </c>
      <c r="H1139" t="str">
        <f t="shared" si="187"/>
        <v>No Data</v>
      </c>
      <c r="I1139" t="str">
        <f t="shared" si="188"/>
        <v>No Data</v>
      </c>
      <c r="J1139" s="4" t="str">
        <f>IF(A1139=TRUE,"No Data",MID([1]MonthlyLoginLogoutInfo!A1138,8,F1139-8))</f>
        <v>No Data</v>
      </c>
      <c r="K1139" s="5" t="str">
        <f>IF(A1139=TRUE,"No Data",MID([1]MonthlyLoginLogoutInfo!A1138,F1139+1,D1139-F1139 - 1))</f>
        <v>No Data</v>
      </c>
      <c r="L1139" s="6" t="str">
        <f>IF(A1139=TRUE,"No Data",MID([1]MonthlyLoginLogoutInfo!A1138, D1139 + 7, E1139 - D1139 - 7))</f>
        <v>No Data</v>
      </c>
      <c r="M1139" s="7" t="str">
        <f>IF(A1139=TRUE,"No Data",MID([1]MonthlyLoginLogoutInfo!A1138,E1139+8,LEN([1]MonthlyLoginLogoutInfo!A1138)-(E1139+8)))</f>
        <v>No Data</v>
      </c>
      <c r="O1139" s="12" t="str">
        <f>IF(ISBLANK([2]MonthlyUserInfo!B1139), "No Data", [2]MonthlyUserInfo!A1139&amp;"\"&amp;[2]MonthlyUserInfo!B1139)</f>
        <v>No Data</v>
      </c>
      <c r="P1139" s="14" t="str">
        <f t="shared" si="189"/>
        <v>No Data</v>
      </c>
      <c r="Q1139" s="14" t="str">
        <f t="shared" si="190"/>
        <v>No Data</v>
      </c>
      <c r="R1139" s="14" t="str">
        <f t="shared" si="191"/>
        <v>No Data</v>
      </c>
      <c r="S1139" s="14" t="str">
        <f t="shared" si="192"/>
        <v>No Data</v>
      </c>
      <c r="T1139" s="15" t="str">
        <f t="shared" si="193"/>
        <v>No Data</v>
      </c>
    </row>
    <row r="1140" spans="1:20" x14ac:dyDescent="0.3">
      <c r="A1140" t="b">
        <f>ISBLANK([1]MonthlyLoginLogoutInfo!A1139)</f>
        <v>1</v>
      </c>
      <c r="B1140" t="str">
        <f t="shared" si="184"/>
        <v>No Data</v>
      </c>
      <c r="C1140" t="str">
        <f t="shared" si="185"/>
        <v>No Data</v>
      </c>
      <c r="D1140" t="str">
        <f>IF(A1140=TRUE, "No Data", FIND(";", [1]MonthlyLoginLogoutInfo!A1139))</f>
        <v>No Data</v>
      </c>
      <c r="E1140" t="str">
        <f>IF(A1140=TRUE,"No Data",FIND(";",[1]MonthlyLoginLogoutInfo!A1139,D1140+1))</f>
        <v>No Data</v>
      </c>
      <c r="F1140" t="str">
        <f>IF(A1140=TRUE,"No Data",FIND(" ",[1]MonthlyLoginLogoutInfo!A1139))</f>
        <v>No Data</v>
      </c>
      <c r="G1140" t="str">
        <f t="shared" si="186"/>
        <v>No Data</v>
      </c>
      <c r="H1140" t="str">
        <f t="shared" si="187"/>
        <v>No Data</v>
      </c>
      <c r="I1140" t="str">
        <f t="shared" si="188"/>
        <v>No Data</v>
      </c>
      <c r="J1140" s="4" t="str">
        <f>IF(A1140=TRUE,"No Data",MID([1]MonthlyLoginLogoutInfo!A1139,8,F1140-8))</f>
        <v>No Data</v>
      </c>
      <c r="K1140" s="5" t="str">
        <f>IF(A1140=TRUE,"No Data",MID([1]MonthlyLoginLogoutInfo!A1139,F1140+1,D1140-F1140 - 1))</f>
        <v>No Data</v>
      </c>
      <c r="L1140" s="6" t="str">
        <f>IF(A1140=TRUE,"No Data",MID([1]MonthlyLoginLogoutInfo!A1139, D1140 + 7, E1140 - D1140 - 7))</f>
        <v>No Data</v>
      </c>
      <c r="M1140" s="7" t="str">
        <f>IF(A1140=TRUE,"No Data",MID([1]MonthlyLoginLogoutInfo!A1139,E1140+8,LEN([1]MonthlyLoginLogoutInfo!A1139)-(E1140+8)))</f>
        <v>No Data</v>
      </c>
      <c r="O1140" s="12" t="str">
        <f>IF(ISBLANK([2]MonthlyUserInfo!B1140), "No Data", [2]MonthlyUserInfo!A1140&amp;"\"&amp;[2]MonthlyUserInfo!B1140)</f>
        <v>No Data</v>
      </c>
      <c r="P1140" s="14" t="str">
        <f t="shared" si="189"/>
        <v>No Data</v>
      </c>
      <c r="Q1140" s="14" t="str">
        <f t="shared" si="190"/>
        <v>No Data</v>
      </c>
      <c r="R1140" s="14" t="str">
        <f t="shared" si="191"/>
        <v>No Data</v>
      </c>
      <c r="S1140" s="14" t="str">
        <f t="shared" si="192"/>
        <v>No Data</v>
      </c>
      <c r="T1140" s="15" t="str">
        <f t="shared" si="193"/>
        <v>No Data</v>
      </c>
    </row>
    <row r="1141" spans="1:20" x14ac:dyDescent="0.3">
      <c r="A1141" t="b">
        <f>ISBLANK([1]MonthlyLoginLogoutInfo!A1140)</f>
        <v>1</v>
      </c>
      <c r="B1141" t="str">
        <f t="shared" si="184"/>
        <v>No Data</v>
      </c>
      <c r="C1141" t="str">
        <f t="shared" si="185"/>
        <v>No Data</v>
      </c>
      <c r="D1141" t="str">
        <f>IF(A1141=TRUE, "No Data", FIND(";", [1]MonthlyLoginLogoutInfo!A1140))</f>
        <v>No Data</v>
      </c>
      <c r="E1141" t="str">
        <f>IF(A1141=TRUE,"No Data",FIND(";",[1]MonthlyLoginLogoutInfo!A1140,D1141+1))</f>
        <v>No Data</v>
      </c>
      <c r="F1141" t="str">
        <f>IF(A1141=TRUE,"No Data",FIND(" ",[1]MonthlyLoginLogoutInfo!A1140))</f>
        <v>No Data</v>
      </c>
      <c r="G1141" t="str">
        <f t="shared" si="186"/>
        <v>No Data</v>
      </c>
      <c r="H1141" t="str">
        <f t="shared" si="187"/>
        <v>No Data</v>
      </c>
      <c r="I1141" t="str">
        <f t="shared" si="188"/>
        <v>No Data</v>
      </c>
      <c r="J1141" s="4" t="str">
        <f>IF(A1141=TRUE,"No Data",MID([1]MonthlyLoginLogoutInfo!A1140,8,F1141-8))</f>
        <v>No Data</v>
      </c>
      <c r="K1141" s="5" t="str">
        <f>IF(A1141=TRUE,"No Data",MID([1]MonthlyLoginLogoutInfo!A1140,F1141+1,D1141-F1141 - 1))</f>
        <v>No Data</v>
      </c>
      <c r="L1141" s="6" t="str">
        <f>IF(A1141=TRUE,"No Data",MID([1]MonthlyLoginLogoutInfo!A1140, D1141 + 7, E1141 - D1141 - 7))</f>
        <v>No Data</v>
      </c>
      <c r="M1141" s="7" t="str">
        <f>IF(A1141=TRUE,"No Data",MID([1]MonthlyLoginLogoutInfo!A1140,E1141+8,LEN([1]MonthlyLoginLogoutInfo!A1140)-(E1141+8)))</f>
        <v>No Data</v>
      </c>
      <c r="O1141" s="12" t="str">
        <f>IF(ISBLANK([2]MonthlyUserInfo!B1141), "No Data", [2]MonthlyUserInfo!A1141&amp;"\"&amp;[2]MonthlyUserInfo!B1141)</f>
        <v>No Data</v>
      </c>
      <c r="P1141" s="14" t="str">
        <f t="shared" si="189"/>
        <v>No Data</v>
      </c>
      <c r="Q1141" s="14" t="str">
        <f t="shared" si="190"/>
        <v>No Data</v>
      </c>
      <c r="R1141" s="14" t="str">
        <f t="shared" si="191"/>
        <v>No Data</v>
      </c>
      <c r="S1141" s="14" t="str">
        <f t="shared" si="192"/>
        <v>No Data</v>
      </c>
      <c r="T1141" s="15" t="str">
        <f t="shared" si="193"/>
        <v>No Data</v>
      </c>
    </row>
    <row r="1142" spans="1:20" x14ac:dyDescent="0.3">
      <c r="A1142" t="b">
        <f>ISBLANK([1]MonthlyLoginLogoutInfo!A1141)</f>
        <v>1</v>
      </c>
      <c r="B1142" t="str">
        <f t="shared" si="184"/>
        <v>No Data</v>
      </c>
      <c r="C1142" t="str">
        <f t="shared" si="185"/>
        <v>No Data</v>
      </c>
      <c r="D1142" t="str">
        <f>IF(A1142=TRUE, "No Data", FIND(";", [1]MonthlyLoginLogoutInfo!A1141))</f>
        <v>No Data</v>
      </c>
      <c r="E1142" t="str">
        <f>IF(A1142=TRUE,"No Data",FIND(";",[1]MonthlyLoginLogoutInfo!A1141,D1142+1))</f>
        <v>No Data</v>
      </c>
      <c r="F1142" t="str">
        <f>IF(A1142=TRUE,"No Data",FIND(" ",[1]MonthlyLoginLogoutInfo!A1141))</f>
        <v>No Data</v>
      </c>
      <c r="G1142" t="str">
        <f t="shared" si="186"/>
        <v>No Data</v>
      </c>
      <c r="H1142" t="str">
        <f t="shared" si="187"/>
        <v>No Data</v>
      </c>
      <c r="I1142" t="str">
        <f t="shared" si="188"/>
        <v>No Data</v>
      </c>
      <c r="J1142" s="4" t="str">
        <f>IF(A1142=TRUE,"No Data",MID([1]MonthlyLoginLogoutInfo!A1141,8,F1142-8))</f>
        <v>No Data</v>
      </c>
      <c r="K1142" s="5" t="str">
        <f>IF(A1142=TRUE,"No Data",MID([1]MonthlyLoginLogoutInfo!A1141,F1142+1,D1142-F1142 - 1))</f>
        <v>No Data</v>
      </c>
      <c r="L1142" s="6" t="str">
        <f>IF(A1142=TRUE,"No Data",MID([1]MonthlyLoginLogoutInfo!A1141, D1142 + 7, E1142 - D1142 - 7))</f>
        <v>No Data</v>
      </c>
      <c r="M1142" s="7" t="str">
        <f>IF(A1142=TRUE,"No Data",MID([1]MonthlyLoginLogoutInfo!A1141,E1142+8,LEN([1]MonthlyLoginLogoutInfo!A1141)-(E1142+8)))</f>
        <v>No Data</v>
      </c>
      <c r="O1142" s="12" t="str">
        <f>IF(ISBLANK([2]MonthlyUserInfo!B1142), "No Data", [2]MonthlyUserInfo!A1142&amp;"\"&amp;[2]MonthlyUserInfo!B1142)</f>
        <v>No Data</v>
      </c>
      <c r="P1142" s="14" t="str">
        <f t="shared" si="189"/>
        <v>No Data</v>
      </c>
      <c r="Q1142" s="14" t="str">
        <f t="shared" si="190"/>
        <v>No Data</v>
      </c>
      <c r="R1142" s="14" t="str">
        <f t="shared" si="191"/>
        <v>No Data</v>
      </c>
      <c r="S1142" s="14" t="str">
        <f t="shared" si="192"/>
        <v>No Data</v>
      </c>
      <c r="T1142" s="15" t="str">
        <f t="shared" si="193"/>
        <v>No Data</v>
      </c>
    </row>
    <row r="1143" spans="1:20" x14ac:dyDescent="0.3">
      <c r="A1143" t="b">
        <f>ISBLANK([1]MonthlyLoginLogoutInfo!A1142)</f>
        <v>1</v>
      </c>
      <c r="B1143" t="str">
        <f t="shared" si="184"/>
        <v>No Data</v>
      </c>
      <c r="C1143" t="str">
        <f t="shared" si="185"/>
        <v>No Data</v>
      </c>
      <c r="D1143" t="str">
        <f>IF(A1143=TRUE, "No Data", FIND(";", [1]MonthlyLoginLogoutInfo!A1142))</f>
        <v>No Data</v>
      </c>
      <c r="E1143" t="str">
        <f>IF(A1143=TRUE,"No Data",FIND(";",[1]MonthlyLoginLogoutInfo!A1142,D1143+1))</f>
        <v>No Data</v>
      </c>
      <c r="F1143" t="str">
        <f>IF(A1143=TRUE,"No Data",FIND(" ",[1]MonthlyLoginLogoutInfo!A1142))</f>
        <v>No Data</v>
      </c>
      <c r="G1143" t="str">
        <f t="shared" si="186"/>
        <v>No Data</v>
      </c>
      <c r="H1143" t="str">
        <f t="shared" si="187"/>
        <v>No Data</v>
      </c>
      <c r="I1143" t="str">
        <f t="shared" si="188"/>
        <v>No Data</v>
      </c>
      <c r="J1143" s="4" t="str">
        <f>IF(A1143=TRUE,"No Data",MID([1]MonthlyLoginLogoutInfo!A1142,8,F1143-8))</f>
        <v>No Data</v>
      </c>
      <c r="K1143" s="5" t="str">
        <f>IF(A1143=TRUE,"No Data",MID([1]MonthlyLoginLogoutInfo!A1142,F1143+1,D1143-F1143 - 1))</f>
        <v>No Data</v>
      </c>
      <c r="L1143" s="6" t="str">
        <f>IF(A1143=TRUE,"No Data",MID([1]MonthlyLoginLogoutInfo!A1142, D1143 + 7, E1143 - D1143 - 7))</f>
        <v>No Data</v>
      </c>
      <c r="M1143" s="7" t="str">
        <f>IF(A1143=TRUE,"No Data",MID([1]MonthlyLoginLogoutInfo!A1142,E1143+8,LEN([1]MonthlyLoginLogoutInfo!A1142)-(E1143+8)))</f>
        <v>No Data</v>
      </c>
      <c r="O1143" s="12" t="str">
        <f>IF(ISBLANK([2]MonthlyUserInfo!B1143), "No Data", [2]MonthlyUserInfo!A1143&amp;"\"&amp;[2]MonthlyUserInfo!B1143)</f>
        <v>No Data</v>
      </c>
      <c r="P1143" s="14" t="str">
        <f t="shared" si="189"/>
        <v>No Data</v>
      </c>
      <c r="Q1143" s="14" t="str">
        <f t="shared" si="190"/>
        <v>No Data</v>
      </c>
      <c r="R1143" s="14" t="str">
        <f t="shared" si="191"/>
        <v>No Data</v>
      </c>
      <c r="S1143" s="14" t="str">
        <f t="shared" si="192"/>
        <v>No Data</v>
      </c>
      <c r="T1143" s="15" t="str">
        <f t="shared" si="193"/>
        <v>No Data</v>
      </c>
    </row>
    <row r="1144" spans="1:20" x14ac:dyDescent="0.3">
      <c r="A1144" t="b">
        <f>ISBLANK([1]MonthlyLoginLogoutInfo!A1143)</f>
        <v>1</v>
      </c>
      <c r="B1144" t="str">
        <f t="shared" si="184"/>
        <v>No Data</v>
      </c>
      <c r="C1144" t="str">
        <f t="shared" si="185"/>
        <v>No Data</v>
      </c>
      <c r="D1144" t="str">
        <f>IF(A1144=TRUE, "No Data", FIND(";", [1]MonthlyLoginLogoutInfo!A1143))</f>
        <v>No Data</v>
      </c>
      <c r="E1144" t="str">
        <f>IF(A1144=TRUE,"No Data",FIND(";",[1]MonthlyLoginLogoutInfo!A1143,D1144+1))</f>
        <v>No Data</v>
      </c>
      <c r="F1144" t="str">
        <f>IF(A1144=TRUE,"No Data",FIND(" ",[1]MonthlyLoginLogoutInfo!A1143))</f>
        <v>No Data</v>
      </c>
      <c r="G1144" t="str">
        <f t="shared" si="186"/>
        <v>No Data</v>
      </c>
      <c r="H1144" t="str">
        <f t="shared" si="187"/>
        <v>No Data</v>
      </c>
      <c r="I1144" t="str">
        <f t="shared" si="188"/>
        <v>No Data</v>
      </c>
      <c r="J1144" s="4" t="str">
        <f>IF(A1144=TRUE,"No Data",MID([1]MonthlyLoginLogoutInfo!A1143,8,F1144-8))</f>
        <v>No Data</v>
      </c>
      <c r="K1144" s="5" t="str">
        <f>IF(A1144=TRUE,"No Data",MID([1]MonthlyLoginLogoutInfo!A1143,F1144+1,D1144-F1144 - 1))</f>
        <v>No Data</v>
      </c>
      <c r="L1144" s="6" t="str">
        <f>IF(A1144=TRUE,"No Data",MID([1]MonthlyLoginLogoutInfo!A1143, D1144 + 7, E1144 - D1144 - 7))</f>
        <v>No Data</v>
      </c>
      <c r="M1144" s="7" t="str">
        <f>IF(A1144=TRUE,"No Data",MID([1]MonthlyLoginLogoutInfo!A1143,E1144+8,LEN([1]MonthlyLoginLogoutInfo!A1143)-(E1144+8)))</f>
        <v>No Data</v>
      </c>
      <c r="O1144" s="12" t="str">
        <f>IF(ISBLANK([2]MonthlyUserInfo!B1144), "No Data", [2]MonthlyUserInfo!A1144&amp;"\"&amp;[2]MonthlyUserInfo!B1144)</f>
        <v>No Data</v>
      </c>
      <c r="P1144" s="14" t="str">
        <f t="shared" si="189"/>
        <v>No Data</v>
      </c>
      <c r="Q1144" s="14" t="str">
        <f t="shared" si="190"/>
        <v>No Data</v>
      </c>
      <c r="R1144" s="14" t="str">
        <f t="shared" si="191"/>
        <v>No Data</v>
      </c>
      <c r="S1144" s="14" t="str">
        <f t="shared" si="192"/>
        <v>No Data</v>
      </c>
      <c r="T1144" s="15" t="str">
        <f t="shared" si="193"/>
        <v>No Data</v>
      </c>
    </row>
    <row r="1145" spans="1:20" x14ac:dyDescent="0.3">
      <c r="A1145" t="b">
        <f>ISBLANK([1]MonthlyLoginLogoutInfo!A1144)</f>
        <v>1</v>
      </c>
      <c r="B1145" t="str">
        <f t="shared" si="184"/>
        <v>No Data</v>
      </c>
      <c r="C1145" t="str">
        <f t="shared" si="185"/>
        <v>No Data</v>
      </c>
      <c r="D1145" t="str">
        <f>IF(A1145=TRUE, "No Data", FIND(";", [1]MonthlyLoginLogoutInfo!A1144))</f>
        <v>No Data</v>
      </c>
      <c r="E1145" t="str">
        <f>IF(A1145=TRUE,"No Data",FIND(";",[1]MonthlyLoginLogoutInfo!A1144,D1145+1))</f>
        <v>No Data</v>
      </c>
      <c r="F1145" t="str">
        <f>IF(A1145=TRUE,"No Data",FIND(" ",[1]MonthlyLoginLogoutInfo!A1144))</f>
        <v>No Data</v>
      </c>
      <c r="G1145" t="str">
        <f t="shared" si="186"/>
        <v>No Data</v>
      </c>
      <c r="H1145" t="str">
        <f t="shared" si="187"/>
        <v>No Data</v>
      </c>
      <c r="I1145" t="str">
        <f t="shared" si="188"/>
        <v>No Data</v>
      </c>
      <c r="J1145" s="4" t="str">
        <f>IF(A1145=TRUE,"No Data",MID([1]MonthlyLoginLogoutInfo!A1144,8,F1145-8))</f>
        <v>No Data</v>
      </c>
      <c r="K1145" s="5" t="str">
        <f>IF(A1145=TRUE,"No Data",MID([1]MonthlyLoginLogoutInfo!A1144,F1145+1,D1145-F1145 - 1))</f>
        <v>No Data</v>
      </c>
      <c r="L1145" s="6" t="str">
        <f>IF(A1145=TRUE,"No Data",MID([1]MonthlyLoginLogoutInfo!A1144, D1145 + 7, E1145 - D1145 - 7))</f>
        <v>No Data</v>
      </c>
      <c r="M1145" s="7" t="str">
        <f>IF(A1145=TRUE,"No Data",MID([1]MonthlyLoginLogoutInfo!A1144,E1145+8,LEN([1]MonthlyLoginLogoutInfo!A1144)-(E1145+8)))</f>
        <v>No Data</v>
      </c>
      <c r="O1145" s="12" t="str">
        <f>IF(ISBLANK([2]MonthlyUserInfo!B1145), "No Data", [2]MonthlyUserInfo!A1145&amp;"\"&amp;[2]MonthlyUserInfo!B1145)</f>
        <v>No Data</v>
      </c>
      <c r="P1145" s="14" t="str">
        <f t="shared" si="189"/>
        <v>No Data</v>
      </c>
      <c r="Q1145" s="14" t="str">
        <f t="shared" si="190"/>
        <v>No Data</v>
      </c>
      <c r="R1145" s="14" t="str">
        <f t="shared" si="191"/>
        <v>No Data</v>
      </c>
      <c r="S1145" s="14" t="str">
        <f t="shared" si="192"/>
        <v>No Data</v>
      </c>
      <c r="T1145" s="15" t="str">
        <f t="shared" si="193"/>
        <v>No Data</v>
      </c>
    </row>
    <row r="1146" spans="1:20" x14ac:dyDescent="0.3">
      <c r="A1146" t="b">
        <f>ISBLANK([1]MonthlyLoginLogoutInfo!A1145)</f>
        <v>1</v>
      </c>
      <c r="B1146" t="str">
        <f t="shared" si="184"/>
        <v>No Data</v>
      </c>
      <c r="C1146" t="str">
        <f t="shared" si="185"/>
        <v>No Data</v>
      </c>
      <c r="D1146" t="str">
        <f>IF(A1146=TRUE, "No Data", FIND(";", [1]MonthlyLoginLogoutInfo!A1145))</f>
        <v>No Data</v>
      </c>
      <c r="E1146" t="str">
        <f>IF(A1146=TRUE,"No Data",FIND(";",[1]MonthlyLoginLogoutInfo!A1145,D1146+1))</f>
        <v>No Data</v>
      </c>
      <c r="F1146" t="str">
        <f>IF(A1146=TRUE,"No Data",FIND(" ",[1]MonthlyLoginLogoutInfo!A1145))</f>
        <v>No Data</v>
      </c>
      <c r="G1146" t="str">
        <f t="shared" si="186"/>
        <v>No Data</v>
      </c>
      <c r="H1146" t="str">
        <f t="shared" si="187"/>
        <v>No Data</v>
      </c>
      <c r="I1146" t="str">
        <f t="shared" si="188"/>
        <v>No Data</v>
      </c>
      <c r="J1146" s="4" t="str">
        <f>IF(A1146=TRUE,"No Data",MID([1]MonthlyLoginLogoutInfo!A1145,8,F1146-8))</f>
        <v>No Data</v>
      </c>
      <c r="K1146" s="5" t="str">
        <f>IF(A1146=TRUE,"No Data",MID([1]MonthlyLoginLogoutInfo!A1145,F1146+1,D1146-F1146 - 1))</f>
        <v>No Data</v>
      </c>
      <c r="L1146" s="6" t="str">
        <f>IF(A1146=TRUE,"No Data",MID([1]MonthlyLoginLogoutInfo!A1145, D1146 + 7, E1146 - D1146 - 7))</f>
        <v>No Data</v>
      </c>
      <c r="M1146" s="7" t="str">
        <f>IF(A1146=TRUE,"No Data",MID([1]MonthlyLoginLogoutInfo!A1145,E1146+8,LEN([1]MonthlyLoginLogoutInfo!A1145)-(E1146+8)))</f>
        <v>No Data</v>
      </c>
      <c r="O1146" s="12" t="str">
        <f>IF(ISBLANK([2]MonthlyUserInfo!B1146), "No Data", [2]MonthlyUserInfo!A1146&amp;"\"&amp;[2]MonthlyUserInfo!B1146)</f>
        <v>No Data</v>
      </c>
      <c r="P1146" s="14" t="str">
        <f t="shared" si="189"/>
        <v>No Data</v>
      </c>
      <c r="Q1146" s="14" t="str">
        <f t="shared" si="190"/>
        <v>No Data</v>
      </c>
      <c r="R1146" s="14" t="str">
        <f t="shared" si="191"/>
        <v>No Data</v>
      </c>
      <c r="S1146" s="14" t="str">
        <f t="shared" si="192"/>
        <v>No Data</v>
      </c>
      <c r="T1146" s="15" t="str">
        <f t="shared" si="193"/>
        <v>No Data</v>
      </c>
    </row>
    <row r="1147" spans="1:20" x14ac:dyDescent="0.3">
      <c r="A1147" t="b">
        <f>ISBLANK([1]MonthlyLoginLogoutInfo!A1146)</f>
        <v>1</v>
      </c>
      <c r="B1147" t="str">
        <f t="shared" si="184"/>
        <v>No Data</v>
      </c>
      <c r="C1147" t="str">
        <f t="shared" si="185"/>
        <v>No Data</v>
      </c>
      <c r="D1147" t="str">
        <f>IF(A1147=TRUE, "No Data", FIND(";", [1]MonthlyLoginLogoutInfo!A1146))</f>
        <v>No Data</v>
      </c>
      <c r="E1147" t="str">
        <f>IF(A1147=TRUE,"No Data",FIND(";",[1]MonthlyLoginLogoutInfo!A1146,D1147+1))</f>
        <v>No Data</v>
      </c>
      <c r="F1147" t="str">
        <f>IF(A1147=TRUE,"No Data",FIND(" ",[1]MonthlyLoginLogoutInfo!A1146))</f>
        <v>No Data</v>
      </c>
      <c r="G1147" t="str">
        <f t="shared" si="186"/>
        <v>No Data</v>
      </c>
      <c r="H1147" t="str">
        <f t="shared" si="187"/>
        <v>No Data</v>
      </c>
      <c r="I1147" t="str">
        <f t="shared" si="188"/>
        <v>No Data</v>
      </c>
      <c r="J1147" s="4" t="str">
        <f>IF(A1147=TRUE,"No Data",MID([1]MonthlyLoginLogoutInfo!A1146,8,F1147-8))</f>
        <v>No Data</v>
      </c>
      <c r="K1147" s="5" t="str">
        <f>IF(A1147=TRUE,"No Data",MID([1]MonthlyLoginLogoutInfo!A1146,F1147+1,D1147-F1147 - 1))</f>
        <v>No Data</v>
      </c>
      <c r="L1147" s="6" t="str">
        <f>IF(A1147=TRUE,"No Data",MID([1]MonthlyLoginLogoutInfo!A1146, D1147 + 7, E1147 - D1147 - 7))</f>
        <v>No Data</v>
      </c>
      <c r="M1147" s="7" t="str">
        <f>IF(A1147=TRUE,"No Data",MID([1]MonthlyLoginLogoutInfo!A1146,E1147+8,LEN([1]MonthlyLoginLogoutInfo!A1146)-(E1147+8)))</f>
        <v>No Data</v>
      </c>
      <c r="O1147" s="12" t="str">
        <f>IF(ISBLANK([2]MonthlyUserInfo!B1147), "No Data", [2]MonthlyUserInfo!A1147&amp;"\"&amp;[2]MonthlyUserInfo!B1147)</f>
        <v>No Data</v>
      </c>
      <c r="P1147" s="14" t="str">
        <f t="shared" si="189"/>
        <v>No Data</v>
      </c>
      <c r="Q1147" s="14" t="str">
        <f t="shared" si="190"/>
        <v>No Data</v>
      </c>
      <c r="R1147" s="14" t="str">
        <f t="shared" si="191"/>
        <v>No Data</v>
      </c>
      <c r="S1147" s="14" t="str">
        <f t="shared" si="192"/>
        <v>No Data</v>
      </c>
      <c r="T1147" s="15" t="str">
        <f t="shared" si="193"/>
        <v>No Data</v>
      </c>
    </row>
    <row r="1148" spans="1:20" x14ac:dyDescent="0.3">
      <c r="A1148" t="b">
        <f>ISBLANK([1]MonthlyLoginLogoutInfo!A1147)</f>
        <v>1</v>
      </c>
      <c r="B1148" t="str">
        <f t="shared" si="184"/>
        <v>No Data</v>
      </c>
      <c r="C1148" t="str">
        <f t="shared" si="185"/>
        <v>No Data</v>
      </c>
      <c r="D1148" t="str">
        <f>IF(A1148=TRUE, "No Data", FIND(";", [1]MonthlyLoginLogoutInfo!A1147))</f>
        <v>No Data</v>
      </c>
      <c r="E1148" t="str">
        <f>IF(A1148=TRUE,"No Data",FIND(";",[1]MonthlyLoginLogoutInfo!A1147,D1148+1))</f>
        <v>No Data</v>
      </c>
      <c r="F1148" t="str">
        <f>IF(A1148=TRUE,"No Data",FIND(" ",[1]MonthlyLoginLogoutInfo!A1147))</f>
        <v>No Data</v>
      </c>
      <c r="G1148" t="str">
        <f t="shared" si="186"/>
        <v>No Data</v>
      </c>
      <c r="H1148" t="str">
        <f t="shared" si="187"/>
        <v>No Data</v>
      </c>
      <c r="I1148" t="str">
        <f t="shared" si="188"/>
        <v>No Data</v>
      </c>
      <c r="J1148" s="4" t="str">
        <f>IF(A1148=TRUE,"No Data",MID([1]MonthlyLoginLogoutInfo!A1147,8,F1148-8))</f>
        <v>No Data</v>
      </c>
      <c r="K1148" s="5" t="str">
        <f>IF(A1148=TRUE,"No Data",MID([1]MonthlyLoginLogoutInfo!A1147,F1148+1,D1148-F1148 - 1))</f>
        <v>No Data</v>
      </c>
      <c r="L1148" s="6" t="str">
        <f>IF(A1148=TRUE,"No Data",MID([1]MonthlyLoginLogoutInfo!A1147, D1148 + 7, E1148 - D1148 - 7))</f>
        <v>No Data</v>
      </c>
      <c r="M1148" s="7" t="str">
        <f>IF(A1148=TRUE,"No Data",MID([1]MonthlyLoginLogoutInfo!A1147,E1148+8,LEN([1]MonthlyLoginLogoutInfo!A1147)-(E1148+8)))</f>
        <v>No Data</v>
      </c>
      <c r="O1148" s="12" t="str">
        <f>IF(ISBLANK([2]MonthlyUserInfo!B1148), "No Data", [2]MonthlyUserInfo!A1148&amp;"\"&amp;[2]MonthlyUserInfo!B1148)</f>
        <v>No Data</v>
      </c>
      <c r="P1148" s="14" t="str">
        <f t="shared" si="189"/>
        <v>No Data</v>
      </c>
      <c r="Q1148" s="14" t="str">
        <f t="shared" si="190"/>
        <v>No Data</v>
      </c>
      <c r="R1148" s="14" t="str">
        <f t="shared" si="191"/>
        <v>No Data</v>
      </c>
      <c r="S1148" s="14" t="str">
        <f t="shared" si="192"/>
        <v>No Data</v>
      </c>
      <c r="T1148" s="15" t="str">
        <f t="shared" si="193"/>
        <v>No Data</v>
      </c>
    </row>
    <row r="1149" spans="1:20" x14ac:dyDescent="0.3">
      <c r="A1149" t="b">
        <f>ISBLANK([1]MonthlyLoginLogoutInfo!A1148)</f>
        <v>1</v>
      </c>
      <c r="B1149" t="str">
        <f t="shared" si="184"/>
        <v>No Data</v>
      </c>
      <c r="C1149" t="str">
        <f t="shared" si="185"/>
        <v>No Data</v>
      </c>
      <c r="D1149" t="str">
        <f>IF(A1149=TRUE, "No Data", FIND(";", [1]MonthlyLoginLogoutInfo!A1148))</f>
        <v>No Data</v>
      </c>
      <c r="E1149" t="str">
        <f>IF(A1149=TRUE,"No Data",FIND(";",[1]MonthlyLoginLogoutInfo!A1148,D1149+1))</f>
        <v>No Data</v>
      </c>
      <c r="F1149" t="str">
        <f>IF(A1149=TRUE,"No Data",FIND(" ",[1]MonthlyLoginLogoutInfo!A1148))</f>
        <v>No Data</v>
      </c>
      <c r="G1149" t="str">
        <f t="shared" si="186"/>
        <v>No Data</v>
      </c>
      <c r="H1149" t="str">
        <f t="shared" si="187"/>
        <v>No Data</v>
      </c>
      <c r="I1149" t="str">
        <f t="shared" si="188"/>
        <v>No Data</v>
      </c>
      <c r="J1149" s="4" t="str">
        <f>IF(A1149=TRUE,"No Data",MID([1]MonthlyLoginLogoutInfo!A1148,8,F1149-8))</f>
        <v>No Data</v>
      </c>
      <c r="K1149" s="5" t="str">
        <f>IF(A1149=TRUE,"No Data",MID([1]MonthlyLoginLogoutInfo!A1148,F1149+1,D1149-F1149 - 1))</f>
        <v>No Data</v>
      </c>
      <c r="L1149" s="6" t="str">
        <f>IF(A1149=TRUE,"No Data",MID([1]MonthlyLoginLogoutInfo!A1148, D1149 + 7, E1149 - D1149 - 7))</f>
        <v>No Data</v>
      </c>
      <c r="M1149" s="7" t="str">
        <f>IF(A1149=TRUE,"No Data",MID([1]MonthlyLoginLogoutInfo!A1148,E1149+8,LEN([1]MonthlyLoginLogoutInfo!A1148)-(E1149+8)))</f>
        <v>No Data</v>
      </c>
      <c r="O1149" s="12" t="str">
        <f>IF(ISBLANK([2]MonthlyUserInfo!B1149), "No Data", [2]MonthlyUserInfo!A1149&amp;"\"&amp;[2]MonthlyUserInfo!B1149)</f>
        <v>No Data</v>
      </c>
      <c r="P1149" s="14" t="str">
        <f t="shared" si="189"/>
        <v>No Data</v>
      </c>
      <c r="Q1149" s="14" t="str">
        <f t="shared" si="190"/>
        <v>No Data</v>
      </c>
      <c r="R1149" s="14" t="str">
        <f t="shared" si="191"/>
        <v>No Data</v>
      </c>
      <c r="S1149" s="14" t="str">
        <f t="shared" si="192"/>
        <v>No Data</v>
      </c>
      <c r="T1149" s="15" t="str">
        <f t="shared" si="193"/>
        <v>No Data</v>
      </c>
    </row>
    <row r="1150" spans="1:20" x14ac:dyDescent="0.3">
      <c r="A1150" t="b">
        <f>ISBLANK([1]MonthlyLoginLogoutInfo!A1149)</f>
        <v>1</v>
      </c>
      <c r="B1150" t="str">
        <f t="shared" si="184"/>
        <v>No Data</v>
      </c>
      <c r="C1150" t="str">
        <f t="shared" si="185"/>
        <v>No Data</v>
      </c>
      <c r="D1150" t="str">
        <f>IF(A1150=TRUE, "No Data", FIND(";", [1]MonthlyLoginLogoutInfo!A1149))</f>
        <v>No Data</v>
      </c>
      <c r="E1150" t="str">
        <f>IF(A1150=TRUE,"No Data",FIND(";",[1]MonthlyLoginLogoutInfo!A1149,D1150+1))</f>
        <v>No Data</v>
      </c>
      <c r="F1150" t="str">
        <f>IF(A1150=TRUE,"No Data",FIND(" ",[1]MonthlyLoginLogoutInfo!A1149))</f>
        <v>No Data</v>
      </c>
      <c r="G1150" t="str">
        <f t="shared" si="186"/>
        <v>No Data</v>
      </c>
      <c r="H1150" t="str">
        <f t="shared" si="187"/>
        <v>No Data</v>
      </c>
      <c r="I1150" t="str">
        <f t="shared" si="188"/>
        <v>No Data</v>
      </c>
      <c r="J1150" s="4" t="str">
        <f>IF(A1150=TRUE,"No Data",MID([1]MonthlyLoginLogoutInfo!A1149,8,F1150-8))</f>
        <v>No Data</v>
      </c>
      <c r="K1150" s="5" t="str">
        <f>IF(A1150=TRUE,"No Data",MID([1]MonthlyLoginLogoutInfo!A1149,F1150+1,D1150-F1150 - 1))</f>
        <v>No Data</v>
      </c>
      <c r="L1150" s="6" t="str">
        <f>IF(A1150=TRUE,"No Data",MID([1]MonthlyLoginLogoutInfo!A1149, D1150 + 7, E1150 - D1150 - 7))</f>
        <v>No Data</v>
      </c>
      <c r="M1150" s="7" t="str">
        <f>IF(A1150=TRUE,"No Data",MID([1]MonthlyLoginLogoutInfo!A1149,E1150+8,LEN([1]MonthlyLoginLogoutInfo!A1149)-(E1150+8)))</f>
        <v>No Data</v>
      </c>
      <c r="O1150" s="12" t="str">
        <f>IF(ISBLANK([2]MonthlyUserInfo!B1150), "No Data", [2]MonthlyUserInfo!A1150&amp;"\"&amp;[2]MonthlyUserInfo!B1150)</f>
        <v>No Data</v>
      </c>
      <c r="P1150" s="14" t="str">
        <f t="shared" si="189"/>
        <v>No Data</v>
      </c>
      <c r="Q1150" s="14" t="str">
        <f t="shared" si="190"/>
        <v>No Data</v>
      </c>
      <c r="R1150" s="14" t="str">
        <f t="shared" si="191"/>
        <v>No Data</v>
      </c>
      <c r="S1150" s="14" t="str">
        <f t="shared" si="192"/>
        <v>No Data</v>
      </c>
      <c r="T1150" s="15" t="str">
        <f t="shared" si="193"/>
        <v>No Data</v>
      </c>
    </row>
    <row r="1151" spans="1:20" x14ac:dyDescent="0.3">
      <c r="A1151" t="b">
        <f>ISBLANK([1]MonthlyLoginLogoutInfo!A1150)</f>
        <v>1</v>
      </c>
      <c r="B1151" t="str">
        <f t="shared" si="184"/>
        <v>No Data</v>
      </c>
      <c r="C1151" t="str">
        <f t="shared" si="185"/>
        <v>No Data</v>
      </c>
      <c r="D1151" t="str">
        <f>IF(A1151=TRUE, "No Data", FIND(";", [1]MonthlyLoginLogoutInfo!A1150))</f>
        <v>No Data</v>
      </c>
      <c r="E1151" t="str">
        <f>IF(A1151=TRUE,"No Data",FIND(";",[1]MonthlyLoginLogoutInfo!A1150,D1151+1))</f>
        <v>No Data</v>
      </c>
      <c r="F1151" t="str">
        <f>IF(A1151=TRUE,"No Data",FIND(" ",[1]MonthlyLoginLogoutInfo!A1150))</f>
        <v>No Data</v>
      </c>
      <c r="G1151" t="str">
        <f t="shared" si="186"/>
        <v>No Data</v>
      </c>
      <c r="H1151" t="str">
        <f t="shared" si="187"/>
        <v>No Data</v>
      </c>
      <c r="I1151" t="str">
        <f t="shared" si="188"/>
        <v>No Data</v>
      </c>
      <c r="J1151" s="4" t="str">
        <f>IF(A1151=TRUE,"No Data",MID([1]MonthlyLoginLogoutInfo!A1150,8,F1151-8))</f>
        <v>No Data</v>
      </c>
      <c r="K1151" s="5" t="str">
        <f>IF(A1151=TRUE,"No Data",MID([1]MonthlyLoginLogoutInfo!A1150,F1151+1,D1151-F1151 - 1))</f>
        <v>No Data</v>
      </c>
      <c r="L1151" s="6" t="str">
        <f>IF(A1151=TRUE,"No Data",MID([1]MonthlyLoginLogoutInfo!A1150, D1151 + 7, E1151 - D1151 - 7))</f>
        <v>No Data</v>
      </c>
      <c r="M1151" s="7" t="str">
        <f>IF(A1151=TRUE,"No Data",MID([1]MonthlyLoginLogoutInfo!A1150,E1151+8,LEN([1]MonthlyLoginLogoutInfo!A1150)-(E1151+8)))</f>
        <v>No Data</v>
      </c>
      <c r="O1151" s="12" t="str">
        <f>IF(ISBLANK([2]MonthlyUserInfo!B1151), "No Data", [2]MonthlyUserInfo!A1151&amp;"\"&amp;[2]MonthlyUserInfo!B1151)</f>
        <v>No Data</v>
      </c>
      <c r="P1151" s="14" t="str">
        <f t="shared" si="189"/>
        <v>No Data</v>
      </c>
      <c r="Q1151" s="14" t="str">
        <f t="shared" si="190"/>
        <v>No Data</v>
      </c>
      <c r="R1151" s="14" t="str">
        <f t="shared" si="191"/>
        <v>No Data</v>
      </c>
      <c r="S1151" s="14" t="str">
        <f t="shared" si="192"/>
        <v>No Data</v>
      </c>
      <c r="T1151" s="15" t="str">
        <f t="shared" si="193"/>
        <v>No Data</v>
      </c>
    </row>
    <row r="1152" spans="1:20" x14ac:dyDescent="0.3">
      <c r="A1152" t="b">
        <f>ISBLANK([1]MonthlyLoginLogoutInfo!A1151)</f>
        <v>1</v>
      </c>
      <c r="B1152" t="str">
        <f t="shared" si="184"/>
        <v>No Data</v>
      </c>
      <c r="C1152" t="str">
        <f t="shared" si="185"/>
        <v>No Data</v>
      </c>
      <c r="D1152" t="str">
        <f>IF(A1152=TRUE, "No Data", FIND(";", [1]MonthlyLoginLogoutInfo!A1151))</f>
        <v>No Data</v>
      </c>
      <c r="E1152" t="str">
        <f>IF(A1152=TRUE,"No Data",FIND(";",[1]MonthlyLoginLogoutInfo!A1151,D1152+1))</f>
        <v>No Data</v>
      </c>
      <c r="F1152" t="str">
        <f>IF(A1152=TRUE,"No Data",FIND(" ",[1]MonthlyLoginLogoutInfo!A1151))</f>
        <v>No Data</v>
      </c>
      <c r="G1152" t="str">
        <f t="shared" si="186"/>
        <v>No Data</v>
      </c>
      <c r="H1152" t="str">
        <f t="shared" si="187"/>
        <v>No Data</v>
      </c>
      <c r="I1152" t="str">
        <f t="shared" si="188"/>
        <v>No Data</v>
      </c>
      <c r="J1152" s="4" t="str">
        <f>IF(A1152=TRUE,"No Data",MID([1]MonthlyLoginLogoutInfo!A1151,8,F1152-8))</f>
        <v>No Data</v>
      </c>
      <c r="K1152" s="5" t="str">
        <f>IF(A1152=TRUE,"No Data",MID([1]MonthlyLoginLogoutInfo!A1151,F1152+1,D1152-F1152 - 1))</f>
        <v>No Data</v>
      </c>
      <c r="L1152" s="6" t="str">
        <f>IF(A1152=TRUE,"No Data",MID([1]MonthlyLoginLogoutInfo!A1151, D1152 + 7, E1152 - D1152 - 7))</f>
        <v>No Data</v>
      </c>
      <c r="M1152" s="7" t="str">
        <f>IF(A1152=TRUE,"No Data",MID([1]MonthlyLoginLogoutInfo!A1151,E1152+8,LEN([1]MonthlyLoginLogoutInfo!A1151)-(E1152+8)))</f>
        <v>No Data</v>
      </c>
      <c r="O1152" s="12" t="str">
        <f>IF(ISBLANK([2]MonthlyUserInfo!B1152), "No Data", [2]MonthlyUserInfo!A1152&amp;"\"&amp;[2]MonthlyUserInfo!B1152)</f>
        <v>No Data</v>
      </c>
      <c r="P1152" s="14" t="str">
        <f t="shared" si="189"/>
        <v>No Data</v>
      </c>
      <c r="Q1152" s="14" t="str">
        <f t="shared" si="190"/>
        <v>No Data</v>
      </c>
      <c r="R1152" s="14" t="str">
        <f t="shared" si="191"/>
        <v>No Data</v>
      </c>
      <c r="S1152" s="14" t="str">
        <f t="shared" si="192"/>
        <v>No Data</v>
      </c>
      <c r="T1152" s="15" t="str">
        <f t="shared" si="193"/>
        <v>No Data</v>
      </c>
    </row>
    <row r="1153" spans="1:20" x14ac:dyDescent="0.3">
      <c r="A1153" t="b">
        <f>ISBLANK([1]MonthlyLoginLogoutInfo!A1152)</f>
        <v>1</v>
      </c>
      <c r="B1153" t="str">
        <f t="shared" si="184"/>
        <v>No Data</v>
      </c>
      <c r="C1153" t="str">
        <f t="shared" si="185"/>
        <v>No Data</v>
      </c>
      <c r="D1153" t="str">
        <f>IF(A1153=TRUE, "No Data", FIND(";", [1]MonthlyLoginLogoutInfo!A1152))</f>
        <v>No Data</v>
      </c>
      <c r="E1153" t="str">
        <f>IF(A1153=TRUE,"No Data",FIND(";",[1]MonthlyLoginLogoutInfo!A1152,D1153+1))</f>
        <v>No Data</v>
      </c>
      <c r="F1153" t="str">
        <f>IF(A1153=TRUE,"No Data",FIND(" ",[1]MonthlyLoginLogoutInfo!A1152))</f>
        <v>No Data</v>
      </c>
      <c r="G1153" t="str">
        <f t="shared" si="186"/>
        <v>No Data</v>
      </c>
      <c r="H1153" t="str">
        <f t="shared" si="187"/>
        <v>No Data</v>
      </c>
      <c r="I1153" t="str">
        <f t="shared" si="188"/>
        <v>No Data</v>
      </c>
      <c r="J1153" s="4" t="str">
        <f>IF(A1153=TRUE,"No Data",MID([1]MonthlyLoginLogoutInfo!A1152,8,F1153-8))</f>
        <v>No Data</v>
      </c>
      <c r="K1153" s="5" t="str">
        <f>IF(A1153=TRUE,"No Data",MID([1]MonthlyLoginLogoutInfo!A1152,F1153+1,D1153-F1153 - 1))</f>
        <v>No Data</v>
      </c>
      <c r="L1153" s="6" t="str">
        <f>IF(A1153=TRUE,"No Data",MID([1]MonthlyLoginLogoutInfo!A1152, D1153 + 7, E1153 - D1153 - 7))</f>
        <v>No Data</v>
      </c>
      <c r="M1153" s="7" t="str">
        <f>IF(A1153=TRUE,"No Data",MID([1]MonthlyLoginLogoutInfo!A1152,E1153+8,LEN([1]MonthlyLoginLogoutInfo!A1152)-(E1153+8)))</f>
        <v>No Data</v>
      </c>
      <c r="O1153" s="12" t="str">
        <f>IF(ISBLANK([2]MonthlyUserInfo!B1153), "No Data", [2]MonthlyUserInfo!A1153&amp;"\"&amp;[2]MonthlyUserInfo!B1153)</f>
        <v>No Data</v>
      </c>
      <c r="P1153" s="14" t="str">
        <f t="shared" si="189"/>
        <v>No Data</v>
      </c>
      <c r="Q1153" s="14" t="str">
        <f t="shared" si="190"/>
        <v>No Data</v>
      </c>
      <c r="R1153" s="14" t="str">
        <f t="shared" si="191"/>
        <v>No Data</v>
      </c>
      <c r="S1153" s="14" t="str">
        <f t="shared" si="192"/>
        <v>No Data</v>
      </c>
      <c r="T1153" s="15" t="str">
        <f t="shared" si="193"/>
        <v>No Data</v>
      </c>
    </row>
    <row r="1154" spans="1:20" x14ac:dyDescent="0.3">
      <c r="A1154" t="b">
        <f>ISBLANK([1]MonthlyLoginLogoutInfo!A1153)</f>
        <v>1</v>
      </c>
      <c r="B1154" t="str">
        <f t="shared" ref="B1154:B1217" si="194">IF(A1154=TRUE,"No Data",IF(L1154=L1153,IF(AND(M1154="logon",M1153="logoff"),"New Session","Calculate This"),"New User Input"))</f>
        <v>No Data</v>
      </c>
      <c r="C1154" t="str">
        <f t="shared" ref="C1154:C1217" si="195">IF(A1154=TRUE,"No Data",IF(B1154&lt;&gt;"Calculate This",0,(G1154-G1153)*24))</f>
        <v>No Data</v>
      </c>
      <c r="D1154" t="str">
        <f>IF(A1154=TRUE, "No Data", FIND(";", [1]MonthlyLoginLogoutInfo!A1153))</f>
        <v>No Data</v>
      </c>
      <c r="E1154" t="str">
        <f>IF(A1154=TRUE,"No Data",FIND(";",[1]MonthlyLoginLogoutInfo!A1153,D1154+1))</f>
        <v>No Data</v>
      </c>
      <c r="F1154" t="str">
        <f>IF(A1154=TRUE,"No Data",FIND(" ",[1]MonthlyLoginLogoutInfo!A1153))</f>
        <v>No Data</v>
      </c>
      <c r="G1154" t="str">
        <f t="shared" ref="G1154:G1217" si="196">IF( A1154 = TRUE, "No Data", H1154+I1154)</f>
        <v>No Data</v>
      </c>
      <c r="H1154" t="str">
        <f t="shared" ref="H1154:H1217" si="197">IF(J1154 = "No Data", "No Data", DATEVALUE(J1154))</f>
        <v>No Data</v>
      </c>
      <c r="I1154" t="str">
        <f t="shared" ref="I1154:I1217" si="198">IF(K1154 = "No Data", "No Data", TIMEVALUE(K1154))</f>
        <v>No Data</v>
      </c>
      <c r="J1154" s="4" t="str">
        <f>IF(A1154=TRUE,"No Data",MID([1]MonthlyLoginLogoutInfo!A1153,8,F1154-8))</f>
        <v>No Data</v>
      </c>
      <c r="K1154" s="5" t="str">
        <f>IF(A1154=TRUE,"No Data",MID([1]MonthlyLoginLogoutInfo!A1153,F1154+1,D1154-F1154 - 1))</f>
        <v>No Data</v>
      </c>
      <c r="L1154" s="6" t="str">
        <f>IF(A1154=TRUE,"No Data",MID([1]MonthlyLoginLogoutInfo!A1153, D1154 + 7, E1154 - D1154 - 7))</f>
        <v>No Data</v>
      </c>
      <c r="M1154" s="7" t="str">
        <f>IF(A1154=TRUE,"No Data",MID([1]MonthlyLoginLogoutInfo!A1153,E1154+8,LEN([1]MonthlyLoginLogoutInfo!A1153)-(E1154+8)))</f>
        <v>No Data</v>
      </c>
      <c r="O1154" s="12" t="str">
        <f>IF(ISBLANK([2]MonthlyUserInfo!B1154), "No Data", [2]MonthlyUserInfo!A1154&amp;"\"&amp;[2]MonthlyUserInfo!B1154)</f>
        <v>No Data</v>
      </c>
      <c r="P1154" s="14" t="str">
        <f t="shared" si="189"/>
        <v>No Data</v>
      </c>
      <c r="Q1154" s="14" t="str">
        <f t="shared" si="190"/>
        <v>No Data</v>
      </c>
      <c r="R1154" s="14" t="str">
        <f t="shared" si="191"/>
        <v>No Data</v>
      </c>
      <c r="S1154" s="14" t="str">
        <f t="shared" si="192"/>
        <v>No Data</v>
      </c>
      <c r="T1154" s="15" t="str">
        <f t="shared" si="193"/>
        <v>No Data</v>
      </c>
    </row>
    <row r="1155" spans="1:20" x14ac:dyDescent="0.3">
      <c r="A1155" t="b">
        <f>ISBLANK([1]MonthlyLoginLogoutInfo!A1154)</f>
        <v>1</v>
      </c>
      <c r="B1155" t="str">
        <f t="shared" si="194"/>
        <v>No Data</v>
      </c>
      <c r="C1155" t="str">
        <f t="shared" si="195"/>
        <v>No Data</v>
      </c>
      <c r="D1155" t="str">
        <f>IF(A1155=TRUE, "No Data", FIND(";", [1]MonthlyLoginLogoutInfo!A1154))</f>
        <v>No Data</v>
      </c>
      <c r="E1155" t="str">
        <f>IF(A1155=TRUE,"No Data",FIND(";",[1]MonthlyLoginLogoutInfo!A1154,D1155+1))</f>
        <v>No Data</v>
      </c>
      <c r="F1155" t="str">
        <f>IF(A1155=TRUE,"No Data",FIND(" ",[1]MonthlyLoginLogoutInfo!A1154))</f>
        <v>No Data</v>
      </c>
      <c r="G1155" t="str">
        <f t="shared" si="196"/>
        <v>No Data</v>
      </c>
      <c r="H1155" t="str">
        <f t="shared" si="197"/>
        <v>No Data</v>
      </c>
      <c r="I1155" t="str">
        <f t="shared" si="198"/>
        <v>No Data</v>
      </c>
      <c r="J1155" s="4" t="str">
        <f>IF(A1155=TRUE,"No Data",MID([1]MonthlyLoginLogoutInfo!A1154,8,F1155-8))</f>
        <v>No Data</v>
      </c>
      <c r="K1155" s="5" t="str">
        <f>IF(A1155=TRUE,"No Data",MID([1]MonthlyLoginLogoutInfo!A1154,F1155+1,D1155-F1155 - 1))</f>
        <v>No Data</v>
      </c>
      <c r="L1155" s="6" t="str">
        <f>IF(A1155=TRUE,"No Data",MID([1]MonthlyLoginLogoutInfo!A1154, D1155 + 7, E1155 - D1155 - 7))</f>
        <v>No Data</v>
      </c>
      <c r="M1155" s="7" t="str">
        <f>IF(A1155=TRUE,"No Data",MID([1]MonthlyLoginLogoutInfo!A1154,E1155+8,LEN([1]MonthlyLoginLogoutInfo!A1154)-(E1155+8)))</f>
        <v>No Data</v>
      </c>
      <c r="O1155" s="12" t="str">
        <f>IF(ISBLANK([2]MonthlyUserInfo!B1155), "No Data", [2]MonthlyUserInfo!A1155&amp;"\"&amp;[2]MonthlyUserInfo!B1155)</f>
        <v>No Data</v>
      </c>
      <c r="P1155" s="14" t="str">
        <f t="shared" ref="P1155:P1218" si="199">IF(O1155="No Data","No Data",IF(R1155+S1155=0, "No Instances", MATCH(O1155,L:L,0)))</f>
        <v>No Data</v>
      </c>
      <c r="Q1155" s="14" t="str">
        <f t="shared" si="190"/>
        <v>No Data</v>
      </c>
      <c r="R1155" s="14" t="str">
        <f t="shared" si="191"/>
        <v>No Data</v>
      </c>
      <c r="S1155" s="14" t="str">
        <f t="shared" si="192"/>
        <v>No Data</v>
      </c>
      <c r="T1155" s="15" t="str">
        <f t="shared" si="193"/>
        <v>No Data</v>
      </c>
    </row>
    <row r="1156" spans="1:20" x14ac:dyDescent="0.3">
      <c r="A1156" t="b">
        <f>ISBLANK([1]MonthlyLoginLogoutInfo!A1155)</f>
        <v>1</v>
      </c>
      <c r="B1156" t="str">
        <f t="shared" si="194"/>
        <v>No Data</v>
      </c>
      <c r="C1156" t="str">
        <f t="shared" si="195"/>
        <v>No Data</v>
      </c>
      <c r="D1156" t="str">
        <f>IF(A1156=TRUE, "No Data", FIND(";", [1]MonthlyLoginLogoutInfo!A1155))</f>
        <v>No Data</v>
      </c>
      <c r="E1156" t="str">
        <f>IF(A1156=TRUE,"No Data",FIND(";",[1]MonthlyLoginLogoutInfo!A1155,D1156+1))</f>
        <v>No Data</v>
      </c>
      <c r="F1156" t="str">
        <f>IF(A1156=TRUE,"No Data",FIND(" ",[1]MonthlyLoginLogoutInfo!A1155))</f>
        <v>No Data</v>
      </c>
      <c r="G1156" t="str">
        <f t="shared" si="196"/>
        <v>No Data</v>
      </c>
      <c r="H1156" t="str">
        <f t="shared" si="197"/>
        <v>No Data</v>
      </c>
      <c r="I1156" t="str">
        <f t="shared" si="198"/>
        <v>No Data</v>
      </c>
      <c r="J1156" s="4" t="str">
        <f>IF(A1156=TRUE,"No Data",MID([1]MonthlyLoginLogoutInfo!A1155,8,F1156-8))</f>
        <v>No Data</v>
      </c>
      <c r="K1156" s="5" t="str">
        <f>IF(A1156=TRUE,"No Data",MID([1]MonthlyLoginLogoutInfo!A1155,F1156+1,D1156-F1156 - 1))</f>
        <v>No Data</v>
      </c>
      <c r="L1156" s="6" t="str">
        <f>IF(A1156=TRUE,"No Data",MID([1]MonthlyLoginLogoutInfo!A1155, D1156 + 7, E1156 - D1156 - 7))</f>
        <v>No Data</v>
      </c>
      <c r="M1156" s="7" t="str">
        <f>IF(A1156=TRUE,"No Data",MID([1]MonthlyLoginLogoutInfo!A1155,E1156+8,LEN([1]MonthlyLoginLogoutInfo!A1155)-(E1156+8)))</f>
        <v>No Data</v>
      </c>
      <c r="O1156" s="12" t="str">
        <f>IF(ISBLANK([2]MonthlyUserInfo!B1156), "No Data", [2]MonthlyUserInfo!A1156&amp;"\"&amp;[2]MonthlyUserInfo!B1156)</f>
        <v>No Data</v>
      </c>
      <c r="P1156" s="14" t="str">
        <f t="shared" si="199"/>
        <v>No Data</v>
      </c>
      <c r="Q1156" s="14" t="str">
        <f t="shared" si="190"/>
        <v>No Data</v>
      </c>
      <c r="R1156" s="14" t="str">
        <f t="shared" si="191"/>
        <v>No Data</v>
      </c>
      <c r="S1156" s="14" t="str">
        <f t="shared" si="192"/>
        <v>No Data</v>
      </c>
      <c r="T1156" s="15" t="str">
        <f t="shared" si="193"/>
        <v>No Data</v>
      </c>
    </row>
    <row r="1157" spans="1:20" x14ac:dyDescent="0.3">
      <c r="A1157" t="b">
        <f>ISBLANK([1]MonthlyLoginLogoutInfo!A1156)</f>
        <v>1</v>
      </c>
      <c r="B1157" t="str">
        <f t="shared" si="194"/>
        <v>No Data</v>
      </c>
      <c r="C1157" t="str">
        <f t="shared" si="195"/>
        <v>No Data</v>
      </c>
      <c r="D1157" t="str">
        <f>IF(A1157=TRUE, "No Data", FIND(";", [1]MonthlyLoginLogoutInfo!A1156))</f>
        <v>No Data</v>
      </c>
      <c r="E1157" t="str">
        <f>IF(A1157=TRUE,"No Data",FIND(";",[1]MonthlyLoginLogoutInfo!A1156,D1157+1))</f>
        <v>No Data</v>
      </c>
      <c r="F1157" t="str">
        <f>IF(A1157=TRUE,"No Data",FIND(" ",[1]MonthlyLoginLogoutInfo!A1156))</f>
        <v>No Data</v>
      </c>
      <c r="G1157" t="str">
        <f t="shared" si="196"/>
        <v>No Data</v>
      </c>
      <c r="H1157" t="str">
        <f t="shared" si="197"/>
        <v>No Data</v>
      </c>
      <c r="I1157" t="str">
        <f t="shared" si="198"/>
        <v>No Data</v>
      </c>
      <c r="J1157" s="4" t="str">
        <f>IF(A1157=TRUE,"No Data",MID([1]MonthlyLoginLogoutInfo!A1156,8,F1157-8))</f>
        <v>No Data</v>
      </c>
      <c r="K1157" s="5" t="str">
        <f>IF(A1157=TRUE,"No Data",MID([1]MonthlyLoginLogoutInfo!A1156,F1157+1,D1157-F1157 - 1))</f>
        <v>No Data</v>
      </c>
      <c r="L1157" s="6" t="str">
        <f>IF(A1157=TRUE,"No Data",MID([1]MonthlyLoginLogoutInfo!A1156, D1157 + 7, E1157 - D1157 - 7))</f>
        <v>No Data</v>
      </c>
      <c r="M1157" s="7" t="str">
        <f>IF(A1157=TRUE,"No Data",MID([1]MonthlyLoginLogoutInfo!A1156,E1157+8,LEN([1]MonthlyLoginLogoutInfo!A1156)-(E1157+8)))</f>
        <v>No Data</v>
      </c>
      <c r="O1157" s="12" t="str">
        <f>IF(ISBLANK([2]MonthlyUserInfo!B1157), "No Data", [2]MonthlyUserInfo!A1157&amp;"\"&amp;[2]MonthlyUserInfo!B1157)</f>
        <v>No Data</v>
      </c>
      <c r="P1157" s="14" t="str">
        <f t="shared" si="199"/>
        <v>No Data</v>
      </c>
      <c r="Q1157" s="14" t="str">
        <f t="shared" si="190"/>
        <v>No Data</v>
      </c>
      <c r="R1157" s="14" t="str">
        <f t="shared" si="191"/>
        <v>No Data</v>
      </c>
      <c r="S1157" s="14" t="str">
        <f t="shared" si="192"/>
        <v>No Data</v>
      </c>
      <c r="T1157" s="15" t="str">
        <f t="shared" si="193"/>
        <v>No Data</v>
      </c>
    </row>
    <row r="1158" spans="1:20" x14ac:dyDescent="0.3">
      <c r="A1158" t="b">
        <f>ISBLANK([1]MonthlyLoginLogoutInfo!A1157)</f>
        <v>1</v>
      </c>
      <c r="B1158" t="str">
        <f t="shared" si="194"/>
        <v>No Data</v>
      </c>
      <c r="C1158" t="str">
        <f t="shared" si="195"/>
        <v>No Data</v>
      </c>
      <c r="D1158" t="str">
        <f>IF(A1158=TRUE, "No Data", FIND(";", [1]MonthlyLoginLogoutInfo!A1157))</f>
        <v>No Data</v>
      </c>
      <c r="E1158" t="str">
        <f>IF(A1158=TRUE,"No Data",FIND(";",[1]MonthlyLoginLogoutInfo!A1157,D1158+1))</f>
        <v>No Data</v>
      </c>
      <c r="F1158" t="str">
        <f>IF(A1158=TRUE,"No Data",FIND(" ",[1]MonthlyLoginLogoutInfo!A1157))</f>
        <v>No Data</v>
      </c>
      <c r="G1158" t="str">
        <f t="shared" si="196"/>
        <v>No Data</v>
      </c>
      <c r="H1158" t="str">
        <f t="shared" si="197"/>
        <v>No Data</v>
      </c>
      <c r="I1158" t="str">
        <f t="shared" si="198"/>
        <v>No Data</v>
      </c>
      <c r="J1158" s="4" t="str">
        <f>IF(A1158=TRUE,"No Data",MID([1]MonthlyLoginLogoutInfo!A1157,8,F1158-8))</f>
        <v>No Data</v>
      </c>
      <c r="K1158" s="5" t="str">
        <f>IF(A1158=TRUE,"No Data",MID([1]MonthlyLoginLogoutInfo!A1157,F1158+1,D1158-F1158 - 1))</f>
        <v>No Data</v>
      </c>
      <c r="L1158" s="6" t="str">
        <f>IF(A1158=TRUE,"No Data",MID([1]MonthlyLoginLogoutInfo!A1157, D1158 + 7, E1158 - D1158 - 7))</f>
        <v>No Data</v>
      </c>
      <c r="M1158" s="7" t="str">
        <f>IF(A1158=TRUE,"No Data",MID([1]MonthlyLoginLogoutInfo!A1157,E1158+8,LEN([1]MonthlyLoginLogoutInfo!A1157)-(E1158+8)))</f>
        <v>No Data</v>
      </c>
      <c r="O1158" s="12" t="str">
        <f>IF(ISBLANK([2]MonthlyUserInfo!B1158), "No Data", [2]MonthlyUserInfo!A1158&amp;"\"&amp;[2]MonthlyUserInfo!B1158)</f>
        <v>No Data</v>
      </c>
      <c r="P1158" s="14" t="str">
        <f t="shared" si="199"/>
        <v>No Data</v>
      </c>
      <c r="Q1158" s="14" t="str">
        <f t="shared" si="190"/>
        <v>No Data</v>
      </c>
      <c r="R1158" s="14" t="str">
        <f t="shared" si="191"/>
        <v>No Data</v>
      </c>
      <c r="S1158" s="14" t="str">
        <f t="shared" si="192"/>
        <v>No Data</v>
      </c>
      <c r="T1158" s="15" t="str">
        <f t="shared" si="193"/>
        <v>No Data</v>
      </c>
    </row>
    <row r="1159" spans="1:20" x14ac:dyDescent="0.3">
      <c r="A1159" t="b">
        <f>ISBLANK([1]MonthlyLoginLogoutInfo!A1158)</f>
        <v>1</v>
      </c>
      <c r="B1159" t="str">
        <f t="shared" si="194"/>
        <v>No Data</v>
      </c>
      <c r="C1159" t="str">
        <f t="shared" si="195"/>
        <v>No Data</v>
      </c>
      <c r="D1159" t="str">
        <f>IF(A1159=TRUE, "No Data", FIND(";", [1]MonthlyLoginLogoutInfo!A1158))</f>
        <v>No Data</v>
      </c>
      <c r="E1159" t="str">
        <f>IF(A1159=TRUE,"No Data",FIND(";",[1]MonthlyLoginLogoutInfo!A1158,D1159+1))</f>
        <v>No Data</v>
      </c>
      <c r="F1159" t="str">
        <f>IF(A1159=TRUE,"No Data",FIND(" ",[1]MonthlyLoginLogoutInfo!A1158))</f>
        <v>No Data</v>
      </c>
      <c r="G1159" t="str">
        <f t="shared" si="196"/>
        <v>No Data</v>
      </c>
      <c r="H1159" t="str">
        <f t="shared" si="197"/>
        <v>No Data</v>
      </c>
      <c r="I1159" t="str">
        <f t="shared" si="198"/>
        <v>No Data</v>
      </c>
      <c r="J1159" s="4" t="str">
        <f>IF(A1159=TRUE,"No Data",MID([1]MonthlyLoginLogoutInfo!A1158,8,F1159-8))</f>
        <v>No Data</v>
      </c>
      <c r="K1159" s="5" t="str">
        <f>IF(A1159=TRUE,"No Data",MID([1]MonthlyLoginLogoutInfo!A1158,F1159+1,D1159-F1159 - 1))</f>
        <v>No Data</v>
      </c>
      <c r="L1159" s="6" t="str">
        <f>IF(A1159=TRUE,"No Data",MID([1]MonthlyLoginLogoutInfo!A1158, D1159 + 7, E1159 - D1159 - 7))</f>
        <v>No Data</v>
      </c>
      <c r="M1159" s="7" t="str">
        <f>IF(A1159=TRUE,"No Data",MID([1]MonthlyLoginLogoutInfo!A1158,E1159+8,LEN([1]MonthlyLoginLogoutInfo!A1158)-(E1159+8)))</f>
        <v>No Data</v>
      </c>
      <c r="O1159" s="12" t="str">
        <f>IF(ISBLANK([2]MonthlyUserInfo!B1159), "No Data", [2]MonthlyUserInfo!A1159&amp;"\"&amp;[2]MonthlyUserInfo!B1159)</f>
        <v>No Data</v>
      </c>
      <c r="P1159" s="14" t="str">
        <f t="shared" si="199"/>
        <v>No Data</v>
      </c>
      <c r="Q1159" s="14" t="str">
        <f t="shared" si="190"/>
        <v>No Data</v>
      </c>
      <c r="R1159" s="14" t="str">
        <f t="shared" si="191"/>
        <v>No Data</v>
      </c>
      <c r="S1159" s="14" t="str">
        <f t="shared" si="192"/>
        <v>No Data</v>
      </c>
      <c r="T1159" s="15" t="str">
        <f t="shared" si="193"/>
        <v>No Data</v>
      </c>
    </row>
    <row r="1160" spans="1:20" x14ac:dyDescent="0.3">
      <c r="A1160" t="b">
        <f>ISBLANK([1]MonthlyLoginLogoutInfo!A1159)</f>
        <v>1</v>
      </c>
      <c r="B1160" t="str">
        <f t="shared" si="194"/>
        <v>No Data</v>
      </c>
      <c r="C1160" t="str">
        <f t="shared" si="195"/>
        <v>No Data</v>
      </c>
      <c r="D1160" t="str">
        <f>IF(A1160=TRUE, "No Data", FIND(";", [1]MonthlyLoginLogoutInfo!A1159))</f>
        <v>No Data</v>
      </c>
      <c r="E1160" t="str">
        <f>IF(A1160=TRUE,"No Data",FIND(";",[1]MonthlyLoginLogoutInfo!A1159,D1160+1))</f>
        <v>No Data</v>
      </c>
      <c r="F1160" t="str">
        <f>IF(A1160=TRUE,"No Data",FIND(" ",[1]MonthlyLoginLogoutInfo!A1159))</f>
        <v>No Data</v>
      </c>
      <c r="G1160" t="str">
        <f t="shared" si="196"/>
        <v>No Data</v>
      </c>
      <c r="H1160" t="str">
        <f t="shared" si="197"/>
        <v>No Data</v>
      </c>
      <c r="I1160" t="str">
        <f t="shared" si="198"/>
        <v>No Data</v>
      </c>
      <c r="J1160" s="4" t="str">
        <f>IF(A1160=TRUE,"No Data",MID([1]MonthlyLoginLogoutInfo!A1159,8,F1160-8))</f>
        <v>No Data</v>
      </c>
      <c r="K1160" s="5" t="str">
        <f>IF(A1160=TRUE,"No Data",MID([1]MonthlyLoginLogoutInfo!A1159,F1160+1,D1160-F1160 - 1))</f>
        <v>No Data</v>
      </c>
      <c r="L1160" s="6" t="str">
        <f>IF(A1160=TRUE,"No Data",MID([1]MonthlyLoginLogoutInfo!A1159, D1160 + 7, E1160 - D1160 - 7))</f>
        <v>No Data</v>
      </c>
      <c r="M1160" s="7" t="str">
        <f>IF(A1160=TRUE,"No Data",MID([1]MonthlyLoginLogoutInfo!A1159,E1160+8,LEN([1]MonthlyLoginLogoutInfo!A1159)-(E1160+8)))</f>
        <v>No Data</v>
      </c>
      <c r="O1160" s="12" t="str">
        <f>IF(ISBLANK([2]MonthlyUserInfo!B1160), "No Data", [2]MonthlyUserInfo!A1160&amp;"\"&amp;[2]MonthlyUserInfo!B1160)</f>
        <v>No Data</v>
      </c>
      <c r="P1160" s="14" t="str">
        <f t="shared" si="199"/>
        <v>No Data</v>
      </c>
      <c r="Q1160" s="14" t="str">
        <f t="shared" ref="Q1160:Q1223" si="200">IF(P1160="No Data","No Data",IF(P1160="No Instances","No Instances",P1160+R1160+S1160-1))</f>
        <v>No Data</v>
      </c>
      <c r="R1160" s="14" t="str">
        <f t="shared" ref="R1160:R1223" si="201">IF(O1160&lt;&gt;"No Data",COUNTIFS($L$2:$L$2500,O1160,$M$2:$M$2500,"logon"),"No Data")</f>
        <v>No Data</v>
      </c>
      <c r="S1160" s="14" t="str">
        <f t="shared" ref="S1160:S1223" si="202">IF(O1160&lt;&gt;"No Data",COUNTIFS($L$2:$L$2500,O1160,$M$2:$M$2500,"Logoff"),"No Data")</f>
        <v>No Data</v>
      </c>
      <c r="T1160" s="15" t="str">
        <f t="shared" ref="T1160:T1223" si="203">IF(O1160&lt;&gt;"No Data",SUMIF(L:L,O1160,C:C),"No Data")</f>
        <v>No Data</v>
      </c>
    </row>
    <row r="1161" spans="1:20" x14ac:dyDescent="0.3">
      <c r="A1161" t="b">
        <f>ISBLANK([1]MonthlyLoginLogoutInfo!A1160)</f>
        <v>1</v>
      </c>
      <c r="B1161" t="str">
        <f t="shared" si="194"/>
        <v>No Data</v>
      </c>
      <c r="C1161" t="str">
        <f t="shared" si="195"/>
        <v>No Data</v>
      </c>
      <c r="D1161" t="str">
        <f>IF(A1161=TRUE, "No Data", FIND(";", [1]MonthlyLoginLogoutInfo!A1160))</f>
        <v>No Data</v>
      </c>
      <c r="E1161" t="str">
        <f>IF(A1161=TRUE,"No Data",FIND(";",[1]MonthlyLoginLogoutInfo!A1160,D1161+1))</f>
        <v>No Data</v>
      </c>
      <c r="F1161" t="str">
        <f>IF(A1161=TRUE,"No Data",FIND(" ",[1]MonthlyLoginLogoutInfo!A1160))</f>
        <v>No Data</v>
      </c>
      <c r="G1161" t="str">
        <f t="shared" si="196"/>
        <v>No Data</v>
      </c>
      <c r="H1161" t="str">
        <f t="shared" si="197"/>
        <v>No Data</v>
      </c>
      <c r="I1161" t="str">
        <f t="shared" si="198"/>
        <v>No Data</v>
      </c>
      <c r="J1161" s="4" t="str">
        <f>IF(A1161=TRUE,"No Data",MID([1]MonthlyLoginLogoutInfo!A1160,8,F1161-8))</f>
        <v>No Data</v>
      </c>
      <c r="K1161" s="5" t="str">
        <f>IF(A1161=TRUE,"No Data",MID([1]MonthlyLoginLogoutInfo!A1160,F1161+1,D1161-F1161 - 1))</f>
        <v>No Data</v>
      </c>
      <c r="L1161" s="6" t="str">
        <f>IF(A1161=TRUE,"No Data",MID([1]MonthlyLoginLogoutInfo!A1160, D1161 + 7, E1161 - D1161 - 7))</f>
        <v>No Data</v>
      </c>
      <c r="M1161" s="7" t="str">
        <f>IF(A1161=TRUE,"No Data",MID([1]MonthlyLoginLogoutInfo!A1160,E1161+8,LEN([1]MonthlyLoginLogoutInfo!A1160)-(E1161+8)))</f>
        <v>No Data</v>
      </c>
      <c r="O1161" s="12" t="str">
        <f>IF(ISBLANK([2]MonthlyUserInfo!B1161), "No Data", [2]MonthlyUserInfo!A1161&amp;"\"&amp;[2]MonthlyUserInfo!B1161)</f>
        <v>No Data</v>
      </c>
      <c r="P1161" s="14" t="str">
        <f t="shared" si="199"/>
        <v>No Data</v>
      </c>
      <c r="Q1161" s="14" t="str">
        <f t="shared" si="200"/>
        <v>No Data</v>
      </c>
      <c r="R1161" s="14" t="str">
        <f t="shared" si="201"/>
        <v>No Data</v>
      </c>
      <c r="S1161" s="14" t="str">
        <f t="shared" si="202"/>
        <v>No Data</v>
      </c>
      <c r="T1161" s="15" t="str">
        <f t="shared" si="203"/>
        <v>No Data</v>
      </c>
    </row>
    <row r="1162" spans="1:20" x14ac:dyDescent="0.3">
      <c r="A1162" t="b">
        <f>ISBLANK([1]MonthlyLoginLogoutInfo!A1161)</f>
        <v>1</v>
      </c>
      <c r="B1162" t="str">
        <f t="shared" si="194"/>
        <v>No Data</v>
      </c>
      <c r="C1162" t="str">
        <f t="shared" si="195"/>
        <v>No Data</v>
      </c>
      <c r="D1162" t="str">
        <f>IF(A1162=TRUE, "No Data", FIND(";", [1]MonthlyLoginLogoutInfo!A1161))</f>
        <v>No Data</v>
      </c>
      <c r="E1162" t="str">
        <f>IF(A1162=TRUE,"No Data",FIND(";",[1]MonthlyLoginLogoutInfo!A1161,D1162+1))</f>
        <v>No Data</v>
      </c>
      <c r="F1162" t="str">
        <f>IF(A1162=TRUE,"No Data",FIND(" ",[1]MonthlyLoginLogoutInfo!A1161))</f>
        <v>No Data</v>
      </c>
      <c r="G1162" t="str">
        <f t="shared" si="196"/>
        <v>No Data</v>
      </c>
      <c r="H1162" t="str">
        <f t="shared" si="197"/>
        <v>No Data</v>
      </c>
      <c r="I1162" t="str">
        <f t="shared" si="198"/>
        <v>No Data</v>
      </c>
      <c r="J1162" s="4" t="str">
        <f>IF(A1162=TRUE,"No Data",MID([1]MonthlyLoginLogoutInfo!A1161,8,F1162-8))</f>
        <v>No Data</v>
      </c>
      <c r="K1162" s="5" t="str">
        <f>IF(A1162=TRUE,"No Data",MID([1]MonthlyLoginLogoutInfo!A1161,F1162+1,D1162-F1162 - 1))</f>
        <v>No Data</v>
      </c>
      <c r="L1162" s="6" t="str">
        <f>IF(A1162=TRUE,"No Data",MID([1]MonthlyLoginLogoutInfo!A1161, D1162 + 7, E1162 - D1162 - 7))</f>
        <v>No Data</v>
      </c>
      <c r="M1162" s="7" t="str">
        <f>IF(A1162=TRUE,"No Data",MID([1]MonthlyLoginLogoutInfo!A1161,E1162+8,LEN([1]MonthlyLoginLogoutInfo!A1161)-(E1162+8)))</f>
        <v>No Data</v>
      </c>
      <c r="O1162" s="12" t="str">
        <f>IF(ISBLANK([2]MonthlyUserInfo!B1162), "No Data", [2]MonthlyUserInfo!A1162&amp;"\"&amp;[2]MonthlyUserInfo!B1162)</f>
        <v>No Data</v>
      </c>
      <c r="P1162" s="14" t="str">
        <f t="shared" si="199"/>
        <v>No Data</v>
      </c>
      <c r="Q1162" s="14" t="str">
        <f t="shared" si="200"/>
        <v>No Data</v>
      </c>
      <c r="R1162" s="14" t="str">
        <f t="shared" si="201"/>
        <v>No Data</v>
      </c>
      <c r="S1162" s="14" t="str">
        <f t="shared" si="202"/>
        <v>No Data</v>
      </c>
      <c r="T1162" s="15" t="str">
        <f t="shared" si="203"/>
        <v>No Data</v>
      </c>
    </row>
    <row r="1163" spans="1:20" x14ac:dyDescent="0.3">
      <c r="A1163" t="b">
        <f>ISBLANK([1]MonthlyLoginLogoutInfo!A1162)</f>
        <v>1</v>
      </c>
      <c r="B1163" t="str">
        <f t="shared" si="194"/>
        <v>No Data</v>
      </c>
      <c r="C1163" t="str">
        <f t="shared" si="195"/>
        <v>No Data</v>
      </c>
      <c r="D1163" t="str">
        <f>IF(A1163=TRUE, "No Data", FIND(";", [1]MonthlyLoginLogoutInfo!A1162))</f>
        <v>No Data</v>
      </c>
      <c r="E1163" t="str">
        <f>IF(A1163=TRUE,"No Data",FIND(";",[1]MonthlyLoginLogoutInfo!A1162,D1163+1))</f>
        <v>No Data</v>
      </c>
      <c r="F1163" t="str">
        <f>IF(A1163=TRUE,"No Data",FIND(" ",[1]MonthlyLoginLogoutInfo!A1162))</f>
        <v>No Data</v>
      </c>
      <c r="G1163" t="str">
        <f t="shared" si="196"/>
        <v>No Data</v>
      </c>
      <c r="H1163" t="str">
        <f t="shared" si="197"/>
        <v>No Data</v>
      </c>
      <c r="I1163" t="str">
        <f t="shared" si="198"/>
        <v>No Data</v>
      </c>
      <c r="J1163" s="4" t="str">
        <f>IF(A1163=TRUE,"No Data",MID([1]MonthlyLoginLogoutInfo!A1162,8,F1163-8))</f>
        <v>No Data</v>
      </c>
      <c r="K1163" s="5" t="str">
        <f>IF(A1163=TRUE,"No Data",MID([1]MonthlyLoginLogoutInfo!A1162,F1163+1,D1163-F1163 - 1))</f>
        <v>No Data</v>
      </c>
      <c r="L1163" s="6" t="str">
        <f>IF(A1163=TRUE,"No Data",MID([1]MonthlyLoginLogoutInfo!A1162, D1163 + 7, E1163 - D1163 - 7))</f>
        <v>No Data</v>
      </c>
      <c r="M1163" s="7" t="str">
        <f>IF(A1163=TRUE,"No Data",MID([1]MonthlyLoginLogoutInfo!A1162,E1163+8,LEN([1]MonthlyLoginLogoutInfo!A1162)-(E1163+8)))</f>
        <v>No Data</v>
      </c>
      <c r="O1163" s="12" t="str">
        <f>IF(ISBLANK([2]MonthlyUserInfo!B1163), "No Data", [2]MonthlyUserInfo!A1163&amp;"\"&amp;[2]MonthlyUserInfo!B1163)</f>
        <v>No Data</v>
      </c>
      <c r="P1163" s="14" t="str">
        <f t="shared" si="199"/>
        <v>No Data</v>
      </c>
      <c r="Q1163" s="14" t="str">
        <f t="shared" si="200"/>
        <v>No Data</v>
      </c>
      <c r="R1163" s="14" t="str">
        <f t="shared" si="201"/>
        <v>No Data</v>
      </c>
      <c r="S1163" s="14" t="str">
        <f t="shared" si="202"/>
        <v>No Data</v>
      </c>
      <c r="T1163" s="15" t="str">
        <f t="shared" si="203"/>
        <v>No Data</v>
      </c>
    </row>
    <row r="1164" spans="1:20" x14ac:dyDescent="0.3">
      <c r="A1164" t="b">
        <f>ISBLANK([1]MonthlyLoginLogoutInfo!A1163)</f>
        <v>1</v>
      </c>
      <c r="B1164" t="str">
        <f t="shared" si="194"/>
        <v>No Data</v>
      </c>
      <c r="C1164" t="str">
        <f t="shared" si="195"/>
        <v>No Data</v>
      </c>
      <c r="D1164" t="str">
        <f>IF(A1164=TRUE, "No Data", FIND(";", [1]MonthlyLoginLogoutInfo!A1163))</f>
        <v>No Data</v>
      </c>
      <c r="E1164" t="str">
        <f>IF(A1164=TRUE,"No Data",FIND(";",[1]MonthlyLoginLogoutInfo!A1163,D1164+1))</f>
        <v>No Data</v>
      </c>
      <c r="F1164" t="str">
        <f>IF(A1164=TRUE,"No Data",FIND(" ",[1]MonthlyLoginLogoutInfo!A1163))</f>
        <v>No Data</v>
      </c>
      <c r="G1164" t="str">
        <f t="shared" si="196"/>
        <v>No Data</v>
      </c>
      <c r="H1164" t="str">
        <f t="shared" si="197"/>
        <v>No Data</v>
      </c>
      <c r="I1164" t="str">
        <f t="shared" si="198"/>
        <v>No Data</v>
      </c>
      <c r="J1164" s="4" t="str">
        <f>IF(A1164=TRUE,"No Data",MID([1]MonthlyLoginLogoutInfo!A1163,8,F1164-8))</f>
        <v>No Data</v>
      </c>
      <c r="K1164" s="5" t="str">
        <f>IF(A1164=TRUE,"No Data",MID([1]MonthlyLoginLogoutInfo!A1163,F1164+1,D1164-F1164 - 1))</f>
        <v>No Data</v>
      </c>
      <c r="L1164" s="6" t="str">
        <f>IF(A1164=TRUE,"No Data",MID([1]MonthlyLoginLogoutInfo!A1163, D1164 + 7, E1164 - D1164 - 7))</f>
        <v>No Data</v>
      </c>
      <c r="M1164" s="7" t="str">
        <f>IF(A1164=TRUE,"No Data",MID([1]MonthlyLoginLogoutInfo!A1163,E1164+8,LEN([1]MonthlyLoginLogoutInfo!A1163)-(E1164+8)))</f>
        <v>No Data</v>
      </c>
      <c r="O1164" s="12" t="str">
        <f>IF(ISBLANK([2]MonthlyUserInfo!B1164), "No Data", [2]MonthlyUserInfo!A1164&amp;"\"&amp;[2]MonthlyUserInfo!B1164)</f>
        <v>No Data</v>
      </c>
      <c r="P1164" s="14" t="str">
        <f t="shared" si="199"/>
        <v>No Data</v>
      </c>
      <c r="Q1164" s="14" t="str">
        <f t="shared" si="200"/>
        <v>No Data</v>
      </c>
      <c r="R1164" s="14" t="str">
        <f t="shared" si="201"/>
        <v>No Data</v>
      </c>
      <c r="S1164" s="14" t="str">
        <f t="shared" si="202"/>
        <v>No Data</v>
      </c>
      <c r="T1164" s="15" t="str">
        <f t="shared" si="203"/>
        <v>No Data</v>
      </c>
    </row>
    <row r="1165" spans="1:20" x14ac:dyDescent="0.3">
      <c r="A1165" t="b">
        <f>ISBLANK([1]MonthlyLoginLogoutInfo!A1164)</f>
        <v>1</v>
      </c>
      <c r="B1165" t="str">
        <f t="shared" si="194"/>
        <v>No Data</v>
      </c>
      <c r="C1165" t="str">
        <f t="shared" si="195"/>
        <v>No Data</v>
      </c>
      <c r="D1165" t="str">
        <f>IF(A1165=TRUE, "No Data", FIND(";", [1]MonthlyLoginLogoutInfo!A1164))</f>
        <v>No Data</v>
      </c>
      <c r="E1165" t="str">
        <f>IF(A1165=TRUE,"No Data",FIND(";",[1]MonthlyLoginLogoutInfo!A1164,D1165+1))</f>
        <v>No Data</v>
      </c>
      <c r="F1165" t="str">
        <f>IF(A1165=TRUE,"No Data",FIND(" ",[1]MonthlyLoginLogoutInfo!A1164))</f>
        <v>No Data</v>
      </c>
      <c r="G1165" t="str">
        <f t="shared" si="196"/>
        <v>No Data</v>
      </c>
      <c r="H1165" t="str">
        <f t="shared" si="197"/>
        <v>No Data</v>
      </c>
      <c r="I1165" t="str">
        <f t="shared" si="198"/>
        <v>No Data</v>
      </c>
      <c r="J1165" s="4" t="str">
        <f>IF(A1165=TRUE,"No Data",MID([1]MonthlyLoginLogoutInfo!A1164,8,F1165-8))</f>
        <v>No Data</v>
      </c>
      <c r="K1165" s="5" t="str">
        <f>IF(A1165=TRUE,"No Data",MID([1]MonthlyLoginLogoutInfo!A1164,F1165+1,D1165-F1165 - 1))</f>
        <v>No Data</v>
      </c>
      <c r="L1165" s="6" t="str">
        <f>IF(A1165=TRUE,"No Data",MID([1]MonthlyLoginLogoutInfo!A1164, D1165 + 7, E1165 - D1165 - 7))</f>
        <v>No Data</v>
      </c>
      <c r="M1165" s="7" t="str">
        <f>IF(A1165=TRUE,"No Data",MID([1]MonthlyLoginLogoutInfo!A1164,E1165+8,LEN([1]MonthlyLoginLogoutInfo!A1164)-(E1165+8)))</f>
        <v>No Data</v>
      </c>
      <c r="O1165" s="12" t="str">
        <f>IF(ISBLANK([2]MonthlyUserInfo!B1165), "No Data", [2]MonthlyUserInfo!A1165&amp;"\"&amp;[2]MonthlyUserInfo!B1165)</f>
        <v>No Data</v>
      </c>
      <c r="P1165" s="14" t="str">
        <f t="shared" si="199"/>
        <v>No Data</v>
      </c>
      <c r="Q1165" s="14" t="str">
        <f t="shared" si="200"/>
        <v>No Data</v>
      </c>
      <c r="R1165" s="14" t="str">
        <f t="shared" si="201"/>
        <v>No Data</v>
      </c>
      <c r="S1165" s="14" t="str">
        <f t="shared" si="202"/>
        <v>No Data</v>
      </c>
      <c r="T1165" s="15" t="str">
        <f t="shared" si="203"/>
        <v>No Data</v>
      </c>
    </row>
    <row r="1166" spans="1:20" x14ac:dyDescent="0.3">
      <c r="A1166" t="b">
        <f>ISBLANK([1]MonthlyLoginLogoutInfo!A1165)</f>
        <v>1</v>
      </c>
      <c r="B1166" t="str">
        <f t="shared" si="194"/>
        <v>No Data</v>
      </c>
      <c r="C1166" t="str">
        <f t="shared" si="195"/>
        <v>No Data</v>
      </c>
      <c r="D1166" t="str">
        <f>IF(A1166=TRUE, "No Data", FIND(";", [1]MonthlyLoginLogoutInfo!A1165))</f>
        <v>No Data</v>
      </c>
      <c r="E1166" t="str">
        <f>IF(A1166=TRUE,"No Data",FIND(";",[1]MonthlyLoginLogoutInfo!A1165,D1166+1))</f>
        <v>No Data</v>
      </c>
      <c r="F1166" t="str">
        <f>IF(A1166=TRUE,"No Data",FIND(" ",[1]MonthlyLoginLogoutInfo!A1165))</f>
        <v>No Data</v>
      </c>
      <c r="G1166" t="str">
        <f t="shared" si="196"/>
        <v>No Data</v>
      </c>
      <c r="H1166" t="str">
        <f t="shared" si="197"/>
        <v>No Data</v>
      </c>
      <c r="I1166" t="str">
        <f t="shared" si="198"/>
        <v>No Data</v>
      </c>
      <c r="J1166" s="4" t="str">
        <f>IF(A1166=TRUE,"No Data",MID([1]MonthlyLoginLogoutInfo!A1165,8,F1166-8))</f>
        <v>No Data</v>
      </c>
      <c r="K1166" s="5" t="str">
        <f>IF(A1166=TRUE,"No Data",MID([1]MonthlyLoginLogoutInfo!A1165,F1166+1,D1166-F1166 - 1))</f>
        <v>No Data</v>
      </c>
      <c r="L1166" s="6" t="str">
        <f>IF(A1166=TRUE,"No Data",MID([1]MonthlyLoginLogoutInfo!A1165, D1166 + 7, E1166 - D1166 - 7))</f>
        <v>No Data</v>
      </c>
      <c r="M1166" s="7" t="str">
        <f>IF(A1166=TRUE,"No Data",MID([1]MonthlyLoginLogoutInfo!A1165,E1166+8,LEN([1]MonthlyLoginLogoutInfo!A1165)-(E1166+8)))</f>
        <v>No Data</v>
      </c>
      <c r="O1166" s="12" t="str">
        <f>IF(ISBLANK([2]MonthlyUserInfo!B1166), "No Data", [2]MonthlyUserInfo!A1166&amp;"\"&amp;[2]MonthlyUserInfo!B1166)</f>
        <v>No Data</v>
      </c>
      <c r="P1166" s="14" t="str">
        <f t="shared" si="199"/>
        <v>No Data</v>
      </c>
      <c r="Q1166" s="14" t="str">
        <f t="shared" si="200"/>
        <v>No Data</v>
      </c>
      <c r="R1166" s="14" t="str">
        <f t="shared" si="201"/>
        <v>No Data</v>
      </c>
      <c r="S1166" s="14" t="str">
        <f t="shared" si="202"/>
        <v>No Data</v>
      </c>
      <c r="T1166" s="15" t="str">
        <f t="shared" si="203"/>
        <v>No Data</v>
      </c>
    </row>
    <row r="1167" spans="1:20" x14ac:dyDescent="0.3">
      <c r="A1167" t="b">
        <f>ISBLANK([1]MonthlyLoginLogoutInfo!A1166)</f>
        <v>1</v>
      </c>
      <c r="B1167" t="str">
        <f t="shared" si="194"/>
        <v>No Data</v>
      </c>
      <c r="C1167" t="str">
        <f t="shared" si="195"/>
        <v>No Data</v>
      </c>
      <c r="D1167" t="str">
        <f>IF(A1167=TRUE, "No Data", FIND(";", [1]MonthlyLoginLogoutInfo!A1166))</f>
        <v>No Data</v>
      </c>
      <c r="E1167" t="str">
        <f>IF(A1167=TRUE,"No Data",FIND(";",[1]MonthlyLoginLogoutInfo!A1166,D1167+1))</f>
        <v>No Data</v>
      </c>
      <c r="F1167" t="str">
        <f>IF(A1167=TRUE,"No Data",FIND(" ",[1]MonthlyLoginLogoutInfo!A1166))</f>
        <v>No Data</v>
      </c>
      <c r="G1167" t="str">
        <f t="shared" si="196"/>
        <v>No Data</v>
      </c>
      <c r="H1167" t="str">
        <f t="shared" si="197"/>
        <v>No Data</v>
      </c>
      <c r="I1167" t="str">
        <f t="shared" si="198"/>
        <v>No Data</v>
      </c>
      <c r="J1167" s="4" t="str">
        <f>IF(A1167=TRUE,"No Data",MID([1]MonthlyLoginLogoutInfo!A1166,8,F1167-8))</f>
        <v>No Data</v>
      </c>
      <c r="K1167" s="5" t="str">
        <f>IF(A1167=TRUE,"No Data",MID([1]MonthlyLoginLogoutInfo!A1166,F1167+1,D1167-F1167 - 1))</f>
        <v>No Data</v>
      </c>
      <c r="L1167" s="6" t="str">
        <f>IF(A1167=TRUE,"No Data",MID([1]MonthlyLoginLogoutInfo!A1166, D1167 + 7, E1167 - D1167 - 7))</f>
        <v>No Data</v>
      </c>
      <c r="M1167" s="7" t="str">
        <f>IF(A1167=TRUE,"No Data",MID([1]MonthlyLoginLogoutInfo!A1166,E1167+8,LEN([1]MonthlyLoginLogoutInfo!A1166)-(E1167+8)))</f>
        <v>No Data</v>
      </c>
      <c r="O1167" s="12" t="str">
        <f>IF(ISBLANK([2]MonthlyUserInfo!B1167), "No Data", [2]MonthlyUserInfo!A1167&amp;"\"&amp;[2]MonthlyUserInfo!B1167)</f>
        <v>No Data</v>
      </c>
      <c r="P1167" s="14" t="str">
        <f t="shared" si="199"/>
        <v>No Data</v>
      </c>
      <c r="Q1167" s="14" t="str">
        <f t="shared" si="200"/>
        <v>No Data</v>
      </c>
      <c r="R1167" s="14" t="str">
        <f t="shared" si="201"/>
        <v>No Data</v>
      </c>
      <c r="S1167" s="14" t="str">
        <f t="shared" si="202"/>
        <v>No Data</v>
      </c>
      <c r="T1167" s="15" t="str">
        <f t="shared" si="203"/>
        <v>No Data</v>
      </c>
    </row>
    <row r="1168" spans="1:20" x14ac:dyDescent="0.3">
      <c r="A1168" t="b">
        <f>ISBLANK([1]MonthlyLoginLogoutInfo!A1167)</f>
        <v>1</v>
      </c>
      <c r="B1168" t="str">
        <f t="shared" si="194"/>
        <v>No Data</v>
      </c>
      <c r="C1168" t="str">
        <f t="shared" si="195"/>
        <v>No Data</v>
      </c>
      <c r="D1168" t="str">
        <f>IF(A1168=TRUE, "No Data", FIND(";", [1]MonthlyLoginLogoutInfo!A1167))</f>
        <v>No Data</v>
      </c>
      <c r="E1168" t="str">
        <f>IF(A1168=TRUE,"No Data",FIND(";",[1]MonthlyLoginLogoutInfo!A1167,D1168+1))</f>
        <v>No Data</v>
      </c>
      <c r="F1168" t="str">
        <f>IF(A1168=TRUE,"No Data",FIND(" ",[1]MonthlyLoginLogoutInfo!A1167))</f>
        <v>No Data</v>
      </c>
      <c r="G1168" t="str">
        <f t="shared" si="196"/>
        <v>No Data</v>
      </c>
      <c r="H1168" t="str">
        <f t="shared" si="197"/>
        <v>No Data</v>
      </c>
      <c r="I1168" t="str">
        <f t="shared" si="198"/>
        <v>No Data</v>
      </c>
      <c r="J1168" s="4" t="str">
        <f>IF(A1168=TRUE,"No Data",MID([1]MonthlyLoginLogoutInfo!A1167,8,F1168-8))</f>
        <v>No Data</v>
      </c>
      <c r="K1168" s="5" t="str">
        <f>IF(A1168=TRUE,"No Data",MID([1]MonthlyLoginLogoutInfo!A1167,F1168+1,D1168-F1168 - 1))</f>
        <v>No Data</v>
      </c>
      <c r="L1168" s="6" t="str">
        <f>IF(A1168=TRUE,"No Data",MID([1]MonthlyLoginLogoutInfo!A1167, D1168 + 7, E1168 - D1168 - 7))</f>
        <v>No Data</v>
      </c>
      <c r="M1168" s="7" t="str">
        <f>IF(A1168=TRUE,"No Data",MID([1]MonthlyLoginLogoutInfo!A1167,E1168+8,LEN([1]MonthlyLoginLogoutInfo!A1167)-(E1168+8)))</f>
        <v>No Data</v>
      </c>
      <c r="O1168" s="12" t="str">
        <f>IF(ISBLANK([2]MonthlyUserInfo!B1168), "No Data", [2]MonthlyUserInfo!A1168&amp;"\"&amp;[2]MonthlyUserInfo!B1168)</f>
        <v>No Data</v>
      </c>
      <c r="P1168" s="14" t="str">
        <f t="shared" si="199"/>
        <v>No Data</v>
      </c>
      <c r="Q1168" s="14" t="str">
        <f t="shared" si="200"/>
        <v>No Data</v>
      </c>
      <c r="R1168" s="14" t="str">
        <f t="shared" si="201"/>
        <v>No Data</v>
      </c>
      <c r="S1168" s="14" t="str">
        <f t="shared" si="202"/>
        <v>No Data</v>
      </c>
      <c r="T1168" s="15" t="str">
        <f t="shared" si="203"/>
        <v>No Data</v>
      </c>
    </row>
    <row r="1169" spans="1:20" x14ac:dyDescent="0.3">
      <c r="A1169" t="b">
        <f>ISBLANK([1]MonthlyLoginLogoutInfo!A1168)</f>
        <v>1</v>
      </c>
      <c r="B1169" t="str">
        <f t="shared" si="194"/>
        <v>No Data</v>
      </c>
      <c r="C1169" t="str">
        <f t="shared" si="195"/>
        <v>No Data</v>
      </c>
      <c r="D1169" t="str">
        <f>IF(A1169=TRUE, "No Data", FIND(";", [1]MonthlyLoginLogoutInfo!A1168))</f>
        <v>No Data</v>
      </c>
      <c r="E1169" t="str">
        <f>IF(A1169=TRUE,"No Data",FIND(";",[1]MonthlyLoginLogoutInfo!A1168,D1169+1))</f>
        <v>No Data</v>
      </c>
      <c r="F1169" t="str">
        <f>IF(A1169=TRUE,"No Data",FIND(" ",[1]MonthlyLoginLogoutInfo!A1168))</f>
        <v>No Data</v>
      </c>
      <c r="G1169" t="str">
        <f t="shared" si="196"/>
        <v>No Data</v>
      </c>
      <c r="H1169" t="str">
        <f t="shared" si="197"/>
        <v>No Data</v>
      </c>
      <c r="I1169" t="str">
        <f t="shared" si="198"/>
        <v>No Data</v>
      </c>
      <c r="J1169" s="4" t="str">
        <f>IF(A1169=TRUE,"No Data",MID([1]MonthlyLoginLogoutInfo!A1168,8,F1169-8))</f>
        <v>No Data</v>
      </c>
      <c r="K1169" s="5" t="str">
        <f>IF(A1169=TRUE,"No Data",MID([1]MonthlyLoginLogoutInfo!A1168,F1169+1,D1169-F1169 - 1))</f>
        <v>No Data</v>
      </c>
      <c r="L1169" s="6" t="str">
        <f>IF(A1169=TRUE,"No Data",MID([1]MonthlyLoginLogoutInfo!A1168, D1169 + 7, E1169 - D1169 - 7))</f>
        <v>No Data</v>
      </c>
      <c r="M1169" s="7" t="str">
        <f>IF(A1169=TRUE,"No Data",MID([1]MonthlyLoginLogoutInfo!A1168,E1169+8,LEN([1]MonthlyLoginLogoutInfo!A1168)-(E1169+8)))</f>
        <v>No Data</v>
      </c>
      <c r="O1169" s="12" t="str">
        <f>IF(ISBLANK([2]MonthlyUserInfo!B1169), "No Data", [2]MonthlyUserInfo!A1169&amp;"\"&amp;[2]MonthlyUserInfo!B1169)</f>
        <v>No Data</v>
      </c>
      <c r="P1169" s="14" t="str">
        <f t="shared" si="199"/>
        <v>No Data</v>
      </c>
      <c r="Q1169" s="14" t="str">
        <f t="shared" si="200"/>
        <v>No Data</v>
      </c>
      <c r="R1169" s="14" t="str">
        <f t="shared" si="201"/>
        <v>No Data</v>
      </c>
      <c r="S1169" s="14" t="str">
        <f t="shared" si="202"/>
        <v>No Data</v>
      </c>
      <c r="T1169" s="15" t="str">
        <f t="shared" si="203"/>
        <v>No Data</v>
      </c>
    </row>
    <row r="1170" spans="1:20" x14ac:dyDescent="0.3">
      <c r="A1170" t="b">
        <f>ISBLANK([1]MonthlyLoginLogoutInfo!A1169)</f>
        <v>1</v>
      </c>
      <c r="B1170" t="str">
        <f t="shared" si="194"/>
        <v>No Data</v>
      </c>
      <c r="C1170" t="str">
        <f t="shared" si="195"/>
        <v>No Data</v>
      </c>
      <c r="D1170" t="str">
        <f>IF(A1170=TRUE, "No Data", FIND(";", [1]MonthlyLoginLogoutInfo!A1169))</f>
        <v>No Data</v>
      </c>
      <c r="E1170" t="str">
        <f>IF(A1170=TRUE,"No Data",FIND(";",[1]MonthlyLoginLogoutInfo!A1169,D1170+1))</f>
        <v>No Data</v>
      </c>
      <c r="F1170" t="str">
        <f>IF(A1170=TRUE,"No Data",FIND(" ",[1]MonthlyLoginLogoutInfo!A1169))</f>
        <v>No Data</v>
      </c>
      <c r="G1170" t="str">
        <f t="shared" si="196"/>
        <v>No Data</v>
      </c>
      <c r="H1170" t="str">
        <f t="shared" si="197"/>
        <v>No Data</v>
      </c>
      <c r="I1170" t="str">
        <f t="shared" si="198"/>
        <v>No Data</v>
      </c>
      <c r="J1170" s="4" t="str">
        <f>IF(A1170=TRUE,"No Data",MID([1]MonthlyLoginLogoutInfo!A1169,8,F1170-8))</f>
        <v>No Data</v>
      </c>
      <c r="K1170" s="5" t="str">
        <f>IF(A1170=TRUE,"No Data",MID([1]MonthlyLoginLogoutInfo!A1169,F1170+1,D1170-F1170 - 1))</f>
        <v>No Data</v>
      </c>
      <c r="L1170" s="6" t="str">
        <f>IF(A1170=TRUE,"No Data",MID([1]MonthlyLoginLogoutInfo!A1169, D1170 + 7, E1170 - D1170 - 7))</f>
        <v>No Data</v>
      </c>
      <c r="M1170" s="7" t="str">
        <f>IF(A1170=TRUE,"No Data",MID([1]MonthlyLoginLogoutInfo!A1169,E1170+8,LEN([1]MonthlyLoginLogoutInfo!A1169)-(E1170+8)))</f>
        <v>No Data</v>
      </c>
      <c r="O1170" s="12" t="str">
        <f>IF(ISBLANK([2]MonthlyUserInfo!B1170), "No Data", [2]MonthlyUserInfo!A1170&amp;"\"&amp;[2]MonthlyUserInfo!B1170)</f>
        <v>No Data</v>
      </c>
      <c r="P1170" s="14" t="str">
        <f t="shared" si="199"/>
        <v>No Data</v>
      </c>
      <c r="Q1170" s="14" t="str">
        <f t="shared" si="200"/>
        <v>No Data</v>
      </c>
      <c r="R1170" s="14" t="str">
        <f t="shared" si="201"/>
        <v>No Data</v>
      </c>
      <c r="S1170" s="14" t="str">
        <f t="shared" si="202"/>
        <v>No Data</v>
      </c>
      <c r="T1170" s="15" t="str">
        <f t="shared" si="203"/>
        <v>No Data</v>
      </c>
    </row>
    <row r="1171" spans="1:20" x14ac:dyDescent="0.3">
      <c r="A1171" t="b">
        <f>ISBLANK([1]MonthlyLoginLogoutInfo!A1170)</f>
        <v>1</v>
      </c>
      <c r="B1171" t="str">
        <f t="shared" si="194"/>
        <v>No Data</v>
      </c>
      <c r="C1171" t="str">
        <f t="shared" si="195"/>
        <v>No Data</v>
      </c>
      <c r="D1171" t="str">
        <f>IF(A1171=TRUE, "No Data", FIND(";", [1]MonthlyLoginLogoutInfo!A1170))</f>
        <v>No Data</v>
      </c>
      <c r="E1171" t="str">
        <f>IF(A1171=TRUE,"No Data",FIND(";",[1]MonthlyLoginLogoutInfo!A1170,D1171+1))</f>
        <v>No Data</v>
      </c>
      <c r="F1171" t="str">
        <f>IF(A1171=TRUE,"No Data",FIND(" ",[1]MonthlyLoginLogoutInfo!A1170))</f>
        <v>No Data</v>
      </c>
      <c r="G1171" t="str">
        <f t="shared" si="196"/>
        <v>No Data</v>
      </c>
      <c r="H1171" t="str">
        <f t="shared" si="197"/>
        <v>No Data</v>
      </c>
      <c r="I1171" t="str">
        <f t="shared" si="198"/>
        <v>No Data</v>
      </c>
      <c r="J1171" s="4" t="str">
        <f>IF(A1171=TRUE,"No Data",MID([1]MonthlyLoginLogoutInfo!A1170,8,F1171-8))</f>
        <v>No Data</v>
      </c>
      <c r="K1171" s="5" t="str">
        <f>IF(A1171=TRUE,"No Data",MID([1]MonthlyLoginLogoutInfo!A1170,F1171+1,D1171-F1171 - 1))</f>
        <v>No Data</v>
      </c>
      <c r="L1171" s="6" t="str">
        <f>IF(A1171=TRUE,"No Data",MID([1]MonthlyLoginLogoutInfo!A1170, D1171 + 7, E1171 - D1171 - 7))</f>
        <v>No Data</v>
      </c>
      <c r="M1171" s="7" t="str">
        <f>IF(A1171=TRUE,"No Data",MID([1]MonthlyLoginLogoutInfo!A1170,E1171+8,LEN([1]MonthlyLoginLogoutInfo!A1170)-(E1171+8)))</f>
        <v>No Data</v>
      </c>
      <c r="O1171" s="12" t="str">
        <f>IF(ISBLANK([2]MonthlyUserInfo!B1171), "No Data", [2]MonthlyUserInfo!A1171&amp;"\"&amp;[2]MonthlyUserInfo!B1171)</f>
        <v>No Data</v>
      </c>
      <c r="P1171" s="14" t="str">
        <f t="shared" si="199"/>
        <v>No Data</v>
      </c>
      <c r="Q1171" s="14" t="str">
        <f t="shared" si="200"/>
        <v>No Data</v>
      </c>
      <c r="R1171" s="14" t="str">
        <f t="shared" si="201"/>
        <v>No Data</v>
      </c>
      <c r="S1171" s="14" t="str">
        <f t="shared" si="202"/>
        <v>No Data</v>
      </c>
      <c r="T1171" s="15" t="str">
        <f t="shared" si="203"/>
        <v>No Data</v>
      </c>
    </row>
    <row r="1172" spans="1:20" x14ac:dyDescent="0.3">
      <c r="A1172" t="b">
        <f>ISBLANK([1]MonthlyLoginLogoutInfo!A1171)</f>
        <v>1</v>
      </c>
      <c r="B1172" t="str">
        <f t="shared" si="194"/>
        <v>No Data</v>
      </c>
      <c r="C1172" t="str">
        <f t="shared" si="195"/>
        <v>No Data</v>
      </c>
      <c r="D1172" t="str">
        <f>IF(A1172=TRUE, "No Data", FIND(";", [1]MonthlyLoginLogoutInfo!A1171))</f>
        <v>No Data</v>
      </c>
      <c r="E1172" t="str">
        <f>IF(A1172=TRUE,"No Data",FIND(";",[1]MonthlyLoginLogoutInfo!A1171,D1172+1))</f>
        <v>No Data</v>
      </c>
      <c r="F1172" t="str">
        <f>IF(A1172=TRUE,"No Data",FIND(" ",[1]MonthlyLoginLogoutInfo!A1171))</f>
        <v>No Data</v>
      </c>
      <c r="G1172" t="str">
        <f t="shared" si="196"/>
        <v>No Data</v>
      </c>
      <c r="H1172" t="str">
        <f t="shared" si="197"/>
        <v>No Data</v>
      </c>
      <c r="I1172" t="str">
        <f t="shared" si="198"/>
        <v>No Data</v>
      </c>
      <c r="J1172" s="4" t="str">
        <f>IF(A1172=TRUE,"No Data",MID([1]MonthlyLoginLogoutInfo!A1171,8,F1172-8))</f>
        <v>No Data</v>
      </c>
      <c r="K1172" s="5" t="str">
        <f>IF(A1172=TRUE,"No Data",MID([1]MonthlyLoginLogoutInfo!A1171,F1172+1,D1172-F1172 - 1))</f>
        <v>No Data</v>
      </c>
      <c r="L1172" s="6" t="str">
        <f>IF(A1172=TRUE,"No Data",MID([1]MonthlyLoginLogoutInfo!A1171, D1172 + 7, E1172 - D1172 - 7))</f>
        <v>No Data</v>
      </c>
      <c r="M1172" s="7" t="str">
        <f>IF(A1172=TRUE,"No Data",MID([1]MonthlyLoginLogoutInfo!A1171,E1172+8,LEN([1]MonthlyLoginLogoutInfo!A1171)-(E1172+8)))</f>
        <v>No Data</v>
      </c>
      <c r="O1172" s="12" t="str">
        <f>IF(ISBLANK([2]MonthlyUserInfo!B1172), "No Data", [2]MonthlyUserInfo!A1172&amp;"\"&amp;[2]MonthlyUserInfo!B1172)</f>
        <v>No Data</v>
      </c>
      <c r="P1172" s="14" t="str">
        <f t="shared" si="199"/>
        <v>No Data</v>
      </c>
      <c r="Q1172" s="14" t="str">
        <f t="shared" si="200"/>
        <v>No Data</v>
      </c>
      <c r="R1172" s="14" t="str">
        <f t="shared" si="201"/>
        <v>No Data</v>
      </c>
      <c r="S1172" s="14" t="str">
        <f t="shared" si="202"/>
        <v>No Data</v>
      </c>
      <c r="T1172" s="15" t="str">
        <f t="shared" si="203"/>
        <v>No Data</v>
      </c>
    </row>
    <row r="1173" spans="1:20" x14ac:dyDescent="0.3">
      <c r="A1173" t="b">
        <f>ISBLANK([1]MonthlyLoginLogoutInfo!A1172)</f>
        <v>1</v>
      </c>
      <c r="B1173" t="str">
        <f t="shared" si="194"/>
        <v>No Data</v>
      </c>
      <c r="C1173" t="str">
        <f t="shared" si="195"/>
        <v>No Data</v>
      </c>
      <c r="D1173" t="str">
        <f>IF(A1173=TRUE, "No Data", FIND(";", [1]MonthlyLoginLogoutInfo!A1172))</f>
        <v>No Data</v>
      </c>
      <c r="E1173" t="str">
        <f>IF(A1173=TRUE,"No Data",FIND(";",[1]MonthlyLoginLogoutInfo!A1172,D1173+1))</f>
        <v>No Data</v>
      </c>
      <c r="F1173" t="str">
        <f>IF(A1173=TRUE,"No Data",FIND(" ",[1]MonthlyLoginLogoutInfo!A1172))</f>
        <v>No Data</v>
      </c>
      <c r="G1173" t="str">
        <f t="shared" si="196"/>
        <v>No Data</v>
      </c>
      <c r="H1173" t="str">
        <f t="shared" si="197"/>
        <v>No Data</v>
      </c>
      <c r="I1173" t="str">
        <f t="shared" si="198"/>
        <v>No Data</v>
      </c>
      <c r="J1173" s="4" t="str">
        <f>IF(A1173=TRUE,"No Data",MID([1]MonthlyLoginLogoutInfo!A1172,8,F1173-8))</f>
        <v>No Data</v>
      </c>
      <c r="K1173" s="5" t="str">
        <f>IF(A1173=TRUE,"No Data",MID([1]MonthlyLoginLogoutInfo!A1172,F1173+1,D1173-F1173 - 1))</f>
        <v>No Data</v>
      </c>
      <c r="L1173" s="6" t="str">
        <f>IF(A1173=TRUE,"No Data",MID([1]MonthlyLoginLogoutInfo!A1172, D1173 + 7, E1173 - D1173 - 7))</f>
        <v>No Data</v>
      </c>
      <c r="M1173" s="7" t="str">
        <f>IF(A1173=TRUE,"No Data",MID([1]MonthlyLoginLogoutInfo!A1172,E1173+8,LEN([1]MonthlyLoginLogoutInfo!A1172)-(E1173+8)))</f>
        <v>No Data</v>
      </c>
      <c r="O1173" s="12" t="str">
        <f>IF(ISBLANK([2]MonthlyUserInfo!B1173), "No Data", [2]MonthlyUserInfo!A1173&amp;"\"&amp;[2]MonthlyUserInfo!B1173)</f>
        <v>No Data</v>
      </c>
      <c r="P1173" s="14" t="str">
        <f t="shared" si="199"/>
        <v>No Data</v>
      </c>
      <c r="Q1173" s="14" t="str">
        <f t="shared" si="200"/>
        <v>No Data</v>
      </c>
      <c r="R1173" s="14" t="str">
        <f t="shared" si="201"/>
        <v>No Data</v>
      </c>
      <c r="S1173" s="14" t="str">
        <f t="shared" si="202"/>
        <v>No Data</v>
      </c>
      <c r="T1173" s="15" t="str">
        <f t="shared" si="203"/>
        <v>No Data</v>
      </c>
    </row>
    <row r="1174" spans="1:20" x14ac:dyDescent="0.3">
      <c r="A1174" t="b">
        <f>ISBLANK([1]MonthlyLoginLogoutInfo!A1173)</f>
        <v>1</v>
      </c>
      <c r="B1174" t="str">
        <f t="shared" si="194"/>
        <v>No Data</v>
      </c>
      <c r="C1174" t="str">
        <f t="shared" si="195"/>
        <v>No Data</v>
      </c>
      <c r="D1174" t="str">
        <f>IF(A1174=TRUE, "No Data", FIND(";", [1]MonthlyLoginLogoutInfo!A1173))</f>
        <v>No Data</v>
      </c>
      <c r="E1174" t="str">
        <f>IF(A1174=TRUE,"No Data",FIND(";",[1]MonthlyLoginLogoutInfo!A1173,D1174+1))</f>
        <v>No Data</v>
      </c>
      <c r="F1174" t="str">
        <f>IF(A1174=TRUE,"No Data",FIND(" ",[1]MonthlyLoginLogoutInfo!A1173))</f>
        <v>No Data</v>
      </c>
      <c r="G1174" t="str">
        <f t="shared" si="196"/>
        <v>No Data</v>
      </c>
      <c r="H1174" t="str">
        <f t="shared" si="197"/>
        <v>No Data</v>
      </c>
      <c r="I1174" t="str">
        <f t="shared" si="198"/>
        <v>No Data</v>
      </c>
      <c r="J1174" s="4" t="str">
        <f>IF(A1174=TRUE,"No Data",MID([1]MonthlyLoginLogoutInfo!A1173,8,F1174-8))</f>
        <v>No Data</v>
      </c>
      <c r="K1174" s="5" t="str">
        <f>IF(A1174=TRUE,"No Data",MID([1]MonthlyLoginLogoutInfo!A1173,F1174+1,D1174-F1174 - 1))</f>
        <v>No Data</v>
      </c>
      <c r="L1174" s="6" t="str">
        <f>IF(A1174=TRUE,"No Data",MID([1]MonthlyLoginLogoutInfo!A1173, D1174 + 7, E1174 - D1174 - 7))</f>
        <v>No Data</v>
      </c>
      <c r="M1174" s="7" t="str">
        <f>IF(A1174=TRUE,"No Data",MID([1]MonthlyLoginLogoutInfo!A1173,E1174+8,LEN([1]MonthlyLoginLogoutInfo!A1173)-(E1174+8)))</f>
        <v>No Data</v>
      </c>
      <c r="O1174" s="12" t="str">
        <f>IF(ISBLANK([2]MonthlyUserInfo!B1174), "No Data", [2]MonthlyUserInfo!A1174&amp;"\"&amp;[2]MonthlyUserInfo!B1174)</f>
        <v>No Data</v>
      </c>
      <c r="P1174" s="14" t="str">
        <f t="shared" si="199"/>
        <v>No Data</v>
      </c>
      <c r="Q1174" s="14" t="str">
        <f t="shared" si="200"/>
        <v>No Data</v>
      </c>
      <c r="R1174" s="14" t="str">
        <f t="shared" si="201"/>
        <v>No Data</v>
      </c>
      <c r="S1174" s="14" t="str">
        <f t="shared" si="202"/>
        <v>No Data</v>
      </c>
      <c r="T1174" s="15" t="str">
        <f t="shared" si="203"/>
        <v>No Data</v>
      </c>
    </row>
    <row r="1175" spans="1:20" x14ac:dyDescent="0.3">
      <c r="A1175" t="b">
        <f>ISBLANK([1]MonthlyLoginLogoutInfo!A1174)</f>
        <v>1</v>
      </c>
      <c r="B1175" t="str">
        <f t="shared" si="194"/>
        <v>No Data</v>
      </c>
      <c r="C1175" t="str">
        <f t="shared" si="195"/>
        <v>No Data</v>
      </c>
      <c r="D1175" t="str">
        <f>IF(A1175=TRUE, "No Data", FIND(";", [1]MonthlyLoginLogoutInfo!A1174))</f>
        <v>No Data</v>
      </c>
      <c r="E1175" t="str">
        <f>IF(A1175=TRUE,"No Data",FIND(";",[1]MonthlyLoginLogoutInfo!A1174,D1175+1))</f>
        <v>No Data</v>
      </c>
      <c r="F1175" t="str">
        <f>IF(A1175=TRUE,"No Data",FIND(" ",[1]MonthlyLoginLogoutInfo!A1174))</f>
        <v>No Data</v>
      </c>
      <c r="G1175" t="str">
        <f t="shared" si="196"/>
        <v>No Data</v>
      </c>
      <c r="H1175" t="str">
        <f t="shared" si="197"/>
        <v>No Data</v>
      </c>
      <c r="I1175" t="str">
        <f t="shared" si="198"/>
        <v>No Data</v>
      </c>
      <c r="J1175" s="4" t="str">
        <f>IF(A1175=TRUE,"No Data",MID([1]MonthlyLoginLogoutInfo!A1174,8,F1175-8))</f>
        <v>No Data</v>
      </c>
      <c r="K1175" s="5" t="str">
        <f>IF(A1175=TRUE,"No Data",MID([1]MonthlyLoginLogoutInfo!A1174,F1175+1,D1175-F1175 - 1))</f>
        <v>No Data</v>
      </c>
      <c r="L1175" s="6" t="str">
        <f>IF(A1175=TRUE,"No Data",MID([1]MonthlyLoginLogoutInfo!A1174, D1175 + 7, E1175 - D1175 - 7))</f>
        <v>No Data</v>
      </c>
      <c r="M1175" s="7" t="str">
        <f>IF(A1175=TRUE,"No Data",MID([1]MonthlyLoginLogoutInfo!A1174,E1175+8,LEN([1]MonthlyLoginLogoutInfo!A1174)-(E1175+8)))</f>
        <v>No Data</v>
      </c>
      <c r="O1175" s="12" t="str">
        <f>IF(ISBLANK([2]MonthlyUserInfo!B1175), "No Data", [2]MonthlyUserInfo!A1175&amp;"\"&amp;[2]MonthlyUserInfo!B1175)</f>
        <v>No Data</v>
      </c>
      <c r="P1175" s="14" t="str">
        <f t="shared" si="199"/>
        <v>No Data</v>
      </c>
      <c r="Q1175" s="14" t="str">
        <f t="shared" si="200"/>
        <v>No Data</v>
      </c>
      <c r="R1175" s="14" t="str">
        <f t="shared" si="201"/>
        <v>No Data</v>
      </c>
      <c r="S1175" s="14" t="str">
        <f t="shared" si="202"/>
        <v>No Data</v>
      </c>
      <c r="T1175" s="15" t="str">
        <f t="shared" si="203"/>
        <v>No Data</v>
      </c>
    </row>
    <row r="1176" spans="1:20" x14ac:dyDescent="0.3">
      <c r="A1176" t="b">
        <f>ISBLANK([1]MonthlyLoginLogoutInfo!A1175)</f>
        <v>1</v>
      </c>
      <c r="B1176" t="str">
        <f t="shared" si="194"/>
        <v>No Data</v>
      </c>
      <c r="C1176" t="str">
        <f t="shared" si="195"/>
        <v>No Data</v>
      </c>
      <c r="D1176" t="str">
        <f>IF(A1176=TRUE, "No Data", FIND(";", [1]MonthlyLoginLogoutInfo!A1175))</f>
        <v>No Data</v>
      </c>
      <c r="E1176" t="str">
        <f>IF(A1176=TRUE,"No Data",FIND(";",[1]MonthlyLoginLogoutInfo!A1175,D1176+1))</f>
        <v>No Data</v>
      </c>
      <c r="F1176" t="str">
        <f>IF(A1176=TRUE,"No Data",FIND(" ",[1]MonthlyLoginLogoutInfo!A1175))</f>
        <v>No Data</v>
      </c>
      <c r="G1176" t="str">
        <f t="shared" si="196"/>
        <v>No Data</v>
      </c>
      <c r="H1176" t="str">
        <f t="shared" si="197"/>
        <v>No Data</v>
      </c>
      <c r="I1176" t="str">
        <f t="shared" si="198"/>
        <v>No Data</v>
      </c>
      <c r="J1176" s="4" t="str">
        <f>IF(A1176=TRUE,"No Data",MID([1]MonthlyLoginLogoutInfo!A1175,8,F1176-8))</f>
        <v>No Data</v>
      </c>
      <c r="K1176" s="5" t="str">
        <f>IF(A1176=TRUE,"No Data",MID([1]MonthlyLoginLogoutInfo!A1175,F1176+1,D1176-F1176 - 1))</f>
        <v>No Data</v>
      </c>
      <c r="L1176" s="6" t="str">
        <f>IF(A1176=TRUE,"No Data",MID([1]MonthlyLoginLogoutInfo!A1175, D1176 + 7, E1176 - D1176 - 7))</f>
        <v>No Data</v>
      </c>
      <c r="M1176" s="7" t="str">
        <f>IF(A1176=TRUE,"No Data",MID([1]MonthlyLoginLogoutInfo!A1175,E1176+8,LEN([1]MonthlyLoginLogoutInfo!A1175)-(E1176+8)))</f>
        <v>No Data</v>
      </c>
      <c r="O1176" s="12" t="str">
        <f>IF(ISBLANK([2]MonthlyUserInfo!B1176), "No Data", [2]MonthlyUserInfo!A1176&amp;"\"&amp;[2]MonthlyUserInfo!B1176)</f>
        <v>No Data</v>
      </c>
      <c r="P1176" s="14" t="str">
        <f t="shared" si="199"/>
        <v>No Data</v>
      </c>
      <c r="Q1176" s="14" t="str">
        <f t="shared" si="200"/>
        <v>No Data</v>
      </c>
      <c r="R1176" s="14" t="str">
        <f t="shared" si="201"/>
        <v>No Data</v>
      </c>
      <c r="S1176" s="14" t="str">
        <f t="shared" si="202"/>
        <v>No Data</v>
      </c>
      <c r="T1176" s="15" t="str">
        <f t="shared" si="203"/>
        <v>No Data</v>
      </c>
    </row>
    <row r="1177" spans="1:20" x14ac:dyDescent="0.3">
      <c r="A1177" t="b">
        <f>ISBLANK([1]MonthlyLoginLogoutInfo!A1176)</f>
        <v>1</v>
      </c>
      <c r="B1177" t="str">
        <f t="shared" si="194"/>
        <v>No Data</v>
      </c>
      <c r="C1177" t="str">
        <f t="shared" si="195"/>
        <v>No Data</v>
      </c>
      <c r="D1177" t="str">
        <f>IF(A1177=TRUE, "No Data", FIND(";", [1]MonthlyLoginLogoutInfo!A1176))</f>
        <v>No Data</v>
      </c>
      <c r="E1177" t="str">
        <f>IF(A1177=TRUE,"No Data",FIND(";",[1]MonthlyLoginLogoutInfo!A1176,D1177+1))</f>
        <v>No Data</v>
      </c>
      <c r="F1177" t="str">
        <f>IF(A1177=TRUE,"No Data",FIND(" ",[1]MonthlyLoginLogoutInfo!A1176))</f>
        <v>No Data</v>
      </c>
      <c r="G1177" t="str">
        <f t="shared" si="196"/>
        <v>No Data</v>
      </c>
      <c r="H1177" t="str">
        <f t="shared" si="197"/>
        <v>No Data</v>
      </c>
      <c r="I1177" t="str">
        <f t="shared" si="198"/>
        <v>No Data</v>
      </c>
      <c r="J1177" s="4" t="str">
        <f>IF(A1177=TRUE,"No Data",MID([1]MonthlyLoginLogoutInfo!A1176,8,F1177-8))</f>
        <v>No Data</v>
      </c>
      <c r="K1177" s="5" t="str">
        <f>IF(A1177=TRUE,"No Data",MID([1]MonthlyLoginLogoutInfo!A1176,F1177+1,D1177-F1177 - 1))</f>
        <v>No Data</v>
      </c>
      <c r="L1177" s="6" t="str">
        <f>IF(A1177=TRUE,"No Data",MID([1]MonthlyLoginLogoutInfo!A1176, D1177 + 7, E1177 - D1177 - 7))</f>
        <v>No Data</v>
      </c>
      <c r="M1177" s="7" t="str">
        <f>IF(A1177=TRUE,"No Data",MID([1]MonthlyLoginLogoutInfo!A1176,E1177+8,LEN([1]MonthlyLoginLogoutInfo!A1176)-(E1177+8)))</f>
        <v>No Data</v>
      </c>
      <c r="O1177" s="12" t="str">
        <f>IF(ISBLANK([2]MonthlyUserInfo!B1177), "No Data", [2]MonthlyUserInfo!A1177&amp;"\"&amp;[2]MonthlyUserInfo!B1177)</f>
        <v>No Data</v>
      </c>
      <c r="P1177" s="14" t="str">
        <f t="shared" si="199"/>
        <v>No Data</v>
      </c>
      <c r="Q1177" s="14" t="str">
        <f t="shared" si="200"/>
        <v>No Data</v>
      </c>
      <c r="R1177" s="14" t="str">
        <f t="shared" si="201"/>
        <v>No Data</v>
      </c>
      <c r="S1177" s="14" t="str">
        <f t="shared" si="202"/>
        <v>No Data</v>
      </c>
      <c r="T1177" s="15" t="str">
        <f t="shared" si="203"/>
        <v>No Data</v>
      </c>
    </row>
    <row r="1178" spans="1:20" x14ac:dyDescent="0.3">
      <c r="A1178" t="b">
        <f>ISBLANK([1]MonthlyLoginLogoutInfo!A1177)</f>
        <v>1</v>
      </c>
      <c r="B1178" t="str">
        <f t="shared" si="194"/>
        <v>No Data</v>
      </c>
      <c r="C1178" t="str">
        <f t="shared" si="195"/>
        <v>No Data</v>
      </c>
      <c r="D1178" t="str">
        <f>IF(A1178=TRUE, "No Data", FIND(";", [1]MonthlyLoginLogoutInfo!A1177))</f>
        <v>No Data</v>
      </c>
      <c r="E1178" t="str">
        <f>IF(A1178=TRUE,"No Data",FIND(";",[1]MonthlyLoginLogoutInfo!A1177,D1178+1))</f>
        <v>No Data</v>
      </c>
      <c r="F1178" t="str">
        <f>IF(A1178=TRUE,"No Data",FIND(" ",[1]MonthlyLoginLogoutInfo!A1177))</f>
        <v>No Data</v>
      </c>
      <c r="G1178" t="str">
        <f t="shared" si="196"/>
        <v>No Data</v>
      </c>
      <c r="H1178" t="str">
        <f t="shared" si="197"/>
        <v>No Data</v>
      </c>
      <c r="I1178" t="str">
        <f t="shared" si="198"/>
        <v>No Data</v>
      </c>
      <c r="J1178" s="4" t="str">
        <f>IF(A1178=TRUE,"No Data",MID([1]MonthlyLoginLogoutInfo!A1177,8,F1178-8))</f>
        <v>No Data</v>
      </c>
      <c r="K1178" s="5" t="str">
        <f>IF(A1178=TRUE,"No Data",MID([1]MonthlyLoginLogoutInfo!A1177,F1178+1,D1178-F1178 - 1))</f>
        <v>No Data</v>
      </c>
      <c r="L1178" s="6" t="str">
        <f>IF(A1178=TRUE,"No Data",MID([1]MonthlyLoginLogoutInfo!A1177, D1178 + 7, E1178 - D1178 - 7))</f>
        <v>No Data</v>
      </c>
      <c r="M1178" s="7" t="str">
        <f>IF(A1178=TRUE,"No Data",MID([1]MonthlyLoginLogoutInfo!A1177,E1178+8,LEN([1]MonthlyLoginLogoutInfo!A1177)-(E1178+8)))</f>
        <v>No Data</v>
      </c>
      <c r="O1178" s="12" t="str">
        <f>IF(ISBLANK([2]MonthlyUserInfo!B1178), "No Data", [2]MonthlyUserInfo!A1178&amp;"\"&amp;[2]MonthlyUserInfo!B1178)</f>
        <v>No Data</v>
      </c>
      <c r="P1178" s="14" t="str">
        <f t="shared" si="199"/>
        <v>No Data</v>
      </c>
      <c r="Q1178" s="14" t="str">
        <f t="shared" si="200"/>
        <v>No Data</v>
      </c>
      <c r="R1178" s="14" t="str">
        <f t="shared" si="201"/>
        <v>No Data</v>
      </c>
      <c r="S1178" s="14" t="str">
        <f t="shared" si="202"/>
        <v>No Data</v>
      </c>
      <c r="T1178" s="15" t="str">
        <f t="shared" si="203"/>
        <v>No Data</v>
      </c>
    </row>
    <row r="1179" spans="1:20" x14ac:dyDescent="0.3">
      <c r="A1179" t="b">
        <f>ISBLANK([1]MonthlyLoginLogoutInfo!A1178)</f>
        <v>1</v>
      </c>
      <c r="B1179" t="str">
        <f t="shared" si="194"/>
        <v>No Data</v>
      </c>
      <c r="C1179" t="str">
        <f t="shared" si="195"/>
        <v>No Data</v>
      </c>
      <c r="D1179" t="str">
        <f>IF(A1179=TRUE, "No Data", FIND(";", [1]MonthlyLoginLogoutInfo!A1178))</f>
        <v>No Data</v>
      </c>
      <c r="E1179" t="str">
        <f>IF(A1179=TRUE,"No Data",FIND(";",[1]MonthlyLoginLogoutInfo!A1178,D1179+1))</f>
        <v>No Data</v>
      </c>
      <c r="F1179" t="str">
        <f>IF(A1179=TRUE,"No Data",FIND(" ",[1]MonthlyLoginLogoutInfo!A1178))</f>
        <v>No Data</v>
      </c>
      <c r="G1179" t="str">
        <f t="shared" si="196"/>
        <v>No Data</v>
      </c>
      <c r="H1179" t="str">
        <f t="shared" si="197"/>
        <v>No Data</v>
      </c>
      <c r="I1179" t="str">
        <f t="shared" si="198"/>
        <v>No Data</v>
      </c>
      <c r="J1179" s="4" t="str">
        <f>IF(A1179=TRUE,"No Data",MID([1]MonthlyLoginLogoutInfo!A1178,8,F1179-8))</f>
        <v>No Data</v>
      </c>
      <c r="K1179" s="5" t="str">
        <f>IF(A1179=TRUE,"No Data",MID([1]MonthlyLoginLogoutInfo!A1178,F1179+1,D1179-F1179 - 1))</f>
        <v>No Data</v>
      </c>
      <c r="L1179" s="6" t="str">
        <f>IF(A1179=TRUE,"No Data",MID([1]MonthlyLoginLogoutInfo!A1178, D1179 + 7, E1179 - D1179 - 7))</f>
        <v>No Data</v>
      </c>
      <c r="M1179" s="7" t="str">
        <f>IF(A1179=TRUE,"No Data",MID([1]MonthlyLoginLogoutInfo!A1178,E1179+8,LEN([1]MonthlyLoginLogoutInfo!A1178)-(E1179+8)))</f>
        <v>No Data</v>
      </c>
      <c r="O1179" s="12" t="str">
        <f>IF(ISBLANK([2]MonthlyUserInfo!B1179), "No Data", [2]MonthlyUserInfo!A1179&amp;"\"&amp;[2]MonthlyUserInfo!B1179)</f>
        <v>No Data</v>
      </c>
      <c r="P1179" s="14" t="str">
        <f t="shared" si="199"/>
        <v>No Data</v>
      </c>
      <c r="Q1179" s="14" t="str">
        <f t="shared" si="200"/>
        <v>No Data</v>
      </c>
      <c r="R1179" s="14" t="str">
        <f t="shared" si="201"/>
        <v>No Data</v>
      </c>
      <c r="S1179" s="14" t="str">
        <f t="shared" si="202"/>
        <v>No Data</v>
      </c>
      <c r="T1179" s="15" t="str">
        <f t="shared" si="203"/>
        <v>No Data</v>
      </c>
    </row>
    <row r="1180" spans="1:20" x14ac:dyDescent="0.3">
      <c r="A1180" t="b">
        <f>ISBLANK([1]MonthlyLoginLogoutInfo!A1179)</f>
        <v>1</v>
      </c>
      <c r="B1180" t="str">
        <f t="shared" si="194"/>
        <v>No Data</v>
      </c>
      <c r="C1180" t="str">
        <f t="shared" si="195"/>
        <v>No Data</v>
      </c>
      <c r="D1180" t="str">
        <f>IF(A1180=TRUE, "No Data", FIND(";", [1]MonthlyLoginLogoutInfo!A1179))</f>
        <v>No Data</v>
      </c>
      <c r="E1180" t="str">
        <f>IF(A1180=TRUE,"No Data",FIND(";",[1]MonthlyLoginLogoutInfo!A1179,D1180+1))</f>
        <v>No Data</v>
      </c>
      <c r="F1180" t="str">
        <f>IF(A1180=TRUE,"No Data",FIND(" ",[1]MonthlyLoginLogoutInfo!A1179))</f>
        <v>No Data</v>
      </c>
      <c r="G1180" t="str">
        <f t="shared" si="196"/>
        <v>No Data</v>
      </c>
      <c r="H1180" t="str">
        <f t="shared" si="197"/>
        <v>No Data</v>
      </c>
      <c r="I1180" t="str">
        <f t="shared" si="198"/>
        <v>No Data</v>
      </c>
      <c r="J1180" s="4" t="str">
        <f>IF(A1180=TRUE,"No Data",MID([1]MonthlyLoginLogoutInfo!A1179,8,F1180-8))</f>
        <v>No Data</v>
      </c>
      <c r="K1180" s="5" t="str">
        <f>IF(A1180=TRUE,"No Data",MID([1]MonthlyLoginLogoutInfo!A1179,F1180+1,D1180-F1180 - 1))</f>
        <v>No Data</v>
      </c>
      <c r="L1180" s="6" t="str">
        <f>IF(A1180=TRUE,"No Data",MID([1]MonthlyLoginLogoutInfo!A1179, D1180 + 7, E1180 - D1180 - 7))</f>
        <v>No Data</v>
      </c>
      <c r="M1180" s="7" t="str">
        <f>IF(A1180=TRUE,"No Data",MID([1]MonthlyLoginLogoutInfo!A1179,E1180+8,LEN([1]MonthlyLoginLogoutInfo!A1179)-(E1180+8)))</f>
        <v>No Data</v>
      </c>
      <c r="O1180" s="12" t="str">
        <f>IF(ISBLANK([2]MonthlyUserInfo!B1180), "No Data", [2]MonthlyUserInfo!A1180&amp;"\"&amp;[2]MonthlyUserInfo!B1180)</f>
        <v>No Data</v>
      </c>
      <c r="P1180" s="14" t="str">
        <f t="shared" si="199"/>
        <v>No Data</v>
      </c>
      <c r="Q1180" s="14" t="str">
        <f t="shared" si="200"/>
        <v>No Data</v>
      </c>
      <c r="R1180" s="14" t="str">
        <f t="shared" si="201"/>
        <v>No Data</v>
      </c>
      <c r="S1180" s="14" t="str">
        <f t="shared" si="202"/>
        <v>No Data</v>
      </c>
      <c r="T1180" s="15" t="str">
        <f t="shared" si="203"/>
        <v>No Data</v>
      </c>
    </row>
    <row r="1181" spans="1:20" x14ac:dyDescent="0.3">
      <c r="A1181" t="b">
        <f>ISBLANK([1]MonthlyLoginLogoutInfo!A1180)</f>
        <v>1</v>
      </c>
      <c r="B1181" t="str">
        <f t="shared" si="194"/>
        <v>No Data</v>
      </c>
      <c r="C1181" t="str">
        <f t="shared" si="195"/>
        <v>No Data</v>
      </c>
      <c r="D1181" t="str">
        <f>IF(A1181=TRUE, "No Data", FIND(";", [1]MonthlyLoginLogoutInfo!A1180))</f>
        <v>No Data</v>
      </c>
      <c r="E1181" t="str">
        <f>IF(A1181=TRUE,"No Data",FIND(";",[1]MonthlyLoginLogoutInfo!A1180,D1181+1))</f>
        <v>No Data</v>
      </c>
      <c r="F1181" t="str">
        <f>IF(A1181=TRUE,"No Data",FIND(" ",[1]MonthlyLoginLogoutInfo!A1180))</f>
        <v>No Data</v>
      </c>
      <c r="G1181" t="str">
        <f t="shared" si="196"/>
        <v>No Data</v>
      </c>
      <c r="H1181" t="str">
        <f t="shared" si="197"/>
        <v>No Data</v>
      </c>
      <c r="I1181" t="str">
        <f t="shared" si="198"/>
        <v>No Data</v>
      </c>
      <c r="J1181" s="4" t="str">
        <f>IF(A1181=TRUE,"No Data",MID([1]MonthlyLoginLogoutInfo!A1180,8,F1181-8))</f>
        <v>No Data</v>
      </c>
      <c r="K1181" s="5" t="str">
        <f>IF(A1181=TRUE,"No Data",MID([1]MonthlyLoginLogoutInfo!A1180,F1181+1,D1181-F1181 - 1))</f>
        <v>No Data</v>
      </c>
      <c r="L1181" s="6" t="str">
        <f>IF(A1181=TRUE,"No Data",MID([1]MonthlyLoginLogoutInfo!A1180, D1181 + 7, E1181 - D1181 - 7))</f>
        <v>No Data</v>
      </c>
      <c r="M1181" s="7" t="str">
        <f>IF(A1181=TRUE,"No Data",MID([1]MonthlyLoginLogoutInfo!A1180,E1181+8,LEN([1]MonthlyLoginLogoutInfo!A1180)-(E1181+8)))</f>
        <v>No Data</v>
      </c>
      <c r="O1181" s="12" t="str">
        <f>IF(ISBLANK([2]MonthlyUserInfo!B1181), "No Data", [2]MonthlyUserInfo!A1181&amp;"\"&amp;[2]MonthlyUserInfo!B1181)</f>
        <v>No Data</v>
      </c>
      <c r="P1181" s="14" t="str">
        <f t="shared" si="199"/>
        <v>No Data</v>
      </c>
      <c r="Q1181" s="14" t="str">
        <f t="shared" si="200"/>
        <v>No Data</v>
      </c>
      <c r="R1181" s="14" t="str">
        <f t="shared" si="201"/>
        <v>No Data</v>
      </c>
      <c r="S1181" s="14" t="str">
        <f t="shared" si="202"/>
        <v>No Data</v>
      </c>
      <c r="T1181" s="15" t="str">
        <f t="shared" si="203"/>
        <v>No Data</v>
      </c>
    </row>
    <row r="1182" spans="1:20" x14ac:dyDescent="0.3">
      <c r="A1182" t="b">
        <f>ISBLANK([1]MonthlyLoginLogoutInfo!A1181)</f>
        <v>1</v>
      </c>
      <c r="B1182" t="str">
        <f t="shared" si="194"/>
        <v>No Data</v>
      </c>
      <c r="C1182" t="str">
        <f t="shared" si="195"/>
        <v>No Data</v>
      </c>
      <c r="D1182" t="str">
        <f>IF(A1182=TRUE, "No Data", FIND(";", [1]MonthlyLoginLogoutInfo!A1181))</f>
        <v>No Data</v>
      </c>
      <c r="E1182" t="str">
        <f>IF(A1182=TRUE,"No Data",FIND(";",[1]MonthlyLoginLogoutInfo!A1181,D1182+1))</f>
        <v>No Data</v>
      </c>
      <c r="F1182" t="str">
        <f>IF(A1182=TRUE,"No Data",FIND(" ",[1]MonthlyLoginLogoutInfo!A1181))</f>
        <v>No Data</v>
      </c>
      <c r="G1182" t="str">
        <f t="shared" si="196"/>
        <v>No Data</v>
      </c>
      <c r="H1182" t="str">
        <f t="shared" si="197"/>
        <v>No Data</v>
      </c>
      <c r="I1182" t="str">
        <f t="shared" si="198"/>
        <v>No Data</v>
      </c>
      <c r="J1182" s="4" t="str">
        <f>IF(A1182=TRUE,"No Data",MID([1]MonthlyLoginLogoutInfo!A1181,8,F1182-8))</f>
        <v>No Data</v>
      </c>
      <c r="K1182" s="5" t="str">
        <f>IF(A1182=TRUE,"No Data",MID([1]MonthlyLoginLogoutInfo!A1181,F1182+1,D1182-F1182 - 1))</f>
        <v>No Data</v>
      </c>
      <c r="L1182" s="6" t="str">
        <f>IF(A1182=TRUE,"No Data",MID([1]MonthlyLoginLogoutInfo!A1181, D1182 + 7, E1182 - D1182 - 7))</f>
        <v>No Data</v>
      </c>
      <c r="M1182" s="7" t="str">
        <f>IF(A1182=TRUE,"No Data",MID([1]MonthlyLoginLogoutInfo!A1181,E1182+8,LEN([1]MonthlyLoginLogoutInfo!A1181)-(E1182+8)))</f>
        <v>No Data</v>
      </c>
      <c r="O1182" s="12" t="str">
        <f>IF(ISBLANK([2]MonthlyUserInfo!B1182), "No Data", [2]MonthlyUserInfo!A1182&amp;"\"&amp;[2]MonthlyUserInfo!B1182)</f>
        <v>No Data</v>
      </c>
      <c r="P1182" s="14" t="str">
        <f t="shared" si="199"/>
        <v>No Data</v>
      </c>
      <c r="Q1182" s="14" t="str">
        <f t="shared" si="200"/>
        <v>No Data</v>
      </c>
      <c r="R1182" s="14" t="str">
        <f t="shared" si="201"/>
        <v>No Data</v>
      </c>
      <c r="S1182" s="14" t="str">
        <f t="shared" si="202"/>
        <v>No Data</v>
      </c>
      <c r="T1182" s="15" t="str">
        <f t="shared" si="203"/>
        <v>No Data</v>
      </c>
    </row>
    <row r="1183" spans="1:20" x14ac:dyDescent="0.3">
      <c r="A1183" t="b">
        <f>ISBLANK([1]MonthlyLoginLogoutInfo!A1182)</f>
        <v>1</v>
      </c>
      <c r="B1183" t="str">
        <f t="shared" si="194"/>
        <v>No Data</v>
      </c>
      <c r="C1183" t="str">
        <f t="shared" si="195"/>
        <v>No Data</v>
      </c>
      <c r="D1183" t="str">
        <f>IF(A1183=TRUE, "No Data", FIND(";", [1]MonthlyLoginLogoutInfo!A1182))</f>
        <v>No Data</v>
      </c>
      <c r="E1183" t="str">
        <f>IF(A1183=TRUE,"No Data",FIND(";",[1]MonthlyLoginLogoutInfo!A1182,D1183+1))</f>
        <v>No Data</v>
      </c>
      <c r="F1183" t="str">
        <f>IF(A1183=TRUE,"No Data",FIND(" ",[1]MonthlyLoginLogoutInfo!A1182))</f>
        <v>No Data</v>
      </c>
      <c r="G1183" t="str">
        <f t="shared" si="196"/>
        <v>No Data</v>
      </c>
      <c r="H1183" t="str">
        <f t="shared" si="197"/>
        <v>No Data</v>
      </c>
      <c r="I1183" t="str">
        <f t="shared" si="198"/>
        <v>No Data</v>
      </c>
      <c r="J1183" s="4" t="str">
        <f>IF(A1183=TRUE,"No Data",MID([1]MonthlyLoginLogoutInfo!A1182,8,F1183-8))</f>
        <v>No Data</v>
      </c>
      <c r="K1183" s="5" t="str">
        <f>IF(A1183=TRUE,"No Data",MID([1]MonthlyLoginLogoutInfo!A1182,F1183+1,D1183-F1183 - 1))</f>
        <v>No Data</v>
      </c>
      <c r="L1183" s="6" t="str">
        <f>IF(A1183=TRUE,"No Data",MID([1]MonthlyLoginLogoutInfo!A1182, D1183 + 7, E1183 - D1183 - 7))</f>
        <v>No Data</v>
      </c>
      <c r="M1183" s="7" t="str">
        <f>IF(A1183=TRUE,"No Data",MID([1]MonthlyLoginLogoutInfo!A1182,E1183+8,LEN([1]MonthlyLoginLogoutInfo!A1182)-(E1183+8)))</f>
        <v>No Data</v>
      </c>
      <c r="O1183" s="12" t="str">
        <f>IF(ISBLANK([2]MonthlyUserInfo!B1183), "No Data", [2]MonthlyUserInfo!A1183&amp;"\"&amp;[2]MonthlyUserInfo!B1183)</f>
        <v>No Data</v>
      </c>
      <c r="P1183" s="14" t="str">
        <f t="shared" si="199"/>
        <v>No Data</v>
      </c>
      <c r="Q1183" s="14" t="str">
        <f t="shared" si="200"/>
        <v>No Data</v>
      </c>
      <c r="R1183" s="14" t="str">
        <f t="shared" si="201"/>
        <v>No Data</v>
      </c>
      <c r="S1183" s="14" t="str">
        <f t="shared" si="202"/>
        <v>No Data</v>
      </c>
      <c r="T1183" s="15" t="str">
        <f t="shared" si="203"/>
        <v>No Data</v>
      </c>
    </row>
    <row r="1184" spans="1:20" x14ac:dyDescent="0.3">
      <c r="A1184" t="b">
        <f>ISBLANK([1]MonthlyLoginLogoutInfo!A1183)</f>
        <v>1</v>
      </c>
      <c r="B1184" t="str">
        <f t="shared" si="194"/>
        <v>No Data</v>
      </c>
      <c r="C1184" t="str">
        <f t="shared" si="195"/>
        <v>No Data</v>
      </c>
      <c r="D1184" t="str">
        <f>IF(A1184=TRUE, "No Data", FIND(";", [1]MonthlyLoginLogoutInfo!A1183))</f>
        <v>No Data</v>
      </c>
      <c r="E1184" t="str">
        <f>IF(A1184=TRUE,"No Data",FIND(";",[1]MonthlyLoginLogoutInfo!A1183,D1184+1))</f>
        <v>No Data</v>
      </c>
      <c r="F1184" t="str">
        <f>IF(A1184=TRUE,"No Data",FIND(" ",[1]MonthlyLoginLogoutInfo!A1183))</f>
        <v>No Data</v>
      </c>
      <c r="G1184" t="str">
        <f t="shared" si="196"/>
        <v>No Data</v>
      </c>
      <c r="H1184" t="str">
        <f t="shared" si="197"/>
        <v>No Data</v>
      </c>
      <c r="I1184" t="str">
        <f t="shared" si="198"/>
        <v>No Data</v>
      </c>
      <c r="J1184" s="4" t="str">
        <f>IF(A1184=TRUE,"No Data",MID([1]MonthlyLoginLogoutInfo!A1183,8,F1184-8))</f>
        <v>No Data</v>
      </c>
      <c r="K1184" s="5" t="str">
        <f>IF(A1184=TRUE,"No Data",MID([1]MonthlyLoginLogoutInfo!A1183,F1184+1,D1184-F1184 - 1))</f>
        <v>No Data</v>
      </c>
      <c r="L1184" s="6" t="str">
        <f>IF(A1184=TRUE,"No Data",MID([1]MonthlyLoginLogoutInfo!A1183, D1184 + 7, E1184 - D1184 - 7))</f>
        <v>No Data</v>
      </c>
      <c r="M1184" s="7" t="str">
        <f>IF(A1184=TRUE,"No Data",MID([1]MonthlyLoginLogoutInfo!A1183,E1184+8,LEN([1]MonthlyLoginLogoutInfo!A1183)-(E1184+8)))</f>
        <v>No Data</v>
      </c>
      <c r="O1184" s="12" t="str">
        <f>IF(ISBLANK([2]MonthlyUserInfo!B1184), "No Data", [2]MonthlyUserInfo!A1184&amp;"\"&amp;[2]MonthlyUserInfo!B1184)</f>
        <v>No Data</v>
      </c>
      <c r="P1184" s="14" t="str">
        <f t="shared" si="199"/>
        <v>No Data</v>
      </c>
      <c r="Q1184" s="14" t="str">
        <f t="shared" si="200"/>
        <v>No Data</v>
      </c>
      <c r="R1184" s="14" t="str">
        <f t="shared" si="201"/>
        <v>No Data</v>
      </c>
      <c r="S1184" s="14" t="str">
        <f t="shared" si="202"/>
        <v>No Data</v>
      </c>
      <c r="T1184" s="15" t="str">
        <f t="shared" si="203"/>
        <v>No Data</v>
      </c>
    </row>
    <row r="1185" spans="1:20" x14ac:dyDescent="0.3">
      <c r="A1185" t="b">
        <f>ISBLANK([1]MonthlyLoginLogoutInfo!A1184)</f>
        <v>1</v>
      </c>
      <c r="B1185" t="str">
        <f t="shared" si="194"/>
        <v>No Data</v>
      </c>
      <c r="C1185" t="str">
        <f t="shared" si="195"/>
        <v>No Data</v>
      </c>
      <c r="D1185" t="str">
        <f>IF(A1185=TRUE, "No Data", FIND(";", [1]MonthlyLoginLogoutInfo!A1184))</f>
        <v>No Data</v>
      </c>
      <c r="E1185" t="str">
        <f>IF(A1185=TRUE,"No Data",FIND(";",[1]MonthlyLoginLogoutInfo!A1184,D1185+1))</f>
        <v>No Data</v>
      </c>
      <c r="F1185" t="str">
        <f>IF(A1185=TRUE,"No Data",FIND(" ",[1]MonthlyLoginLogoutInfo!A1184))</f>
        <v>No Data</v>
      </c>
      <c r="G1185" t="str">
        <f t="shared" si="196"/>
        <v>No Data</v>
      </c>
      <c r="H1185" t="str">
        <f t="shared" si="197"/>
        <v>No Data</v>
      </c>
      <c r="I1185" t="str">
        <f t="shared" si="198"/>
        <v>No Data</v>
      </c>
      <c r="J1185" s="4" t="str">
        <f>IF(A1185=TRUE,"No Data",MID([1]MonthlyLoginLogoutInfo!A1184,8,F1185-8))</f>
        <v>No Data</v>
      </c>
      <c r="K1185" s="5" t="str">
        <f>IF(A1185=TRUE,"No Data",MID([1]MonthlyLoginLogoutInfo!A1184,F1185+1,D1185-F1185 - 1))</f>
        <v>No Data</v>
      </c>
      <c r="L1185" s="6" t="str">
        <f>IF(A1185=TRUE,"No Data",MID([1]MonthlyLoginLogoutInfo!A1184, D1185 + 7, E1185 - D1185 - 7))</f>
        <v>No Data</v>
      </c>
      <c r="M1185" s="7" t="str">
        <f>IF(A1185=TRUE,"No Data",MID([1]MonthlyLoginLogoutInfo!A1184,E1185+8,LEN([1]MonthlyLoginLogoutInfo!A1184)-(E1185+8)))</f>
        <v>No Data</v>
      </c>
      <c r="O1185" s="12" t="str">
        <f>IF(ISBLANK([2]MonthlyUserInfo!B1185), "No Data", [2]MonthlyUserInfo!A1185&amp;"\"&amp;[2]MonthlyUserInfo!B1185)</f>
        <v>No Data</v>
      </c>
      <c r="P1185" s="14" t="str">
        <f t="shared" si="199"/>
        <v>No Data</v>
      </c>
      <c r="Q1185" s="14" t="str">
        <f t="shared" si="200"/>
        <v>No Data</v>
      </c>
      <c r="R1185" s="14" t="str">
        <f t="shared" si="201"/>
        <v>No Data</v>
      </c>
      <c r="S1185" s="14" t="str">
        <f t="shared" si="202"/>
        <v>No Data</v>
      </c>
      <c r="T1185" s="15" t="str">
        <f t="shared" si="203"/>
        <v>No Data</v>
      </c>
    </row>
    <row r="1186" spans="1:20" x14ac:dyDescent="0.3">
      <c r="A1186" t="b">
        <f>ISBLANK([1]MonthlyLoginLogoutInfo!A1185)</f>
        <v>1</v>
      </c>
      <c r="B1186" t="str">
        <f t="shared" si="194"/>
        <v>No Data</v>
      </c>
      <c r="C1186" t="str">
        <f t="shared" si="195"/>
        <v>No Data</v>
      </c>
      <c r="D1186" t="str">
        <f>IF(A1186=TRUE, "No Data", FIND(";", [1]MonthlyLoginLogoutInfo!A1185))</f>
        <v>No Data</v>
      </c>
      <c r="E1186" t="str">
        <f>IF(A1186=TRUE,"No Data",FIND(";",[1]MonthlyLoginLogoutInfo!A1185,D1186+1))</f>
        <v>No Data</v>
      </c>
      <c r="F1186" t="str">
        <f>IF(A1186=TRUE,"No Data",FIND(" ",[1]MonthlyLoginLogoutInfo!A1185))</f>
        <v>No Data</v>
      </c>
      <c r="G1186" t="str">
        <f t="shared" si="196"/>
        <v>No Data</v>
      </c>
      <c r="H1186" t="str">
        <f t="shared" si="197"/>
        <v>No Data</v>
      </c>
      <c r="I1186" t="str">
        <f t="shared" si="198"/>
        <v>No Data</v>
      </c>
      <c r="J1186" s="4" t="str">
        <f>IF(A1186=TRUE,"No Data",MID([1]MonthlyLoginLogoutInfo!A1185,8,F1186-8))</f>
        <v>No Data</v>
      </c>
      <c r="K1186" s="5" t="str">
        <f>IF(A1186=TRUE,"No Data",MID([1]MonthlyLoginLogoutInfo!A1185,F1186+1,D1186-F1186 - 1))</f>
        <v>No Data</v>
      </c>
      <c r="L1186" s="6" t="str">
        <f>IF(A1186=TRUE,"No Data",MID([1]MonthlyLoginLogoutInfo!A1185, D1186 + 7, E1186 - D1186 - 7))</f>
        <v>No Data</v>
      </c>
      <c r="M1186" s="7" t="str">
        <f>IF(A1186=TRUE,"No Data",MID([1]MonthlyLoginLogoutInfo!A1185,E1186+8,LEN([1]MonthlyLoginLogoutInfo!A1185)-(E1186+8)))</f>
        <v>No Data</v>
      </c>
      <c r="O1186" s="12" t="str">
        <f>IF(ISBLANK([2]MonthlyUserInfo!B1186), "No Data", [2]MonthlyUserInfo!A1186&amp;"\"&amp;[2]MonthlyUserInfo!B1186)</f>
        <v>No Data</v>
      </c>
      <c r="P1186" s="14" t="str">
        <f t="shared" si="199"/>
        <v>No Data</v>
      </c>
      <c r="Q1186" s="14" t="str">
        <f t="shared" si="200"/>
        <v>No Data</v>
      </c>
      <c r="R1186" s="14" t="str">
        <f t="shared" si="201"/>
        <v>No Data</v>
      </c>
      <c r="S1186" s="14" t="str">
        <f t="shared" si="202"/>
        <v>No Data</v>
      </c>
      <c r="T1186" s="15" t="str">
        <f t="shared" si="203"/>
        <v>No Data</v>
      </c>
    </row>
    <row r="1187" spans="1:20" x14ac:dyDescent="0.3">
      <c r="A1187" t="b">
        <f>ISBLANK([1]MonthlyLoginLogoutInfo!A1186)</f>
        <v>1</v>
      </c>
      <c r="B1187" t="str">
        <f t="shared" si="194"/>
        <v>No Data</v>
      </c>
      <c r="C1187" t="str">
        <f t="shared" si="195"/>
        <v>No Data</v>
      </c>
      <c r="D1187" t="str">
        <f>IF(A1187=TRUE, "No Data", FIND(";", [1]MonthlyLoginLogoutInfo!A1186))</f>
        <v>No Data</v>
      </c>
      <c r="E1187" t="str">
        <f>IF(A1187=TRUE,"No Data",FIND(";",[1]MonthlyLoginLogoutInfo!A1186,D1187+1))</f>
        <v>No Data</v>
      </c>
      <c r="F1187" t="str">
        <f>IF(A1187=TRUE,"No Data",FIND(" ",[1]MonthlyLoginLogoutInfo!A1186))</f>
        <v>No Data</v>
      </c>
      <c r="G1187" t="str">
        <f t="shared" si="196"/>
        <v>No Data</v>
      </c>
      <c r="H1187" t="str">
        <f t="shared" si="197"/>
        <v>No Data</v>
      </c>
      <c r="I1187" t="str">
        <f t="shared" si="198"/>
        <v>No Data</v>
      </c>
      <c r="J1187" s="4" t="str">
        <f>IF(A1187=TRUE,"No Data",MID([1]MonthlyLoginLogoutInfo!A1186,8,F1187-8))</f>
        <v>No Data</v>
      </c>
      <c r="K1187" s="5" t="str">
        <f>IF(A1187=TRUE,"No Data",MID([1]MonthlyLoginLogoutInfo!A1186,F1187+1,D1187-F1187 - 1))</f>
        <v>No Data</v>
      </c>
      <c r="L1187" s="6" t="str">
        <f>IF(A1187=TRUE,"No Data",MID([1]MonthlyLoginLogoutInfo!A1186, D1187 + 7, E1187 - D1187 - 7))</f>
        <v>No Data</v>
      </c>
      <c r="M1187" s="7" t="str">
        <f>IF(A1187=TRUE,"No Data",MID([1]MonthlyLoginLogoutInfo!A1186,E1187+8,LEN([1]MonthlyLoginLogoutInfo!A1186)-(E1187+8)))</f>
        <v>No Data</v>
      </c>
      <c r="O1187" s="12" t="str">
        <f>IF(ISBLANK([2]MonthlyUserInfo!B1187), "No Data", [2]MonthlyUserInfo!A1187&amp;"\"&amp;[2]MonthlyUserInfo!B1187)</f>
        <v>No Data</v>
      </c>
      <c r="P1187" s="14" t="str">
        <f t="shared" si="199"/>
        <v>No Data</v>
      </c>
      <c r="Q1187" s="14" t="str">
        <f t="shared" si="200"/>
        <v>No Data</v>
      </c>
      <c r="R1187" s="14" t="str">
        <f t="shared" si="201"/>
        <v>No Data</v>
      </c>
      <c r="S1187" s="14" t="str">
        <f t="shared" si="202"/>
        <v>No Data</v>
      </c>
      <c r="T1187" s="15" t="str">
        <f t="shared" si="203"/>
        <v>No Data</v>
      </c>
    </row>
    <row r="1188" spans="1:20" x14ac:dyDescent="0.3">
      <c r="A1188" t="b">
        <f>ISBLANK([1]MonthlyLoginLogoutInfo!A1187)</f>
        <v>1</v>
      </c>
      <c r="B1188" t="str">
        <f t="shared" si="194"/>
        <v>No Data</v>
      </c>
      <c r="C1188" t="str">
        <f t="shared" si="195"/>
        <v>No Data</v>
      </c>
      <c r="D1188" t="str">
        <f>IF(A1188=TRUE, "No Data", FIND(";", [1]MonthlyLoginLogoutInfo!A1187))</f>
        <v>No Data</v>
      </c>
      <c r="E1188" t="str">
        <f>IF(A1188=TRUE,"No Data",FIND(";",[1]MonthlyLoginLogoutInfo!A1187,D1188+1))</f>
        <v>No Data</v>
      </c>
      <c r="F1188" t="str">
        <f>IF(A1188=TRUE,"No Data",FIND(" ",[1]MonthlyLoginLogoutInfo!A1187))</f>
        <v>No Data</v>
      </c>
      <c r="G1188" t="str">
        <f t="shared" si="196"/>
        <v>No Data</v>
      </c>
      <c r="H1188" t="str">
        <f t="shared" si="197"/>
        <v>No Data</v>
      </c>
      <c r="I1188" t="str">
        <f t="shared" si="198"/>
        <v>No Data</v>
      </c>
      <c r="J1188" s="4" t="str">
        <f>IF(A1188=TRUE,"No Data",MID([1]MonthlyLoginLogoutInfo!A1187,8,F1188-8))</f>
        <v>No Data</v>
      </c>
      <c r="K1188" s="5" t="str">
        <f>IF(A1188=TRUE,"No Data",MID([1]MonthlyLoginLogoutInfo!A1187,F1188+1,D1188-F1188 - 1))</f>
        <v>No Data</v>
      </c>
      <c r="L1188" s="6" t="str">
        <f>IF(A1188=TRUE,"No Data",MID([1]MonthlyLoginLogoutInfo!A1187, D1188 + 7, E1188 - D1188 - 7))</f>
        <v>No Data</v>
      </c>
      <c r="M1188" s="7" t="str">
        <f>IF(A1188=TRUE,"No Data",MID([1]MonthlyLoginLogoutInfo!A1187,E1188+8,LEN([1]MonthlyLoginLogoutInfo!A1187)-(E1188+8)))</f>
        <v>No Data</v>
      </c>
      <c r="O1188" s="12" t="str">
        <f>IF(ISBLANK([2]MonthlyUserInfo!B1188), "No Data", [2]MonthlyUserInfo!A1188&amp;"\"&amp;[2]MonthlyUserInfo!B1188)</f>
        <v>No Data</v>
      </c>
      <c r="P1188" s="14" t="str">
        <f t="shared" si="199"/>
        <v>No Data</v>
      </c>
      <c r="Q1188" s="14" t="str">
        <f t="shared" si="200"/>
        <v>No Data</v>
      </c>
      <c r="R1188" s="14" t="str">
        <f t="shared" si="201"/>
        <v>No Data</v>
      </c>
      <c r="S1188" s="14" t="str">
        <f t="shared" si="202"/>
        <v>No Data</v>
      </c>
      <c r="T1188" s="15" t="str">
        <f t="shared" si="203"/>
        <v>No Data</v>
      </c>
    </row>
    <row r="1189" spans="1:20" x14ac:dyDescent="0.3">
      <c r="A1189" t="b">
        <f>ISBLANK([1]MonthlyLoginLogoutInfo!A1188)</f>
        <v>1</v>
      </c>
      <c r="B1189" t="str">
        <f t="shared" si="194"/>
        <v>No Data</v>
      </c>
      <c r="C1189" t="str">
        <f t="shared" si="195"/>
        <v>No Data</v>
      </c>
      <c r="D1189" t="str">
        <f>IF(A1189=TRUE, "No Data", FIND(";", [1]MonthlyLoginLogoutInfo!A1188))</f>
        <v>No Data</v>
      </c>
      <c r="E1189" t="str">
        <f>IF(A1189=TRUE,"No Data",FIND(";",[1]MonthlyLoginLogoutInfo!A1188,D1189+1))</f>
        <v>No Data</v>
      </c>
      <c r="F1189" t="str">
        <f>IF(A1189=TRUE,"No Data",FIND(" ",[1]MonthlyLoginLogoutInfo!A1188))</f>
        <v>No Data</v>
      </c>
      <c r="G1189" t="str">
        <f t="shared" si="196"/>
        <v>No Data</v>
      </c>
      <c r="H1189" t="str">
        <f t="shared" si="197"/>
        <v>No Data</v>
      </c>
      <c r="I1189" t="str">
        <f t="shared" si="198"/>
        <v>No Data</v>
      </c>
      <c r="J1189" s="4" t="str">
        <f>IF(A1189=TRUE,"No Data",MID([1]MonthlyLoginLogoutInfo!A1188,8,F1189-8))</f>
        <v>No Data</v>
      </c>
      <c r="K1189" s="5" t="str">
        <f>IF(A1189=TRUE,"No Data",MID([1]MonthlyLoginLogoutInfo!A1188,F1189+1,D1189-F1189 - 1))</f>
        <v>No Data</v>
      </c>
      <c r="L1189" s="6" t="str">
        <f>IF(A1189=TRUE,"No Data",MID([1]MonthlyLoginLogoutInfo!A1188, D1189 + 7, E1189 - D1189 - 7))</f>
        <v>No Data</v>
      </c>
      <c r="M1189" s="7" t="str">
        <f>IF(A1189=TRUE,"No Data",MID([1]MonthlyLoginLogoutInfo!A1188,E1189+8,LEN([1]MonthlyLoginLogoutInfo!A1188)-(E1189+8)))</f>
        <v>No Data</v>
      </c>
      <c r="O1189" s="12" t="str">
        <f>IF(ISBLANK([2]MonthlyUserInfo!B1189), "No Data", [2]MonthlyUserInfo!A1189&amp;"\"&amp;[2]MonthlyUserInfo!B1189)</f>
        <v>No Data</v>
      </c>
      <c r="P1189" s="14" t="str">
        <f t="shared" si="199"/>
        <v>No Data</v>
      </c>
      <c r="Q1189" s="14" t="str">
        <f t="shared" si="200"/>
        <v>No Data</v>
      </c>
      <c r="R1189" s="14" t="str">
        <f t="shared" si="201"/>
        <v>No Data</v>
      </c>
      <c r="S1189" s="14" t="str">
        <f t="shared" si="202"/>
        <v>No Data</v>
      </c>
      <c r="T1189" s="15" t="str">
        <f t="shared" si="203"/>
        <v>No Data</v>
      </c>
    </row>
    <row r="1190" spans="1:20" x14ac:dyDescent="0.3">
      <c r="A1190" t="b">
        <f>ISBLANK([1]MonthlyLoginLogoutInfo!A1189)</f>
        <v>1</v>
      </c>
      <c r="B1190" t="str">
        <f t="shared" si="194"/>
        <v>No Data</v>
      </c>
      <c r="C1190" t="str">
        <f t="shared" si="195"/>
        <v>No Data</v>
      </c>
      <c r="D1190" t="str">
        <f>IF(A1190=TRUE, "No Data", FIND(";", [1]MonthlyLoginLogoutInfo!A1189))</f>
        <v>No Data</v>
      </c>
      <c r="E1190" t="str">
        <f>IF(A1190=TRUE,"No Data",FIND(";",[1]MonthlyLoginLogoutInfo!A1189,D1190+1))</f>
        <v>No Data</v>
      </c>
      <c r="F1190" t="str">
        <f>IF(A1190=TRUE,"No Data",FIND(" ",[1]MonthlyLoginLogoutInfo!A1189))</f>
        <v>No Data</v>
      </c>
      <c r="G1190" t="str">
        <f t="shared" si="196"/>
        <v>No Data</v>
      </c>
      <c r="H1190" t="str">
        <f t="shared" si="197"/>
        <v>No Data</v>
      </c>
      <c r="I1190" t="str">
        <f t="shared" si="198"/>
        <v>No Data</v>
      </c>
      <c r="J1190" s="4" t="str">
        <f>IF(A1190=TRUE,"No Data",MID([1]MonthlyLoginLogoutInfo!A1189,8,F1190-8))</f>
        <v>No Data</v>
      </c>
      <c r="K1190" s="5" t="str">
        <f>IF(A1190=TRUE,"No Data",MID([1]MonthlyLoginLogoutInfo!A1189,F1190+1,D1190-F1190 - 1))</f>
        <v>No Data</v>
      </c>
      <c r="L1190" s="6" t="str">
        <f>IF(A1190=TRUE,"No Data",MID([1]MonthlyLoginLogoutInfo!A1189, D1190 + 7, E1190 - D1190 - 7))</f>
        <v>No Data</v>
      </c>
      <c r="M1190" s="7" t="str">
        <f>IF(A1190=TRUE,"No Data",MID([1]MonthlyLoginLogoutInfo!A1189,E1190+8,LEN([1]MonthlyLoginLogoutInfo!A1189)-(E1190+8)))</f>
        <v>No Data</v>
      </c>
      <c r="O1190" s="12" t="str">
        <f>IF(ISBLANK([2]MonthlyUserInfo!B1190), "No Data", [2]MonthlyUserInfo!A1190&amp;"\"&amp;[2]MonthlyUserInfo!B1190)</f>
        <v>No Data</v>
      </c>
      <c r="P1190" s="14" t="str">
        <f t="shared" si="199"/>
        <v>No Data</v>
      </c>
      <c r="Q1190" s="14" t="str">
        <f t="shared" si="200"/>
        <v>No Data</v>
      </c>
      <c r="R1190" s="14" t="str">
        <f t="shared" si="201"/>
        <v>No Data</v>
      </c>
      <c r="S1190" s="14" t="str">
        <f t="shared" si="202"/>
        <v>No Data</v>
      </c>
      <c r="T1190" s="15" t="str">
        <f t="shared" si="203"/>
        <v>No Data</v>
      </c>
    </row>
    <row r="1191" spans="1:20" x14ac:dyDescent="0.3">
      <c r="A1191" t="b">
        <f>ISBLANK([1]MonthlyLoginLogoutInfo!A1190)</f>
        <v>1</v>
      </c>
      <c r="B1191" t="str">
        <f t="shared" si="194"/>
        <v>No Data</v>
      </c>
      <c r="C1191" t="str">
        <f t="shared" si="195"/>
        <v>No Data</v>
      </c>
      <c r="D1191" t="str">
        <f>IF(A1191=TRUE, "No Data", FIND(";", [1]MonthlyLoginLogoutInfo!A1190))</f>
        <v>No Data</v>
      </c>
      <c r="E1191" t="str">
        <f>IF(A1191=TRUE,"No Data",FIND(";",[1]MonthlyLoginLogoutInfo!A1190,D1191+1))</f>
        <v>No Data</v>
      </c>
      <c r="F1191" t="str">
        <f>IF(A1191=TRUE,"No Data",FIND(" ",[1]MonthlyLoginLogoutInfo!A1190))</f>
        <v>No Data</v>
      </c>
      <c r="G1191" t="str">
        <f t="shared" si="196"/>
        <v>No Data</v>
      </c>
      <c r="H1191" t="str">
        <f t="shared" si="197"/>
        <v>No Data</v>
      </c>
      <c r="I1191" t="str">
        <f t="shared" si="198"/>
        <v>No Data</v>
      </c>
      <c r="J1191" s="4" t="str">
        <f>IF(A1191=TRUE,"No Data",MID([1]MonthlyLoginLogoutInfo!A1190,8,F1191-8))</f>
        <v>No Data</v>
      </c>
      <c r="K1191" s="5" t="str">
        <f>IF(A1191=TRUE,"No Data",MID([1]MonthlyLoginLogoutInfo!A1190,F1191+1,D1191-F1191 - 1))</f>
        <v>No Data</v>
      </c>
      <c r="L1191" s="6" t="str">
        <f>IF(A1191=TRUE,"No Data",MID([1]MonthlyLoginLogoutInfo!A1190, D1191 + 7, E1191 - D1191 - 7))</f>
        <v>No Data</v>
      </c>
      <c r="M1191" s="7" t="str">
        <f>IF(A1191=TRUE,"No Data",MID([1]MonthlyLoginLogoutInfo!A1190,E1191+8,LEN([1]MonthlyLoginLogoutInfo!A1190)-(E1191+8)))</f>
        <v>No Data</v>
      </c>
      <c r="O1191" s="12" t="str">
        <f>IF(ISBLANK([2]MonthlyUserInfo!B1191), "No Data", [2]MonthlyUserInfo!A1191&amp;"\"&amp;[2]MonthlyUserInfo!B1191)</f>
        <v>No Data</v>
      </c>
      <c r="P1191" s="14" t="str">
        <f t="shared" si="199"/>
        <v>No Data</v>
      </c>
      <c r="Q1191" s="14" t="str">
        <f t="shared" si="200"/>
        <v>No Data</v>
      </c>
      <c r="R1191" s="14" t="str">
        <f t="shared" si="201"/>
        <v>No Data</v>
      </c>
      <c r="S1191" s="14" t="str">
        <f t="shared" si="202"/>
        <v>No Data</v>
      </c>
      <c r="T1191" s="15" t="str">
        <f t="shared" si="203"/>
        <v>No Data</v>
      </c>
    </row>
    <row r="1192" spans="1:20" x14ac:dyDescent="0.3">
      <c r="A1192" t="b">
        <f>ISBLANK([1]MonthlyLoginLogoutInfo!A1191)</f>
        <v>1</v>
      </c>
      <c r="B1192" t="str">
        <f t="shared" si="194"/>
        <v>No Data</v>
      </c>
      <c r="C1192" t="str">
        <f t="shared" si="195"/>
        <v>No Data</v>
      </c>
      <c r="D1192" t="str">
        <f>IF(A1192=TRUE, "No Data", FIND(";", [1]MonthlyLoginLogoutInfo!A1191))</f>
        <v>No Data</v>
      </c>
      <c r="E1192" t="str">
        <f>IF(A1192=TRUE,"No Data",FIND(";",[1]MonthlyLoginLogoutInfo!A1191,D1192+1))</f>
        <v>No Data</v>
      </c>
      <c r="F1192" t="str">
        <f>IF(A1192=TRUE,"No Data",FIND(" ",[1]MonthlyLoginLogoutInfo!A1191))</f>
        <v>No Data</v>
      </c>
      <c r="G1192" t="str">
        <f t="shared" si="196"/>
        <v>No Data</v>
      </c>
      <c r="H1192" t="str">
        <f t="shared" si="197"/>
        <v>No Data</v>
      </c>
      <c r="I1192" t="str">
        <f t="shared" si="198"/>
        <v>No Data</v>
      </c>
      <c r="J1192" s="4" t="str">
        <f>IF(A1192=TRUE,"No Data",MID([1]MonthlyLoginLogoutInfo!A1191,8,F1192-8))</f>
        <v>No Data</v>
      </c>
      <c r="K1192" s="5" t="str">
        <f>IF(A1192=TRUE,"No Data",MID([1]MonthlyLoginLogoutInfo!A1191,F1192+1,D1192-F1192 - 1))</f>
        <v>No Data</v>
      </c>
      <c r="L1192" s="6" t="str">
        <f>IF(A1192=TRUE,"No Data",MID([1]MonthlyLoginLogoutInfo!A1191, D1192 + 7, E1192 - D1192 - 7))</f>
        <v>No Data</v>
      </c>
      <c r="M1192" s="7" t="str">
        <f>IF(A1192=TRUE,"No Data",MID([1]MonthlyLoginLogoutInfo!A1191,E1192+8,LEN([1]MonthlyLoginLogoutInfo!A1191)-(E1192+8)))</f>
        <v>No Data</v>
      </c>
      <c r="O1192" s="12" t="str">
        <f>IF(ISBLANK([2]MonthlyUserInfo!B1192), "No Data", [2]MonthlyUserInfo!A1192&amp;"\"&amp;[2]MonthlyUserInfo!B1192)</f>
        <v>No Data</v>
      </c>
      <c r="P1192" s="14" t="str">
        <f t="shared" si="199"/>
        <v>No Data</v>
      </c>
      <c r="Q1192" s="14" t="str">
        <f t="shared" si="200"/>
        <v>No Data</v>
      </c>
      <c r="R1192" s="14" t="str">
        <f t="shared" si="201"/>
        <v>No Data</v>
      </c>
      <c r="S1192" s="14" t="str">
        <f t="shared" si="202"/>
        <v>No Data</v>
      </c>
      <c r="T1192" s="15" t="str">
        <f t="shared" si="203"/>
        <v>No Data</v>
      </c>
    </row>
    <row r="1193" spans="1:20" x14ac:dyDescent="0.3">
      <c r="A1193" t="b">
        <f>ISBLANK([1]MonthlyLoginLogoutInfo!A1192)</f>
        <v>1</v>
      </c>
      <c r="B1193" t="str">
        <f t="shared" si="194"/>
        <v>No Data</v>
      </c>
      <c r="C1193" t="str">
        <f t="shared" si="195"/>
        <v>No Data</v>
      </c>
      <c r="D1193" t="str">
        <f>IF(A1193=TRUE, "No Data", FIND(";", [1]MonthlyLoginLogoutInfo!A1192))</f>
        <v>No Data</v>
      </c>
      <c r="E1193" t="str">
        <f>IF(A1193=TRUE,"No Data",FIND(";",[1]MonthlyLoginLogoutInfo!A1192,D1193+1))</f>
        <v>No Data</v>
      </c>
      <c r="F1193" t="str">
        <f>IF(A1193=TRUE,"No Data",FIND(" ",[1]MonthlyLoginLogoutInfo!A1192))</f>
        <v>No Data</v>
      </c>
      <c r="G1193" t="str">
        <f t="shared" si="196"/>
        <v>No Data</v>
      </c>
      <c r="H1193" t="str">
        <f t="shared" si="197"/>
        <v>No Data</v>
      </c>
      <c r="I1193" t="str">
        <f t="shared" si="198"/>
        <v>No Data</v>
      </c>
      <c r="J1193" s="4" t="str">
        <f>IF(A1193=TRUE,"No Data",MID([1]MonthlyLoginLogoutInfo!A1192,8,F1193-8))</f>
        <v>No Data</v>
      </c>
      <c r="K1193" s="5" t="str">
        <f>IF(A1193=TRUE,"No Data",MID([1]MonthlyLoginLogoutInfo!A1192,F1193+1,D1193-F1193 - 1))</f>
        <v>No Data</v>
      </c>
      <c r="L1193" s="6" t="str">
        <f>IF(A1193=TRUE,"No Data",MID([1]MonthlyLoginLogoutInfo!A1192, D1193 + 7, E1193 - D1193 - 7))</f>
        <v>No Data</v>
      </c>
      <c r="M1193" s="7" t="str">
        <f>IF(A1193=TRUE,"No Data",MID([1]MonthlyLoginLogoutInfo!A1192,E1193+8,LEN([1]MonthlyLoginLogoutInfo!A1192)-(E1193+8)))</f>
        <v>No Data</v>
      </c>
      <c r="O1193" s="12" t="str">
        <f>IF(ISBLANK([2]MonthlyUserInfo!B1193), "No Data", [2]MonthlyUserInfo!A1193&amp;"\"&amp;[2]MonthlyUserInfo!B1193)</f>
        <v>No Data</v>
      </c>
      <c r="P1193" s="14" t="str">
        <f t="shared" si="199"/>
        <v>No Data</v>
      </c>
      <c r="Q1193" s="14" t="str">
        <f t="shared" si="200"/>
        <v>No Data</v>
      </c>
      <c r="R1193" s="14" t="str">
        <f t="shared" si="201"/>
        <v>No Data</v>
      </c>
      <c r="S1193" s="14" t="str">
        <f t="shared" si="202"/>
        <v>No Data</v>
      </c>
      <c r="T1193" s="15" t="str">
        <f t="shared" si="203"/>
        <v>No Data</v>
      </c>
    </row>
    <row r="1194" spans="1:20" x14ac:dyDescent="0.3">
      <c r="A1194" t="b">
        <f>ISBLANK([1]MonthlyLoginLogoutInfo!A1193)</f>
        <v>1</v>
      </c>
      <c r="B1194" t="str">
        <f t="shared" si="194"/>
        <v>No Data</v>
      </c>
      <c r="C1194" t="str">
        <f t="shared" si="195"/>
        <v>No Data</v>
      </c>
      <c r="D1194" t="str">
        <f>IF(A1194=TRUE, "No Data", FIND(";", [1]MonthlyLoginLogoutInfo!A1193))</f>
        <v>No Data</v>
      </c>
      <c r="E1194" t="str">
        <f>IF(A1194=TRUE,"No Data",FIND(";",[1]MonthlyLoginLogoutInfo!A1193,D1194+1))</f>
        <v>No Data</v>
      </c>
      <c r="F1194" t="str">
        <f>IF(A1194=TRUE,"No Data",FIND(" ",[1]MonthlyLoginLogoutInfo!A1193))</f>
        <v>No Data</v>
      </c>
      <c r="G1194" t="str">
        <f t="shared" si="196"/>
        <v>No Data</v>
      </c>
      <c r="H1194" t="str">
        <f t="shared" si="197"/>
        <v>No Data</v>
      </c>
      <c r="I1194" t="str">
        <f t="shared" si="198"/>
        <v>No Data</v>
      </c>
      <c r="J1194" s="4" t="str">
        <f>IF(A1194=TRUE,"No Data",MID([1]MonthlyLoginLogoutInfo!A1193,8,F1194-8))</f>
        <v>No Data</v>
      </c>
      <c r="K1194" s="5" t="str">
        <f>IF(A1194=TRUE,"No Data",MID([1]MonthlyLoginLogoutInfo!A1193,F1194+1,D1194-F1194 - 1))</f>
        <v>No Data</v>
      </c>
      <c r="L1194" s="6" t="str">
        <f>IF(A1194=TRUE,"No Data",MID([1]MonthlyLoginLogoutInfo!A1193, D1194 + 7, E1194 - D1194 - 7))</f>
        <v>No Data</v>
      </c>
      <c r="M1194" s="7" t="str">
        <f>IF(A1194=TRUE,"No Data",MID([1]MonthlyLoginLogoutInfo!A1193,E1194+8,LEN([1]MonthlyLoginLogoutInfo!A1193)-(E1194+8)))</f>
        <v>No Data</v>
      </c>
      <c r="O1194" s="12" t="str">
        <f>IF(ISBLANK([2]MonthlyUserInfo!B1194), "No Data", [2]MonthlyUserInfo!A1194&amp;"\"&amp;[2]MonthlyUserInfo!B1194)</f>
        <v>No Data</v>
      </c>
      <c r="P1194" s="14" t="str">
        <f t="shared" si="199"/>
        <v>No Data</v>
      </c>
      <c r="Q1194" s="14" t="str">
        <f t="shared" si="200"/>
        <v>No Data</v>
      </c>
      <c r="R1194" s="14" t="str">
        <f t="shared" si="201"/>
        <v>No Data</v>
      </c>
      <c r="S1194" s="14" t="str">
        <f t="shared" si="202"/>
        <v>No Data</v>
      </c>
      <c r="T1194" s="15" t="str">
        <f t="shared" si="203"/>
        <v>No Data</v>
      </c>
    </row>
    <row r="1195" spans="1:20" x14ac:dyDescent="0.3">
      <c r="A1195" t="b">
        <f>ISBLANK([1]MonthlyLoginLogoutInfo!A1194)</f>
        <v>1</v>
      </c>
      <c r="B1195" t="str">
        <f t="shared" si="194"/>
        <v>No Data</v>
      </c>
      <c r="C1195" t="str">
        <f t="shared" si="195"/>
        <v>No Data</v>
      </c>
      <c r="D1195" t="str">
        <f>IF(A1195=TRUE, "No Data", FIND(";", [1]MonthlyLoginLogoutInfo!A1194))</f>
        <v>No Data</v>
      </c>
      <c r="E1195" t="str">
        <f>IF(A1195=TRUE,"No Data",FIND(";",[1]MonthlyLoginLogoutInfo!A1194,D1195+1))</f>
        <v>No Data</v>
      </c>
      <c r="F1195" t="str">
        <f>IF(A1195=TRUE,"No Data",FIND(" ",[1]MonthlyLoginLogoutInfo!A1194))</f>
        <v>No Data</v>
      </c>
      <c r="G1195" t="str">
        <f t="shared" si="196"/>
        <v>No Data</v>
      </c>
      <c r="H1195" t="str">
        <f t="shared" si="197"/>
        <v>No Data</v>
      </c>
      <c r="I1195" t="str">
        <f t="shared" si="198"/>
        <v>No Data</v>
      </c>
      <c r="J1195" s="4" t="str">
        <f>IF(A1195=TRUE,"No Data",MID([1]MonthlyLoginLogoutInfo!A1194,8,F1195-8))</f>
        <v>No Data</v>
      </c>
      <c r="K1195" s="5" t="str">
        <f>IF(A1195=TRUE,"No Data",MID([1]MonthlyLoginLogoutInfo!A1194,F1195+1,D1195-F1195 - 1))</f>
        <v>No Data</v>
      </c>
      <c r="L1195" s="6" t="str">
        <f>IF(A1195=TRUE,"No Data",MID([1]MonthlyLoginLogoutInfo!A1194, D1195 + 7, E1195 - D1195 - 7))</f>
        <v>No Data</v>
      </c>
      <c r="M1195" s="7" t="str">
        <f>IF(A1195=TRUE,"No Data",MID([1]MonthlyLoginLogoutInfo!A1194,E1195+8,LEN([1]MonthlyLoginLogoutInfo!A1194)-(E1195+8)))</f>
        <v>No Data</v>
      </c>
      <c r="O1195" s="12" t="str">
        <f>IF(ISBLANK([2]MonthlyUserInfo!B1195), "No Data", [2]MonthlyUserInfo!A1195&amp;"\"&amp;[2]MonthlyUserInfo!B1195)</f>
        <v>No Data</v>
      </c>
      <c r="P1195" s="14" t="str">
        <f t="shared" si="199"/>
        <v>No Data</v>
      </c>
      <c r="Q1195" s="14" t="str">
        <f t="shared" si="200"/>
        <v>No Data</v>
      </c>
      <c r="R1195" s="14" t="str">
        <f t="shared" si="201"/>
        <v>No Data</v>
      </c>
      <c r="S1195" s="14" t="str">
        <f t="shared" si="202"/>
        <v>No Data</v>
      </c>
      <c r="T1195" s="15" t="str">
        <f t="shared" si="203"/>
        <v>No Data</v>
      </c>
    </row>
    <row r="1196" spans="1:20" x14ac:dyDescent="0.3">
      <c r="A1196" t="b">
        <f>ISBLANK([1]MonthlyLoginLogoutInfo!A1195)</f>
        <v>1</v>
      </c>
      <c r="B1196" t="str">
        <f t="shared" si="194"/>
        <v>No Data</v>
      </c>
      <c r="C1196" t="str">
        <f t="shared" si="195"/>
        <v>No Data</v>
      </c>
      <c r="D1196" t="str">
        <f>IF(A1196=TRUE, "No Data", FIND(";", [1]MonthlyLoginLogoutInfo!A1195))</f>
        <v>No Data</v>
      </c>
      <c r="E1196" t="str">
        <f>IF(A1196=TRUE,"No Data",FIND(";",[1]MonthlyLoginLogoutInfo!A1195,D1196+1))</f>
        <v>No Data</v>
      </c>
      <c r="F1196" t="str">
        <f>IF(A1196=TRUE,"No Data",FIND(" ",[1]MonthlyLoginLogoutInfo!A1195))</f>
        <v>No Data</v>
      </c>
      <c r="G1196" t="str">
        <f t="shared" si="196"/>
        <v>No Data</v>
      </c>
      <c r="H1196" t="str">
        <f t="shared" si="197"/>
        <v>No Data</v>
      </c>
      <c r="I1196" t="str">
        <f t="shared" si="198"/>
        <v>No Data</v>
      </c>
      <c r="J1196" s="4" t="str">
        <f>IF(A1196=TRUE,"No Data",MID([1]MonthlyLoginLogoutInfo!A1195,8,F1196-8))</f>
        <v>No Data</v>
      </c>
      <c r="K1196" s="5" t="str">
        <f>IF(A1196=TRUE,"No Data",MID([1]MonthlyLoginLogoutInfo!A1195,F1196+1,D1196-F1196 - 1))</f>
        <v>No Data</v>
      </c>
      <c r="L1196" s="6" t="str">
        <f>IF(A1196=TRUE,"No Data",MID([1]MonthlyLoginLogoutInfo!A1195, D1196 + 7, E1196 - D1196 - 7))</f>
        <v>No Data</v>
      </c>
      <c r="M1196" s="7" t="str">
        <f>IF(A1196=TRUE,"No Data",MID([1]MonthlyLoginLogoutInfo!A1195,E1196+8,LEN([1]MonthlyLoginLogoutInfo!A1195)-(E1196+8)))</f>
        <v>No Data</v>
      </c>
      <c r="O1196" s="12" t="str">
        <f>IF(ISBLANK([2]MonthlyUserInfo!B1196), "No Data", [2]MonthlyUserInfo!A1196&amp;"\"&amp;[2]MonthlyUserInfo!B1196)</f>
        <v>No Data</v>
      </c>
      <c r="P1196" s="14" t="str">
        <f t="shared" si="199"/>
        <v>No Data</v>
      </c>
      <c r="Q1196" s="14" t="str">
        <f t="shared" si="200"/>
        <v>No Data</v>
      </c>
      <c r="R1196" s="14" t="str">
        <f t="shared" si="201"/>
        <v>No Data</v>
      </c>
      <c r="S1196" s="14" t="str">
        <f t="shared" si="202"/>
        <v>No Data</v>
      </c>
      <c r="T1196" s="15" t="str">
        <f t="shared" si="203"/>
        <v>No Data</v>
      </c>
    </row>
    <row r="1197" spans="1:20" x14ac:dyDescent="0.3">
      <c r="A1197" t="b">
        <f>ISBLANK([1]MonthlyLoginLogoutInfo!A1196)</f>
        <v>1</v>
      </c>
      <c r="B1197" t="str">
        <f t="shared" si="194"/>
        <v>No Data</v>
      </c>
      <c r="C1197" t="str">
        <f t="shared" si="195"/>
        <v>No Data</v>
      </c>
      <c r="D1197" t="str">
        <f>IF(A1197=TRUE, "No Data", FIND(";", [1]MonthlyLoginLogoutInfo!A1196))</f>
        <v>No Data</v>
      </c>
      <c r="E1197" t="str">
        <f>IF(A1197=TRUE,"No Data",FIND(";",[1]MonthlyLoginLogoutInfo!A1196,D1197+1))</f>
        <v>No Data</v>
      </c>
      <c r="F1197" t="str">
        <f>IF(A1197=TRUE,"No Data",FIND(" ",[1]MonthlyLoginLogoutInfo!A1196))</f>
        <v>No Data</v>
      </c>
      <c r="G1197" t="str">
        <f t="shared" si="196"/>
        <v>No Data</v>
      </c>
      <c r="H1197" t="str">
        <f t="shared" si="197"/>
        <v>No Data</v>
      </c>
      <c r="I1197" t="str">
        <f t="shared" si="198"/>
        <v>No Data</v>
      </c>
      <c r="J1197" s="4" t="str">
        <f>IF(A1197=TRUE,"No Data",MID([1]MonthlyLoginLogoutInfo!A1196,8,F1197-8))</f>
        <v>No Data</v>
      </c>
      <c r="K1197" s="5" t="str">
        <f>IF(A1197=TRUE,"No Data",MID([1]MonthlyLoginLogoutInfo!A1196,F1197+1,D1197-F1197 - 1))</f>
        <v>No Data</v>
      </c>
      <c r="L1197" s="6" t="str">
        <f>IF(A1197=TRUE,"No Data",MID([1]MonthlyLoginLogoutInfo!A1196, D1197 + 7, E1197 - D1197 - 7))</f>
        <v>No Data</v>
      </c>
      <c r="M1197" s="7" t="str">
        <f>IF(A1197=TRUE,"No Data",MID([1]MonthlyLoginLogoutInfo!A1196,E1197+8,LEN([1]MonthlyLoginLogoutInfo!A1196)-(E1197+8)))</f>
        <v>No Data</v>
      </c>
      <c r="O1197" s="12" t="str">
        <f>IF(ISBLANK([2]MonthlyUserInfo!B1197), "No Data", [2]MonthlyUserInfo!A1197&amp;"\"&amp;[2]MonthlyUserInfo!B1197)</f>
        <v>No Data</v>
      </c>
      <c r="P1197" s="14" t="str">
        <f t="shared" si="199"/>
        <v>No Data</v>
      </c>
      <c r="Q1197" s="14" t="str">
        <f t="shared" si="200"/>
        <v>No Data</v>
      </c>
      <c r="R1197" s="14" t="str">
        <f t="shared" si="201"/>
        <v>No Data</v>
      </c>
      <c r="S1197" s="14" t="str">
        <f t="shared" si="202"/>
        <v>No Data</v>
      </c>
      <c r="T1197" s="15" t="str">
        <f t="shared" si="203"/>
        <v>No Data</v>
      </c>
    </row>
    <row r="1198" spans="1:20" x14ac:dyDescent="0.3">
      <c r="A1198" t="b">
        <f>ISBLANK([1]MonthlyLoginLogoutInfo!A1197)</f>
        <v>1</v>
      </c>
      <c r="B1198" t="str">
        <f t="shared" si="194"/>
        <v>No Data</v>
      </c>
      <c r="C1198" t="str">
        <f t="shared" si="195"/>
        <v>No Data</v>
      </c>
      <c r="D1198" t="str">
        <f>IF(A1198=TRUE, "No Data", FIND(";", [1]MonthlyLoginLogoutInfo!A1197))</f>
        <v>No Data</v>
      </c>
      <c r="E1198" t="str">
        <f>IF(A1198=TRUE,"No Data",FIND(";",[1]MonthlyLoginLogoutInfo!A1197,D1198+1))</f>
        <v>No Data</v>
      </c>
      <c r="F1198" t="str">
        <f>IF(A1198=TRUE,"No Data",FIND(" ",[1]MonthlyLoginLogoutInfo!A1197))</f>
        <v>No Data</v>
      </c>
      <c r="G1198" t="str">
        <f t="shared" si="196"/>
        <v>No Data</v>
      </c>
      <c r="H1198" t="str">
        <f t="shared" si="197"/>
        <v>No Data</v>
      </c>
      <c r="I1198" t="str">
        <f t="shared" si="198"/>
        <v>No Data</v>
      </c>
      <c r="J1198" s="4" t="str">
        <f>IF(A1198=TRUE,"No Data",MID([1]MonthlyLoginLogoutInfo!A1197,8,F1198-8))</f>
        <v>No Data</v>
      </c>
      <c r="K1198" s="5" t="str">
        <f>IF(A1198=TRUE,"No Data",MID([1]MonthlyLoginLogoutInfo!A1197,F1198+1,D1198-F1198 - 1))</f>
        <v>No Data</v>
      </c>
      <c r="L1198" s="6" t="str">
        <f>IF(A1198=TRUE,"No Data",MID([1]MonthlyLoginLogoutInfo!A1197, D1198 + 7, E1198 - D1198 - 7))</f>
        <v>No Data</v>
      </c>
      <c r="M1198" s="7" t="str">
        <f>IF(A1198=TRUE,"No Data",MID([1]MonthlyLoginLogoutInfo!A1197,E1198+8,LEN([1]MonthlyLoginLogoutInfo!A1197)-(E1198+8)))</f>
        <v>No Data</v>
      </c>
      <c r="O1198" s="12" t="str">
        <f>IF(ISBLANK([2]MonthlyUserInfo!B1198), "No Data", [2]MonthlyUserInfo!A1198&amp;"\"&amp;[2]MonthlyUserInfo!B1198)</f>
        <v>No Data</v>
      </c>
      <c r="P1198" s="14" t="str">
        <f t="shared" si="199"/>
        <v>No Data</v>
      </c>
      <c r="Q1198" s="14" t="str">
        <f t="shared" si="200"/>
        <v>No Data</v>
      </c>
      <c r="R1198" s="14" t="str">
        <f t="shared" si="201"/>
        <v>No Data</v>
      </c>
      <c r="S1198" s="14" t="str">
        <f t="shared" si="202"/>
        <v>No Data</v>
      </c>
      <c r="T1198" s="15" t="str">
        <f t="shared" si="203"/>
        <v>No Data</v>
      </c>
    </row>
    <row r="1199" spans="1:20" x14ac:dyDescent="0.3">
      <c r="A1199" t="b">
        <f>ISBLANK([1]MonthlyLoginLogoutInfo!A1198)</f>
        <v>1</v>
      </c>
      <c r="B1199" t="str">
        <f t="shared" si="194"/>
        <v>No Data</v>
      </c>
      <c r="C1199" t="str">
        <f t="shared" si="195"/>
        <v>No Data</v>
      </c>
      <c r="D1199" t="str">
        <f>IF(A1199=TRUE, "No Data", FIND(";", [1]MonthlyLoginLogoutInfo!A1198))</f>
        <v>No Data</v>
      </c>
      <c r="E1199" t="str">
        <f>IF(A1199=TRUE,"No Data",FIND(";",[1]MonthlyLoginLogoutInfo!A1198,D1199+1))</f>
        <v>No Data</v>
      </c>
      <c r="F1199" t="str">
        <f>IF(A1199=TRUE,"No Data",FIND(" ",[1]MonthlyLoginLogoutInfo!A1198))</f>
        <v>No Data</v>
      </c>
      <c r="G1199" t="str">
        <f t="shared" si="196"/>
        <v>No Data</v>
      </c>
      <c r="H1199" t="str">
        <f t="shared" si="197"/>
        <v>No Data</v>
      </c>
      <c r="I1199" t="str">
        <f t="shared" si="198"/>
        <v>No Data</v>
      </c>
      <c r="J1199" s="4" t="str">
        <f>IF(A1199=TRUE,"No Data",MID([1]MonthlyLoginLogoutInfo!A1198,8,F1199-8))</f>
        <v>No Data</v>
      </c>
      <c r="K1199" s="5" t="str">
        <f>IF(A1199=TRUE,"No Data",MID([1]MonthlyLoginLogoutInfo!A1198,F1199+1,D1199-F1199 - 1))</f>
        <v>No Data</v>
      </c>
      <c r="L1199" s="6" t="str">
        <f>IF(A1199=TRUE,"No Data",MID([1]MonthlyLoginLogoutInfo!A1198, D1199 + 7, E1199 - D1199 - 7))</f>
        <v>No Data</v>
      </c>
      <c r="M1199" s="7" t="str">
        <f>IF(A1199=TRUE,"No Data",MID([1]MonthlyLoginLogoutInfo!A1198,E1199+8,LEN([1]MonthlyLoginLogoutInfo!A1198)-(E1199+8)))</f>
        <v>No Data</v>
      </c>
      <c r="O1199" s="12" t="str">
        <f>IF(ISBLANK([2]MonthlyUserInfo!B1199), "No Data", [2]MonthlyUserInfo!A1199&amp;"\"&amp;[2]MonthlyUserInfo!B1199)</f>
        <v>No Data</v>
      </c>
      <c r="P1199" s="14" t="str">
        <f t="shared" si="199"/>
        <v>No Data</v>
      </c>
      <c r="Q1199" s="14" t="str">
        <f t="shared" si="200"/>
        <v>No Data</v>
      </c>
      <c r="R1199" s="14" t="str">
        <f t="shared" si="201"/>
        <v>No Data</v>
      </c>
      <c r="S1199" s="14" t="str">
        <f t="shared" si="202"/>
        <v>No Data</v>
      </c>
      <c r="T1199" s="15" t="str">
        <f t="shared" si="203"/>
        <v>No Data</v>
      </c>
    </row>
    <row r="1200" spans="1:20" x14ac:dyDescent="0.3">
      <c r="A1200" t="b">
        <f>ISBLANK([1]MonthlyLoginLogoutInfo!A1199)</f>
        <v>1</v>
      </c>
      <c r="B1200" t="str">
        <f t="shared" si="194"/>
        <v>No Data</v>
      </c>
      <c r="C1200" t="str">
        <f t="shared" si="195"/>
        <v>No Data</v>
      </c>
      <c r="D1200" t="str">
        <f>IF(A1200=TRUE, "No Data", FIND(";", [1]MonthlyLoginLogoutInfo!A1199))</f>
        <v>No Data</v>
      </c>
      <c r="E1200" t="str">
        <f>IF(A1200=TRUE,"No Data",FIND(";",[1]MonthlyLoginLogoutInfo!A1199,D1200+1))</f>
        <v>No Data</v>
      </c>
      <c r="F1200" t="str">
        <f>IF(A1200=TRUE,"No Data",FIND(" ",[1]MonthlyLoginLogoutInfo!A1199))</f>
        <v>No Data</v>
      </c>
      <c r="G1200" t="str">
        <f t="shared" si="196"/>
        <v>No Data</v>
      </c>
      <c r="H1200" t="str">
        <f t="shared" si="197"/>
        <v>No Data</v>
      </c>
      <c r="I1200" t="str">
        <f t="shared" si="198"/>
        <v>No Data</v>
      </c>
      <c r="J1200" s="4" t="str">
        <f>IF(A1200=TRUE,"No Data",MID([1]MonthlyLoginLogoutInfo!A1199,8,F1200-8))</f>
        <v>No Data</v>
      </c>
      <c r="K1200" s="5" t="str">
        <f>IF(A1200=TRUE,"No Data",MID([1]MonthlyLoginLogoutInfo!A1199,F1200+1,D1200-F1200 - 1))</f>
        <v>No Data</v>
      </c>
      <c r="L1200" s="6" t="str">
        <f>IF(A1200=TRUE,"No Data",MID([1]MonthlyLoginLogoutInfo!A1199, D1200 + 7, E1200 - D1200 - 7))</f>
        <v>No Data</v>
      </c>
      <c r="M1200" s="7" t="str">
        <f>IF(A1200=TRUE,"No Data",MID([1]MonthlyLoginLogoutInfo!A1199,E1200+8,LEN([1]MonthlyLoginLogoutInfo!A1199)-(E1200+8)))</f>
        <v>No Data</v>
      </c>
      <c r="O1200" s="12" t="str">
        <f>IF(ISBLANK([2]MonthlyUserInfo!B1200), "No Data", [2]MonthlyUserInfo!A1200&amp;"\"&amp;[2]MonthlyUserInfo!B1200)</f>
        <v>No Data</v>
      </c>
      <c r="P1200" s="14" t="str">
        <f t="shared" si="199"/>
        <v>No Data</v>
      </c>
      <c r="Q1200" s="14" t="str">
        <f t="shared" si="200"/>
        <v>No Data</v>
      </c>
      <c r="R1200" s="14" t="str">
        <f t="shared" si="201"/>
        <v>No Data</v>
      </c>
      <c r="S1200" s="14" t="str">
        <f t="shared" si="202"/>
        <v>No Data</v>
      </c>
      <c r="T1200" s="15" t="str">
        <f t="shared" si="203"/>
        <v>No Data</v>
      </c>
    </row>
    <row r="1201" spans="1:20" x14ac:dyDescent="0.3">
      <c r="A1201" t="b">
        <f>ISBLANK([1]MonthlyLoginLogoutInfo!A1200)</f>
        <v>1</v>
      </c>
      <c r="B1201" t="str">
        <f t="shared" si="194"/>
        <v>No Data</v>
      </c>
      <c r="C1201" t="str">
        <f t="shared" si="195"/>
        <v>No Data</v>
      </c>
      <c r="D1201" t="str">
        <f>IF(A1201=TRUE, "No Data", FIND(";", [1]MonthlyLoginLogoutInfo!A1200))</f>
        <v>No Data</v>
      </c>
      <c r="E1201" t="str">
        <f>IF(A1201=TRUE,"No Data",FIND(";",[1]MonthlyLoginLogoutInfo!A1200,D1201+1))</f>
        <v>No Data</v>
      </c>
      <c r="F1201" t="str">
        <f>IF(A1201=TRUE,"No Data",FIND(" ",[1]MonthlyLoginLogoutInfo!A1200))</f>
        <v>No Data</v>
      </c>
      <c r="G1201" t="str">
        <f t="shared" si="196"/>
        <v>No Data</v>
      </c>
      <c r="H1201" t="str">
        <f t="shared" si="197"/>
        <v>No Data</v>
      </c>
      <c r="I1201" t="str">
        <f t="shared" si="198"/>
        <v>No Data</v>
      </c>
      <c r="J1201" s="4" t="str">
        <f>IF(A1201=TRUE,"No Data",MID([1]MonthlyLoginLogoutInfo!A1200,8,F1201-8))</f>
        <v>No Data</v>
      </c>
      <c r="K1201" s="5" t="str">
        <f>IF(A1201=TRUE,"No Data",MID([1]MonthlyLoginLogoutInfo!A1200,F1201+1,D1201-F1201 - 1))</f>
        <v>No Data</v>
      </c>
      <c r="L1201" s="6" t="str">
        <f>IF(A1201=TRUE,"No Data",MID([1]MonthlyLoginLogoutInfo!A1200, D1201 + 7, E1201 - D1201 - 7))</f>
        <v>No Data</v>
      </c>
      <c r="M1201" s="7" t="str">
        <f>IF(A1201=TRUE,"No Data",MID([1]MonthlyLoginLogoutInfo!A1200,E1201+8,LEN([1]MonthlyLoginLogoutInfo!A1200)-(E1201+8)))</f>
        <v>No Data</v>
      </c>
      <c r="O1201" s="12" t="str">
        <f>IF(ISBLANK([2]MonthlyUserInfo!B1201), "No Data", [2]MonthlyUserInfo!A1201&amp;"\"&amp;[2]MonthlyUserInfo!B1201)</f>
        <v>No Data</v>
      </c>
      <c r="P1201" s="14" t="str">
        <f t="shared" si="199"/>
        <v>No Data</v>
      </c>
      <c r="Q1201" s="14" t="str">
        <f t="shared" si="200"/>
        <v>No Data</v>
      </c>
      <c r="R1201" s="14" t="str">
        <f t="shared" si="201"/>
        <v>No Data</v>
      </c>
      <c r="S1201" s="14" t="str">
        <f t="shared" si="202"/>
        <v>No Data</v>
      </c>
      <c r="T1201" s="15" t="str">
        <f t="shared" si="203"/>
        <v>No Data</v>
      </c>
    </row>
    <row r="1202" spans="1:20" x14ac:dyDescent="0.3">
      <c r="A1202" t="b">
        <f>ISBLANK([1]MonthlyLoginLogoutInfo!A1201)</f>
        <v>1</v>
      </c>
      <c r="B1202" t="str">
        <f t="shared" si="194"/>
        <v>No Data</v>
      </c>
      <c r="C1202" t="str">
        <f t="shared" si="195"/>
        <v>No Data</v>
      </c>
      <c r="D1202" t="str">
        <f>IF(A1202=TRUE, "No Data", FIND(";", [1]MonthlyLoginLogoutInfo!A1201))</f>
        <v>No Data</v>
      </c>
      <c r="E1202" t="str">
        <f>IF(A1202=TRUE,"No Data",FIND(";",[1]MonthlyLoginLogoutInfo!A1201,D1202+1))</f>
        <v>No Data</v>
      </c>
      <c r="F1202" t="str">
        <f>IF(A1202=TRUE,"No Data",FIND(" ",[1]MonthlyLoginLogoutInfo!A1201))</f>
        <v>No Data</v>
      </c>
      <c r="G1202" t="str">
        <f t="shared" si="196"/>
        <v>No Data</v>
      </c>
      <c r="H1202" t="str">
        <f t="shared" si="197"/>
        <v>No Data</v>
      </c>
      <c r="I1202" t="str">
        <f t="shared" si="198"/>
        <v>No Data</v>
      </c>
      <c r="J1202" s="4" t="str">
        <f>IF(A1202=TRUE,"No Data",MID([1]MonthlyLoginLogoutInfo!A1201,8,F1202-8))</f>
        <v>No Data</v>
      </c>
      <c r="K1202" s="5" t="str">
        <f>IF(A1202=TRUE,"No Data",MID([1]MonthlyLoginLogoutInfo!A1201,F1202+1,D1202-F1202 - 1))</f>
        <v>No Data</v>
      </c>
      <c r="L1202" s="6" t="str">
        <f>IF(A1202=TRUE,"No Data",MID([1]MonthlyLoginLogoutInfo!A1201, D1202 + 7, E1202 - D1202 - 7))</f>
        <v>No Data</v>
      </c>
      <c r="M1202" s="7" t="str">
        <f>IF(A1202=TRUE,"No Data",MID([1]MonthlyLoginLogoutInfo!A1201,E1202+8,LEN([1]MonthlyLoginLogoutInfo!A1201)-(E1202+8)))</f>
        <v>No Data</v>
      </c>
      <c r="O1202" s="12" t="str">
        <f>IF(ISBLANK([2]MonthlyUserInfo!B1202), "No Data", [2]MonthlyUserInfo!A1202&amp;"\"&amp;[2]MonthlyUserInfo!B1202)</f>
        <v>No Data</v>
      </c>
      <c r="P1202" s="14" t="str">
        <f t="shared" si="199"/>
        <v>No Data</v>
      </c>
      <c r="Q1202" s="14" t="str">
        <f t="shared" si="200"/>
        <v>No Data</v>
      </c>
      <c r="R1202" s="14" t="str">
        <f t="shared" si="201"/>
        <v>No Data</v>
      </c>
      <c r="S1202" s="14" t="str">
        <f t="shared" si="202"/>
        <v>No Data</v>
      </c>
      <c r="T1202" s="15" t="str">
        <f t="shared" si="203"/>
        <v>No Data</v>
      </c>
    </row>
    <row r="1203" spans="1:20" x14ac:dyDescent="0.3">
      <c r="A1203" t="b">
        <f>ISBLANK([1]MonthlyLoginLogoutInfo!A1202)</f>
        <v>1</v>
      </c>
      <c r="B1203" t="str">
        <f t="shared" si="194"/>
        <v>No Data</v>
      </c>
      <c r="C1203" t="str">
        <f t="shared" si="195"/>
        <v>No Data</v>
      </c>
      <c r="D1203" t="str">
        <f>IF(A1203=TRUE, "No Data", FIND(";", [1]MonthlyLoginLogoutInfo!A1202))</f>
        <v>No Data</v>
      </c>
      <c r="E1203" t="str">
        <f>IF(A1203=TRUE,"No Data",FIND(";",[1]MonthlyLoginLogoutInfo!A1202,D1203+1))</f>
        <v>No Data</v>
      </c>
      <c r="F1203" t="str">
        <f>IF(A1203=TRUE,"No Data",FIND(" ",[1]MonthlyLoginLogoutInfo!A1202))</f>
        <v>No Data</v>
      </c>
      <c r="G1203" t="str">
        <f t="shared" si="196"/>
        <v>No Data</v>
      </c>
      <c r="H1203" t="str">
        <f t="shared" si="197"/>
        <v>No Data</v>
      </c>
      <c r="I1203" t="str">
        <f t="shared" si="198"/>
        <v>No Data</v>
      </c>
      <c r="J1203" s="4" t="str">
        <f>IF(A1203=TRUE,"No Data",MID([1]MonthlyLoginLogoutInfo!A1202,8,F1203-8))</f>
        <v>No Data</v>
      </c>
      <c r="K1203" s="5" t="str">
        <f>IF(A1203=TRUE,"No Data",MID([1]MonthlyLoginLogoutInfo!A1202,F1203+1,D1203-F1203 - 1))</f>
        <v>No Data</v>
      </c>
      <c r="L1203" s="6" t="str">
        <f>IF(A1203=TRUE,"No Data",MID([1]MonthlyLoginLogoutInfo!A1202, D1203 + 7, E1203 - D1203 - 7))</f>
        <v>No Data</v>
      </c>
      <c r="M1203" s="7" t="str">
        <f>IF(A1203=TRUE,"No Data",MID([1]MonthlyLoginLogoutInfo!A1202,E1203+8,LEN([1]MonthlyLoginLogoutInfo!A1202)-(E1203+8)))</f>
        <v>No Data</v>
      </c>
      <c r="O1203" s="12" t="str">
        <f>IF(ISBLANK([2]MonthlyUserInfo!B1203), "No Data", [2]MonthlyUserInfo!A1203&amp;"\"&amp;[2]MonthlyUserInfo!B1203)</f>
        <v>No Data</v>
      </c>
      <c r="P1203" s="14" t="str">
        <f t="shared" si="199"/>
        <v>No Data</v>
      </c>
      <c r="Q1203" s="14" t="str">
        <f t="shared" si="200"/>
        <v>No Data</v>
      </c>
      <c r="R1203" s="14" t="str">
        <f t="shared" si="201"/>
        <v>No Data</v>
      </c>
      <c r="S1203" s="14" t="str">
        <f t="shared" si="202"/>
        <v>No Data</v>
      </c>
      <c r="T1203" s="15" t="str">
        <f t="shared" si="203"/>
        <v>No Data</v>
      </c>
    </row>
    <row r="1204" spans="1:20" x14ac:dyDescent="0.3">
      <c r="A1204" t="b">
        <f>ISBLANK([1]MonthlyLoginLogoutInfo!A1203)</f>
        <v>1</v>
      </c>
      <c r="B1204" t="str">
        <f t="shared" si="194"/>
        <v>No Data</v>
      </c>
      <c r="C1204" t="str">
        <f t="shared" si="195"/>
        <v>No Data</v>
      </c>
      <c r="D1204" t="str">
        <f>IF(A1204=TRUE, "No Data", FIND(";", [1]MonthlyLoginLogoutInfo!A1203))</f>
        <v>No Data</v>
      </c>
      <c r="E1204" t="str">
        <f>IF(A1204=TRUE,"No Data",FIND(";",[1]MonthlyLoginLogoutInfo!A1203,D1204+1))</f>
        <v>No Data</v>
      </c>
      <c r="F1204" t="str">
        <f>IF(A1204=TRUE,"No Data",FIND(" ",[1]MonthlyLoginLogoutInfo!A1203))</f>
        <v>No Data</v>
      </c>
      <c r="G1204" t="str">
        <f t="shared" si="196"/>
        <v>No Data</v>
      </c>
      <c r="H1204" t="str">
        <f t="shared" si="197"/>
        <v>No Data</v>
      </c>
      <c r="I1204" t="str">
        <f t="shared" si="198"/>
        <v>No Data</v>
      </c>
      <c r="J1204" s="4" t="str">
        <f>IF(A1204=TRUE,"No Data",MID([1]MonthlyLoginLogoutInfo!A1203,8,F1204-8))</f>
        <v>No Data</v>
      </c>
      <c r="K1204" s="5" t="str">
        <f>IF(A1204=TRUE,"No Data",MID([1]MonthlyLoginLogoutInfo!A1203,F1204+1,D1204-F1204 - 1))</f>
        <v>No Data</v>
      </c>
      <c r="L1204" s="6" t="str">
        <f>IF(A1204=TRUE,"No Data",MID([1]MonthlyLoginLogoutInfo!A1203, D1204 + 7, E1204 - D1204 - 7))</f>
        <v>No Data</v>
      </c>
      <c r="M1204" s="7" t="str">
        <f>IF(A1204=TRUE,"No Data",MID([1]MonthlyLoginLogoutInfo!A1203,E1204+8,LEN([1]MonthlyLoginLogoutInfo!A1203)-(E1204+8)))</f>
        <v>No Data</v>
      </c>
      <c r="O1204" s="12" t="str">
        <f>IF(ISBLANK([2]MonthlyUserInfo!B1204), "No Data", [2]MonthlyUserInfo!A1204&amp;"\"&amp;[2]MonthlyUserInfo!B1204)</f>
        <v>No Data</v>
      </c>
      <c r="P1204" s="14" t="str">
        <f t="shared" si="199"/>
        <v>No Data</v>
      </c>
      <c r="Q1204" s="14" t="str">
        <f t="shared" si="200"/>
        <v>No Data</v>
      </c>
      <c r="R1204" s="14" t="str">
        <f t="shared" si="201"/>
        <v>No Data</v>
      </c>
      <c r="S1204" s="14" t="str">
        <f t="shared" si="202"/>
        <v>No Data</v>
      </c>
      <c r="T1204" s="15" t="str">
        <f t="shared" si="203"/>
        <v>No Data</v>
      </c>
    </row>
    <row r="1205" spans="1:20" x14ac:dyDescent="0.3">
      <c r="A1205" t="b">
        <f>ISBLANK([1]MonthlyLoginLogoutInfo!A1204)</f>
        <v>1</v>
      </c>
      <c r="B1205" t="str">
        <f t="shared" si="194"/>
        <v>No Data</v>
      </c>
      <c r="C1205" t="str">
        <f t="shared" si="195"/>
        <v>No Data</v>
      </c>
      <c r="D1205" t="str">
        <f>IF(A1205=TRUE, "No Data", FIND(";", [1]MonthlyLoginLogoutInfo!A1204))</f>
        <v>No Data</v>
      </c>
      <c r="E1205" t="str">
        <f>IF(A1205=TRUE,"No Data",FIND(";",[1]MonthlyLoginLogoutInfo!A1204,D1205+1))</f>
        <v>No Data</v>
      </c>
      <c r="F1205" t="str">
        <f>IF(A1205=TRUE,"No Data",FIND(" ",[1]MonthlyLoginLogoutInfo!A1204))</f>
        <v>No Data</v>
      </c>
      <c r="G1205" t="str">
        <f t="shared" si="196"/>
        <v>No Data</v>
      </c>
      <c r="H1205" t="str">
        <f t="shared" si="197"/>
        <v>No Data</v>
      </c>
      <c r="I1205" t="str">
        <f t="shared" si="198"/>
        <v>No Data</v>
      </c>
      <c r="J1205" s="4" t="str">
        <f>IF(A1205=TRUE,"No Data",MID([1]MonthlyLoginLogoutInfo!A1204,8,F1205-8))</f>
        <v>No Data</v>
      </c>
      <c r="K1205" s="5" t="str">
        <f>IF(A1205=TRUE,"No Data",MID([1]MonthlyLoginLogoutInfo!A1204,F1205+1,D1205-F1205 - 1))</f>
        <v>No Data</v>
      </c>
      <c r="L1205" s="6" t="str">
        <f>IF(A1205=TRUE,"No Data",MID([1]MonthlyLoginLogoutInfo!A1204, D1205 + 7, E1205 - D1205 - 7))</f>
        <v>No Data</v>
      </c>
      <c r="M1205" s="7" t="str">
        <f>IF(A1205=TRUE,"No Data",MID([1]MonthlyLoginLogoutInfo!A1204,E1205+8,LEN([1]MonthlyLoginLogoutInfo!A1204)-(E1205+8)))</f>
        <v>No Data</v>
      </c>
      <c r="O1205" s="12" t="str">
        <f>IF(ISBLANK([2]MonthlyUserInfo!B1205), "No Data", [2]MonthlyUserInfo!A1205&amp;"\"&amp;[2]MonthlyUserInfo!B1205)</f>
        <v>No Data</v>
      </c>
      <c r="P1205" s="14" t="str">
        <f t="shared" si="199"/>
        <v>No Data</v>
      </c>
      <c r="Q1205" s="14" t="str">
        <f t="shared" si="200"/>
        <v>No Data</v>
      </c>
      <c r="R1205" s="14" t="str">
        <f t="shared" si="201"/>
        <v>No Data</v>
      </c>
      <c r="S1205" s="14" t="str">
        <f t="shared" si="202"/>
        <v>No Data</v>
      </c>
      <c r="T1205" s="15" t="str">
        <f t="shared" si="203"/>
        <v>No Data</v>
      </c>
    </row>
    <row r="1206" spans="1:20" x14ac:dyDescent="0.3">
      <c r="A1206" t="b">
        <f>ISBLANK([1]MonthlyLoginLogoutInfo!A1205)</f>
        <v>1</v>
      </c>
      <c r="B1206" t="str">
        <f t="shared" si="194"/>
        <v>No Data</v>
      </c>
      <c r="C1206" t="str">
        <f t="shared" si="195"/>
        <v>No Data</v>
      </c>
      <c r="D1206" t="str">
        <f>IF(A1206=TRUE, "No Data", FIND(";", [1]MonthlyLoginLogoutInfo!A1205))</f>
        <v>No Data</v>
      </c>
      <c r="E1206" t="str">
        <f>IF(A1206=TRUE,"No Data",FIND(";",[1]MonthlyLoginLogoutInfo!A1205,D1206+1))</f>
        <v>No Data</v>
      </c>
      <c r="F1206" t="str">
        <f>IF(A1206=TRUE,"No Data",FIND(" ",[1]MonthlyLoginLogoutInfo!A1205))</f>
        <v>No Data</v>
      </c>
      <c r="G1206" t="str">
        <f t="shared" si="196"/>
        <v>No Data</v>
      </c>
      <c r="H1206" t="str">
        <f t="shared" si="197"/>
        <v>No Data</v>
      </c>
      <c r="I1206" t="str">
        <f t="shared" si="198"/>
        <v>No Data</v>
      </c>
      <c r="J1206" s="4" t="str">
        <f>IF(A1206=TRUE,"No Data",MID([1]MonthlyLoginLogoutInfo!A1205,8,F1206-8))</f>
        <v>No Data</v>
      </c>
      <c r="K1206" s="5" t="str">
        <f>IF(A1206=TRUE,"No Data",MID([1]MonthlyLoginLogoutInfo!A1205,F1206+1,D1206-F1206 - 1))</f>
        <v>No Data</v>
      </c>
      <c r="L1206" s="6" t="str">
        <f>IF(A1206=TRUE,"No Data",MID([1]MonthlyLoginLogoutInfo!A1205, D1206 + 7, E1206 - D1206 - 7))</f>
        <v>No Data</v>
      </c>
      <c r="M1206" s="7" t="str">
        <f>IF(A1206=TRUE,"No Data",MID([1]MonthlyLoginLogoutInfo!A1205,E1206+8,LEN([1]MonthlyLoginLogoutInfo!A1205)-(E1206+8)))</f>
        <v>No Data</v>
      </c>
      <c r="O1206" s="12" t="str">
        <f>IF(ISBLANK([2]MonthlyUserInfo!B1206), "No Data", [2]MonthlyUserInfo!A1206&amp;"\"&amp;[2]MonthlyUserInfo!B1206)</f>
        <v>No Data</v>
      </c>
      <c r="P1206" s="14" t="str">
        <f t="shared" si="199"/>
        <v>No Data</v>
      </c>
      <c r="Q1206" s="14" t="str">
        <f t="shared" si="200"/>
        <v>No Data</v>
      </c>
      <c r="R1206" s="14" t="str">
        <f t="shared" si="201"/>
        <v>No Data</v>
      </c>
      <c r="S1206" s="14" t="str">
        <f t="shared" si="202"/>
        <v>No Data</v>
      </c>
      <c r="T1206" s="15" t="str">
        <f t="shared" si="203"/>
        <v>No Data</v>
      </c>
    </row>
    <row r="1207" spans="1:20" x14ac:dyDescent="0.3">
      <c r="A1207" t="b">
        <f>ISBLANK([1]MonthlyLoginLogoutInfo!A1206)</f>
        <v>1</v>
      </c>
      <c r="B1207" t="str">
        <f t="shared" si="194"/>
        <v>No Data</v>
      </c>
      <c r="C1207" t="str">
        <f t="shared" si="195"/>
        <v>No Data</v>
      </c>
      <c r="D1207" t="str">
        <f>IF(A1207=TRUE, "No Data", FIND(";", [1]MonthlyLoginLogoutInfo!A1206))</f>
        <v>No Data</v>
      </c>
      <c r="E1207" t="str">
        <f>IF(A1207=TRUE,"No Data",FIND(";",[1]MonthlyLoginLogoutInfo!A1206,D1207+1))</f>
        <v>No Data</v>
      </c>
      <c r="F1207" t="str">
        <f>IF(A1207=TRUE,"No Data",FIND(" ",[1]MonthlyLoginLogoutInfo!A1206))</f>
        <v>No Data</v>
      </c>
      <c r="G1207" t="str">
        <f t="shared" si="196"/>
        <v>No Data</v>
      </c>
      <c r="H1207" t="str">
        <f t="shared" si="197"/>
        <v>No Data</v>
      </c>
      <c r="I1207" t="str">
        <f t="shared" si="198"/>
        <v>No Data</v>
      </c>
      <c r="J1207" s="4" t="str">
        <f>IF(A1207=TRUE,"No Data",MID([1]MonthlyLoginLogoutInfo!A1206,8,F1207-8))</f>
        <v>No Data</v>
      </c>
      <c r="K1207" s="5" t="str">
        <f>IF(A1207=TRUE,"No Data",MID([1]MonthlyLoginLogoutInfo!A1206,F1207+1,D1207-F1207 - 1))</f>
        <v>No Data</v>
      </c>
      <c r="L1207" s="6" t="str">
        <f>IF(A1207=TRUE,"No Data",MID([1]MonthlyLoginLogoutInfo!A1206, D1207 + 7, E1207 - D1207 - 7))</f>
        <v>No Data</v>
      </c>
      <c r="M1207" s="7" t="str">
        <f>IF(A1207=TRUE,"No Data",MID([1]MonthlyLoginLogoutInfo!A1206,E1207+8,LEN([1]MonthlyLoginLogoutInfo!A1206)-(E1207+8)))</f>
        <v>No Data</v>
      </c>
      <c r="O1207" s="12" t="str">
        <f>IF(ISBLANK([2]MonthlyUserInfo!B1207), "No Data", [2]MonthlyUserInfo!A1207&amp;"\"&amp;[2]MonthlyUserInfo!B1207)</f>
        <v>No Data</v>
      </c>
      <c r="P1207" s="14" t="str">
        <f t="shared" si="199"/>
        <v>No Data</v>
      </c>
      <c r="Q1207" s="14" t="str">
        <f t="shared" si="200"/>
        <v>No Data</v>
      </c>
      <c r="R1207" s="14" t="str">
        <f t="shared" si="201"/>
        <v>No Data</v>
      </c>
      <c r="S1207" s="14" t="str">
        <f t="shared" si="202"/>
        <v>No Data</v>
      </c>
      <c r="T1207" s="15" t="str">
        <f t="shared" si="203"/>
        <v>No Data</v>
      </c>
    </row>
    <row r="1208" spans="1:20" x14ac:dyDescent="0.3">
      <c r="A1208" t="b">
        <f>ISBLANK([1]MonthlyLoginLogoutInfo!A1207)</f>
        <v>1</v>
      </c>
      <c r="B1208" t="str">
        <f t="shared" si="194"/>
        <v>No Data</v>
      </c>
      <c r="C1208" t="str">
        <f t="shared" si="195"/>
        <v>No Data</v>
      </c>
      <c r="D1208" t="str">
        <f>IF(A1208=TRUE, "No Data", FIND(";", [1]MonthlyLoginLogoutInfo!A1207))</f>
        <v>No Data</v>
      </c>
      <c r="E1208" t="str">
        <f>IF(A1208=TRUE,"No Data",FIND(";",[1]MonthlyLoginLogoutInfo!A1207,D1208+1))</f>
        <v>No Data</v>
      </c>
      <c r="F1208" t="str">
        <f>IF(A1208=TRUE,"No Data",FIND(" ",[1]MonthlyLoginLogoutInfo!A1207))</f>
        <v>No Data</v>
      </c>
      <c r="G1208" t="str">
        <f t="shared" si="196"/>
        <v>No Data</v>
      </c>
      <c r="H1208" t="str">
        <f t="shared" si="197"/>
        <v>No Data</v>
      </c>
      <c r="I1208" t="str">
        <f t="shared" si="198"/>
        <v>No Data</v>
      </c>
      <c r="J1208" s="4" t="str">
        <f>IF(A1208=TRUE,"No Data",MID([1]MonthlyLoginLogoutInfo!A1207,8,F1208-8))</f>
        <v>No Data</v>
      </c>
      <c r="K1208" s="5" t="str">
        <f>IF(A1208=TRUE,"No Data",MID([1]MonthlyLoginLogoutInfo!A1207,F1208+1,D1208-F1208 - 1))</f>
        <v>No Data</v>
      </c>
      <c r="L1208" s="6" t="str">
        <f>IF(A1208=TRUE,"No Data",MID([1]MonthlyLoginLogoutInfo!A1207, D1208 + 7, E1208 - D1208 - 7))</f>
        <v>No Data</v>
      </c>
      <c r="M1208" s="7" t="str">
        <f>IF(A1208=TRUE,"No Data",MID([1]MonthlyLoginLogoutInfo!A1207,E1208+8,LEN([1]MonthlyLoginLogoutInfo!A1207)-(E1208+8)))</f>
        <v>No Data</v>
      </c>
      <c r="O1208" s="12" t="str">
        <f>IF(ISBLANK([2]MonthlyUserInfo!B1208), "No Data", [2]MonthlyUserInfo!A1208&amp;"\"&amp;[2]MonthlyUserInfo!B1208)</f>
        <v>No Data</v>
      </c>
      <c r="P1208" s="14" t="str">
        <f t="shared" si="199"/>
        <v>No Data</v>
      </c>
      <c r="Q1208" s="14" t="str">
        <f t="shared" si="200"/>
        <v>No Data</v>
      </c>
      <c r="R1208" s="14" t="str">
        <f t="shared" si="201"/>
        <v>No Data</v>
      </c>
      <c r="S1208" s="14" t="str">
        <f t="shared" si="202"/>
        <v>No Data</v>
      </c>
      <c r="T1208" s="15" t="str">
        <f t="shared" si="203"/>
        <v>No Data</v>
      </c>
    </row>
    <row r="1209" spans="1:20" x14ac:dyDescent="0.3">
      <c r="A1209" t="b">
        <f>ISBLANK([1]MonthlyLoginLogoutInfo!A1208)</f>
        <v>1</v>
      </c>
      <c r="B1209" t="str">
        <f t="shared" si="194"/>
        <v>No Data</v>
      </c>
      <c r="C1209" t="str">
        <f t="shared" si="195"/>
        <v>No Data</v>
      </c>
      <c r="D1209" t="str">
        <f>IF(A1209=TRUE, "No Data", FIND(";", [1]MonthlyLoginLogoutInfo!A1208))</f>
        <v>No Data</v>
      </c>
      <c r="E1209" t="str">
        <f>IF(A1209=TRUE,"No Data",FIND(";",[1]MonthlyLoginLogoutInfo!A1208,D1209+1))</f>
        <v>No Data</v>
      </c>
      <c r="F1209" t="str">
        <f>IF(A1209=TRUE,"No Data",FIND(" ",[1]MonthlyLoginLogoutInfo!A1208))</f>
        <v>No Data</v>
      </c>
      <c r="G1209" t="str">
        <f t="shared" si="196"/>
        <v>No Data</v>
      </c>
      <c r="H1209" t="str">
        <f t="shared" si="197"/>
        <v>No Data</v>
      </c>
      <c r="I1209" t="str">
        <f t="shared" si="198"/>
        <v>No Data</v>
      </c>
      <c r="J1209" s="4" t="str">
        <f>IF(A1209=TRUE,"No Data",MID([1]MonthlyLoginLogoutInfo!A1208,8,F1209-8))</f>
        <v>No Data</v>
      </c>
      <c r="K1209" s="5" t="str">
        <f>IF(A1209=TRUE,"No Data",MID([1]MonthlyLoginLogoutInfo!A1208,F1209+1,D1209-F1209 - 1))</f>
        <v>No Data</v>
      </c>
      <c r="L1209" s="6" t="str">
        <f>IF(A1209=TRUE,"No Data",MID([1]MonthlyLoginLogoutInfo!A1208, D1209 + 7, E1209 - D1209 - 7))</f>
        <v>No Data</v>
      </c>
      <c r="M1209" s="7" t="str">
        <f>IF(A1209=TRUE,"No Data",MID([1]MonthlyLoginLogoutInfo!A1208,E1209+8,LEN([1]MonthlyLoginLogoutInfo!A1208)-(E1209+8)))</f>
        <v>No Data</v>
      </c>
      <c r="O1209" s="12" t="str">
        <f>IF(ISBLANK([2]MonthlyUserInfo!B1209), "No Data", [2]MonthlyUserInfo!A1209&amp;"\"&amp;[2]MonthlyUserInfo!B1209)</f>
        <v>No Data</v>
      </c>
      <c r="P1209" s="14" t="str">
        <f t="shared" si="199"/>
        <v>No Data</v>
      </c>
      <c r="Q1209" s="14" t="str">
        <f t="shared" si="200"/>
        <v>No Data</v>
      </c>
      <c r="R1209" s="14" t="str">
        <f t="shared" si="201"/>
        <v>No Data</v>
      </c>
      <c r="S1209" s="14" t="str">
        <f t="shared" si="202"/>
        <v>No Data</v>
      </c>
      <c r="T1209" s="15" t="str">
        <f t="shared" si="203"/>
        <v>No Data</v>
      </c>
    </row>
    <row r="1210" spans="1:20" x14ac:dyDescent="0.3">
      <c r="A1210" t="b">
        <f>ISBLANK([1]MonthlyLoginLogoutInfo!A1209)</f>
        <v>1</v>
      </c>
      <c r="B1210" t="str">
        <f t="shared" si="194"/>
        <v>No Data</v>
      </c>
      <c r="C1210" t="str">
        <f t="shared" si="195"/>
        <v>No Data</v>
      </c>
      <c r="D1210" t="str">
        <f>IF(A1210=TRUE, "No Data", FIND(";", [1]MonthlyLoginLogoutInfo!A1209))</f>
        <v>No Data</v>
      </c>
      <c r="E1210" t="str">
        <f>IF(A1210=TRUE,"No Data",FIND(";",[1]MonthlyLoginLogoutInfo!A1209,D1210+1))</f>
        <v>No Data</v>
      </c>
      <c r="F1210" t="str">
        <f>IF(A1210=TRUE,"No Data",FIND(" ",[1]MonthlyLoginLogoutInfo!A1209))</f>
        <v>No Data</v>
      </c>
      <c r="G1210" t="str">
        <f t="shared" si="196"/>
        <v>No Data</v>
      </c>
      <c r="H1210" t="str">
        <f t="shared" si="197"/>
        <v>No Data</v>
      </c>
      <c r="I1210" t="str">
        <f t="shared" si="198"/>
        <v>No Data</v>
      </c>
      <c r="J1210" s="4" t="str">
        <f>IF(A1210=TRUE,"No Data",MID([1]MonthlyLoginLogoutInfo!A1209,8,F1210-8))</f>
        <v>No Data</v>
      </c>
      <c r="K1210" s="5" t="str">
        <f>IF(A1210=TRUE,"No Data",MID([1]MonthlyLoginLogoutInfo!A1209,F1210+1,D1210-F1210 - 1))</f>
        <v>No Data</v>
      </c>
      <c r="L1210" s="6" t="str">
        <f>IF(A1210=TRUE,"No Data",MID([1]MonthlyLoginLogoutInfo!A1209, D1210 + 7, E1210 - D1210 - 7))</f>
        <v>No Data</v>
      </c>
      <c r="M1210" s="7" t="str">
        <f>IF(A1210=TRUE,"No Data",MID([1]MonthlyLoginLogoutInfo!A1209,E1210+8,LEN([1]MonthlyLoginLogoutInfo!A1209)-(E1210+8)))</f>
        <v>No Data</v>
      </c>
      <c r="O1210" s="12" t="str">
        <f>IF(ISBLANK([2]MonthlyUserInfo!B1210), "No Data", [2]MonthlyUserInfo!A1210&amp;"\"&amp;[2]MonthlyUserInfo!B1210)</f>
        <v>No Data</v>
      </c>
      <c r="P1210" s="14" t="str">
        <f t="shared" si="199"/>
        <v>No Data</v>
      </c>
      <c r="Q1210" s="14" t="str">
        <f t="shared" si="200"/>
        <v>No Data</v>
      </c>
      <c r="R1210" s="14" t="str">
        <f t="shared" si="201"/>
        <v>No Data</v>
      </c>
      <c r="S1210" s="14" t="str">
        <f t="shared" si="202"/>
        <v>No Data</v>
      </c>
      <c r="T1210" s="15" t="str">
        <f t="shared" si="203"/>
        <v>No Data</v>
      </c>
    </row>
    <row r="1211" spans="1:20" x14ac:dyDescent="0.3">
      <c r="A1211" t="b">
        <f>ISBLANK([1]MonthlyLoginLogoutInfo!A1210)</f>
        <v>1</v>
      </c>
      <c r="B1211" t="str">
        <f t="shared" si="194"/>
        <v>No Data</v>
      </c>
      <c r="C1211" t="str">
        <f t="shared" si="195"/>
        <v>No Data</v>
      </c>
      <c r="D1211" t="str">
        <f>IF(A1211=TRUE, "No Data", FIND(";", [1]MonthlyLoginLogoutInfo!A1210))</f>
        <v>No Data</v>
      </c>
      <c r="E1211" t="str">
        <f>IF(A1211=TRUE,"No Data",FIND(";",[1]MonthlyLoginLogoutInfo!A1210,D1211+1))</f>
        <v>No Data</v>
      </c>
      <c r="F1211" t="str">
        <f>IF(A1211=TRUE,"No Data",FIND(" ",[1]MonthlyLoginLogoutInfo!A1210))</f>
        <v>No Data</v>
      </c>
      <c r="G1211" t="str">
        <f t="shared" si="196"/>
        <v>No Data</v>
      </c>
      <c r="H1211" t="str">
        <f t="shared" si="197"/>
        <v>No Data</v>
      </c>
      <c r="I1211" t="str">
        <f t="shared" si="198"/>
        <v>No Data</v>
      </c>
      <c r="J1211" s="4" t="str">
        <f>IF(A1211=TRUE,"No Data",MID([1]MonthlyLoginLogoutInfo!A1210,8,F1211-8))</f>
        <v>No Data</v>
      </c>
      <c r="K1211" s="5" t="str">
        <f>IF(A1211=TRUE,"No Data",MID([1]MonthlyLoginLogoutInfo!A1210,F1211+1,D1211-F1211 - 1))</f>
        <v>No Data</v>
      </c>
      <c r="L1211" s="6" t="str">
        <f>IF(A1211=TRUE,"No Data",MID([1]MonthlyLoginLogoutInfo!A1210, D1211 + 7, E1211 - D1211 - 7))</f>
        <v>No Data</v>
      </c>
      <c r="M1211" s="7" t="str">
        <f>IF(A1211=TRUE,"No Data",MID([1]MonthlyLoginLogoutInfo!A1210,E1211+8,LEN([1]MonthlyLoginLogoutInfo!A1210)-(E1211+8)))</f>
        <v>No Data</v>
      </c>
      <c r="O1211" s="12" t="str">
        <f>IF(ISBLANK([2]MonthlyUserInfo!B1211), "No Data", [2]MonthlyUserInfo!A1211&amp;"\"&amp;[2]MonthlyUserInfo!B1211)</f>
        <v>No Data</v>
      </c>
      <c r="P1211" s="14" t="str">
        <f t="shared" si="199"/>
        <v>No Data</v>
      </c>
      <c r="Q1211" s="14" t="str">
        <f t="shared" si="200"/>
        <v>No Data</v>
      </c>
      <c r="R1211" s="14" t="str">
        <f t="shared" si="201"/>
        <v>No Data</v>
      </c>
      <c r="S1211" s="14" t="str">
        <f t="shared" si="202"/>
        <v>No Data</v>
      </c>
      <c r="T1211" s="15" t="str">
        <f t="shared" si="203"/>
        <v>No Data</v>
      </c>
    </row>
    <row r="1212" spans="1:20" x14ac:dyDescent="0.3">
      <c r="A1212" t="b">
        <f>ISBLANK([1]MonthlyLoginLogoutInfo!A1211)</f>
        <v>1</v>
      </c>
      <c r="B1212" t="str">
        <f t="shared" si="194"/>
        <v>No Data</v>
      </c>
      <c r="C1212" t="str">
        <f t="shared" si="195"/>
        <v>No Data</v>
      </c>
      <c r="D1212" t="str">
        <f>IF(A1212=TRUE, "No Data", FIND(";", [1]MonthlyLoginLogoutInfo!A1211))</f>
        <v>No Data</v>
      </c>
      <c r="E1212" t="str">
        <f>IF(A1212=TRUE,"No Data",FIND(";",[1]MonthlyLoginLogoutInfo!A1211,D1212+1))</f>
        <v>No Data</v>
      </c>
      <c r="F1212" t="str">
        <f>IF(A1212=TRUE,"No Data",FIND(" ",[1]MonthlyLoginLogoutInfo!A1211))</f>
        <v>No Data</v>
      </c>
      <c r="G1212" t="str">
        <f t="shared" si="196"/>
        <v>No Data</v>
      </c>
      <c r="H1212" t="str">
        <f t="shared" si="197"/>
        <v>No Data</v>
      </c>
      <c r="I1212" t="str">
        <f t="shared" si="198"/>
        <v>No Data</v>
      </c>
      <c r="J1212" s="4" t="str">
        <f>IF(A1212=TRUE,"No Data",MID([1]MonthlyLoginLogoutInfo!A1211,8,F1212-8))</f>
        <v>No Data</v>
      </c>
      <c r="K1212" s="5" t="str">
        <f>IF(A1212=TRUE,"No Data",MID([1]MonthlyLoginLogoutInfo!A1211,F1212+1,D1212-F1212 - 1))</f>
        <v>No Data</v>
      </c>
      <c r="L1212" s="6" t="str">
        <f>IF(A1212=TRUE,"No Data",MID([1]MonthlyLoginLogoutInfo!A1211, D1212 + 7, E1212 - D1212 - 7))</f>
        <v>No Data</v>
      </c>
      <c r="M1212" s="7" t="str">
        <f>IF(A1212=TRUE,"No Data",MID([1]MonthlyLoginLogoutInfo!A1211,E1212+8,LEN([1]MonthlyLoginLogoutInfo!A1211)-(E1212+8)))</f>
        <v>No Data</v>
      </c>
      <c r="O1212" s="12" t="str">
        <f>IF(ISBLANK([2]MonthlyUserInfo!B1212), "No Data", [2]MonthlyUserInfo!A1212&amp;"\"&amp;[2]MonthlyUserInfo!B1212)</f>
        <v>No Data</v>
      </c>
      <c r="P1212" s="14" t="str">
        <f t="shared" si="199"/>
        <v>No Data</v>
      </c>
      <c r="Q1212" s="14" t="str">
        <f t="shared" si="200"/>
        <v>No Data</v>
      </c>
      <c r="R1212" s="14" t="str">
        <f t="shared" si="201"/>
        <v>No Data</v>
      </c>
      <c r="S1212" s="14" t="str">
        <f t="shared" si="202"/>
        <v>No Data</v>
      </c>
      <c r="T1212" s="15" t="str">
        <f t="shared" si="203"/>
        <v>No Data</v>
      </c>
    </row>
    <row r="1213" spans="1:20" x14ac:dyDescent="0.3">
      <c r="A1213" t="b">
        <f>ISBLANK([1]MonthlyLoginLogoutInfo!A1212)</f>
        <v>1</v>
      </c>
      <c r="B1213" t="str">
        <f t="shared" si="194"/>
        <v>No Data</v>
      </c>
      <c r="C1213" t="str">
        <f t="shared" si="195"/>
        <v>No Data</v>
      </c>
      <c r="D1213" t="str">
        <f>IF(A1213=TRUE, "No Data", FIND(";", [1]MonthlyLoginLogoutInfo!A1212))</f>
        <v>No Data</v>
      </c>
      <c r="E1213" t="str">
        <f>IF(A1213=TRUE,"No Data",FIND(";",[1]MonthlyLoginLogoutInfo!A1212,D1213+1))</f>
        <v>No Data</v>
      </c>
      <c r="F1213" t="str">
        <f>IF(A1213=TRUE,"No Data",FIND(" ",[1]MonthlyLoginLogoutInfo!A1212))</f>
        <v>No Data</v>
      </c>
      <c r="G1213" t="str">
        <f t="shared" si="196"/>
        <v>No Data</v>
      </c>
      <c r="H1213" t="str">
        <f t="shared" si="197"/>
        <v>No Data</v>
      </c>
      <c r="I1213" t="str">
        <f t="shared" si="198"/>
        <v>No Data</v>
      </c>
      <c r="J1213" s="4" t="str">
        <f>IF(A1213=TRUE,"No Data",MID([1]MonthlyLoginLogoutInfo!A1212,8,F1213-8))</f>
        <v>No Data</v>
      </c>
      <c r="K1213" s="5" t="str">
        <f>IF(A1213=TRUE,"No Data",MID([1]MonthlyLoginLogoutInfo!A1212,F1213+1,D1213-F1213 - 1))</f>
        <v>No Data</v>
      </c>
      <c r="L1213" s="6" t="str">
        <f>IF(A1213=TRUE,"No Data",MID([1]MonthlyLoginLogoutInfo!A1212, D1213 + 7, E1213 - D1213 - 7))</f>
        <v>No Data</v>
      </c>
      <c r="M1213" s="7" t="str">
        <f>IF(A1213=TRUE,"No Data",MID([1]MonthlyLoginLogoutInfo!A1212,E1213+8,LEN([1]MonthlyLoginLogoutInfo!A1212)-(E1213+8)))</f>
        <v>No Data</v>
      </c>
      <c r="O1213" s="12" t="str">
        <f>IF(ISBLANK([2]MonthlyUserInfo!B1213), "No Data", [2]MonthlyUserInfo!A1213&amp;"\"&amp;[2]MonthlyUserInfo!B1213)</f>
        <v>No Data</v>
      </c>
      <c r="P1213" s="14" t="str">
        <f t="shared" si="199"/>
        <v>No Data</v>
      </c>
      <c r="Q1213" s="14" t="str">
        <f t="shared" si="200"/>
        <v>No Data</v>
      </c>
      <c r="R1213" s="14" t="str">
        <f t="shared" si="201"/>
        <v>No Data</v>
      </c>
      <c r="S1213" s="14" t="str">
        <f t="shared" si="202"/>
        <v>No Data</v>
      </c>
      <c r="T1213" s="15" t="str">
        <f t="shared" si="203"/>
        <v>No Data</v>
      </c>
    </row>
    <row r="1214" spans="1:20" x14ac:dyDescent="0.3">
      <c r="A1214" t="b">
        <f>ISBLANK([1]MonthlyLoginLogoutInfo!A1213)</f>
        <v>1</v>
      </c>
      <c r="B1214" t="str">
        <f t="shared" si="194"/>
        <v>No Data</v>
      </c>
      <c r="C1214" t="str">
        <f t="shared" si="195"/>
        <v>No Data</v>
      </c>
      <c r="D1214" t="str">
        <f>IF(A1214=TRUE, "No Data", FIND(";", [1]MonthlyLoginLogoutInfo!A1213))</f>
        <v>No Data</v>
      </c>
      <c r="E1214" t="str">
        <f>IF(A1214=TRUE,"No Data",FIND(";",[1]MonthlyLoginLogoutInfo!A1213,D1214+1))</f>
        <v>No Data</v>
      </c>
      <c r="F1214" t="str">
        <f>IF(A1214=TRUE,"No Data",FIND(" ",[1]MonthlyLoginLogoutInfo!A1213))</f>
        <v>No Data</v>
      </c>
      <c r="G1214" t="str">
        <f t="shared" si="196"/>
        <v>No Data</v>
      </c>
      <c r="H1214" t="str">
        <f t="shared" si="197"/>
        <v>No Data</v>
      </c>
      <c r="I1214" t="str">
        <f t="shared" si="198"/>
        <v>No Data</v>
      </c>
      <c r="J1214" s="4" t="str">
        <f>IF(A1214=TRUE,"No Data",MID([1]MonthlyLoginLogoutInfo!A1213,8,F1214-8))</f>
        <v>No Data</v>
      </c>
      <c r="K1214" s="5" t="str">
        <f>IF(A1214=TRUE,"No Data",MID([1]MonthlyLoginLogoutInfo!A1213,F1214+1,D1214-F1214 - 1))</f>
        <v>No Data</v>
      </c>
      <c r="L1214" s="6" t="str">
        <f>IF(A1214=TRUE,"No Data",MID([1]MonthlyLoginLogoutInfo!A1213, D1214 + 7, E1214 - D1214 - 7))</f>
        <v>No Data</v>
      </c>
      <c r="M1214" s="7" t="str">
        <f>IF(A1214=TRUE,"No Data",MID([1]MonthlyLoginLogoutInfo!A1213,E1214+8,LEN([1]MonthlyLoginLogoutInfo!A1213)-(E1214+8)))</f>
        <v>No Data</v>
      </c>
      <c r="O1214" s="12" t="str">
        <f>IF(ISBLANK([2]MonthlyUserInfo!B1214), "No Data", [2]MonthlyUserInfo!A1214&amp;"\"&amp;[2]MonthlyUserInfo!B1214)</f>
        <v>No Data</v>
      </c>
      <c r="P1214" s="14" t="str">
        <f t="shared" si="199"/>
        <v>No Data</v>
      </c>
      <c r="Q1214" s="14" t="str">
        <f t="shared" si="200"/>
        <v>No Data</v>
      </c>
      <c r="R1214" s="14" t="str">
        <f t="shared" si="201"/>
        <v>No Data</v>
      </c>
      <c r="S1214" s="14" t="str">
        <f t="shared" si="202"/>
        <v>No Data</v>
      </c>
      <c r="T1214" s="15" t="str">
        <f t="shared" si="203"/>
        <v>No Data</v>
      </c>
    </row>
    <row r="1215" spans="1:20" x14ac:dyDescent="0.3">
      <c r="A1215" t="b">
        <f>ISBLANK([1]MonthlyLoginLogoutInfo!A1214)</f>
        <v>1</v>
      </c>
      <c r="B1215" t="str">
        <f t="shared" si="194"/>
        <v>No Data</v>
      </c>
      <c r="C1215" t="str">
        <f t="shared" si="195"/>
        <v>No Data</v>
      </c>
      <c r="D1215" t="str">
        <f>IF(A1215=TRUE, "No Data", FIND(";", [1]MonthlyLoginLogoutInfo!A1214))</f>
        <v>No Data</v>
      </c>
      <c r="E1215" t="str">
        <f>IF(A1215=TRUE,"No Data",FIND(";",[1]MonthlyLoginLogoutInfo!A1214,D1215+1))</f>
        <v>No Data</v>
      </c>
      <c r="F1215" t="str">
        <f>IF(A1215=TRUE,"No Data",FIND(" ",[1]MonthlyLoginLogoutInfo!A1214))</f>
        <v>No Data</v>
      </c>
      <c r="G1215" t="str">
        <f t="shared" si="196"/>
        <v>No Data</v>
      </c>
      <c r="H1215" t="str">
        <f t="shared" si="197"/>
        <v>No Data</v>
      </c>
      <c r="I1215" t="str">
        <f t="shared" si="198"/>
        <v>No Data</v>
      </c>
      <c r="J1215" s="4" t="str">
        <f>IF(A1215=TRUE,"No Data",MID([1]MonthlyLoginLogoutInfo!A1214,8,F1215-8))</f>
        <v>No Data</v>
      </c>
      <c r="K1215" s="5" t="str">
        <f>IF(A1215=TRUE,"No Data",MID([1]MonthlyLoginLogoutInfo!A1214,F1215+1,D1215-F1215 - 1))</f>
        <v>No Data</v>
      </c>
      <c r="L1215" s="6" t="str">
        <f>IF(A1215=TRUE,"No Data",MID([1]MonthlyLoginLogoutInfo!A1214, D1215 + 7, E1215 - D1215 - 7))</f>
        <v>No Data</v>
      </c>
      <c r="M1215" s="7" t="str">
        <f>IF(A1215=TRUE,"No Data",MID([1]MonthlyLoginLogoutInfo!A1214,E1215+8,LEN([1]MonthlyLoginLogoutInfo!A1214)-(E1215+8)))</f>
        <v>No Data</v>
      </c>
      <c r="O1215" s="12" t="str">
        <f>IF(ISBLANK([2]MonthlyUserInfo!B1215), "No Data", [2]MonthlyUserInfo!A1215&amp;"\"&amp;[2]MonthlyUserInfo!B1215)</f>
        <v>No Data</v>
      </c>
      <c r="P1215" s="14" t="str">
        <f t="shared" si="199"/>
        <v>No Data</v>
      </c>
      <c r="Q1215" s="14" t="str">
        <f t="shared" si="200"/>
        <v>No Data</v>
      </c>
      <c r="R1215" s="14" t="str">
        <f t="shared" si="201"/>
        <v>No Data</v>
      </c>
      <c r="S1215" s="14" t="str">
        <f t="shared" si="202"/>
        <v>No Data</v>
      </c>
      <c r="T1215" s="15" t="str">
        <f t="shared" si="203"/>
        <v>No Data</v>
      </c>
    </row>
    <row r="1216" spans="1:20" x14ac:dyDescent="0.3">
      <c r="A1216" t="b">
        <f>ISBLANK([1]MonthlyLoginLogoutInfo!A1215)</f>
        <v>1</v>
      </c>
      <c r="B1216" t="str">
        <f t="shared" si="194"/>
        <v>No Data</v>
      </c>
      <c r="C1216" t="str">
        <f t="shared" si="195"/>
        <v>No Data</v>
      </c>
      <c r="D1216" t="str">
        <f>IF(A1216=TRUE, "No Data", FIND(";", [1]MonthlyLoginLogoutInfo!A1215))</f>
        <v>No Data</v>
      </c>
      <c r="E1216" t="str">
        <f>IF(A1216=TRUE,"No Data",FIND(";",[1]MonthlyLoginLogoutInfo!A1215,D1216+1))</f>
        <v>No Data</v>
      </c>
      <c r="F1216" t="str">
        <f>IF(A1216=TRUE,"No Data",FIND(" ",[1]MonthlyLoginLogoutInfo!A1215))</f>
        <v>No Data</v>
      </c>
      <c r="G1216" t="str">
        <f t="shared" si="196"/>
        <v>No Data</v>
      </c>
      <c r="H1216" t="str">
        <f t="shared" si="197"/>
        <v>No Data</v>
      </c>
      <c r="I1216" t="str">
        <f t="shared" si="198"/>
        <v>No Data</v>
      </c>
      <c r="J1216" s="4" t="str">
        <f>IF(A1216=TRUE,"No Data",MID([1]MonthlyLoginLogoutInfo!A1215,8,F1216-8))</f>
        <v>No Data</v>
      </c>
      <c r="K1216" s="5" t="str">
        <f>IF(A1216=TRUE,"No Data",MID([1]MonthlyLoginLogoutInfo!A1215,F1216+1,D1216-F1216 - 1))</f>
        <v>No Data</v>
      </c>
      <c r="L1216" s="6" t="str">
        <f>IF(A1216=TRUE,"No Data",MID([1]MonthlyLoginLogoutInfo!A1215, D1216 + 7, E1216 - D1216 - 7))</f>
        <v>No Data</v>
      </c>
      <c r="M1216" s="7" t="str">
        <f>IF(A1216=TRUE,"No Data",MID([1]MonthlyLoginLogoutInfo!A1215,E1216+8,LEN([1]MonthlyLoginLogoutInfo!A1215)-(E1216+8)))</f>
        <v>No Data</v>
      </c>
      <c r="O1216" s="12" t="str">
        <f>IF(ISBLANK([2]MonthlyUserInfo!B1216), "No Data", [2]MonthlyUserInfo!A1216&amp;"\"&amp;[2]MonthlyUserInfo!B1216)</f>
        <v>No Data</v>
      </c>
      <c r="P1216" s="14" t="str">
        <f t="shared" si="199"/>
        <v>No Data</v>
      </c>
      <c r="Q1216" s="14" t="str">
        <f t="shared" si="200"/>
        <v>No Data</v>
      </c>
      <c r="R1216" s="14" t="str">
        <f t="shared" si="201"/>
        <v>No Data</v>
      </c>
      <c r="S1216" s="14" t="str">
        <f t="shared" si="202"/>
        <v>No Data</v>
      </c>
      <c r="T1216" s="15" t="str">
        <f t="shared" si="203"/>
        <v>No Data</v>
      </c>
    </row>
    <row r="1217" spans="1:20" x14ac:dyDescent="0.3">
      <c r="A1217" t="b">
        <f>ISBLANK([1]MonthlyLoginLogoutInfo!A1216)</f>
        <v>1</v>
      </c>
      <c r="B1217" t="str">
        <f t="shared" si="194"/>
        <v>No Data</v>
      </c>
      <c r="C1217" t="str">
        <f t="shared" si="195"/>
        <v>No Data</v>
      </c>
      <c r="D1217" t="str">
        <f>IF(A1217=TRUE, "No Data", FIND(";", [1]MonthlyLoginLogoutInfo!A1216))</f>
        <v>No Data</v>
      </c>
      <c r="E1217" t="str">
        <f>IF(A1217=TRUE,"No Data",FIND(";",[1]MonthlyLoginLogoutInfo!A1216,D1217+1))</f>
        <v>No Data</v>
      </c>
      <c r="F1217" t="str">
        <f>IF(A1217=TRUE,"No Data",FIND(" ",[1]MonthlyLoginLogoutInfo!A1216))</f>
        <v>No Data</v>
      </c>
      <c r="G1217" t="str">
        <f t="shared" si="196"/>
        <v>No Data</v>
      </c>
      <c r="H1217" t="str">
        <f t="shared" si="197"/>
        <v>No Data</v>
      </c>
      <c r="I1217" t="str">
        <f t="shared" si="198"/>
        <v>No Data</v>
      </c>
      <c r="J1217" s="4" t="str">
        <f>IF(A1217=TRUE,"No Data",MID([1]MonthlyLoginLogoutInfo!A1216,8,F1217-8))</f>
        <v>No Data</v>
      </c>
      <c r="K1217" s="5" t="str">
        <f>IF(A1217=TRUE,"No Data",MID([1]MonthlyLoginLogoutInfo!A1216,F1217+1,D1217-F1217 - 1))</f>
        <v>No Data</v>
      </c>
      <c r="L1217" s="6" t="str">
        <f>IF(A1217=TRUE,"No Data",MID([1]MonthlyLoginLogoutInfo!A1216, D1217 + 7, E1217 - D1217 - 7))</f>
        <v>No Data</v>
      </c>
      <c r="M1217" s="7" t="str">
        <f>IF(A1217=TRUE,"No Data",MID([1]MonthlyLoginLogoutInfo!A1216,E1217+8,LEN([1]MonthlyLoginLogoutInfo!A1216)-(E1217+8)))</f>
        <v>No Data</v>
      </c>
      <c r="O1217" s="12" t="str">
        <f>IF(ISBLANK([2]MonthlyUserInfo!B1217), "No Data", [2]MonthlyUserInfo!A1217&amp;"\"&amp;[2]MonthlyUserInfo!B1217)</f>
        <v>No Data</v>
      </c>
      <c r="P1217" s="14" t="str">
        <f t="shared" si="199"/>
        <v>No Data</v>
      </c>
      <c r="Q1217" s="14" t="str">
        <f t="shared" si="200"/>
        <v>No Data</v>
      </c>
      <c r="R1217" s="14" t="str">
        <f t="shared" si="201"/>
        <v>No Data</v>
      </c>
      <c r="S1217" s="14" t="str">
        <f t="shared" si="202"/>
        <v>No Data</v>
      </c>
      <c r="T1217" s="15" t="str">
        <f t="shared" si="203"/>
        <v>No Data</v>
      </c>
    </row>
    <row r="1218" spans="1:20" x14ac:dyDescent="0.3">
      <c r="A1218" t="b">
        <f>ISBLANK([1]MonthlyLoginLogoutInfo!A1217)</f>
        <v>1</v>
      </c>
      <c r="B1218" t="str">
        <f t="shared" ref="B1218:B1281" si="204">IF(A1218=TRUE,"No Data",IF(L1218=L1217,IF(AND(M1218="logon",M1217="logoff"),"New Session","Calculate This"),"New User Input"))</f>
        <v>No Data</v>
      </c>
      <c r="C1218" t="str">
        <f t="shared" ref="C1218:C1281" si="205">IF(A1218=TRUE,"No Data",IF(B1218&lt;&gt;"Calculate This",0,(G1218-G1217)*24))</f>
        <v>No Data</v>
      </c>
      <c r="D1218" t="str">
        <f>IF(A1218=TRUE, "No Data", FIND(";", [1]MonthlyLoginLogoutInfo!A1217))</f>
        <v>No Data</v>
      </c>
      <c r="E1218" t="str">
        <f>IF(A1218=TRUE,"No Data",FIND(";",[1]MonthlyLoginLogoutInfo!A1217,D1218+1))</f>
        <v>No Data</v>
      </c>
      <c r="F1218" t="str">
        <f>IF(A1218=TRUE,"No Data",FIND(" ",[1]MonthlyLoginLogoutInfo!A1217))</f>
        <v>No Data</v>
      </c>
      <c r="G1218" t="str">
        <f t="shared" ref="G1218:G1281" si="206">IF( A1218 = TRUE, "No Data", H1218+I1218)</f>
        <v>No Data</v>
      </c>
      <c r="H1218" t="str">
        <f t="shared" ref="H1218:H1281" si="207">IF(J1218 = "No Data", "No Data", DATEVALUE(J1218))</f>
        <v>No Data</v>
      </c>
      <c r="I1218" t="str">
        <f t="shared" ref="I1218:I1281" si="208">IF(K1218 = "No Data", "No Data", TIMEVALUE(K1218))</f>
        <v>No Data</v>
      </c>
      <c r="J1218" s="4" t="str">
        <f>IF(A1218=TRUE,"No Data",MID([1]MonthlyLoginLogoutInfo!A1217,8,F1218-8))</f>
        <v>No Data</v>
      </c>
      <c r="K1218" s="5" t="str">
        <f>IF(A1218=TRUE,"No Data",MID([1]MonthlyLoginLogoutInfo!A1217,F1218+1,D1218-F1218 - 1))</f>
        <v>No Data</v>
      </c>
      <c r="L1218" s="6" t="str">
        <f>IF(A1218=TRUE,"No Data",MID([1]MonthlyLoginLogoutInfo!A1217, D1218 + 7, E1218 - D1218 - 7))</f>
        <v>No Data</v>
      </c>
      <c r="M1218" s="7" t="str">
        <f>IF(A1218=TRUE,"No Data",MID([1]MonthlyLoginLogoutInfo!A1217,E1218+8,LEN([1]MonthlyLoginLogoutInfo!A1217)-(E1218+8)))</f>
        <v>No Data</v>
      </c>
      <c r="O1218" s="12" t="str">
        <f>IF(ISBLANK([2]MonthlyUserInfo!B1218), "No Data", [2]MonthlyUserInfo!A1218&amp;"\"&amp;[2]MonthlyUserInfo!B1218)</f>
        <v>No Data</v>
      </c>
      <c r="P1218" s="14" t="str">
        <f t="shared" si="199"/>
        <v>No Data</v>
      </c>
      <c r="Q1218" s="14" t="str">
        <f t="shared" si="200"/>
        <v>No Data</v>
      </c>
      <c r="R1218" s="14" t="str">
        <f t="shared" si="201"/>
        <v>No Data</v>
      </c>
      <c r="S1218" s="14" t="str">
        <f t="shared" si="202"/>
        <v>No Data</v>
      </c>
      <c r="T1218" s="15" t="str">
        <f t="shared" si="203"/>
        <v>No Data</v>
      </c>
    </row>
    <row r="1219" spans="1:20" x14ac:dyDescent="0.3">
      <c r="A1219" t="b">
        <f>ISBLANK([1]MonthlyLoginLogoutInfo!A1218)</f>
        <v>1</v>
      </c>
      <c r="B1219" t="str">
        <f t="shared" si="204"/>
        <v>No Data</v>
      </c>
      <c r="C1219" t="str">
        <f t="shared" si="205"/>
        <v>No Data</v>
      </c>
      <c r="D1219" t="str">
        <f>IF(A1219=TRUE, "No Data", FIND(";", [1]MonthlyLoginLogoutInfo!A1218))</f>
        <v>No Data</v>
      </c>
      <c r="E1219" t="str">
        <f>IF(A1219=TRUE,"No Data",FIND(";",[1]MonthlyLoginLogoutInfo!A1218,D1219+1))</f>
        <v>No Data</v>
      </c>
      <c r="F1219" t="str">
        <f>IF(A1219=TRUE,"No Data",FIND(" ",[1]MonthlyLoginLogoutInfo!A1218))</f>
        <v>No Data</v>
      </c>
      <c r="G1219" t="str">
        <f t="shared" si="206"/>
        <v>No Data</v>
      </c>
      <c r="H1219" t="str">
        <f t="shared" si="207"/>
        <v>No Data</v>
      </c>
      <c r="I1219" t="str">
        <f t="shared" si="208"/>
        <v>No Data</v>
      </c>
      <c r="J1219" s="4" t="str">
        <f>IF(A1219=TRUE,"No Data",MID([1]MonthlyLoginLogoutInfo!A1218,8,F1219-8))</f>
        <v>No Data</v>
      </c>
      <c r="K1219" s="5" t="str">
        <f>IF(A1219=TRUE,"No Data",MID([1]MonthlyLoginLogoutInfo!A1218,F1219+1,D1219-F1219 - 1))</f>
        <v>No Data</v>
      </c>
      <c r="L1219" s="6" t="str">
        <f>IF(A1219=TRUE,"No Data",MID([1]MonthlyLoginLogoutInfo!A1218, D1219 + 7, E1219 - D1219 - 7))</f>
        <v>No Data</v>
      </c>
      <c r="M1219" s="7" t="str">
        <f>IF(A1219=TRUE,"No Data",MID([1]MonthlyLoginLogoutInfo!A1218,E1219+8,LEN([1]MonthlyLoginLogoutInfo!A1218)-(E1219+8)))</f>
        <v>No Data</v>
      </c>
      <c r="O1219" s="12" t="str">
        <f>IF(ISBLANK([2]MonthlyUserInfo!B1219), "No Data", [2]MonthlyUserInfo!A1219&amp;"\"&amp;[2]MonthlyUserInfo!B1219)</f>
        <v>No Data</v>
      </c>
      <c r="P1219" s="14" t="str">
        <f t="shared" ref="P1219:P1282" si="209">IF(O1219="No Data","No Data",IF(R1219+S1219=0, "No Instances", MATCH(O1219,L:L,0)))</f>
        <v>No Data</v>
      </c>
      <c r="Q1219" s="14" t="str">
        <f t="shared" si="200"/>
        <v>No Data</v>
      </c>
      <c r="R1219" s="14" t="str">
        <f t="shared" si="201"/>
        <v>No Data</v>
      </c>
      <c r="S1219" s="14" t="str">
        <f t="shared" si="202"/>
        <v>No Data</v>
      </c>
      <c r="T1219" s="15" t="str">
        <f t="shared" si="203"/>
        <v>No Data</v>
      </c>
    </row>
    <row r="1220" spans="1:20" x14ac:dyDescent="0.3">
      <c r="A1220" t="b">
        <f>ISBLANK([1]MonthlyLoginLogoutInfo!A1219)</f>
        <v>1</v>
      </c>
      <c r="B1220" t="str">
        <f t="shared" si="204"/>
        <v>No Data</v>
      </c>
      <c r="C1220" t="str">
        <f t="shared" si="205"/>
        <v>No Data</v>
      </c>
      <c r="D1220" t="str">
        <f>IF(A1220=TRUE, "No Data", FIND(";", [1]MonthlyLoginLogoutInfo!A1219))</f>
        <v>No Data</v>
      </c>
      <c r="E1220" t="str">
        <f>IF(A1220=TRUE,"No Data",FIND(";",[1]MonthlyLoginLogoutInfo!A1219,D1220+1))</f>
        <v>No Data</v>
      </c>
      <c r="F1220" t="str">
        <f>IF(A1220=TRUE,"No Data",FIND(" ",[1]MonthlyLoginLogoutInfo!A1219))</f>
        <v>No Data</v>
      </c>
      <c r="G1220" t="str">
        <f t="shared" si="206"/>
        <v>No Data</v>
      </c>
      <c r="H1220" t="str">
        <f t="shared" si="207"/>
        <v>No Data</v>
      </c>
      <c r="I1220" t="str">
        <f t="shared" si="208"/>
        <v>No Data</v>
      </c>
      <c r="J1220" s="4" t="str">
        <f>IF(A1220=TRUE,"No Data",MID([1]MonthlyLoginLogoutInfo!A1219,8,F1220-8))</f>
        <v>No Data</v>
      </c>
      <c r="K1220" s="5" t="str">
        <f>IF(A1220=TRUE,"No Data",MID([1]MonthlyLoginLogoutInfo!A1219,F1220+1,D1220-F1220 - 1))</f>
        <v>No Data</v>
      </c>
      <c r="L1220" s="6" t="str">
        <f>IF(A1220=TRUE,"No Data",MID([1]MonthlyLoginLogoutInfo!A1219, D1220 + 7, E1220 - D1220 - 7))</f>
        <v>No Data</v>
      </c>
      <c r="M1220" s="7" t="str">
        <f>IF(A1220=TRUE,"No Data",MID([1]MonthlyLoginLogoutInfo!A1219,E1220+8,LEN([1]MonthlyLoginLogoutInfo!A1219)-(E1220+8)))</f>
        <v>No Data</v>
      </c>
      <c r="O1220" s="12" t="str">
        <f>IF(ISBLANK([2]MonthlyUserInfo!B1220), "No Data", [2]MonthlyUserInfo!A1220&amp;"\"&amp;[2]MonthlyUserInfo!B1220)</f>
        <v>No Data</v>
      </c>
      <c r="P1220" s="14" t="str">
        <f t="shared" si="209"/>
        <v>No Data</v>
      </c>
      <c r="Q1220" s="14" t="str">
        <f t="shared" si="200"/>
        <v>No Data</v>
      </c>
      <c r="R1220" s="14" t="str">
        <f t="shared" si="201"/>
        <v>No Data</v>
      </c>
      <c r="S1220" s="14" t="str">
        <f t="shared" si="202"/>
        <v>No Data</v>
      </c>
      <c r="T1220" s="15" t="str">
        <f t="shared" si="203"/>
        <v>No Data</v>
      </c>
    </row>
    <row r="1221" spans="1:20" x14ac:dyDescent="0.3">
      <c r="A1221" t="b">
        <f>ISBLANK([1]MonthlyLoginLogoutInfo!A1220)</f>
        <v>1</v>
      </c>
      <c r="B1221" t="str">
        <f t="shared" si="204"/>
        <v>No Data</v>
      </c>
      <c r="C1221" t="str">
        <f t="shared" si="205"/>
        <v>No Data</v>
      </c>
      <c r="D1221" t="str">
        <f>IF(A1221=TRUE, "No Data", FIND(";", [1]MonthlyLoginLogoutInfo!A1220))</f>
        <v>No Data</v>
      </c>
      <c r="E1221" t="str">
        <f>IF(A1221=TRUE,"No Data",FIND(";",[1]MonthlyLoginLogoutInfo!A1220,D1221+1))</f>
        <v>No Data</v>
      </c>
      <c r="F1221" t="str">
        <f>IF(A1221=TRUE,"No Data",FIND(" ",[1]MonthlyLoginLogoutInfo!A1220))</f>
        <v>No Data</v>
      </c>
      <c r="G1221" t="str">
        <f t="shared" si="206"/>
        <v>No Data</v>
      </c>
      <c r="H1221" t="str">
        <f t="shared" si="207"/>
        <v>No Data</v>
      </c>
      <c r="I1221" t="str">
        <f t="shared" si="208"/>
        <v>No Data</v>
      </c>
      <c r="J1221" s="4" t="str">
        <f>IF(A1221=TRUE,"No Data",MID([1]MonthlyLoginLogoutInfo!A1220,8,F1221-8))</f>
        <v>No Data</v>
      </c>
      <c r="K1221" s="5" t="str">
        <f>IF(A1221=TRUE,"No Data",MID([1]MonthlyLoginLogoutInfo!A1220,F1221+1,D1221-F1221 - 1))</f>
        <v>No Data</v>
      </c>
      <c r="L1221" s="6" t="str">
        <f>IF(A1221=TRUE,"No Data",MID([1]MonthlyLoginLogoutInfo!A1220, D1221 + 7, E1221 - D1221 - 7))</f>
        <v>No Data</v>
      </c>
      <c r="M1221" s="7" t="str">
        <f>IF(A1221=TRUE,"No Data",MID([1]MonthlyLoginLogoutInfo!A1220,E1221+8,LEN([1]MonthlyLoginLogoutInfo!A1220)-(E1221+8)))</f>
        <v>No Data</v>
      </c>
      <c r="O1221" s="12" t="str">
        <f>IF(ISBLANK([2]MonthlyUserInfo!B1221), "No Data", [2]MonthlyUserInfo!A1221&amp;"\"&amp;[2]MonthlyUserInfo!B1221)</f>
        <v>No Data</v>
      </c>
      <c r="P1221" s="14" t="str">
        <f t="shared" si="209"/>
        <v>No Data</v>
      </c>
      <c r="Q1221" s="14" t="str">
        <f t="shared" si="200"/>
        <v>No Data</v>
      </c>
      <c r="R1221" s="14" t="str">
        <f t="shared" si="201"/>
        <v>No Data</v>
      </c>
      <c r="S1221" s="14" t="str">
        <f t="shared" si="202"/>
        <v>No Data</v>
      </c>
      <c r="T1221" s="15" t="str">
        <f t="shared" si="203"/>
        <v>No Data</v>
      </c>
    </row>
    <row r="1222" spans="1:20" x14ac:dyDescent="0.3">
      <c r="A1222" t="b">
        <f>ISBLANK([1]MonthlyLoginLogoutInfo!A1221)</f>
        <v>1</v>
      </c>
      <c r="B1222" t="str">
        <f t="shared" si="204"/>
        <v>No Data</v>
      </c>
      <c r="C1222" t="str">
        <f t="shared" si="205"/>
        <v>No Data</v>
      </c>
      <c r="D1222" t="str">
        <f>IF(A1222=TRUE, "No Data", FIND(";", [1]MonthlyLoginLogoutInfo!A1221))</f>
        <v>No Data</v>
      </c>
      <c r="E1222" t="str">
        <f>IF(A1222=TRUE,"No Data",FIND(";",[1]MonthlyLoginLogoutInfo!A1221,D1222+1))</f>
        <v>No Data</v>
      </c>
      <c r="F1222" t="str">
        <f>IF(A1222=TRUE,"No Data",FIND(" ",[1]MonthlyLoginLogoutInfo!A1221))</f>
        <v>No Data</v>
      </c>
      <c r="G1222" t="str">
        <f t="shared" si="206"/>
        <v>No Data</v>
      </c>
      <c r="H1222" t="str">
        <f t="shared" si="207"/>
        <v>No Data</v>
      </c>
      <c r="I1222" t="str">
        <f t="shared" si="208"/>
        <v>No Data</v>
      </c>
      <c r="J1222" s="4" t="str">
        <f>IF(A1222=TRUE,"No Data",MID([1]MonthlyLoginLogoutInfo!A1221,8,F1222-8))</f>
        <v>No Data</v>
      </c>
      <c r="K1222" s="5" t="str">
        <f>IF(A1222=TRUE,"No Data",MID([1]MonthlyLoginLogoutInfo!A1221,F1222+1,D1222-F1222 - 1))</f>
        <v>No Data</v>
      </c>
      <c r="L1222" s="6" t="str">
        <f>IF(A1222=TRUE,"No Data",MID([1]MonthlyLoginLogoutInfo!A1221, D1222 + 7, E1222 - D1222 - 7))</f>
        <v>No Data</v>
      </c>
      <c r="M1222" s="7" t="str">
        <f>IF(A1222=TRUE,"No Data",MID([1]MonthlyLoginLogoutInfo!A1221,E1222+8,LEN([1]MonthlyLoginLogoutInfo!A1221)-(E1222+8)))</f>
        <v>No Data</v>
      </c>
      <c r="O1222" s="12" t="str">
        <f>IF(ISBLANK([2]MonthlyUserInfo!B1222), "No Data", [2]MonthlyUserInfo!A1222&amp;"\"&amp;[2]MonthlyUserInfo!B1222)</f>
        <v>No Data</v>
      </c>
      <c r="P1222" s="14" t="str">
        <f t="shared" si="209"/>
        <v>No Data</v>
      </c>
      <c r="Q1222" s="14" t="str">
        <f t="shared" si="200"/>
        <v>No Data</v>
      </c>
      <c r="R1222" s="14" t="str">
        <f t="shared" si="201"/>
        <v>No Data</v>
      </c>
      <c r="S1222" s="14" t="str">
        <f t="shared" si="202"/>
        <v>No Data</v>
      </c>
      <c r="T1222" s="15" t="str">
        <f t="shared" si="203"/>
        <v>No Data</v>
      </c>
    </row>
    <row r="1223" spans="1:20" x14ac:dyDescent="0.3">
      <c r="A1223" t="b">
        <f>ISBLANK([1]MonthlyLoginLogoutInfo!A1222)</f>
        <v>1</v>
      </c>
      <c r="B1223" t="str">
        <f t="shared" si="204"/>
        <v>No Data</v>
      </c>
      <c r="C1223" t="str">
        <f t="shared" si="205"/>
        <v>No Data</v>
      </c>
      <c r="D1223" t="str">
        <f>IF(A1223=TRUE, "No Data", FIND(";", [1]MonthlyLoginLogoutInfo!A1222))</f>
        <v>No Data</v>
      </c>
      <c r="E1223" t="str">
        <f>IF(A1223=TRUE,"No Data",FIND(";",[1]MonthlyLoginLogoutInfo!A1222,D1223+1))</f>
        <v>No Data</v>
      </c>
      <c r="F1223" t="str">
        <f>IF(A1223=TRUE,"No Data",FIND(" ",[1]MonthlyLoginLogoutInfo!A1222))</f>
        <v>No Data</v>
      </c>
      <c r="G1223" t="str">
        <f t="shared" si="206"/>
        <v>No Data</v>
      </c>
      <c r="H1223" t="str">
        <f t="shared" si="207"/>
        <v>No Data</v>
      </c>
      <c r="I1223" t="str">
        <f t="shared" si="208"/>
        <v>No Data</v>
      </c>
      <c r="J1223" s="4" t="str">
        <f>IF(A1223=TRUE,"No Data",MID([1]MonthlyLoginLogoutInfo!A1222,8,F1223-8))</f>
        <v>No Data</v>
      </c>
      <c r="K1223" s="5" t="str">
        <f>IF(A1223=TRUE,"No Data",MID([1]MonthlyLoginLogoutInfo!A1222,F1223+1,D1223-F1223 - 1))</f>
        <v>No Data</v>
      </c>
      <c r="L1223" s="6" t="str">
        <f>IF(A1223=TRUE,"No Data",MID([1]MonthlyLoginLogoutInfo!A1222, D1223 + 7, E1223 - D1223 - 7))</f>
        <v>No Data</v>
      </c>
      <c r="M1223" s="7" t="str">
        <f>IF(A1223=TRUE,"No Data",MID([1]MonthlyLoginLogoutInfo!A1222,E1223+8,LEN([1]MonthlyLoginLogoutInfo!A1222)-(E1223+8)))</f>
        <v>No Data</v>
      </c>
      <c r="O1223" s="12" t="str">
        <f>IF(ISBLANK([2]MonthlyUserInfo!B1223), "No Data", [2]MonthlyUserInfo!A1223&amp;"\"&amp;[2]MonthlyUserInfo!B1223)</f>
        <v>No Data</v>
      </c>
      <c r="P1223" s="14" t="str">
        <f t="shared" si="209"/>
        <v>No Data</v>
      </c>
      <c r="Q1223" s="14" t="str">
        <f t="shared" si="200"/>
        <v>No Data</v>
      </c>
      <c r="R1223" s="14" t="str">
        <f t="shared" si="201"/>
        <v>No Data</v>
      </c>
      <c r="S1223" s="14" t="str">
        <f t="shared" si="202"/>
        <v>No Data</v>
      </c>
      <c r="T1223" s="15" t="str">
        <f t="shared" si="203"/>
        <v>No Data</v>
      </c>
    </row>
    <row r="1224" spans="1:20" x14ac:dyDescent="0.3">
      <c r="A1224" t="b">
        <f>ISBLANK([1]MonthlyLoginLogoutInfo!A1223)</f>
        <v>1</v>
      </c>
      <c r="B1224" t="str">
        <f t="shared" si="204"/>
        <v>No Data</v>
      </c>
      <c r="C1224" t="str">
        <f t="shared" si="205"/>
        <v>No Data</v>
      </c>
      <c r="D1224" t="str">
        <f>IF(A1224=TRUE, "No Data", FIND(";", [1]MonthlyLoginLogoutInfo!A1223))</f>
        <v>No Data</v>
      </c>
      <c r="E1224" t="str">
        <f>IF(A1224=TRUE,"No Data",FIND(";",[1]MonthlyLoginLogoutInfo!A1223,D1224+1))</f>
        <v>No Data</v>
      </c>
      <c r="F1224" t="str">
        <f>IF(A1224=TRUE,"No Data",FIND(" ",[1]MonthlyLoginLogoutInfo!A1223))</f>
        <v>No Data</v>
      </c>
      <c r="G1224" t="str">
        <f t="shared" si="206"/>
        <v>No Data</v>
      </c>
      <c r="H1224" t="str">
        <f t="shared" si="207"/>
        <v>No Data</v>
      </c>
      <c r="I1224" t="str">
        <f t="shared" si="208"/>
        <v>No Data</v>
      </c>
      <c r="J1224" s="4" t="str">
        <f>IF(A1224=TRUE,"No Data",MID([1]MonthlyLoginLogoutInfo!A1223,8,F1224-8))</f>
        <v>No Data</v>
      </c>
      <c r="K1224" s="5" t="str">
        <f>IF(A1224=TRUE,"No Data",MID([1]MonthlyLoginLogoutInfo!A1223,F1224+1,D1224-F1224 - 1))</f>
        <v>No Data</v>
      </c>
      <c r="L1224" s="6" t="str">
        <f>IF(A1224=TRUE,"No Data",MID([1]MonthlyLoginLogoutInfo!A1223, D1224 + 7, E1224 - D1224 - 7))</f>
        <v>No Data</v>
      </c>
      <c r="M1224" s="7" t="str">
        <f>IF(A1224=TRUE,"No Data",MID([1]MonthlyLoginLogoutInfo!A1223,E1224+8,LEN([1]MonthlyLoginLogoutInfo!A1223)-(E1224+8)))</f>
        <v>No Data</v>
      </c>
      <c r="O1224" s="12" t="str">
        <f>IF(ISBLANK([2]MonthlyUserInfo!B1224), "No Data", [2]MonthlyUserInfo!A1224&amp;"\"&amp;[2]MonthlyUserInfo!B1224)</f>
        <v>No Data</v>
      </c>
      <c r="P1224" s="14" t="str">
        <f t="shared" si="209"/>
        <v>No Data</v>
      </c>
      <c r="Q1224" s="14" t="str">
        <f t="shared" ref="Q1224:Q1287" si="210">IF(P1224="No Data","No Data",IF(P1224="No Instances","No Instances",P1224+R1224+S1224-1))</f>
        <v>No Data</v>
      </c>
      <c r="R1224" s="14" t="str">
        <f t="shared" ref="R1224:R1287" si="211">IF(O1224&lt;&gt;"No Data",COUNTIFS($L$2:$L$2500,O1224,$M$2:$M$2500,"logon"),"No Data")</f>
        <v>No Data</v>
      </c>
      <c r="S1224" s="14" t="str">
        <f t="shared" ref="S1224:S1287" si="212">IF(O1224&lt;&gt;"No Data",COUNTIFS($L$2:$L$2500,O1224,$M$2:$M$2500,"Logoff"),"No Data")</f>
        <v>No Data</v>
      </c>
      <c r="T1224" s="15" t="str">
        <f t="shared" ref="T1224:T1287" si="213">IF(O1224&lt;&gt;"No Data",SUMIF(L:L,O1224,C:C),"No Data")</f>
        <v>No Data</v>
      </c>
    </row>
    <row r="1225" spans="1:20" x14ac:dyDescent="0.3">
      <c r="A1225" t="b">
        <f>ISBLANK([1]MonthlyLoginLogoutInfo!A1224)</f>
        <v>1</v>
      </c>
      <c r="B1225" t="str">
        <f t="shared" si="204"/>
        <v>No Data</v>
      </c>
      <c r="C1225" t="str">
        <f t="shared" si="205"/>
        <v>No Data</v>
      </c>
      <c r="D1225" t="str">
        <f>IF(A1225=TRUE, "No Data", FIND(";", [1]MonthlyLoginLogoutInfo!A1224))</f>
        <v>No Data</v>
      </c>
      <c r="E1225" t="str">
        <f>IF(A1225=TRUE,"No Data",FIND(";",[1]MonthlyLoginLogoutInfo!A1224,D1225+1))</f>
        <v>No Data</v>
      </c>
      <c r="F1225" t="str">
        <f>IF(A1225=TRUE,"No Data",FIND(" ",[1]MonthlyLoginLogoutInfo!A1224))</f>
        <v>No Data</v>
      </c>
      <c r="G1225" t="str">
        <f t="shared" si="206"/>
        <v>No Data</v>
      </c>
      <c r="H1225" t="str">
        <f t="shared" si="207"/>
        <v>No Data</v>
      </c>
      <c r="I1225" t="str">
        <f t="shared" si="208"/>
        <v>No Data</v>
      </c>
      <c r="J1225" s="4" t="str">
        <f>IF(A1225=TRUE,"No Data",MID([1]MonthlyLoginLogoutInfo!A1224,8,F1225-8))</f>
        <v>No Data</v>
      </c>
      <c r="K1225" s="5" t="str">
        <f>IF(A1225=TRUE,"No Data",MID([1]MonthlyLoginLogoutInfo!A1224,F1225+1,D1225-F1225 - 1))</f>
        <v>No Data</v>
      </c>
      <c r="L1225" s="6" t="str">
        <f>IF(A1225=TRUE,"No Data",MID([1]MonthlyLoginLogoutInfo!A1224, D1225 + 7, E1225 - D1225 - 7))</f>
        <v>No Data</v>
      </c>
      <c r="M1225" s="7" t="str">
        <f>IF(A1225=TRUE,"No Data",MID([1]MonthlyLoginLogoutInfo!A1224,E1225+8,LEN([1]MonthlyLoginLogoutInfo!A1224)-(E1225+8)))</f>
        <v>No Data</v>
      </c>
      <c r="O1225" s="12" t="str">
        <f>IF(ISBLANK([2]MonthlyUserInfo!B1225), "No Data", [2]MonthlyUserInfo!A1225&amp;"\"&amp;[2]MonthlyUserInfo!B1225)</f>
        <v>No Data</v>
      </c>
      <c r="P1225" s="14" t="str">
        <f t="shared" si="209"/>
        <v>No Data</v>
      </c>
      <c r="Q1225" s="14" t="str">
        <f t="shared" si="210"/>
        <v>No Data</v>
      </c>
      <c r="R1225" s="14" t="str">
        <f t="shared" si="211"/>
        <v>No Data</v>
      </c>
      <c r="S1225" s="14" t="str">
        <f t="shared" si="212"/>
        <v>No Data</v>
      </c>
      <c r="T1225" s="15" t="str">
        <f t="shared" si="213"/>
        <v>No Data</v>
      </c>
    </row>
    <row r="1226" spans="1:20" x14ac:dyDescent="0.3">
      <c r="A1226" t="b">
        <f>ISBLANK([1]MonthlyLoginLogoutInfo!A1225)</f>
        <v>1</v>
      </c>
      <c r="B1226" t="str">
        <f t="shared" si="204"/>
        <v>No Data</v>
      </c>
      <c r="C1226" t="str">
        <f t="shared" si="205"/>
        <v>No Data</v>
      </c>
      <c r="D1226" t="str">
        <f>IF(A1226=TRUE, "No Data", FIND(";", [1]MonthlyLoginLogoutInfo!A1225))</f>
        <v>No Data</v>
      </c>
      <c r="E1226" t="str">
        <f>IF(A1226=TRUE,"No Data",FIND(";",[1]MonthlyLoginLogoutInfo!A1225,D1226+1))</f>
        <v>No Data</v>
      </c>
      <c r="F1226" t="str">
        <f>IF(A1226=TRUE,"No Data",FIND(" ",[1]MonthlyLoginLogoutInfo!A1225))</f>
        <v>No Data</v>
      </c>
      <c r="G1226" t="str">
        <f t="shared" si="206"/>
        <v>No Data</v>
      </c>
      <c r="H1226" t="str">
        <f t="shared" si="207"/>
        <v>No Data</v>
      </c>
      <c r="I1226" t="str">
        <f t="shared" si="208"/>
        <v>No Data</v>
      </c>
      <c r="J1226" s="4" t="str">
        <f>IF(A1226=TRUE,"No Data",MID([1]MonthlyLoginLogoutInfo!A1225,8,F1226-8))</f>
        <v>No Data</v>
      </c>
      <c r="K1226" s="5" t="str">
        <f>IF(A1226=TRUE,"No Data",MID([1]MonthlyLoginLogoutInfo!A1225,F1226+1,D1226-F1226 - 1))</f>
        <v>No Data</v>
      </c>
      <c r="L1226" s="6" t="str">
        <f>IF(A1226=TRUE,"No Data",MID([1]MonthlyLoginLogoutInfo!A1225, D1226 + 7, E1226 - D1226 - 7))</f>
        <v>No Data</v>
      </c>
      <c r="M1226" s="7" t="str">
        <f>IF(A1226=TRUE,"No Data",MID([1]MonthlyLoginLogoutInfo!A1225,E1226+8,LEN([1]MonthlyLoginLogoutInfo!A1225)-(E1226+8)))</f>
        <v>No Data</v>
      </c>
      <c r="O1226" s="12" t="str">
        <f>IF(ISBLANK([2]MonthlyUserInfo!B1226), "No Data", [2]MonthlyUserInfo!A1226&amp;"\"&amp;[2]MonthlyUserInfo!B1226)</f>
        <v>No Data</v>
      </c>
      <c r="P1226" s="14" t="str">
        <f t="shared" si="209"/>
        <v>No Data</v>
      </c>
      <c r="Q1226" s="14" t="str">
        <f t="shared" si="210"/>
        <v>No Data</v>
      </c>
      <c r="R1226" s="14" t="str">
        <f t="shared" si="211"/>
        <v>No Data</v>
      </c>
      <c r="S1226" s="14" t="str">
        <f t="shared" si="212"/>
        <v>No Data</v>
      </c>
      <c r="T1226" s="15" t="str">
        <f t="shared" si="213"/>
        <v>No Data</v>
      </c>
    </row>
    <row r="1227" spans="1:20" x14ac:dyDescent="0.3">
      <c r="A1227" t="b">
        <f>ISBLANK([1]MonthlyLoginLogoutInfo!A1226)</f>
        <v>1</v>
      </c>
      <c r="B1227" t="str">
        <f t="shared" si="204"/>
        <v>No Data</v>
      </c>
      <c r="C1227" t="str">
        <f t="shared" si="205"/>
        <v>No Data</v>
      </c>
      <c r="D1227" t="str">
        <f>IF(A1227=TRUE, "No Data", FIND(";", [1]MonthlyLoginLogoutInfo!A1226))</f>
        <v>No Data</v>
      </c>
      <c r="E1227" t="str">
        <f>IF(A1227=TRUE,"No Data",FIND(";",[1]MonthlyLoginLogoutInfo!A1226,D1227+1))</f>
        <v>No Data</v>
      </c>
      <c r="F1227" t="str">
        <f>IF(A1227=TRUE,"No Data",FIND(" ",[1]MonthlyLoginLogoutInfo!A1226))</f>
        <v>No Data</v>
      </c>
      <c r="G1227" t="str">
        <f t="shared" si="206"/>
        <v>No Data</v>
      </c>
      <c r="H1227" t="str">
        <f t="shared" si="207"/>
        <v>No Data</v>
      </c>
      <c r="I1227" t="str">
        <f t="shared" si="208"/>
        <v>No Data</v>
      </c>
      <c r="J1227" s="4" t="str">
        <f>IF(A1227=TRUE,"No Data",MID([1]MonthlyLoginLogoutInfo!A1226,8,F1227-8))</f>
        <v>No Data</v>
      </c>
      <c r="K1227" s="5" t="str">
        <f>IF(A1227=TRUE,"No Data",MID([1]MonthlyLoginLogoutInfo!A1226,F1227+1,D1227-F1227 - 1))</f>
        <v>No Data</v>
      </c>
      <c r="L1227" s="6" t="str">
        <f>IF(A1227=TRUE,"No Data",MID([1]MonthlyLoginLogoutInfo!A1226, D1227 + 7, E1227 - D1227 - 7))</f>
        <v>No Data</v>
      </c>
      <c r="M1227" s="7" t="str">
        <f>IF(A1227=TRUE,"No Data",MID([1]MonthlyLoginLogoutInfo!A1226,E1227+8,LEN([1]MonthlyLoginLogoutInfo!A1226)-(E1227+8)))</f>
        <v>No Data</v>
      </c>
      <c r="O1227" s="12" t="str">
        <f>IF(ISBLANK([2]MonthlyUserInfo!B1227), "No Data", [2]MonthlyUserInfo!A1227&amp;"\"&amp;[2]MonthlyUserInfo!B1227)</f>
        <v>No Data</v>
      </c>
      <c r="P1227" s="14" t="str">
        <f t="shared" si="209"/>
        <v>No Data</v>
      </c>
      <c r="Q1227" s="14" t="str">
        <f t="shared" si="210"/>
        <v>No Data</v>
      </c>
      <c r="R1227" s="14" t="str">
        <f t="shared" si="211"/>
        <v>No Data</v>
      </c>
      <c r="S1227" s="14" t="str">
        <f t="shared" si="212"/>
        <v>No Data</v>
      </c>
      <c r="T1227" s="15" t="str">
        <f t="shared" si="213"/>
        <v>No Data</v>
      </c>
    </row>
    <row r="1228" spans="1:20" x14ac:dyDescent="0.3">
      <c r="A1228" t="b">
        <f>ISBLANK([1]MonthlyLoginLogoutInfo!A1227)</f>
        <v>1</v>
      </c>
      <c r="B1228" t="str">
        <f t="shared" si="204"/>
        <v>No Data</v>
      </c>
      <c r="C1228" t="str">
        <f t="shared" si="205"/>
        <v>No Data</v>
      </c>
      <c r="D1228" t="str">
        <f>IF(A1228=TRUE, "No Data", FIND(";", [1]MonthlyLoginLogoutInfo!A1227))</f>
        <v>No Data</v>
      </c>
      <c r="E1228" t="str">
        <f>IF(A1228=TRUE,"No Data",FIND(";",[1]MonthlyLoginLogoutInfo!A1227,D1228+1))</f>
        <v>No Data</v>
      </c>
      <c r="F1228" t="str">
        <f>IF(A1228=TRUE,"No Data",FIND(" ",[1]MonthlyLoginLogoutInfo!A1227))</f>
        <v>No Data</v>
      </c>
      <c r="G1228" t="str">
        <f t="shared" si="206"/>
        <v>No Data</v>
      </c>
      <c r="H1228" t="str">
        <f t="shared" si="207"/>
        <v>No Data</v>
      </c>
      <c r="I1228" t="str">
        <f t="shared" si="208"/>
        <v>No Data</v>
      </c>
      <c r="J1228" s="4" t="str">
        <f>IF(A1228=TRUE,"No Data",MID([1]MonthlyLoginLogoutInfo!A1227,8,F1228-8))</f>
        <v>No Data</v>
      </c>
      <c r="K1228" s="5" t="str">
        <f>IF(A1228=TRUE,"No Data",MID([1]MonthlyLoginLogoutInfo!A1227,F1228+1,D1228-F1228 - 1))</f>
        <v>No Data</v>
      </c>
      <c r="L1228" s="6" t="str">
        <f>IF(A1228=TRUE,"No Data",MID([1]MonthlyLoginLogoutInfo!A1227, D1228 + 7, E1228 - D1228 - 7))</f>
        <v>No Data</v>
      </c>
      <c r="M1228" s="7" t="str">
        <f>IF(A1228=TRUE,"No Data",MID([1]MonthlyLoginLogoutInfo!A1227,E1228+8,LEN([1]MonthlyLoginLogoutInfo!A1227)-(E1228+8)))</f>
        <v>No Data</v>
      </c>
      <c r="O1228" s="12" t="str">
        <f>IF(ISBLANK([2]MonthlyUserInfo!B1228), "No Data", [2]MonthlyUserInfo!A1228&amp;"\"&amp;[2]MonthlyUserInfo!B1228)</f>
        <v>No Data</v>
      </c>
      <c r="P1228" s="14" t="str">
        <f t="shared" si="209"/>
        <v>No Data</v>
      </c>
      <c r="Q1228" s="14" t="str">
        <f t="shared" si="210"/>
        <v>No Data</v>
      </c>
      <c r="R1228" s="14" t="str">
        <f t="shared" si="211"/>
        <v>No Data</v>
      </c>
      <c r="S1228" s="14" t="str">
        <f t="shared" si="212"/>
        <v>No Data</v>
      </c>
      <c r="T1228" s="15" t="str">
        <f t="shared" si="213"/>
        <v>No Data</v>
      </c>
    </row>
    <row r="1229" spans="1:20" x14ac:dyDescent="0.3">
      <c r="A1229" t="b">
        <f>ISBLANK([1]MonthlyLoginLogoutInfo!A1228)</f>
        <v>1</v>
      </c>
      <c r="B1229" t="str">
        <f t="shared" si="204"/>
        <v>No Data</v>
      </c>
      <c r="C1229" t="str">
        <f t="shared" si="205"/>
        <v>No Data</v>
      </c>
      <c r="D1229" t="str">
        <f>IF(A1229=TRUE, "No Data", FIND(";", [1]MonthlyLoginLogoutInfo!A1228))</f>
        <v>No Data</v>
      </c>
      <c r="E1229" t="str">
        <f>IF(A1229=TRUE,"No Data",FIND(";",[1]MonthlyLoginLogoutInfo!A1228,D1229+1))</f>
        <v>No Data</v>
      </c>
      <c r="F1229" t="str">
        <f>IF(A1229=TRUE,"No Data",FIND(" ",[1]MonthlyLoginLogoutInfo!A1228))</f>
        <v>No Data</v>
      </c>
      <c r="G1229" t="str">
        <f t="shared" si="206"/>
        <v>No Data</v>
      </c>
      <c r="H1229" t="str">
        <f t="shared" si="207"/>
        <v>No Data</v>
      </c>
      <c r="I1229" t="str">
        <f t="shared" si="208"/>
        <v>No Data</v>
      </c>
      <c r="J1229" s="4" t="str">
        <f>IF(A1229=TRUE,"No Data",MID([1]MonthlyLoginLogoutInfo!A1228,8,F1229-8))</f>
        <v>No Data</v>
      </c>
      <c r="K1229" s="5" t="str">
        <f>IF(A1229=TRUE,"No Data",MID([1]MonthlyLoginLogoutInfo!A1228,F1229+1,D1229-F1229 - 1))</f>
        <v>No Data</v>
      </c>
      <c r="L1229" s="6" t="str">
        <f>IF(A1229=TRUE,"No Data",MID([1]MonthlyLoginLogoutInfo!A1228, D1229 + 7, E1229 - D1229 - 7))</f>
        <v>No Data</v>
      </c>
      <c r="M1229" s="7" t="str">
        <f>IF(A1229=TRUE,"No Data",MID([1]MonthlyLoginLogoutInfo!A1228,E1229+8,LEN([1]MonthlyLoginLogoutInfo!A1228)-(E1229+8)))</f>
        <v>No Data</v>
      </c>
      <c r="O1229" s="12" t="str">
        <f>IF(ISBLANK([2]MonthlyUserInfo!B1229), "No Data", [2]MonthlyUserInfo!A1229&amp;"\"&amp;[2]MonthlyUserInfo!B1229)</f>
        <v>No Data</v>
      </c>
      <c r="P1229" s="14" t="str">
        <f t="shared" si="209"/>
        <v>No Data</v>
      </c>
      <c r="Q1229" s="14" t="str">
        <f t="shared" si="210"/>
        <v>No Data</v>
      </c>
      <c r="R1229" s="14" t="str">
        <f t="shared" si="211"/>
        <v>No Data</v>
      </c>
      <c r="S1229" s="14" t="str">
        <f t="shared" si="212"/>
        <v>No Data</v>
      </c>
      <c r="T1229" s="15" t="str">
        <f t="shared" si="213"/>
        <v>No Data</v>
      </c>
    </row>
    <row r="1230" spans="1:20" x14ac:dyDescent="0.3">
      <c r="A1230" t="b">
        <f>ISBLANK([1]MonthlyLoginLogoutInfo!A1229)</f>
        <v>1</v>
      </c>
      <c r="B1230" t="str">
        <f t="shared" si="204"/>
        <v>No Data</v>
      </c>
      <c r="C1230" t="str">
        <f t="shared" si="205"/>
        <v>No Data</v>
      </c>
      <c r="D1230" t="str">
        <f>IF(A1230=TRUE, "No Data", FIND(";", [1]MonthlyLoginLogoutInfo!A1229))</f>
        <v>No Data</v>
      </c>
      <c r="E1230" t="str">
        <f>IF(A1230=TRUE,"No Data",FIND(";",[1]MonthlyLoginLogoutInfo!A1229,D1230+1))</f>
        <v>No Data</v>
      </c>
      <c r="F1230" t="str">
        <f>IF(A1230=TRUE,"No Data",FIND(" ",[1]MonthlyLoginLogoutInfo!A1229))</f>
        <v>No Data</v>
      </c>
      <c r="G1230" t="str">
        <f t="shared" si="206"/>
        <v>No Data</v>
      </c>
      <c r="H1230" t="str">
        <f t="shared" si="207"/>
        <v>No Data</v>
      </c>
      <c r="I1230" t="str">
        <f t="shared" si="208"/>
        <v>No Data</v>
      </c>
      <c r="J1230" s="4" t="str">
        <f>IF(A1230=TRUE,"No Data",MID([1]MonthlyLoginLogoutInfo!A1229,8,F1230-8))</f>
        <v>No Data</v>
      </c>
      <c r="K1230" s="5" t="str">
        <f>IF(A1230=TRUE,"No Data",MID([1]MonthlyLoginLogoutInfo!A1229,F1230+1,D1230-F1230 - 1))</f>
        <v>No Data</v>
      </c>
      <c r="L1230" s="6" t="str">
        <f>IF(A1230=TRUE,"No Data",MID([1]MonthlyLoginLogoutInfo!A1229, D1230 + 7, E1230 - D1230 - 7))</f>
        <v>No Data</v>
      </c>
      <c r="M1230" s="7" t="str">
        <f>IF(A1230=TRUE,"No Data",MID([1]MonthlyLoginLogoutInfo!A1229,E1230+8,LEN([1]MonthlyLoginLogoutInfo!A1229)-(E1230+8)))</f>
        <v>No Data</v>
      </c>
      <c r="O1230" s="12" t="str">
        <f>IF(ISBLANK([2]MonthlyUserInfo!B1230), "No Data", [2]MonthlyUserInfo!A1230&amp;"\"&amp;[2]MonthlyUserInfo!B1230)</f>
        <v>No Data</v>
      </c>
      <c r="P1230" s="14" t="str">
        <f t="shared" si="209"/>
        <v>No Data</v>
      </c>
      <c r="Q1230" s="14" t="str">
        <f t="shared" si="210"/>
        <v>No Data</v>
      </c>
      <c r="R1230" s="14" t="str">
        <f t="shared" si="211"/>
        <v>No Data</v>
      </c>
      <c r="S1230" s="14" t="str">
        <f t="shared" si="212"/>
        <v>No Data</v>
      </c>
      <c r="T1230" s="15" t="str">
        <f t="shared" si="213"/>
        <v>No Data</v>
      </c>
    </row>
    <row r="1231" spans="1:20" x14ac:dyDescent="0.3">
      <c r="A1231" t="b">
        <f>ISBLANK([1]MonthlyLoginLogoutInfo!A1230)</f>
        <v>1</v>
      </c>
      <c r="B1231" t="str">
        <f t="shared" si="204"/>
        <v>No Data</v>
      </c>
      <c r="C1231" t="str">
        <f t="shared" si="205"/>
        <v>No Data</v>
      </c>
      <c r="D1231" t="str">
        <f>IF(A1231=TRUE, "No Data", FIND(";", [1]MonthlyLoginLogoutInfo!A1230))</f>
        <v>No Data</v>
      </c>
      <c r="E1231" t="str">
        <f>IF(A1231=TRUE,"No Data",FIND(";",[1]MonthlyLoginLogoutInfo!A1230,D1231+1))</f>
        <v>No Data</v>
      </c>
      <c r="F1231" t="str">
        <f>IF(A1231=TRUE,"No Data",FIND(" ",[1]MonthlyLoginLogoutInfo!A1230))</f>
        <v>No Data</v>
      </c>
      <c r="G1231" t="str">
        <f t="shared" si="206"/>
        <v>No Data</v>
      </c>
      <c r="H1231" t="str">
        <f t="shared" si="207"/>
        <v>No Data</v>
      </c>
      <c r="I1231" t="str">
        <f t="shared" si="208"/>
        <v>No Data</v>
      </c>
      <c r="J1231" s="4" t="str">
        <f>IF(A1231=TRUE,"No Data",MID([1]MonthlyLoginLogoutInfo!A1230,8,F1231-8))</f>
        <v>No Data</v>
      </c>
      <c r="K1231" s="5" t="str">
        <f>IF(A1231=TRUE,"No Data",MID([1]MonthlyLoginLogoutInfo!A1230,F1231+1,D1231-F1231 - 1))</f>
        <v>No Data</v>
      </c>
      <c r="L1231" s="6" t="str">
        <f>IF(A1231=TRUE,"No Data",MID([1]MonthlyLoginLogoutInfo!A1230, D1231 + 7, E1231 - D1231 - 7))</f>
        <v>No Data</v>
      </c>
      <c r="M1231" s="7" t="str">
        <f>IF(A1231=TRUE,"No Data",MID([1]MonthlyLoginLogoutInfo!A1230,E1231+8,LEN([1]MonthlyLoginLogoutInfo!A1230)-(E1231+8)))</f>
        <v>No Data</v>
      </c>
      <c r="O1231" s="12" t="str">
        <f>IF(ISBLANK([2]MonthlyUserInfo!B1231), "No Data", [2]MonthlyUserInfo!A1231&amp;"\"&amp;[2]MonthlyUserInfo!B1231)</f>
        <v>No Data</v>
      </c>
      <c r="P1231" s="14" t="str">
        <f t="shared" si="209"/>
        <v>No Data</v>
      </c>
      <c r="Q1231" s="14" t="str">
        <f t="shared" si="210"/>
        <v>No Data</v>
      </c>
      <c r="R1231" s="14" t="str">
        <f t="shared" si="211"/>
        <v>No Data</v>
      </c>
      <c r="S1231" s="14" t="str">
        <f t="shared" si="212"/>
        <v>No Data</v>
      </c>
      <c r="T1231" s="15" t="str">
        <f t="shared" si="213"/>
        <v>No Data</v>
      </c>
    </row>
    <row r="1232" spans="1:20" x14ac:dyDescent="0.3">
      <c r="A1232" t="b">
        <f>ISBLANK([1]MonthlyLoginLogoutInfo!A1231)</f>
        <v>1</v>
      </c>
      <c r="B1232" t="str">
        <f t="shared" si="204"/>
        <v>No Data</v>
      </c>
      <c r="C1232" t="str">
        <f t="shared" si="205"/>
        <v>No Data</v>
      </c>
      <c r="D1232" t="str">
        <f>IF(A1232=TRUE, "No Data", FIND(";", [1]MonthlyLoginLogoutInfo!A1231))</f>
        <v>No Data</v>
      </c>
      <c r="E1232" t="str">
        <f>IF(A1232=TRUE,"No Data",FIND(";",[1]MonthlyLoginLogoutInfo!A1231,D1232+1))</f>
        <v>No Data</v>
      </c>
      <c r="F1232" t="str">
        <f>IF(A1232=TRUE,"No Data",FIND(" ",[1]MonthlyLoginLogoutInfo!A1231))</f>
        <v>No Data</v>
      </c>
      <c r="G1232" t="str">
        <f t="shared" si="206"/>
        <v>No Data</v>
      </c>
      <c r="H1232" t="str">
        <f t="shared" si="207"/>
        <v>No Data</v>
      </c>
      <c r="I1232" t="str">
        <f t="shared" si="208"/>
        <v>No Data</v>
      </c>
      <c r="J1232" s="4" t="str">
        <f>IF(A1232=TRUE,"No Data",MID([1]MonthlyLoginLogoutInfo!A1231,8,F1232-8))</f>
        <v>No Data</v>
      </c>
      <c r="K1232" s="5" t="str">
        <f>IF(A1232=TRUE,"No Data",MID([1]MonthlyLoginLogoutInfo!A1231,F1232+1,D1232-F1232 - 1))</f>
        <v>No Data</v>
      </c>
      <c r="L1232" s="6" t="str">
        <f>IF(A1232=TRUE,"No Data",MID([1]MonthlyLoginLogoutInfo!A1231, D1232 + 7, E1232 - D1232 - 7))</f>
        <v>No Data</v>
      </c>
      <c r="M1232" s="7" t="str">
        <f>IF(A1232=TRUE,"No Data",MID([1]MonthlyLoginLogoutInfo!A1231,E1232+8,LEN([1]MonthlyLoginLogoutInfo!A1231)-(E1232+8)))</f>
        <v>No Data</v>
      </c>
      <c r="O1232" s="12" t="str">
        <f>IF(ISBLANK([2]MonthlyUserInfo!B1232), "No Data", [2]MonthlyUserInfo!A1232&amp;"\"&amp;[2]MonthlyUserInfo!B1232)</f>
        <v>No Data</v>
      </c>
      <c r="P1232" s="14" t="str">
        <f t="shared" si="209"/>
        <v>No Data</v>
      </c>
      <c r="Q1232" s="14" t="str">
        <f t="shared" si="210"/>
        <v>No Data</v>
      </c>
      <c r="R1232" s="14" t="str">
        <f t="shared" si="211"/>
        <v>No Data</v>
      </c>
      <c r="S1232" s="14" t="str">
        <f t="shared" si="212"/>
        <v>No Data</v>
      </c>
      <c r="T1232" s="15" t="str">
        <f t="shared" si="213"/>
        <v>No Data</v>
      </c>
    </row>
    <row r="1233" spans="1:20" x14ac:dyDescent="0.3">
      <c r="A1233" t="b">
        <f>ISBLANK([1]MonthlyLoginLogoutInfo!A1232)</f>
        <v>1</v>
      </c>
      <c r="B1233" t="str">
        <f t="shared" si="204"/>
        <v>No Data</v>
      </c>
      <c r="C1233" t="str">
        <f t="shared" si="205"/>
        <v>No Data</v>
      </c>
      <c r="D1233" t="str">
        <f>IF(A1233=TRUE, "No Data", FIND(";", [1]MonthlyLoginLogoutInfo!A1232))</f>
        <v>No Data</v>
      </c>
      <c r="E1233" t="str">
        <f>IF(A1233=TRUE,"No Data",FIND(";",[1]MonthlyLoginLogoutInfo!A1232,D1233+1))</f>
        <v>No Data</v>
      </c>
      <c r="F1233" t="str">
        <f>IF(A1233=TRUE,"No Data",FIND(" ",[1]MonthlyLoginLogoutInfo!A1232))</f>
        <v>No Data</v>
      </c>
      <c r="G1233" t="str">
        <f t="shared" si="206"/>
        <v>No Data</v>
      </c>
      <c r="H1233" t="str">
        <f t="shared" si="207"/>
        <v>No Data</v>
      </c>
      <c r="I1233" t="str">
        <f t="shared" si="208"/>
        <v>No Data</v>
      </c>
      <c r="J1233" s="4" t="str">
        <f>IF(A1233=TRUE,"No Data",MID([1]MonthlyLoginLogoutInfo!A1232,8,F1233-8))</f>
        <v>No Data</v>
      </c>
      <c r="K1233" s="5" t="str">
        <f>IF(A1233=TRUE,"No Data",MID([1]MonthlyLoginLogoutInfo!A1232,F1233+1,D1233-F1233 - 1))</f>
        <v>No Data</v>
      </c>
      <c r="L1233" s="6" t="str">
        <f>IF(A1233=TRUE,"No Data",MID([1]MonthlyLoginLogoutInfo!A1232, D1233 + 7, E1233 - D1233 - 7))</f>
        <v>No Data</v>
      </c>
      <c r="M1233" s="7" t="str">
        <f>IF(A1233=TRUE,"No Data",MID([1]MonthlyLoginLogoutInfo!A1232,E1233+8,LEN([1]MonthlyLoginLogoutInfo!A1232)-(E1233+8)))</f>
        <v>No Data</v>
      </c>
      <c r="O1233" s="12" t="str">
        <f>IF(ISBLANK([2]MonthlyUserInfo!B1233), "No Data", [2]MonthlyUserInfo!A1233&amp;"\"&amp;[2]MonthlyUserInfo!B1233)</f>
        <v>No Data</v>
      </c>
      <c r="P1233" s="14" t="str">
        <f t="shared" si="209"/>
        <v>No Data</v>
      </c>
      <c r="Q1233" s="14" t="str">
        <f t="shared" si="210"/>
        <v>No Data</v>
      </c>
      <c r="R1233" s="14" t="str">
        <f t="shared" si="211"/>
        <v>No Data</v>
      </c>
      <c r="S1233" s="14" t="str">
        <f t="shared" si="212"/>
        <v>No Data</v>
      </c>
      <c r="T1233" s="15" t="str">
        <f t="shared" si="213"/>
        <v>No Data</v>
      </c>
    </row>
    <row r="1234" spans="1:20" x14ac:dyDescent="0.3">
      <c r="A1234" t="b">
        <f>ISBLANK([1]MonthlyLoginLogoutInfo!A1233)</f>
        <v>1</v>
      </c>
      <c r="B1234" t="str">
        <f t="shared" si="204"/>
        <v>No Data</v>
      </c>
      <c r="C1234" t="str">
        <f t="shared" si="205"/>
        <v>No Data</v>
      </c>
      <c r="D1234" t="str">
        <f>IF(A1234=TRUE, "No Data", FIND(";", [1]MonthlyLoginLogoutInfo!A1233))</f>
        <v>No Data</v>
      </c>
      <c r="E1234" t="str">
        <f>IF(A1234=TRUE,"No Data",FIND(";",[1]MonthlyLoginLogoutInfo!A1233,D1234+1))</f>
        <v>No Data</v>
      </c>
      <c r="F1234" t="str">
        <f>IF(A1234=TRUE,"No Data",FIND(" ",[1]MonthlyLoginLogoutInfo!A1233))</f>
        <v>No Data</v>
      </c>
      <c r="G1234" t="str">
        <f t="shared" si="206"/>
        <v>No Data</v>
      </c>
      <c r="H1234" t="str">
        <f t="shared" si="207"/>
        <v>No Data</v>
      </c>
      <c r="I1234" t="str">
        <f t="shared" si="208"/>
        <v>No Data</v>
      </c>
      <c r="J1234" s="4" t="str">
        <f>IF(A1234=TRUE,"No Data",MID([1]MonthlyLoginLogoutInfo!A1233,8,F1234-8))</f>
        <v>No Data</v>
      </c>
      <c r="K1234" s="5" t="str">
        <f>IF(A1234=TRUE,"No Data",MID([1]MonthlyLoginLogoutInfo!A1233,F1234+1,D1234-F1234 - 1))</f>
        <v>No Data</v>
      </c>
      <c r="L1234" s="6" t="str">
        <f>IF(A1234=TRUE,"No Data",MID([1]MonthlyLoginLogoutInfo!A1233, D1234 + 7, E1234 - D1234 - 7))</f>
        <v>No Data</v>
      </c>
      <c r="M1234" s="7" t="str">
        <f>IF(A1234=TRUE,"No Data",MID([1]MonthlyLoginLogoutInfo!A1233,E1234+8,LEN([1]MonthlyLoginLogoutInfo!A1233)-(E1234+8)))</f>
        <v>No Data</v>
      </c>
      <c r="O1234" s="12" t="str">
        <f>IF(ISBLANK([2]MonthlyUserInfo!B1234), "No Data", [2]MonthlyUserInfo!A1234&amp;"\"&amp;[2]MonthlyUserInfo!B1234)</f>
        <v>No Data</v>
      </c>
      <c r="P1234" s="14" t="str">
        <f t="shared" si="209"/>
        <v>No Data</v>
      </c>
      <c r="Q1234" s="14" t="str">
        <f t="shared" si="210"/>
        <v>No Data</v>
      </c>
      <c r="R1234" s="14" t="str">
        <f t="shared" si="211"/>
        <v>No Data</v>
      </c>
      <c r="S1234" s="14" t="str">
        <f t="shared" si="212"/>
        <v>No Data</v>
      </c>
      <c r="T1234" s="15" t="str">
        <f t="shared" si="213"/>
        <v>No Data</v>
      </c>
    </row>
    <row r="1235" spans="1:20" x14ac:dyDescent="0.3">
      <c r="A1235" t="b">
        <f>ISBLANK([1]MonthlyLoginLogoutInfo!A1234)</f>
        <v>1</v>
      </c>
      <c r="B1235" t="str">
        <f t="shared" si="204"/>
        <v>No Data</v>
      </c>
      <c r="C1235" t="str">
        <f t="shared" si="205"/>
        <v>No Data</v>
      </c>
      <c r="D1235" t="str">
        <f>IF(A1235=TRUE, "No Data", FIND(";", [1]MonthlyLoginLogoutInfo!A1234))</f>
        <v>No Data</v>
      </c>
      <c r="E1235" t="str">
        <f>IF(A1235=TRUE,"No Data",FIND(";",[1]MonthlyLoginLogoutInfo!A1234,D1235+1))</f>
        <v>No Data</v>
      </c>
      <c r="F1235" t="str">
        <f>IF(A1235=TRUE,"No Data",FIND(" ",[1]MonthlyLoginLogoutInfo!A1234))</f>
        <v>No Data</v>
      </c>
      <c r="G1235" t="str">
        <f t="shared" si="206"/>
        <v>No Data</v>
      </c>
      <c r="H1235" t="str">
        <f t="shared" si="207"/>
        <v>No Data</v>
      </c>
      <c r="I1235" t="str">
        <f t="shared" si="208"/>
        <v>No Data</v>
      </c>
      <c r="J1235" s="4" t="str">
        <f>IF(A1235=TRUE,"No Data",MID([1]MonthlyLoginLogoutInfo!A1234,8,F1235-8))</f>
        <v>No Data</v>
      </c>
      <c r="K1235" s="5" t="str">
        <f>IF(A1235=TRUE,"No Data",MID([1]MonthlyLoginLogoutInfo!A1234,F1235+1,D1235-F1235 - 1))</f>
        <v>No Data</v>
      </c>
      <c r="L1235" s="6" t="str">
        <f>IF(A1235=TRUE,"No Data",MID([1]MonthlyLoginLogoutInfo!A1234, D1235 + 7, E1235 - D1235 - 7))</f>
        <v>No Data</v>
      </c>
      <c r="M1235" s="7" t="str">
        <f>IF(A1235=TRUE,"No Data",MID([1]MonthlyLoginLogoutInfo!A1234,E1235+8,LEN([1]MonthlyLoginLogoutInfo!A1234)-(E1235+8)))</f>
        <v>No Data</v>
      </c>
      <c r="O1235" s="12" t="str">
        <f>IF(ISBLANK([2]MonthlyUserInfo!B1235), "No Data", [2]MonthlyUserInfo!A1235&amp;"\"&amp;[2]MonthlyUserInfo!B1235)</f>
        <v>No Data</v>
      </c>
      <c r="P1235" s="14" t="str">
        <f t="shared" si="209"/>
        <v>No Data</v>
      </c>
      <c r="Q1235" s="14" t="str">
        <f t="shared" si="210"/>
        <v>No Data</v>
      </c>
      <c r="R1235" s="14" t="str">
        <f t="shared" si="211"/>
        <v>No Data</v>
      </c>
      <c r="S1235" s="14" t="str">
        <f t="shared" si="212"/>
        <v>No Data</v>
      </c>
      <c r="T1235" s="15" t="str">
        <f t="shared" si="213"/>
        <v>No Data</v>
      </c>
    </row>
    <row r="1236" spans="1:20" x14ac:dyDescent="0.3">
      <c r="A1236" t="b">
        <f>ISBLANK([1]MonthlyLoginLogoutInfo!A1235)</f>
        <v>1</v>
      </c>
      <c r="B1236" t="str">
        <f t="shared" si="204"/>
        <v>No Data</v>
      </c>
      <c r="C1236" t="str">
        <f t="shared" si="205"/>
        <v>No Data</v>
      </c>
      <c r="D1236" t="str">
        <f>IF(A1236=TRUE, "No Data", FIND(";", [1]MonthlyLoginLogoutInfo!A1235))</f>
        <v>No Data</v>
      </c>
      <c r="E1236" t="str">
        <f>IF(A1236=TRUE,"No Data",FIND(";",[1]MonthlyLoginLogoutInfo!A1235,D1236+1))</f>
        <v>No Data</v>
      </c>
      <c r="F1236" t="str">
        <f>IF(A1236=TRUE,"No Data",FIND(" ",[1]MonthlyLoginLogoutInfo!A1235))</f>
        <v>No Data</v>
      </c>
      <c r="G1236" t="str">
        <f t="shared" si="206"/>
        <v>No Data</v>
      </c>
      <c r="H1236" t="str">
        <f t="shared" si="207"/>
        <v>No Data</v>
      </c>
      <c r="I1236" t="str">
        <f t="shared" si="208"/>
        <v>No Data</v>
      </c>
      <c r="J1236" s="4" t="str">
        <f>IF(A1236=TRUE,"No Data",MID([1]MonthlyLoginLogoutInfo!A1235,8,F1236-8))</f>
        <v>No Data</v>
      </c>
      <c r="K1236" s="5" t="str">
        <f>IF(A1236=TRUE,"No Data",MID([1]MonthlyLoginLogoutInfo!A1235,F1236+1,D1236-F1236 - 1))</f>
        <v>No Data</v>
      </c>
      <c r="L1236" s="6" t="str">
        <f>IF(A1236=TRUE,"No Data",MID([1]MonthlyLoginLogoutInfo!A1235, D1236 + 7, E1236 - D1236 - 7))</f>
        <v>No Data</v>
      </c>
      <c r="M1236" s="7" t="str">
        <f>IF(A1236=TRUE,"No Data",MID([1]MonthlyLoginLogoutInfo!A1235,E1236+8,LEN([1]MonthlyLoginLogoutInfo!A1235)-(E1236+8)))</f>
        <v>No Data</v>
      </c>
      <c r="O1236" s="12" t="str">
        <f>IF(ISBLANK([2]MonthlyUserInfo!B1236), "No Data", [2]MonthlyUserInfo!A1236&amp;"\"&amp;[2]MonthlyUserInfo!B1236)</f>
        <v>No Data</v>
      </c>
      <c r="P1236" s="14" t="str">
        <f t="shared" si="209"/>
        <v>No Data</v>
      </c>
      <c r="Q1236" s="14" t="str">
        <f t="shared" si="210"/>
        <v>No Data</v>
      </c>
      <c r="R1236" s="14" t="str">
        <f t="shared" si="211"/>
        <v>No Data</v>
      </c>
      <c r="S1236" s="14" t="str">
        <f t="shared" si="212"/>
        <v>No Data</v>
      </c>
      <c r="T1236" s="15" t="str">
        <f t="shared" si="213"/>
        <v>No Data</v>
      </c>
    </row>
    <row r="1237" spans="1:20" x14ac:dyDescent="0.3">
      <c r="A1237" t="b">
        <f>ISBLANK([1]MonthlyLoginLogoutInfo!A1236)</f>
        <v>1</v>
      </c>
      <c r="B1237" t="str">
        <f t="shared" si="204"/>
        <v>No Data</v>
      </c>
      <c r="C1237" t="str">
        <f t="shared" si="205"/>
        <v>No Data</v>
      </c>
      <c r="D1237" t="str">
        <f>IF(A1237=TRUE, "No Data", FIND(";", [1]MonthlyLoginLogoutInfo!A1236))</f>
        <v>No Data</v>
      </c>
      <c r="E1237" t="str">
        <f>IF(A1237=TRUE,"No Data",FIND(";",[1]MonthlyLoginLogoutInfo!A1236,D1237+1))</f>
        <v>No Data</v>
      </c>
      <c r="F1237" t="str">
        <f>IF(A1237=TRUE,"No Data",FIND(" ",[1]MonthlyLoginLogoutInfo!A1236))</f>
        <v>No Data</v>
      </c>
      <c r="G1237" t="str">
        <f t="shared" si="206"/>
        <v>No Data</v>
      </c>
      <c r="H1237" t="str">
        <f t="shared" si="207"/>
        <v>No Data</v>
      </c>
      <c r="I1237" t="str">
        <f t="shared" si="208"/>
        <v>No Data</v>
      </c>
      <c r="J1237" s="4" t="str">
        <f>IF(A1237=TRUE,"No Data",MID([1]MonthlyLoginLogoutInfo!A1236,8,F1237-8))</f>
        <v>No Data</v>
      </c>
      <c r="K1237" s="5" t="str">
        <f>IF(A1237=TRUE,"No Data",MID([1]MonthlyLoginLogoutInfo!A1236,F1237+1,D1237-F1237 - 1))</f>
        <v>No Data</v>
      </c>
      <c r="L1237" s="6" t="str">
        <f>IF(A1237=TRUE,"No Data",MID([1]MonthlyLoginLogoutInfo!A1236, D1237 + 7, E1237 - D1237 - 7))</f>
        <v>No Data</v>
      </c>
      <c r="M1237" s="7" t="str">
        <f>IF(A1237=TRUE,"No Data",MID([1]MonthlyLoginLogoutInfo!A1236,E1237+8,LEN([1]MonthlyLoginLogoutInfo!A1236)-(E1237+8)))</f>
        <v>No Data</v>
      </c>
      <c r="O1237" s="12" t="str">
        <f>IF(ISBLANK([2]MonthlyUserInfo!B1237), "No Data", [2]MonthlyUserInfo!A1237&amp;"\"&amp;[2]MonthlyUserInfo!B1237)</f>
        <v>No Data</v>
      </c>
      <c r="P1237" s="14" t="str">
        <f t="shared" si="209"/>
        <v>No Data</v>
      </c>
      <c r="Q1237" s="14" t="str">
        <f t="shared" si="210"/>
        <v>No Data</v>
      </c>
      <c r="R1237" s="14" t="str">
        <f t="shared" si="211"/>
        <v>No Data</v>
      </c>
      <c r="S1237" s="14" t="str">
        <f t="shared" si="212"/>
        <v>No Data</v>
      </c>
      <c r="T1237" s="15" t="str">
        <f t="shared" si="213"/>
        <v>No Data</v>
      </c>
    </row>
    <row r="1238" spans="1:20" x14ac:dyDescent="0.3">
      <c r="A1238" t="b">
        <f>ISBLANK([1]MonthlyLoginLogoutInfo!A1237)</f>
        <v>1</v>
      </c>
      <c r="B1238" t="str">
        <f t="shared" si="204"/>
        <v>No Data</v>
      </c>
      <c r="C1238" t="str">
        <f t="shared" si="205"/>
        <v>No Data</v>
      </c>
      <c r="D1238" t="str">
        <f>IF(A1238=TRUE, "No Data", FIND(";", [1]MonthlyLoginLogoutInfo!A1237))</f>
        <v>No Data</v>
      </c>
      <c r="E1238" t="str">
        <f>IF(A1238=TRUE,"No Data",FIND(";",[1]MonthlyLoginLogoutInfo!A1237,D1238+1))</f>
        <v>No Data</v>
      </c>
      <c r="F1238" t="str">
        <f>IF(A1238=TRUE,"No Data",FIND(" ",[1]MonthlyLoginLogoutInfo!A1237))</f>
        <v>No Data</v>
      </c>
      <c r="G1238" t="str">
        <f t="shared" si="206"/>
        <v>No Data</v>
      </c>
      <c r="H1238" t="str">
        <f t="shared" si="207"/>
        <v>No Data</v>
      </c>
      <c r="I1238" t="str">
        <f t="shared" si="208"/>
        <v>No Data</v>
      </c>
      <c r="J1238" s="4" t="str">
        <f>IF(A1238=TRUE,"No Data",MID([1]MonthlyLoginLogoutInfo!A1237,8,F1238-8))</f>
        <v>No Data</v>
      </c>
      <c r="K1238" s="5" t="str">
        <f>IF(A1238=TRUE,"No Data",MID([1]MonthlyLoginLogoutInfo!A1237,F1238+1,D1238-F1238 - 1))</f>
        <v>No Data</v>
      </c>
      <c r="L1238" s="6" t="str">
        <f>IF(A1238=TRUE,"No Data",MID([1]MonthlyLoginLogoutInfo!A1237, D1238 + 7, E1238 - D1238 - 7))</f>
        <v>No Data</v>
      </c>
      <c r="M1238" s="7" t="str">
        <f>IF(A1238=TRUE,"No Data",MID([1]MonthlyLoginLogoutInfo!A1237,E1238+8,LEN([1]MonthlyLoginLogoutInfo!A1237)-(E1238+8)))</f>
        <v>No Data</v>
      </c>
      <c r="O1238" s="12" t="str">
        <f>IF(ISBLANK([2]MonthlyUserInfo!B1238), "No Data", [2]MonthlyUserInfo!A1238&amp;"\"&amp;[2]MonthlyUserInfo!B1238)</f>
        <v>No Data</v>
      </c>
      <c r="P1238" s="14" t="str">
        <f t="shared" si="209"/>
        <v>No Data</v>
      </c>
      <c r="Q1238" s="14" t="str">
        <f t="shared" si="210"/>
        <v>No Data</v>
      </c>
      <c r="R1238" s="14" t="str">
        <f t="shared" si="211"/>
        <v>No Data</v>
      </c>
      <c r="S1238" s="14" t="str">
        <f t="shared" si="212"/>
        <v>No Data</v>
      </c>
      <c r="T1238" s="15" t="str">
        <f t="shared" si="213"/>
        <v>No Data</v>
      </c>
    </row>
    <row r="1239" spans="1:20" x14ac:dyDescent="0.3">
      <c r="A1239" t="b">
        <f>ISBLANK([1]MonthlyLoginLogoutInfo!A1238)</f>
        <v>1</v>
      </c>
      <c r="B1239" t="str">
        <f t="shared" si="204"/>
        <v>No Data</v>
      </c>
      <c r="C1239" t="str">
        <f t="shared" si="205"/>
        <v>No Data</v>
      </c>
      <c r="D1239" t="str">
        <f>IF(A1239=TRUE, "No Data", FIND(";", [1]MonthlyLoginLogoutInfo!A1238))</f>
        <v>No Data</v>
      </c>
      <c r="E1239" t="str">
        <f>IF(A1239=TRUE,"No Data",FIND(";",[1]MonthlyLoginLogoutInfo!A1238,D1239+1))</f>
        <v>No Data</v>
      </c>
      <c r="F1239" t="str">
        <f>IF(A1239=TRUE,"No Data",FIND(" ",[1]MonthlyLoginLogoutInfo!A1238))</f>
        <v>No Data</v>
      </c>
      <c r="G1239" t="str">
        <f t="shared" si="206"/>
        <v>No Data</v>
      </c>
      <c r="H1239" t="str">
        <f t="shared" si="207"/>
        <v>No Data</v>
      </c>
      <c r="I1239" t="str">
        <f t="shared" si="208"/>
        <v>No Data</v>
      </c>
      <c r="J1239" s="4" t="str">
        <f>IF(A1239=TRUE,"No Data",MID([1]MonthlyLoginLogoutInfo!A1238,8,F1239-8))</f>
        <v>No Data</v>
      </c>
      <c r="K1239" s="5" t="str">
        <f>IF(A1239=TRUE,"No Data",MID([1]MonthlyLoginLogoutInfo!A1238,F1239+1,D1239-F1239 - 1))</f>
        <v>No Data</v>
      </c>
      <c r="L1239" s="6" t="str">
        <f>IF(A1239=TRUE,"No Data",MID([1]MonthlyLoginLogoutInfo!A1238, D1239 + 7, E1239 - D1239 - 7))</f>
        <v>No Data</v>
      </c>
      <c r="M1239" s="7" t="str">
        <f>IF(A1239=TRUE,"No Data",MID([1]MonthlyLoginLogoutInfo!A1238,E1239+8,LEN([1]MonthlyLoginLogoutInfo!A1238)-(E1239+8)))</f>
        <v>No Data</v>
      </c>
      <c r="O1239" s="12" t="str">
        <f>IF(ISBLANK([2]MonthlyUserInfo!B1239), "No Data", [2]MonthlyUserInfo!A1239&amp;"\"&amp;[2]MonthlyUserInfo!B1239)</f>
        <v>No Data</v>
      </c>
      <c r="P1239" s="14" t="str">
        <f t="shared" si="209"/>
        <v>No Data</v>
      </c>
      <c r="Q1239" s="14" t="str">
        <f t="shared" si="210"/>
        <v>No Data</v>
      </c>
      <c r="R1239" s="14" t="str">
        <f t="shared" si="211"/>
        <v>No Data</v>
      </c>
      <c r="S1239" s="14" t="str">
        <f t="shared" si="212"/>
        <v>No Data</v>
      </c>
      <c r="T1239" s="15" t="str">
        <f t="shared" si="213"/>
        <v>No Data</v>
      </c>
    </row>
    <row r="1240" spans="1:20" x14ac:dyDescent="0.3">
      <c r="A1240" t="b">
        <f>ISBLANK([1]MonthlyLoginLogoutInfo!A1239)</f>
        <v>1</v>
      </c>
      <c r="B1240" t="str">
        <f t="shared" si="204"/>
        <v>No Data</v>
      </c>
      <c r="C1240" t="str">
        <f t="shared" si="205"/>
        <v>No Data</v>
      </c>
      <c r="D1240" t="str">
        <f>IF(A1240=TRUE, "No Data", FIND(";", [1]MonthlyLoginLogoutInfo!A1239))</f>
        <v>No Data</v>
      </c>
      <c r="E1240" t="str">
        <f>IF(A1240=TRUE,"No Data",FIND(";",[1]MonthlyLoginLogoutInfo!A1239,D1240+1))</f>
        <v>No Data</v>
      </c>
      <c r="F1240" t="str">
        <f>IF(A1240=TRUE,"No Data",FIND(" ",[1]MonthlyLoginLogoutInfo!A1239))</f>
        <v>No Data</v>
      </c>
      <c r="G1240" t="str">
        <f t="shared" si="206"/>
        <v>No Data</v>
      </c>
      <c r="H1240" t="str">
        <f t="shared" si="207"/>
        <v>No Data</v>
      </c>
      <c r="I1240" t="str">
        <f t="shared" si="208"/>
        <v>No Data</v>
      </c>
      <c r="J1240" s="4" t="str">
        <f>IF(A1240=TRUE,"No Data",MID([1]MonthlyLoginLogoutInfo!A1239,8,F1240-8))</f>
        <v>No Data</v>
      </c>
      <c r="K1240" s="5" t="str">
        <f>IF(A1240=TRUE,"No Data",MID([1]MonthlyLoginLogoutInfo!A1239,F1240+1,D1240-F1240 - 1))</f>
        <v>No Data</v>
      </c>
      <c r="L1240" s="6" t="str">
        <f>IF(A1240=TRUE,"No Data",MID([1]MonthlyLoginLogoutInfo!A1239, D1240 + 7, E1240 - D1240 - 7))</f>
        <v>No Data</v>
      </c>
      <c r="M1240" s="7" t="str">
        <f>IF(A1240=TRUE,"No Data",MID([1]MonthlyLoginLogoutInfo!A1239,E1240+8,LEN([1]MonthlyLoginLogoutInfo!A1239)-(E1240+8)))</f>
        <v>No Data</v>
      </c>
      <c r="O1240" s="12" t="str">
        <f>IF(ISBLANK([2]MonthlyUserInfo!B1240), "No Data", [2]MonthlyUserInfo!A1240&amp;"\"&amp;[2]MonthlyUserInfo!B1240)</f>
        <v>No Data</v>
      </c>
      <c r="P1240" s="14" t="str">
        <f t="shared" si="209"/>
        <v>No Data</v>
      </c>
      <c r="Q1240" s="14" t="str">
        <f t="shared" si="210"/>
        <v>No Data</v>
      </c>
      <c r="R1240" s="14" t="str">
        <f t="shared" si="211"/>
        <v>No Data</v>
      </c>
      <c r="S1240" s="14" t="str">
        <f t="shared" si="212"/>
        <v>No Data</v>
      </c>
      <c r="T1240" s="15" t="str">
        <f t="shared" si="213"/>
        <v>No Data</v>
      </c>
    </row>
    <row r="1241" spans="1:20" x14ac:dyDescent="0.3">
      <c r="A1241" t="b">
        <f>ISBLANK([1]MonthlyLoginLogoutInfo!A1240)</f>
        <v>1</v>
      </c>
      <c r="B1241" t="str">
        <f t="shared" si="204"/>
        <v>No Data</v>
      </c>
      <c r="C1241" t="str">
        <f t="shared" si="205"/>
        <v>No Data</v>
      </c>
      <c r="D1241" t="str">
        <f>IF(A1241=TRUE, "No Data", FIND(";", [1]MonthlyLoginLogoutInfo!A1240))</f>
        <v>No Data</v>
      </c>
      <c r="E1241" t="str">
        <f>IF(A1241=TRUE,"No Data",FIND(";",[1]MonthlyLoginLogoutInfo!A1240,D1241+1))</f>
        <v>No Data</v>
      </c>
      <c r="F1241" t="str">
        <f>IF(A1241=TRUE,"No Data",FIND(" ",[1]MonthlyLoginLogoutInfo!A1240))</f>
        <v>No Data</v>
      </c>
      <c r="G1241" t="str">
        <f t="shared" si="206"/>
        <v>No Data</v>
      </c>
      <c r="H1241" t="str">
        <f t="shared" si="207"/>
        <v>No Data</v>
      </c>
      <c r="I1241" t="str">
        <f t="shared" si="208"/>
        <v>No Data</v>
      </c>
      <c r="J1241" s="4" t="str">
        <f>IF(A1241=TRUE,"No Data",MID([1]MonthlyLoginLogoutInfo!A1240,8,F1241-8))</f>
        <v>No Data</v>
      </c>
      <c r="K1241" s="5" t="str">
        <f>IF(A1241=TRUE,"No Data",MID([1]MonthlyLoginLogoutInfo!A1240,F1241+1,D1241-F1241 - 1))</f>
        <v>No Data</v>
      </c>
      <c r="L1241" s="6" t="str">
        <f>IF(A1241=TRUE,"No Data",MID([1]MonthlyLoginLogoutInfo!A1240, D1241 + 7, E1241 - D1241 - 7))</f>
        <v>No Data</v>
      </c>
      <c r="M1241" s="7" t="str">
        <f>IF(A1241=TRUE,"No Data",MID([1]MonthlyLoginLogoutInfo!A1240,E1241+8,LEN([1]MonthlyLoginLogoutInfo!A1240)-(E1241+8)))</f>
        <v>No Data</v>
      </c>
      <c r="O1241" s="12" t="str">
        <f>IF(ISBLANK([2]MonthlyUserInfo!B1241), "No Data", [2]MonthlyUserInfo!A1241&amp;"\"&amp;[2]MonthlyUserInfo!B1241)</f>
        <v>No Data</v>
      </c>
      <c r="P1241" s="14" t="str">
        <f t="shared" si="209"/>
        <v>No Data</v>
      </c>
      <c r="Q1241" s="14" t="str">
        <f t="shared" si="210"/>
        <v>No Data</v>
      </c>
      <c r="R1241" s="14" t="str">
        <f t="shared" si="211"/>
        <v>No Data</v>
      </c>
      <c r="S1241" s="14" t="str">
        <f t="shared" si="212"/>
        <v>No Data</v>
      </c>
      <c r="T1241" s="15" t="str">
        <f t="shared" si="213"/>
        <v>No Data</v>
      </c>
    </row>
    <row r="1242" spans="1:20" x14ac:dyDescent="0.3">
      <c r="A1242" t="b">
        <f>ISBLANK([1]MonthlyLoginLogoutInfo!A1241)</f>
        <v>1</v>
      </c>
      <c r="B1242" t="str">
        <f t="shared" si="204"/>
        <v>No Data</v>
      </c>
      <c r="C1242" t="str">
        <f t="shared" si="205"/>
        <v>No Data</v>
      </c>
      <c r="D1242" t="str">
        <f>IF(A1242=TRUE, "No Data", FIND(";", [1]MonthlyLoginLogoutInfo!A1241))</f>
        <v>No Data</v>
      </c>
      <c r="E1242" t="str">
        <f>IF(A1242=TRUE,"No Data",FIND(";",[1]MonthlyLoginLogoutInfo!A1241,D1242+1))</f>
        <v>No Data</v>
      </c>
      <c r="F1242" t="str">
        <f>IF(A1242=TRUE,"No Data",FIND(" ",[1]MonthlyLoginLogoutInfo!A1241))</f>
        <v>No Data</v>
      </c>
      <c r="G1242" t="str">
        <f t="shared" si="206"/>
        <v>No Data</v>
      </c>
      <c r="H1242" t="str">
        <f t="shared" si="207"/>
        <v>No Data</v>
      </c>
      <c r="I1242" t="str">
        <f t="shared" si="208"/>
        <v>No Data</v>
      </c>
      <c r="J1242" s="4" t="str">
        <f>IF(A1242=TRUE,"No Data",MID([1]MonthlyLoginLogoutInfo!A1241,8,F1242-8))</f>
        <v>No Data</v>
      </c>
      <c r="K1242" s="5" t="str">
        <f>IF(A1242=TRUE,"No Data",MID([1]MonthlyLoginLogoutInfo!A1241,F1242+1,D1242-F1242 - 1))</f>
        <v>No Data</v>
      </c>
      <c r="L1242" s="6" t="str">
        <f>IF(A1242=TRUE,"No Data",MID([1]MonthlyLoginLogoutInfo!A1241, D1242 + 7, E1242 - D1242 - 7))</f>
        <v>No Data</v>
      </c>
      <c r="M1242" s="7" t="str">
        <f>IF(A1242=TRUE,"No Data",MID([1]MonthlyLoginLogoutInfo!A1241,E1242+8,LEN([1]MonthlyLoginLogoutInfo!A1241)-(E1242+8)))</f>
        <v>No Data</v>
      </c>
      <c r="O1242" s="12" t="str">
        <f>IF(ISBLANK([2]MonthlyUserInfo!B1242), "No Data", [2]MonthlyUserInfo!A1242&amp;"\"&amp;[2]MonthlyUserInfo!B1242)</f>
        <v>No Data</v>
      </c>
      <c r="P1242" s="14" t="str">
        <f t="shared" si="209"/>
        <v>No Data</v>
      </c>
      <c r="Q1242" s="14" t="str">
        <f t="shared" si="210"/>
        <v>No Data</v>
      </c>
      <c r="R1242" s="14" t="str">
        <f t="shared" si="211"/>
        <v>No Data</v>
      </c>
      <c r="S1242" s="14" t="str">
        <f t="shared" si="212"/>
        <v>No Data</v>
      </c>
      <c r="T1242" s="15" t="str">
        <f t="shared" si="213"/>
        <v>No Data</v>
      </c>
    </row>
    <row r="1243" spans="1:20" x14ac:dyDescent="0.3">
      <c r="A1243" t="b">
        <f>ISBLANK([1]MonthlyLoginLogoutInfo!A1242)</f>
        <v>1</v>
      </c>
      <c r="B1243" t="str">
        <f t="shared" si="204"/>
        <v>No Data</v>
      </c>
      <c r="C1243" t="str">
        <f t="shared" si="205"/>
        <v>No Data</v>
      </c>
      <c r="D1243" t="str">
        <f>IF(A1243=TRUE, "No Data", FIND(";", [1]MonthlyLoginLogoutInfo!A1242))</f>
        <v>No Data</v>
      </c>
      <c r="E1243" t="str">
        <f>IF(A1243=TRUE,"No Data",FIND(";",[1]MonthlyLoginLogoutInfo!A1242,D1243+1))</f>
        <v>No Data</v>
      </c>
      <c r="F1243" t="str">
        <f>IF(A1243=TRUE,"No Data",FIND(" ",[1]MonthlyLoginLogoutInfo!A1242))</f>
        <v>No Data</v>
      </c>
      <c r="G1243" t="str">
        <f t="shared" si="206"/>
        <v>No Data</v>
      </c>
      <c r="H1243" t="str">
        <f t="shared" si="207"/>
        <v>No Data</v>
      </c>
      <c r="I1243" t="str">
        <f t="shared" si="208"/>
        <v>No Data</v>
      </c>
      <c r="J1243" s="4" t="str">
        <f>IF(A1243=TRUE,"No Data",MID([1]MonthlyLoginLogoutInfo!A1242,8,F1243-8))</f>
        <v>No Data</v>
      </c>
      <c r="K1243" s="5" t="str">
        <f>IF(A1243=TRUE,"No Data",MID([1]MonthlyLoginLogoutInfo!A1242,F1243+1,D1243-F1243 - 1))</f>
        <v>No Data</v>
      </c>
      <c r="L1243" s="6" t="str">
        <f>IF(A1243=TRUE,"No Data",MID([1]MonthlyLoginLogoutInfo!A1242, D1243 + 7, E1243 - D1243 - 7))</f>
        <v>No Data</v>
      </c>
      <c r="M1243" s="7" t="str">
        <f>IF(A1243=TRUE,"No Data",MID([1]MonthlyLoginLogoutInfo!A1242,E1243+8,LEN([1]MonthlyLoginLogoutInfo!A1242)-(E1243+8)))</f>
        <v>No Data</v>
      </c>
      <c r="O1243" s="12" t="str">
        <f>IF(ISBLANK([2]MonthlyUserInfo!B1243), "No Data", [2]MonthlyUserInfo!A1243&amp;"\"&amp;[2]MonthlyUserInfo!B1243)</f>
        <v>No Data</v>
      </c>
      <c r="P1243" s="14" t="str">
        <f t="shared" si="209"/>
        <v>No Data</v>
      </c>
      <c r="Q1243" s="14" t="str">
        <f t="shared" si="210"/>
        <v>No Data</v>
      </c>
      <c r="R1243" s="14" t="str">
        <f t="shared" si="211"/>
        <v>No Data</v>
      </c>
      <c r="S1243" s="14" t="str">
        <f t="shared" si="212"/>
        <v>No Data</v>
      </c>
      <c r="T1243" s="15" t="str">
        <f t="shared" si="213"/>
        <v>No Data</v>
      </c>
    </row>
    <row r="1244" spans="1:20" x14ac:dyDescent="0.3">
      <c r="A1244" t="b">
        <f>ISBLANK([1]MonthlyLoginLogoutInfo!A1243)</f>
        <v>1</v>
      </c>
      <c r="B1244" t="str">
        <f t="shared" si="204"/>
        <v>No Data</v>
      </c>
      <c r="C1244" t="str">
        <f t="shared" si="205"/>
        <v>No Data</v>
      </c>
      <c r="D1244" t="str">
        <f>IF(A1244=TRUE, "No Data", FIND(";", [1]MonthlyLoginLogoutInfo!A1243))</f>
        <v>No Data</v>
      </c>
      <c r="E1244" t="str">
        <f>IF(A1244=TRUE,"No Data",FIND(";",[1]MonthlyLoginLogoutInfo!A1243,D1244+1))</f>
        <v>No Data</v>
      </c>
      <c r="F1244" t="str">
        <f>IF(A1244=TRUE,"No Data",FIND(" ",[1]MonthlyLoginLogoutInfo!A1243))</f>
        <v>No Data</v>
      </c>
      <c r="G1244" t="str">
        <f t="shared" si="206"/>
        <v>No Data</v>
      </c>
      <c r="H1244" t="str">
        <f t="shared" si="207"/>
        <v>No Data</v>
      </c>
      <c r="I1244" t="str">
        <f t="shared" si="208"/>
        <v>No Data</v>
      </c>
      <c r="J1244" s="4" t="str">
        <f>IF(A1244=TRUE,"No Data",MID([1]MonthlyLoginLogoutInfo!A1243,8,F1244-8))</f>
        <v>No Data</v>
      </c>
      <c r="K1244" s="5" t="str">
        <f>IF(A1244=TRUE,"No Data",MID([1]MonthlyLoginLogoutInfo!A1243,F1244+1,D1244-F1244 - 1))</f>
        <v>No Data</v>
      </c>
      <c r="L1244" s="6" t="str">
        <f>IF(A1244=TRUE,"No Data",MID([1]MonthlyLoginLogoutInfo!A1243, D1244 + 7, E1244 - D1244 - 7))</f>
        <v>No Data</v>
      </c>
      <c r="M1244" s="7" t="str">
        <f>IF(A1244=TRUE,"No Data",MID([1]MonthlyLoginLogoutInfo!A1243,E1244+8,LEN([1]MonthlyLoginLogoutInfo!A1243)-(E1244+8)))</f>
        <v>No Data</v>
      </c>
      <c r="O1244" s="12" t="str">
        <f>IF(ISBLANK([2]MonthlyUserInfo!B1244), "No Data", [2]MonthlyUserInfo!A1244&amp;"\"&amp;[2]MonthlyUserInfo!B1244)</f>
        <v>No Data</v>
      </c>
      <c r="P1244" s="14" t="str">
        <f t="shared" si="209"/>
        <v>No Data</v>
      </c>
      <c r="Q1244" s="14" t="str">
        <f t="shared" si="210"/>
        <v>No Data</v>
      </c>
      <c r="R1244" s="14" t="str">
        <f t="shared" si="211"/>
        <v>No Data</v>
      </c>
      <c r="S1244" s="14" t="str">
        <f t="shared" si="212"/>
        <v>No Data</v>
      </c>
      <c r="T1244" s="15" t="str">
        <f t="shared" si="213"/>
        <v>No Data</v>
      </c>
    </row>
    <row r="1245" spans="1:20" x14ac:dyDescent="0.3">
      <c r="A1245" t="b">
        <f>ISBLANK([1]MonthlyLoginLogoutInfo!A1244)</f>
        <v>1</v>
      </c>
      <c r="B1245" t="str">
        <f t="shared" si="204"/>
        <v>No Data</v>
      </c>
      <c r="C1245" t="str">
        <f t="shared" si="205"/>
        <v>No Data</v>
      </c>
      <c r="D1245" t="str">
        <f>IF(A1245=TRUE, "No Data", FIND(";", [1]MonthlyLoginLogoutInfo!A1244))</f>
        <v>No Data</v>
      </c>
      <c r="E1245" t="str">
        <f>IF(A1245=TRUE,"No Data",FIND(";",[1]MonthlyLoginLogoutInfo!A1244,D1245+1))</f>
        <v>No Data</v>
      </c>
      <c r="F1245" t="str">
        <f>IF(A1245=TRUE,"No Data",FIND(" ",[1]MonthlyLoginLogoutInfo!A1244))</f>
        <v>No Data</v>
      </c>
      <c r="G1245" t="str">
        <f t="shared" si="206"/>
        <v>No Data</v>
      </c>
      <c r="H1245" t="str">
        <f t="shared" si="207"/>
        <v>No Data</v>
      </c>
      <c r="I1245" t="str">
        <f t="shared" si="208"/>
        <v>No Data</v>
      </c>
      <c r="J1245" s="4" t="str">
        <f>IF(A1245=TRUE,"No Data",MID([1]MonthlyLoginLogoutInfo!A1244,8,F1245-8))</f>
        <v>No Data</v>
      </c>
      <c r="K1245" s="5" t="str">
        <f>IF(A1245=TRUE,"No Data",MID([1]MonthlyLoginLogoutInfo!A1244,F1245+1,D1245-F1245 - 1))</f>
        <v>No Data</v>
      </c>
      <c r="L1245" s="6" t="str">
        <f>IF(A1245=TRUE,"No Data",MID([1]MonthlyLoginLogoutInfo!A1244, D1245 + 7, E1245 - D1245 - 7))</f>
        <v>No Data</v>
      </c>
      <c r="M1245" s="7" t="str">
        <f>IF(A1245=TRUE,"No Data",MID([1]MonthlyLoginLogoutInfo!A1244,E1245+8,LEN([1]MonthlyLoginLogoutInfo!A1244)-(E1245+8)))</f>
        <v>No Data</v>
      </c>
      <c r="O1245" s="12" t="str">
        <f>IF(ISBLANK([2]MonthlyUserInfo!B1245), "No Data", [2]MonthlyUserInfo!A1245&amp;"\"&amp;[2]MonthlyUserInfo!B1245)</f>
        <v>No Data</v>
      </c>
      <c r="P1245" s="14" t="str">
        <f t="shared" si="209"/>
        <v>No Data</v>
      </c>
      <c r="Q1245" s="14" t="str">
        <f t="shared" si="210"/>
        <v>No Data</v>
      </c>
      <c r="R1245" s="14" t="str">
        <f t="shared" si="211"/>
        <v>No Data</v>
      </c>
      <c r="S1245" s="14" t="str">
        <f t="shared" si="212"/>
        <v>No Data</v>
      </c>
      <c r="T1245" s="15" t="str">
        <f t="shared" si="213"/>
        <v>No Data</v>
      </c>
    </row>
    <row r="1246" spans="1:20" x14ac:dyDescent="0.3">
      <c r="A1246" t="b">
        <f>ISBLANK([1]MonthlyLoginLogoutInfo!A1245)</f>
        <v>1</v>
      </c>
      <c r="B1246" t="str">
        <f t="shared" si="204"/>
        <v>No Data</v>
      </c>
      <c r="C1246" t="str">
        <f t="shared" si="205"/>
        <v>No Data</v>
      </c>
      <c r="D1246" t="str">
        <f>IF(A1246=TRUE, "No Data", FIND(";", [1]MonthlyLoginLogoutInfo!A1245))</f>
        <v>No Data</v>
      </c>
      <c r="E1246" t="str">
        <f>IF(A1246=TRUE,"No Data",FIND(";",[1]MonthlyLoginLogoutInfo!A1245,D1246+1))</f>
        <v>No Data</v>
      </c>
      <c r="F1246" t="str">
        <f>IF(A1246=TRUE,"No Data",FIND(" ",[1]MonthlyLoginLogoutInfo!A1245))</f>
        <v>No Data</v>
      </c>
      <c r="G1246" t="str">
        <f t="shared" si="206"/>
        <v>No Data</v>
      </c>
      <c r="H1246" t="str">
        <f t="shared" si="207"/>
        <v>No Data</v>
      </c>
      <c r="I1246" t="str">
        <f t="shared" si="208"/>
        <v>No Data</v>
      </c>
      <c r="J1246" s="4" t="str">
        <f>IF(A1246=TRUE,"No Data",MID([1]MonthlyLoginLogoutInfo!A1245,8,F1246-8))</f>
        <v>No Data</v>
      </c>
      <c r="K1246" s="5" t="str">
        <f>IF(A1246=TRUE,"No Data",MID([1]MonthlyLoginLogoutInfo!A1245,F1246+1,D1246-F1246 - 1))</f>
        <v>No Data</v>
      </c>
      <c r="L1246" s="6" t="str">
        <f>IF(A1246=TRUE,"No Data",MID([1]MonthlyLoginLogoutInfo!A1245, D1246 + 7, E1246 - D1246 - 7))</f>
        <v>No Data</v>
      </c>
      <c r="M1246" s="7" t="str">
        <f>IF(A1246=TRUE,"No Data",MID([1]MonthlyLoginLogoutInfo!A1245,E1246+8,LEN([1]MonthlyLoginLogoutInfo!A1245)-(E1246+8)))</f>
        <v>No Data</v>
      </c>
      <c r="O1246" s="12" t="str">
        <f>IF(ISBLANK([2]MonthlyUserInfo!B1246), "No Data", [2]MonthlyUserInfo!A1246&amp;"\"&amp;[2]MonthlyUserInfo!B1246)</f>
        <v>No Data</v>
      </c>
      <c r="P1246" s="14" t="str">
        <f t="shared" si="209"/>
        <v>No Data</v>
      </c>
      <c r="Q1246" s="14" t="str">
        <f t="shared" si="210"/>
        <v>No Data</v>
      </c>
      <c r="R1246" s="14" t="str">
        <f t="shared" si="211"/>
        <v>No Data</v>
      </c>
      <c r="S1246" s="14" t="str">
        <f t="shared" si="212"/>
        <v>No Data</v>
      </c>
      <c r="T1246" s="15" t="str">
        <f t="shared" si="213"/>
        <v>No Data</v>
      </c>
    </row>
    <row r="1247" spans="1:20" x14ac:dyDescent="0.3">
      <c r="A1247" t="b">
        <f>ISBLANK([1]MonthlyLoginLogoutInfo!A1246)</f>
        <v>1</v>
      </c>
      <c r="B1247" t="str">
        <f t="shared" si="204"/>
        <v>No Data</v>
      </c>
      <c r="C1247" t="str">
        <f t="shared" si="205"/>
        <v>No Data</v>
      </c>
      <c r="D1247" t="str">
        <f>IF(A1247=TRUE, "No Data", FIND(";", [1]MonthlyLoginLogoutInfo!A1246))</f>
        <v>No Data</v>
      </c>
      <c r="E1247" t="str">
        <f>IF(A1247=TRUE,"No Data",FIND(";",[1]MonthlyLoginLogoutInfo!A1246,D1247+1))</f>
        <v>No Data</v>
      </c>
      <c r="F1247" t="str">
        <f>IF(A1247=TRUE,"No Data",FIND(" ",[1]MonthlyLoginLogoutInfo!A1246))</f>
        <v>No Data</v>
      </c>
      <c r="G1247" t="str">
        <f t="shared" si="206"/>
        <v>No Data</v>
      </c>
      <c r="H1247" t="str">
        <f t="shared" si="207"/>
        <v>No Data</v>
      </c>
      <c r="I1247" t="str">
        <f t="shared" si="208"/>
        <v>No Data</v>
      </c>
      <c r="J1247" s="4" t="str">
        <f>IF(A1247=TRUE,"No Data",MID([1]MonthlyLoginLogoutInfo!A1246,8,F1247-8))</f>
        <v>No Data</v>
      </c>
      <c r="K1247" s="5" t="str">
        <f>IF(A1247=TRUE,"No Data",MID([1]MonthlyLoginLogoutInfo!A1246,F1247+1,D1247-F1247 - 1))</f>
        <v>No Data</v>
      </c>
      <c r="L1247" s="6" t="str">
        <f>IF(A1247=TRUE,"No Data",MID([1]MonthlyLoginLogoutInfo!A1246, D1247 + 7, E1247 - D1247 - 7))</f>
        <v>No Data</v>
      </c>
      <c r="M1247" s="7" t="str">
        <f>IF(A1247=TRUE,"No Data",MID([1]MonthlyLoginLogoutInfo!A1246,E1247+8,LEN([1]MonthlyLoginLogoutInfo!A1246)-(E1247+8)))</f>
        <v>No Data</v>
      </c>
      <c r="O1247" s="12" t="str">
        <f>IF(ISBLANK([2]MonthlyUserInfo!B1247), "No Data", [2]MonthlyUserInfo!A1247&amp;"\"&amp;[2]MonthlyUserInfo!B1247)</f>
        <v>No Data</v>
      </c>
      <c r="P1247" s="14" t="str">
        <f t="shared" si="209"/>
        <v>No Data</v>
      </c>
      <c r="Q1247" s="14" t="str">
        <f t="shared" si="210"/>
        <v>No Data</v>
      </c>
      <c r="R1247" s="14" t="str">
        <f t="shared" si="211"/>
        <v>No Data</v>
      </c>
      <c r="S1247" s="14" t="str">
        <f t="shared" si="212"/>
        <v>No Data</v>
      </c>
      <c r="T1247" s="15" t="str">
        <f t="shared" si="213"/>
        <v>No Data</v>
      </c>
    </row>
    <row r="1248" spans="1:20" x14ac:dyDescent="0.3">
      <c r="A1248" t="b">
        <f>ISBLANK([1]MonthlyLoginLogoutInfo!A1247)</f>
        <v>1</v>
      </c>
      <c r="B1248" t="str">
        <f t="shared" si="204"/>
        <v>No Data</v>
      </c>
      <c r="C1248" t="str">
        <f t="shared" si="205"/>
        <v>No Data</v>
      </c>
      <c r="D1248" t="str">
        <f>IF(A1248=TRUE, "No Data", FIND(";", [1]MonthlyLoginLogoutInfo!A1247))</f>
        <v>No Data</v>
      </c>
      <c r="E1248" t="str">
        <f>IF(A1248=TRUE,"No Data",FIND(";",[1]MonthlyLoginLogoutInfo!A1247,D1248+1))</f>
        <v>No Data</v>
      </c>
      <c r="F1248" t="str">
        <f>IF(A1248=TRUE,"No Data",FIND(" ",[1]MonthlyLoginLogoutInfo!A1247))</f>
        <v>No Data</v>
      </c>
      <c r="G1248" t="str">
        <f t="shared" si="206"/>
        <v>No Data</v>
      </c>
      <c r="H1248" t="str">
        <f t="shared" si="207"/>
        <v>No Data</v>
      </c>
      <c r="I1248" t="str">
        <f t="shared" si="208"/>
        <v>No Data</v>
      </c>
      <c r="J1248" s="4" t="str">
        <f>IF(A1248=TRUE,"No Data",MID([1]MonthlyLoginLogoutInfo!A1247,8,F1248-8))</f>
        <v>No Data</v>
      </c>
      <c r="K1248" s="5" t="str">
        <f>IF(A1248=TRUE,"No Data",MID([1]MonthlyLoginLogoutInfo!A1247,F1248+1,D1248-F1248 - 1))</f>
        <v>No Data</v>
      </c>
      <c r="L1248" s="6" t="str">
        <f>IF(A1248=TRUE,"No Data",MID([1]MonthlyLoginLogoutInfo!A1247, D1248 + 7, E1248 - D1248 - 7))</f>
        <v>No Data</v>
      </c>
      <c r="M1248" s="7" t="str">
        <f>IF(A1248=TRUE,"No Data",MID([1]MonthlyLoginLogoutInfo!A1247,E1248+8,LEN([1]MonthlyLoginLogoutInfo!A1247)-(E1248+8)))</f>
        <v>No Data</v>
      </c>
      <c r="O1248" s="12" t="str">
        <f>IF(ISBLANK([2]MonthlyUserInfo!B1248), "No Data", [2]MonthlyUserInfo!A1248&amp;"\"&amp;[2]MonthlyUserInfo!B1248)</f>
        <v>No Data</v>
      </c>
      <c r="P1248" s="14" t="str">
        <f t="shared" si="209"/>
        <v>No Data</v>
      </c>
      <c r="Q1248" s="14" t="str">
        <f t="shared" si="210"/>
        <v>No Data</v>
      </c>
      <c r="R1248" s="14" t="str">
        <f t="shared" si="211"/>
        <v>No Data</v>
      </c>
      <c r="S1248" s="14" t="str">
        <f t="shared" si="212"/>
        <v>No Data</v>
      </c>
      <c r="T1248" s="15" t="str">
        <f t="shared" si="213"/>
        <v>No Data</v>
      </c>
    </row>
    <row r="1249" spans="1:20" x14ac:dyDescent="0.3">
      <c r="A1249" t="b">
        <f>ISBLANK([1]MonthlyLoginLogoutInfo!A1248)</f>
        <v>1</v>
      </c>
      <c r="B1249" t="str">
        <f t="shared" si="204"/>
        <v>No Data</v>
      </c>
      <c r="C1249" t="str">
        <f t="shared" si="205"/>
        <v>No Data</v>
      </c>
      <c r="D1249" t="str">
        <f>IF(A1249=TRUE, "No Data", FIND(";", [1]MonthlyLoginLogoutInfo!A1248))</f>
        <v>No Data</v>
      </c>
      <c r="E1249" t="str">
        <f>IF(A1249=TRUE,"No Data",FIND(";",[1]MonthlyLoginLogoutInfo!A1248,D1249+1))</f>
        <v>No Data</v>
      </c>
      <c r="F1249" t="str">
        <f>IF(A1249=TRUE,"No Data",FIND(" ",[1]MonthlyLoginLogoutInfo!A1248))</f>
        <v>No Data</v>
      </c>
      <c r="G1249" t="str">
        <f t="shared" si="206"/>
        <v>No Data</v>
      </c>
      <c r="H1249" t="str">
        <f t="shared" si="207"/>
        <v>No Data</v>
      </c>
      <c r="I1249" t="str">
        <f t="shared" si="208"/>
        <v>No Data</v>
      </c>
      <c r="J1249" s="4" t="str">
        <f>IF(A1249=TRUE,"No Data",MID([1]MonthlyLoginLogoutInfo!A1248,8,F1249-8))</f>
        <v>No Data</v>
      </c>
      <c r="K1249" s="5" t="str">
        <f>IF(A1249=TRUE,"No Data",MID([1]MonthlyLoginLogoutInfo!A1248,F1249+1,D1249-F1249 - 1))</f>
        <v>No Data</v>
      </c>
      <c r="L1249" s="6" t="str">
        <f>IF(A1249=TRUE,"No Data",MID([1]MonthlyLoginLogoutInfo!A1248, D1249 + 7, E1249 - D1249 - 7))</f>
        <v>No Data</v>
      </c>
      <c r="M1249" s="7" t="str">
        <f>IF(A1249=TRUE,"No Data",MID([1]MonthlyLoginLogoutInfo!A1248,E1249+8,LEN([1]MonthlyLoginLogoutInfo!A1248)-(E1249+8)))</f>
        <v>No Data</v>
      </c>
      <c r="O1249" s="12" t="str">
        <f>IF(ISBLANK([2]MonthlyUserInfo!B1249), "No Data", [2]MonthlyUserInfo!A1249&amp;"\"&amp;[2]MonthlyUserInfo!B1249)</f>
        <v>No Data</v>
      </c>
      <c r="P1249" s="14" t="str">
        <f t="shared" si="209"/>
        <v>No Data</v>
      </c>
      <c r="Q1249" s="14" t="str">
        <f t="shared" si="210"/>
        <v>No Data</v>
      </c>
      <c r="R1249" s="14" t="str">
        <f t="shared" si="211"/>
        <v>No Data</v>
      </c>
      <c r="S1249" s="14" t="str">
        <f t="shared" si="212"/>
        <v>No Data</v>
      </c>
      <c r="T1249" s="15" t="str">
        <f t="shared" si="213"/>
        <v>No Data</v>
      </c>
    </row>
    <row r="1250" spans="1:20" x14ac:dyDescent="0.3">
      <c r="A1250" t="b">
        <f>ISBLANK([1]MonthlyLoginLogoutInfo!A1249)</f>
        <v>1</v>
      </c>
      <c r="B1250" t="str">
        <f t="shared" si="204"/>
        <v>No Data</v>
      </c>
      <c r="C1250" t="str">
        <f t="shared" si="205"/>
        <v>No Data</v>
      </c>
      <c r="D1250" t="str">
        <f>IF(A1250=TRUE, "No Data", FIND(";", [1]MonthlyLoginLogoutInfo!A1249))</f>
        <v>No Data</v>
      </c>
      <c r="E1250" t="str">
        <f>IF(A1250=TRUE,"No Data",FIND(";",[1]MonthlyLoginLogoutInfo!A1249,D1250+1))</f>
        <v>No Data</v>
      </c>
      <c r="F1250" t="str">
        <f>IF(A1250=TRUE,"No Data",FIND(" ",[1]MonthlyLoginLogoutInfo!A1249))</f>
        <v>No Data</v>
      </c>
      <c r="G1250" t="str">
        <f t="shared" si="206"/>
        <v>No Data</v>
      </c>
      <c r="H1250" t="str">
        <f t="shared" si="207"/>
        <v>No Data</v>
      </c>
      <c r="I1250" t="str">
        <f t="shared" si="208"/>
        <v>No Data</v>
      </c>
      <c r="J1250" s="4" t="str">
        <f>IF(A1250=TRUE,"No Data",MID([1]MonthlyLoginLogoutInfo!A1249,8,F1250-8))</f>
        <v>No Data</v>
      </c>
      <c r="K1250" s="5" t="str">
        <f>IF(A1250=TRUE,"No Data",MID([1]MonthlyLoginLogoutInfo!A1249,F1250+1,D1250-F1250 - 1))</f>
        <v>No Data</v>
      </c>
      <c r="L1250" s="6" t="str">
        <f>IF(A1250=TRUE,"No Data",MID([1]MonthlyLoginLogoutInfo!A1249, D1250 + 7, E1250 - D1250 - 7))</f>
        <v>No Data</v>
      </c>
      <c r="M1250" s="7" t="str">
        <f>IF(A1250=TRUE,"No Data",MID([1]MonthlyLoginLogoutInfo!A1249,E1250+8,LEN([1]MonthlyLoginLogoutInfo!A1249)-(E1250+8)))</f>
        <v>No Data</v>
      </c>
      <c r="O1250" s="12" t="str">
        <f>IF(ISBLANK([2]MonthlyUserInfo!B1250), "No Data", [2]MonthlyUserInfo!A1250&amp;"\"&amp;[2]MonthlyUserInfo!B1250)</f>
        <v>No Data</v>
      </c>
      <c r="P1250" s="14" t="str">
        <f t="shared" si="209"/>
        <v>No Data</v>
      </c>
      <c r="Q1250" s="14" t="str">
        <f t="shared" si="210"/>
        <v>No Data</v>
      </c>
      <c r="R1250" s="14" t="str">
        <f t="shared" si="211"/>
        <v>No Data</v>
      </c>
      <c r="S1250" s="14" t="str">
        <f t="shared" si="212"/>
        <v>No Data</v>
      </c>
      <c r="T1250" s="15" t="str">
        <f t="shared" si="213"/>
        <v>No Data</v>
      </c>
    </row>
    <row r="1251" spans="1:20" x14ac:dyDescent="0.3">
      <c r="A1251" t="b">
        <f>ISBLANK([1]MonthlyLoginLogoutInfo!A1250)</f>
        <v>1</v>
      </c>
      <c r="B1251" t="str">
        <f t="shared" si="204"/>
        <v>No Data</v>
      </c>
      <c r="C1251" t="str">
        <f t="shared" si="205"/>
        <v>No Data</v>
      </c>
      <c r="D1251" t="str">
        <f>IF(A1251=TRUE, "No Data", FIND(";", [1]MonthlyLoginLogoutInfo!A1250))</f>
        <v>No Data</v>
      </c>
      <c r="E1251" t="str">
        <f>IF(A1251=TRUE,"No Data",FIND(";",[1]MonthlyLoginLogoutInfo!A1250,D1251+1))</f>
        <v>No Data</v>
      </c>
      <c r="F1251" t="str">
        <f>IF(A1251=TRUE,"No Data",FIND(" ",[1]MonthlyLoginLogoutInfo!A1250))</f>
        <v>No Data</v>
      </c>
      <c r="G1251" t="str">
        <f t="shared" si="206"/>
        <v>No Data</v>
      </c>
      <c r="H1251" t="str">
        <f t="shared" si="207"/>
        <v>No Data</v>
      </c>
      <c r="I1251" t="str">
        <f t="shared" si="208"/>
        <v>No Data</v>
      </c>
      <c r="J1251" s="4" t="str">
        <f>IF(A1251=TRUE,"No Data",MID([1]MonthlyLoginLogoutInfo!A1250,8,F1251-8))</f>
        <v>No Data</v>
      </c>
      <c r="K1251" s="5" t="str">
        <f>IF(A1251=TRUE,"No Data",MID([1]MonthlyLoginLogoutInfo!A1250,F1251+1,D1251-F1251 - 1))</f>
        <v>No Data</v>
      </c>
      <c r="L1251" s="6" t="str">
        <f>IF(A1251=TRUE,"No Data",MID([1]MonthlyLoginLogoutInfo!A1250, D1251 + 7, E1251 - D1251 - 7))</f>
        <v>No Data</v>
      </c>
      <c r="M1251" s="7" t="str">
        <f>IF(A1251=TRUE,"No Data",MID([1]MonthlyLoginLogoutInfo!A1250,E1251+8,LEN([1]MonthlyLoginLogoutInfo!A1250)-(E1251+8)))</f>
        <v>No Data</v>
      </c>
      <c r="O1251" s="12" t="str">
        <f>IF(ISBLANK([2]MonthlyUserInfo!B1251), "No Data", [2]MonthlyUserInfo!A1251&amp;"\"&amp;[2]MonthlyUserInfo!B1251)</f>
        <v>No Data</v>
      </c>
      <c r="P1251" s="14" t="str">
        <f t="shared" si="209"/>
        <v>No Data</v>
      </c>
      <c r="Q1251" s="14" t="str">
        <f t="shared" si="210"/>
        <v>No Data</v>
      </c>
      <c r="R1251" s="14" t="str">
        <f t="shared" si="211"/>
        <v>No Data</v>
      </c>
      <c r="S1251" s="14" t="str">
        <f t="shared" si="212"/>
        <v>No Data</v>
      </c>
      <c r="T1251" s="15" t="str">
        <f t="shared" si="213"/>
        <v>No Data</v>
      </c>
    </row>
    <row r="1252" spans="1:20" x14ac:dyDescent="0.3">
      <c r="A1252" t="b">
        <f>ISBLANK([1]MonthlyLoginLogoutInfo!A1251)</f>
        <v>1</v>
      </c>
      <c r="B1252" t="str">
        <f t="shared" si="204"/>
        <v>No Data</v>
      </c>
      <c r="C1252" t="str">
        <f t="shared" si="205"/>
        <v>No Data</v>
      </c>
      <c r="D1252" t="str">
        <f>IF(A1252=TRUE, "No Data", FIND(";", [1]MonthlyLoginLogoutInfo!A1251))</f>
        <v>No Data</v>
      </c>
      <c r="E1252" t="str">
        <f>IF(A1252=TRUE,"No Data",FIND(";",[1]MonthlyLoginLogoutInfo!A1251,D1252+1))</f>
        <v>No Data</v>
      </c>
      <c r="F1252" t="str">
        <f>IF(A1252=TRUE,"No Data",FIND(" ",[1]MonthlyLoginLogoutInfo!A1251))</f>
        <v>No Data</v>
      </c>
      <c r="G1252" t="str">
        <f t="shared" si="206"/>
        <v>No Data</v>
      </c>
      <c r="H1252" t="str">
        <f t="shared" si="207"/>
        <v>No Data</v>
      </c>
      <c r="I1252" t="str">
        <f t="shared" si="208"/>
        <v>No Data</v>
      </c>
      <c r="J1252" s="4" t="str">
        <f>IF(A1252=TRUE,"No Data",MID([1]MonthlyLoginLogoutInfo!A1251,8,F1252-8))</f>
        <v>No Data</v>
      </c>
      <c r="K1252" s="5" t="str">
        <f>IF(A1252=TRUE,"No Data",MID([1]MonthlyLoginLogoutInfo!A1251,F1252+1,D1252-F1252 - 1))</f>
        <v>No Data</v>
      </c>
      <c r="L1252" s="6" t="str">
        <f>IF(A1252=TRUE,"No Data",MID([1]MonthlyLoginLogoutInfo!A1251, D1252 + 7, E1252 - D1252 - 7))</f>
        <v>No Data</v>
      </c>
      <c r="M1252" s="7" t="str">
        <f>IF(A1252=TRUE,"No Data",MID([1]MonthlyLoginLogoutInfo!A1251,E1252+8,LEN([1]MonthlyLoginLogoutInfo!A1251)-(E1252+8)))</f>
        <v>No Data</v>
      </c>
      <c r="O1252" s="12" t="str">
        <f>IF(ISBLANK([2]MonthlyUserInfo!B1252), "No Data", [2]MonthlyUserInfo!A1252&amp;"\"&amp;[2]MonthlyUserInfo!B1252)</f>
        <v>No Data</v>
      </c>
      <c r="P1252" s="14" t="str">
        <f t="shared" si="209"/>
        <v>No Data</v>
      </c>
      <c r="Q1252" s="14" t="str">
        <f t="shared" si="210"/>
        <v>No Data</v>
      </c>
      <c r="R1252" s="14" t="str">
        <f t="shared" si="211"/>
        <v>No Data</v>
      </c>
      <c r="S1252" s="14" t="str">
        <f t="shared" si="212"/>
        <v>No Data</v>
      </c>
      <c r="T1252" s="15" t="str">
        <f t="shared" si="213"/>
        <v>No Data</v>
      </c>
    </row>
    <row r="1253" spans="1:20" x14ac:dyDescent="0.3">
      <c r="A1253" t="b">
        <f>ISBLANK([1]MonthlyLoginLogoutInfo!A1252)</f>
        <v>1</v>
      </c>
      <c r="B1253" t="str">
        <f t="shared" si="204"/>
        <v>No Data</v>
      </c>
      <c r="C1253" t="str">
        <f t="shared" si="205"/>
        <v>No Data</v>
      </c>
      <c r="D1253" t="str">
        <f>IF(A1253=TRUE, "No Data", FIND(";", [1]MonthlyLoginLogoutInfo!A1252))</f>
        <v>No Data</v>
      </c>
      <c r="E1253" t="str">
        <f>IF(A1253=TRUE,"No Data",FIND(";",[1]MonthlyLoginLogoutInfo!A1252,D1253+1))</f>
        <v>No Data</v>
      </c>
      <c r="F1253" t="str">
        <f>IF(A1253=TRUE,"No Data",FIND(" ",[1]MonthlyLoginLogoutInfo!A1252))</f>
        <v>No Data</v>
      </c>
      <c r="G1253" t="str">
        <f t="shared" si="206"/>
        <v>No Data</v>
      </c>
      <c r="H1253" t="str">
        <f t="shared" si="207"/>
        <v>No Data</v>
      </c>
      <c r="I1253" t="str">
        <f t="shared" si="208"/>
        <v>No Data</v>
      </c>
      <c r="J1253" s="4" t="str">
        <f>IF(A1253=TRUE,"No Data",MID([1]MonthlyLoginLogoutInfo!A1252,8,F1253-8))</f>
        <v>No Data</v>
      </c>
      <c r="K1253" s="5" t="str">
        <f>IF(A1253=TRUE,"No Data",MID([1]MonthlyLoginLogoutInfo!A1252,F1253+1,D1253-F1253 - 1))</f>
        <v>No Data</v>
      </c>
      <c r="L1253" s="6" t="str">
        <f>IF(A1253=TRUE,"No Data",MID([1]MonthlyLoginLogoutInfo!A1252, D1253 + 7, E1253 - D1253 - 7))</f>
        <v>No Data</v>
      </c>
      <c r="M1253" s="7" t="str">
        <f>IF(A1253=TRUE,"No Data",MID([1]MonthlyLoginLogoutInfo!A1252,E1253+8,LEN([1]MonthlyLoginLogoutInfo!A1252)-(E1253+8)))</f>
        <v>No Data</v>
      </c>
      <c r="O1253" s="12" t="str">
        <f>IF(ISBLANK([2]MonthlyUserInfo!B1253), "No Data", [2]MonthlyUserInfo!A1253&amp;"\"&amp;[2]MonthlyUserInfo!B1253)</f>
        <v>No Data</v>
      </c>
      <c r="P1253" s="14" t="str">
        <f t="shared" si="209"/>
        <v>No Data</v>
      </c>
      <c r="Q1253" s="14" t="str">
        <f t="shared" si="210"/>
        <v>No Data</v>
      </c>
      <c r="R1253" s="14" t="str">
        <f t="shared" si="211"/>
        <v>No Data</v>
      </c>
      <c r="S1253" s="14" t="str">
        <f t="shared" si="212"/>
        <v>No Data</v>
      </c>
      <c r="T1253" s="15" t="str">
        <f t="shared" si="213"/>
        <v>No Data</v>
      </c>
    </row>
    <row r="1254" spans="1:20" x14ac:dyDescent="0.3">
      <c r="A1254" t="b">
        <f>ISBLANK([1]MonthlyLoginLogoutInfo!A1253)</f>
        <v>1</v>
      </c>
      <c r="B1254" t="str">
        <f t="shared" si="204"/>
        <v>No Data</v>
      </c>
      <c r="C1254" t="str">
        <f t="shared" si="205"/>
        <v>No Data</v>
      </c>
      <c r="D1254" t="str">
        <f>IF(A1254=TRUE, "No Data", FIND(";", [1]MonthlyLoginLogoutInfo!A1253))</f>
        <v>No Data</v>
      </c>
      <c r="E1254" t="str">
        <f>IF(A1254=TRUE,"No Data",FIND(";",[1]MonthlyLoginLogoutInfo!A1253,D1254+1))</f>
        <v>No Data</v>
      </c>
      <c r="F1254" t="str">
        <f>IF(A1254=TRUE,"No Data",FIND(" ",[1]MonthlyLoginLogoutInfo!A1253))</f>
        <v>No Data</v>
      </c>
      <c r="G1254" t="str">
        <f t="shared" si="206"/>
        <v>No Data</v>
      </c>
      <c r="H1254" t="str">
        <f t="shared" si="207"/>
        <v>No Data</v>
      </c>
      <c r="I1254" t="str">
        <f t="shared" si="208"/>
        <v>No Data</v>
      </c>
      <c r="J1254" s="4" t="str">
        <f>IF(A1254=TRUE,"No Data",MID([1]MonthlyLoginLogoutInfo!A1253,8,F1254-8))</f>
        <v>No Data</v>
      </c>
      <c r="K1254" s="5" t="str">
        <f>IF(A1254=TRUE,"No Data",MID([1]MonthlyLoginLogoutInfo!A1253,F1254+1,D1254-F1254 - 1))</f>
        <v>No Data</v>
      </c>
      <c r="L1254" s="6" t="str">
        <f>IF(A1254=TRUE,"No Data",MID([1]MonthlyLoginLogoutInfo!A1253, D1254 + 7, E1254 - D1254 - 7))</f>
        <v>No Data</v>
      </c>
      <c r="M1254" s="7" t="str">
        <f>IF(A1254=TRUE,"No Data",MID([1]MonthlyLoginLogoutInfo!A1253,E1254+8,LEN([1]MonthlyLoginLogoutInfo!A1253)-(E1254+8)))</f>
        <v>No Data</v>
      </c>
      <c r="O1254" s="12" t="str">
        <f>IF(ISBLANK([2]MonthlyUserInfo!B1254), "No Data", [2]MonthlyUserInfo!A1254&amp;"\"&amp;[2]MonthlyUserInfo!B1254)</f>
        <v>No Data</v>
      </c>
      <c r="P1254" s="14" t="str">
        <f t="shared" si="209"/>
        <v>No Data</v>
      </c>
      <c r="Q1254" s="14" t="str">
        <f t="shared" si="210"/>
        <v>No Data</v>
      </c>
      <c r="R1254" s="14" t="str">
        <f t="shared" si="211"/>
        <v>No Data</v>
      </c>
      <c r="S1254" s="14" t="str">
        <f t="shared" si="212"/>
        <v>No Data</v>
      </c>
      <c r="T1254" s="15" t="str">
        <f t="shared" si="213"/>
        <v>No Data</v>
      </c>
    </row>
    <row r="1255" spans="1:20" x14ac:dyDescent="0.3">
      <c r="A1255" t="b">
        <f>ISBLANK([1]MonthlyLoginLogoutInfo!A1254)</f>
        <v>1</v>
      </c>
      <c r="B1255" t="str">
        <f t="shared" si="204"/>
        <v>No Data</v>
      </c>
      <c r="C1255" t="str">
        <f t="shared" si="205"/>
        <v>No Data</v>
      </c>
      <c r="D1255" t="str">
        <f>IF(A1255=TRUE, "No Data", FIND(";", [1]MonthlyLoginLogoutInfo!A1254))</f>
        <v>No Data</v>
      </c>
      <c r="E1255" t="str">
        <f>IF(A1255=TRUE,"No Data",FIND(";",[1]MonthlyLoginLogoutInfo!A1254,D1255+1))</f>
        <v>No Data</v>
      </c>
      <c r="F1255" t="str">
        <f>IF(A1255=TRUE,"No Data",FIND(" ",[1]MonthlyLoginLogoutInfo!A1254))</f>
        <v>No Data</v>
      </c>
      <c r="G1255" t="str">
        <f t="shared" si="206"/>
        <v>No Data</v>
      </c>
      <c r="H1255" t="str">
        <f t="shared" si="207"/>
        <v>No Data</v>
      </c>
      <c r="I1255" t="str">
        <f t="shared" si="208"/>
        <v>No Data</v>
      </c>
      <c r="J1255" s="4" t="str">
        <f>IF(A1255=TRUE,"No Data",MID([1]MonthlyLoginLogoutInfo!A1254,8,F1255-8))</f>
        <v>No Data</v>
      </c>
      <c r="K1255" s="5" t="str">
        <f>IF(A1255=TRUE,"No Data",MID([1]MonthlyLoginLogoutInfo!A1254,F1255+1,D1255-F1255 - 1))</f>
        <v>No Data</v>
      </c>
      <c r="L1255" s="6" t="str">
        <f>IF(A1255=TRUE,"No Data",MID([1]MonthlyLoginLogoutInfo!A1254, D1255 + 7, E1255 - D1255 - 7))</f>
        <v>No Data</v>
      </c>
      <c r="M1255" s="7" t="str">
        <f>IF(A1255=TRUE,"No Data",MID([1]MonthlyLoginLogoutInfo!A1254,E1255+8,LEN([1]MonthlyLoginLogoutInfo!A1254)-(E1255+8)))</f>
        <v>No Data</v>
      </c>
      <c r="O1255" s="12" t="str">
        <f>IF(ISBLANK([2]MonthlyUserInfo!B1255), "No Data", [2]MonthlyUserInfo!A1255&amp;"\"&amp;[2]MonthlyUserInfo!B1255)</f>
        <v>No Data</v>
      </c>
      <c r="P1255" s="14" t="str">
        <f t="shared" si="209"/>
        <v>No Data</v>
      </c>
      <c r="Q1255" s="14" t="str">
        <f t="shared" si="210"/>
        <v>No Data</v>
      </c>
      <c r="R1255" s="14" t="str">
        <f t="shared" si="211"/>
        <v>No Data</v>
      </c>
      <c r="S1255" s="14" t="str">
        <f t="shared" si="212"/>
        <v>No Data</v>
      </c>
      <c r="T1255" s="15" t="str">
        <f t="shared" si="213"/>
        <v>No Data</v>
      </c>
    </row>
    <row r="1256" spans="1:20" x14ac:dyDescent="0.3">
      <c r="A1256" t="b">
        <f>ISBLANK([1]MonthlyLoginLogoutInfo!A1255)</f>
        <v>1</v>
      </c>
      <c r="B1256" t="str">
        <f t="shared" si="204"/>
        <v>No Data</v>
      </c>
      <c r="C1256" t="str">
        <f t="shared" si="205"/>
        <v>No Data</v>
      </c>
      <c r="D1256" t="str">
        <f>IF(A1256=TRUE, "No Data", FIND(";", [1]MonthlyLoginLogoutInfo!A1255))</f>
        <v>No Data</v>
      </c>
      <c r="E1256" t="str">
        <f>IF(A1256=TRUE,"No Data",FIND(";",[1]MonthlyLoginLogoutInfo!A1255,D1256+1))</f>
        <v>No Data</v>
      </c>
      <c r="F1256" t="str">
        <f>IF(A1256=TRUE,"No Data",FIND(" ",[1]MonthlyLoginLogoutInfo!A1255))</f>
        <v>No Data</v>
      </c>
      <c r="G1256" t="str">
        <f t="shared" si="206"/>
        <v>No Data</v>
      </c>
      <c r="H1256" t="str">
        <f t="shared" si="207"/>
        <v>No Data</v>
      </c>
      <c r="I1256" t="str">
        <f t="shared" si="208"/>
        <v>No Data</v>
      </c>
      <c r="J1256" s="4" t="str">
        <f>IF(A1256=TRUE,"No Data",MID([1]MonthlyLoginLogoutInfo!A1255,8,F1256-8))</f>
        <v>No Data</v>
      </c>
      <c r="K1256" s="5" t="str">
        <f>IF(A1256=TRUE,"No Data",MID([1]MonthlyLoginLogoutInfo!A1255,F1256+1,D1256-F1256 - 1))</f>
        <v>No Data</v>
      </c>
      <c r="L1256" s="6" t="str">
        <f>IF(A1256=TRUE,"No Data",MID([1]MonthlyLoginLogoutInfo!A1255, D1256 + 7, E1256 - D1256 - 7))</f>
        <v>No Data</v>
      </c>
      <c r="M1256" s="7" t="str">
        <f>IF(A1256=TRUE,"No Data",MID([1]MonthlyLoginLogoutInfo!A1255,E1256+8,LEN([1]MonthlyLoginLogoutInfo!A1255)-(E1256+8)))</f>
        <v>No Data</v>
      </c>
      <c r="O1256" s="12" t="str">
        <f>IF(ISBLANK([2]MonthlyUserInfo!B1256), "No Data", [2]MonthlyUserInfo!A1256&amp;"\"&amp;[2]MonthlyUserInfo!B1256)</f>
        <v>No Data</v>
      </c>
      <c r="P1256" s="14" t="str">
        <f t="shared" si="209"/>
        <v>No Data</v>
      </c>
      <c r="Q1256" s="14" t="str">
        <f t="shared" si="210"/>
        <v>No Data</v>
      </c>
      <c r="R1256" s="14" t="str">
        <f t="shared" si="211"/>
        <v>No Data</v>
      </c>
      <c r="S1256" s="14" t="str">
        <f t="shared" si="212"/>
        <v>No Data</v>
      </c>
      <c r="T1256" s="15" t="str">
        <f t="shared" si="213"/>
        <v>No Data</v>
      </c>
    </row>
    <row r="1257" spans="1:20" x14ac:dyDescent="0.3">
      <c r="A1257" t="b">
        <f>ISBLANK([1]MonthlyLoginLogoutInfo!A1256)</f>
        <v>1</v>
      </c>
      <c r="B1257" t="str">
        <f t="shared" si="204"/>
        <v>No Data</v>
      </c>
      <c r="C1257" t="str">
        <f t="shared" si="205"/>
        <v>No Data</v>
      </c>
      <c r="D1257" t="str">
        <f>IF(A1257=TRUE, "No Data", FIND(";", [1]MonthlyLoginLogoutInfo!A1256))</f>
        <v>No Data</v>
      </c>
      <c r="E1257" t="str">
        <f>IF(A1257=TRUE,"No Data",FIND(";",[1]MonthlyLoginLogoutInfo!A1256,D1257+1))</f>
        <v>No Data</v>
      </c>
      <c r="F1257" t="str">
        <f>IF(A1257=TRUE,"No Data",FIND(" ",[1]MonthlyLoginLogoutInfo!A1256))</f>
        <v>No Data</v>
      </c>
      <c r="G1257" t="str">
        <f t="shared" si="206"/>
        <v>No Data</v>
      </c>
      <c r="H1257" t="str">
        <f t="shared" si="207"/>
        <v>No Data</v>
      </c>
      <c r="I1257" t="str">
        <f t="shared" si="208"/>
        <v>No Data</v>
      </c>
      <c r="J1257" s="4" t="str">
        <f>IF(A1257=TRUE,"No Data",MID([1]MonthlyLoginLogoutInfo!A1256,8,F1257-8))</f>
        <v>No Data</v>
      </c>
      <c r="K1257" s="5" t="str">
        <f>IF(A1257=TRUE,"No Data",MID([1]MonthlyLoginLogoutInfo!A1256,F1257+1,D1257-F1257 - 1))</f>
        <v>No Data</v>
      </c>
      <c r="L1257" s="6" t="str">
        <f>IF(A1257=TRUE,"No Data",MID([1]MonthlyLoginLogoutInfo!A1256, D1257 + 7, E1257 - D1257 - 7))</f>
        <v>No Data</v>
      </c>
      <c r="M1257" s="7" t="str">
        <f>IF(A1257=TRUE,"No Data",MID([1]MonthlyLoginLogoutInfo!A1256,E1257+8,LEN([1]MonthlyLoginLogoutInfo!A1256)-(E1257+8)))</f>
        <v>No Data</v>
      </c>
      <c r="O1257" s="12" t="str">
        <f>IF(ISBLANK([2]MonthlyUserInfo!B1257), "No Data", [2]MonthlyUserInfo!A1257&amp;"\"&amp;[2]MonthlyUserInfo!B1257)</f>
        <v>No Data</v>
      </c>
      <c r="P1257" s="14" t="str">
        <f t="shared" si="209"/>
        <v>No Data</v>
      </c>
      <c r="Q1257" s="14" t="str">
        <f t="shared" si="210"/>
        <v>No Data</v>
      </c>
      <c r="R1257" s="14" t="str">
        <f t="shared" si="211"/>
        <v>No Data</v>
      </c>
      <c r="S1257" s="14" t="str">
        <f t="shared" si="212"/>
        <v>No Data</v>
      </c>
      <c r="T1257" s="15" t="str">
        <f t="shared" si="213"/>
        <v>No Data</v>
      </c>
    </row>
    <row r="1258" spans="1:20" x14ac:dyDescent="0.3">
      <c r="A1258" t="b">
        <f>ISBLANK([1]MonthlyLoginLogoutInfo!A1257)</f>
        <v>1</v>
      </c>
      <c r="B1258" t="str">
        <f t="shared" si="204"/>
        <v>No Data</v>
      </c>
      <c r="C1258" t="str">
        <f t="shared" si="205"/>
        <v>No Data</v>
      </c>
      <c r="D1258" t="str">
        <f>IF(A1258=TRUE, "No Data", FIND(";", [1]MonthlyLoginLogoutInfo!A1257))</f>
        <v>No Data</v>
      </c>
      <c r="E1258" t="str">
        <f>IF(A1258=TRUE,"No Data",FIND(";",[1]MonthlyLoginLogoutInfo!A1257,D1258+1))</f>
        <v>No Data</v>
      </c>
      <c r="F1258" t="str">
        <f>IF(A1258=TRUE,"No Data",FIND(" ",[1]MonthlyLoginLogoutInfo!A1257))</f>
        <v>No Data</v>
      </c>
      <c r="G1258" t="str">
        <f t="shared" si="206"/>
        <v>No Data</v>
      </c>
      <c r="H1258" t="str">
        <f t="shared" si="207"/>
        <v>No Data</v>
      </c>
      <c r="I1258" t="str">
        <f t="shared" si="208"/>
        <v>No Data</v>
      </c>
      <c r="J1258" s="4" t="str">
        <f>IF(A1258=TRUE,"No Data",MID([1]MonthlyLoginLogoutInfo!A1257,8,F1258-8))</f>
        <v>No Data</v>
      </c>
      <c r="K1258" s="5" t="str">
        <f>IF(A1258=TRUE,"No Data",MID([1]MonthlyLoginLogoutInfo!A1257,F1258+1,D1258-F1258 - 1))</f>
        <v>No Data</v>
      </c>
      <c r="L1258" s="6" t="str">
        <f>IF(A1258=TRUE,"No Data",MID([1]MonthlyLoginLogoutInfo!A1257, D1258 + 7, E1258 - D1258 - 7))</f>
        <v>No Data</v>
      </c>
      <c r="M1258" s="7" t="str">
        <f>IF(A1258=TRUE,"No Data",MID([1]MonthlyLoginLogoutInfo!A1257,E1258+8,LEN([1]MonthlyLoginLogoutInfo!A1257)-(E1258+8)))</f>
        <v>No Data</v>
      </c>
      <c r="O1258" s="12" t="str">
        <f>IF(ISBLANK([2]MonthlyUserInfo!B1258), "No Data", [2]MonthlyUserInfo!A1258&amp;"\"&amp;[2]MonthlyUserInfo!B1258)</f>
        <v>No Data</v>
      </c>
      <c r="P1258" s="14" t="str">
        <f t="shared" si="209"/>
        <v>No Data</v>
      </c>
      <c r="Q1258" s="14" t="str">
        <f t="shared" si="210"/>
        <v>No Data</v>
      </c>
      <c r="R1258" s="14" t="str">
        <f t="shared" si="211"/>
        <v>No Data</v>
      </c>
      <c r="S1258" s="14" t="str">
        <f t="shared" si="212"/>
        <v>No Data</v>
      </c>
      <c r="T1258" s="15" t="str">
        <f t="shared" si="213"/>
        <v>No Data</v>
      </c>
    </row>
    <row r="1259" spans="1:20" x14ac:dyDescent="0.3">
      <c r="A1259" t="b">
        <f>ISBLANK([1]MonthlyLoginLogoutInfo!A1258)</f>
        <v>1</v>
      </c>
      <c r="B1259" t="str">
        <f t="shared" si="204"/>
        <v>No Data</v>
      </c>
      <c r="C1259" t="str">
        <f t="shared" si="205"/>
        <v>No Data</v>
      </c>
      <c r="D1259" t="str">
        <f>IF(A1259=TRUE, "No Data", FIND(";", [1]MonthlyLoginLogoutInfo!A1258))</f>
        <v>No Data</v>
      </c>
      <c r="E1259" t="str">
        <f>IF(A1259=TRUE,"No Data",FIND(";",[1]MonthlyLoginLogoutInfo!A1258,D1259+1))</f>
        <v>No Data</v>
      </c>
      <c r="F1259" t="str">
        <f>IF(A1259=TRUE,"No Data",FIND(" ",[1]MonthlyLoginLogoutInfo!A1258))</f>
        <v>No Data</v>
      </c>
      <c r="G1259" t="str">
        <f t="shared" si="206"/>
        <v>No Data</v>
      </c>
      <c r="H1259" t="str">
        <f t="shared" si="207"/>
        <v>No Data</v>
      </c>
      <c r="I1259" t="str">
        <f t="shared" si="208"/>
        <v>No Data</v>
      </c>
      <c r="J1259" s="4" t="str">
        <f>IF(A1259=TRUE,"No Data",MID([1]MonthlyLoginLogoutInfo!A1258,8,F1259-8))</f>
        <v>No Data</v>
      </c>
      <c r="K1259" s="5" t="str">
        <f>IF(A1259=TRUE,"No Data",MID([1]MonthlyLoginLogoutInfo!A1258,F1259+1,D1259-F1259 - 1))</f>
        <v>No Data</v>
      </c>
      <c r="L1259" s="6" t="str">
        <f>IF(A1259=TRUE,"No Data",MID([1]MonthlyLoginLogoutInfo!A1258, D1259 + 7, E1259 - D1259 - 7))</f>
        <v>No Data</v>
      </c>
      <c r="M1259" s="7" t="str">
        <f>IF(A1259=TRUE,"No Data",MID([1]MonthlyLoginLogoutInfo!A1258,E1259+8,LEN([1]MonthlyLoginLogoutInfo!A1258)-(E1259+8)))</f>
        <v>No Data</v>
      </c>
      <c r="O1259" s="12" t="str">
        <f>IF(ISBLANK([2]MonthlyUserInfo!B1259), "No Data", [2]MonthlyUserInfo!A1259&amp;"\"&amp;[2]MonthlyUserInfo!B1259)</f>
        <v>No Data</v>
      </c>
      <c r="P1259" s="14" t="str">
        <f t="shared" si="209"/>
        <v>No Data</v>
      </c>
      <c r="Q1259" s="14" t="str">
        <f t="shared" si="210"/>
        <v>No Data</v>
      </c>
      <c r="R1259" s="14" t="str">
        <f t="shared" si="211"/>
        <v>No Data</v>
      </c>
      <c r="S1259" s="14" t="str">
        <f t="shared" si="212"/>
        <v>No Data</v>
      </c>
      <c r="T1259" s="15" t="str">
        <f t="shared" si="213"/>
        <v>No Data</v>
      </c>
    </row>
    <row r="1260" spans="1:20" x14ac:dyDescent="0.3">
      <c r="A1260" t="b">
        <f>ISBLANK([1]MonthlyLoginLogoutInfo!A1259)</f>
        <v>1</v>
      </c>
      <c r="B1260" t="str">
        <f t="shared" si="204"/>
        <v>No Data</v>
      </c>
      <c r="C1260" t="str">
        <f t="shared" si="205"/>
        <v>No Data</v>
      </c>
      <c r="D1260" t="str">
        <f>IF(A1260=TRUE, "No Data", FIND(";", [1]MonthlyLoginLogoutInfo!A1259))</f>
        <v>No Data</v>
      </c>
      <c r="E1260" t="str">
        <f>IF(A1260=TRUE,"No Data",FIND(";",[1]MonthlyLoginLogoutInfo!A1259,D1260+1))</f>
        <v>No Data</v>
      </c>
      <c r="F1260" t="str">
        <f>IF(A1260=TRUE,"No Data",FIND(" ",[1]MonthlyLoginLogoutInfo!A1259))</f>
        <v>No Data</v>
      </c>
      <c r="G1260" t="str">
        <f t="shared" si="206"/>
        <v>No Data</v>
      </c>
      <c r="H1260" t="str">
        <f t="shared" si="207"/>
        <v>No Data</v>
      </c>
      <c r="I1260" t="str">
        <f t="shared" si="208"/>
        <v>No Data</v>
      </c>
      <c r="J1260" s="4" t="str">
        <f>IF(A1260=TRUE,"No Data",MID([1]MonthlyLoginLogoutInfo!A1259,8,F1260-8))</f>
        <v>No Data</v>
      </c>
      <c r="K1260" s="5" t="str">
        <f>IF(A1260=TRUE,"No Data",MID([1]MonthlyLoginLogoutInfo!A1259,F1260+1,D1260-F1260 - 1))</f>
        <v>No Data</v>
      </c>
      <c r="L1260" s="6" t="str">
        <f>IF(A1260=TRUE,"No Data",MID([1]MonthlyLoginLogoutInfo!A1259, D1260 + 7, E1260 - D1260 - 7))</f>
        <v>No Data</v>
      </c>
      <c r="M1260" s="7" t="str">
        <f>IF(A1260=TRUE,"No Data",MID([1]MonthlyLoginLogoutInfo!A1259,E1260+8,LEN([1]MonthlyLoginLogoutInfo!A1259)-(E1260+8)))</f>
        <v>No Data</v>
      </c>
      <c r="O1260" s="12" t="str">
        <f>IF(ISBLANK([2]MonthlyUserInfo!B1260), "No Data", [2]MonthlyUserInfo!A1260&amp;"\"&amp;[2]MonthlyUserInfo!B1260)</f>
        <v>No Data</v>
      </c>
      <c r="P1260" s="14" t="str">
        <f t="shared" si="209"/>
        <v>No Data</v>
      </c>
      <c r="Q1260" s="14" t="str">
        <f t="shared" si="210"/>
        <v>No Data</v>
      </c>
      <c r="R1260" s="14" t="str">
        <f t="shared" si="211"/>
        <v>No Data</v>
      </c>
      <c r="S1260" s="14" t="str">
        <f t="shared" si="212"/>
        <v>No Data</v>
      </c>
      <c r="T1260" s="15" t="str">
        <f t="shared" si="213"/>
        <v>No Data</v>
      </c>
    </row>
    <row r="1261" spans="1:20" x14ac:dyDescent="0.3">
      <c r="A1261" t="b">
        <f>ISBLANK([1]MonthlyLoginLogoutInfo!A1260)</f>
        <v>1</v>
      </c>
      <c r="B1261" t="str">
        <f t="shared" si="204"/>
        <v>No Data</v>
      </c>
      <c r="C1261" t="str">
        <f t="shared" si="205"/>
        <v>No Data</v>
      </c>
      <c r="D1261" t="str">
        <f>IF(A1261=TRUE, "No Data", FIND(";", [1]MonthlyLoginLogoutInfo!A1260))</f>
        <v>No Data</v>
      </c>
      <c r="E1261" t="str">
        <f>IF(A1261=TRUE,"No Data",FIND(";",[1]MonthlyLoginLogoutInfo!A1260,D1261+1))</f>
        <v>No Data</v>
      </c>
      <c r="F1261" t="str">
        <f>IF(A1261=TRUE,"No Data",FIND(" ",[1]MonthlyLoginLogoutInfo!A1260))</f>
        <v>No Data</v>
      </c>
      <c r="G1261" t="str">
        <f t="shared" si="206"/>
        <v>No Data</v>
      </c>
      <c r="H1261" t="str">
        <f t="shared" si="207"/>
        <v>No Data</v>
      </c>
      <c r="I1261" t="str">
        <f t="shared" si="208"/>
        <v>No Data</v>
      </c>
      <c r="J1261" s="4" t="str">
        <f>IF(A1261=TRUE,"No Data",MID([1]MonthlyLoginLogoutInfo!A1260,8,F1261-8))</f>
        <v>No Data</v>
      </c>
      <c r="K1261" s="5" t="str">
        <f>IF(A1261=TRUE,"No Data",MID([1]MonthlyLoginLogoutInfo!A1260,F1261+1,D1261-F1261 - 1))</f>
        <v>No Data</v>
      </c>
      <c r="L1261" s="6" t="str">
        <f>IF(A1261=TRUE,"No Data",MID([1]MonthlyLoginLogoutInfo!A1260, D1261 + 7, E1261 - D1261 - 7))</f>
        <v>No Data</v>
      </c>
      <c r="M1261" s="7" t="str">
        <f>IF(A1261=TRUE,"No Data",MID([1]MonthlyLoginLogoutInfo!A1260,E1261+8,LEN([1]MonthlyLoginLogoutInfo!A1260)-(E1261+8)))</f>
        <v>No Data</v>
      </c>
      <c r="O1261" s="12" t="str">
        <f>IF(ISBLANK([2]MonthlyUserInfo!B1261), "No Data", [2]MonthlyUserInfo!A1261&amp;"\"&amp;[2]MonthlyUserInfo!B1261)</f>
        <v>No Data</v>
      </c>
      <c r="P1261" s="14" t="str">
        <f t="shared" si="209"/>
        <v>No Data</v>
      </c>
      <c r="Q1261" s="14" t="str">
        <f t="shared" si="210"/>
        <v>No Data</v>
      </c>
      <c r="R1261" s="14" t="str">
        <f t="shared" si="211"/>
        <v>No Data</v>
      </c>
      <c r="S1261" s="14" t="str">
        <f t="shared" si="212"/>
        <v>No Data</v>
      </c>
      <c r="T1261" s="15" t="str">
        <f t="shared" si="213"/>
        <v>No Data</v>
      </c>
    </row>
    <row r="1262" spans="1:20" x14ac:dyDescent="0.3">
      <c r="A1262" t="b">
        <f>ISBLANK([1]MonthlyLoginLogoutInfo!A1261)</f>
        <v>1</v>
      </c>
      <c r="B1262" t="str">
        <f t="shared" si="204"/>
        <v>No Data</v>
      </c>
      <c r="C1262" t="str">
        <f t="shared" si="205"/>
        <v>No Data</v>
      </c>
      <c r="D1262" t="str">
        <f>IF(A1262=TRUE, "No Data", FIND(";", [1]MonthlyLoginLogoutInfo!A1261))</f>
        <v>No Data</v>
      </c>
      <c r="E1262" t="str">
        <f>IF(A1262=TRUE,"No Data",FIND(";",[1]MonthlyLoginLogoutInfo!A1261,D1262+1))</f>
        <v>No Data</v>
      </c>
      <c r="F1262" t="str">
        <f>IF(A1262=TRUE,"No Data",FIND(" ",[1]MonthlyLoginLogoutInfo!A1261))</f>
        <v>No Data</v>
      </c>
      <c r="G1262" t="str">
        <f t="shared" si="206"/>
        <v>No Data</v>
      </c>
      <c r="H1262" t="str">
        <f t="shared" si="207"/>
        <v>No Data</v>
      </c>
      <c r="I1262" t="str">
        <f t="shared" si="208"/>
        <v>No Data</v>
      </c>
      <c r="J1262" s="4" t="str">
        <f>IF(A1262=TRUE,"No Data",MID([1]MonthlyLoginLogoutInfo!A1261,8,F1262-8))</f>
        <v>No Data</v>
      </c>
      <c r="K1262" s="5" t="str">
        <f>IF(A1262=TRUE,"No Data",MID([1]MonthlyLoginLogoutInfo!A1261,F1262+1,D1262-F1262 - 1))</f>
        <v>No Data</v>
      </c>
      <c r="L1262" s="6" t="str">
        <f>IF(A1262=TRUE,"No Data",MID([1]MonthlyLoginLogoutInfo!A1261, D1262 + 7, E1262 - D1262 - 7))</f>
        <v>No Data</v>
      </c>
      <c r="M1262" s="7" t="str">
        <f>IF(A1262=TRUE,"No Data",MID([1]MonthlyLoginLogoutInfo!A1261,E1262+8,LEN([1]MonthlyLoginLogoutInfo!A1261)-(E1262+8)))</f>
        <v>No Data</v>
      </c>
      <c r="O1262" s="12" t="str">
        <f>IF(ISBLANK([2]MonthlyUserInfo!B1262), "No Data", [2]MonthlyUserInfo!A1262&amp;"\"&amp;[2]MonthlyUserInfo!B1262)</f>
        <v>No Data</v>
      </c>
      <c r="P1262" s="14" t="str">
        <f t="shared" si="209"/>
        <v>No Data</v>
      </c>
      <c r="Q1262" s="14" t="str">
        <f t="shared" si="210"/>
        <v>No Data</v>
      </c>
      <c r="R1262" s="14" t="str">
        <f t="shared" si="211"/>
        <v>No Data</v>
      </c>
      <c r="S1262" s="14" t="str">
        <f t="shared" si="212"/>
        <v>No Data</v>
      </c>
      <c r="T1262" s="15" t="str">
        <f t="shared" si="213"/>
        <v>No Data</v>
      </c>
    </row>
    <row r="1263" spans="1:20" x14ac:dyDescent="0.3">
      <c r="A1263" t="b">
        <f>ISBLANK([1]MonthlyLoginLogoutInfo!A1262)</f>
        <v>1</v>
      </c>
      <c r="B1263" t="str">
        <f t="shared" si="204"/>
        <v>No Data</v>
      </c>
      <c r="C1263" t="str">
        <f t="shared" si="205"/>
        <v>No Data</v>
      </c>
      <c r="D1263" t="str">
        <f>IF(A1263=TRUE, "No Data", FIND(";", [1]MonthlyLoginLogoutInfo!A1262))</f>
        <v>No Data</v>
      </c>
      <c r="E1263" t="str">
        <f>IF(A1263=TRUE,"No Data",FIND(";",[1]MonthlyLoginLogoutInfo!A1262,D1263+1))</f>
        <v>No Data</v>
      </c>
      <c r="F1263" t="str">
        <f>IF(A1263=TRUE,"No Data",FIND(" ",[1]MonthlyLoginLogoutInfo!A1262))</f>
        <v>No Data</v>
      </c>
      <c r="G1263" t="str">
        <f t="shared" si="206"/>
        <v>No Data</v>
      </c>
      <c r="H1263" t="str">
        <f t="shared" si="207"/>
        <v>No Data</v>
      </c>
      <c r="I1263" t="str">
        <f t="shared" si="208"/>
        <v>No Data</v>
      </c>
      <c r="J1263" s="4" t="str">
        <f>IF(A1263=TRUE,"No Data",MID([1]MonthlyLoginLogoutInfo!A1262,8,F1263-8))</f>
        <v>No Data</v>
      </c>
      <c r="K1263" s="5" t="str">
        <f>IF(A1263=TRUE,"No Data",MID([1]MonthlyLoginLogoutInfo!A1262,F1263+1,D1263-F1263 - 1))</f>
        <v>No Data</v>
      </c>
      <c r="L1263" s="6" t="str">
        <f>IF(A1263=TRUE,"No Data",MID([1]MonthlyLoginLogoutInfo!A1262, D1263 + 7, E1263 - D1263 - 7))</f>
        <v>No Data</v>
      </c>
      <c r="M1263" s="7" t="str">
        <f>IF(A1263=TRUE,"No Data",MID([1]MonthlyLoginLogoutInfo!A1262,E1263+8,LEN([1]MonthlyLoginLogoutInfo!A1262)-(E1263+8)))</f>
        <v>No Data</v>
      </c>
      <c r="O1263" s="12" t="str">
        <f>IF(ISBLANK([2]MonthlyUserInfo!B1263), "No Data", [2]MonthlyUserInfo!A1263&amp;"\"&amp;[2]MonthlyUserInfo!B1263)</f>
        <v>No Data</v>
      </c>
      <c r="P1263" s="14" t="str">
        <f t="shared" si="209"/>
        <v>No Data</v>
      </c>
      <c r="Q1263" s="14" t="str">
        <f t="shared" si="210"/>
        <v>No Data</v>
      </c>
      <c r="R1263" s="14" t="str">
        <f t="shared" si="211"/>
        <v>No Data</v>
      </c>
      <c r="S1263" s="14" t="str">
        <f t="shared" si="212"/>
        <v>No Data</v>
      </c>
      <c r="T1263" s="15" t="str">
        <f t="shared" si="213"/>
        <v>No Data</v>
      </c>
    </row>
    <row r="1264" spans="1:20" x14ac:dyDescent="0.3">
      <c r="A1264" t="b">
        <f>ISBLANK([1]MonthlyLoginLogoutInfo!A1263)</f>
        <v>1</v>
      </c>
      <c r="B1264" t="str">
        <f t="shared" si="204"/>
        <v>No Data</v>
      </c>
      <c r="C1264" t="str">
        <f t="shared" si="205"/>
        <v>No Data</v>
      </c>
      <c r="D1264" t="str">
        <f>IF(A1264=TRUE, "No Data", FIND(";", [1]MonthlyLoginLogoutInfo!A1263))</f>
        <v>No Data</v>
      </c>
      <c r="E1264" t="str">
        <f>IF(A1264=TRUE,"No Data",FIND(";",[1]MonthlyLoginLogoutInfo!A1263,D1264+1))</f>
        <v>No Data</v>
      </c>
      <c r="F1264" t="str">
        <f>IF(A1264=TRUE,"No Data",FIND(" ",[1]MonthlyLoginLogoutInfo!A1263))</f>
        <v>No Data</v>
      </c>
      <c r="G1264" t="str">
        <f t="shared" si="206"/>
        <v>No Data</v>
      </c>
      <c r="H1264" t="str">
        <f t="shared" si="207"/>
        <v>No Data</v>
      </c>
      <c r="I1264" t="str">
        <f t="shared" si="208"/>
        <v>No Data</v>
      </c>
      <c r="J1264" s="4" t="str">
        <f>IF(A1264=TRUE,"No Data",MID([1]MonthlyLoginLogoutInfo!A1263,8,F1264-8))</f>
        <v>No Data</v>
      </c>
      <c r="K1264" s="5" t="str">
        <f>IF(A1264=TRUE,"No Data",MID([1]MonthlyLoginLogoutInfo!A1263,F1264+1,D1264-F1264 - 1))</f>
        <v>No Data</v>
      </c>
      <c r="L1264" s="6" t="str">
        <f>IF(A1264=TRUE,"No Data",MID([1]MonthlyLoginLogoutInfo!A1263, D1264 + 7, E1264 - D1264 - 7))</f>
        <v>No Data</v>
      </c>
      <c r="M1264" s="7" t="str">
        <f>IF(A1264=TRUE,"No Data",MID([1]MonthlyLoginLogoutInfo!A1263,E1264+8,LEN([1]MonthlyLoginLogoutInfo!A1263)-(E1264+8)))</f>
        <v>No Data</v>
      </c>
      <c r="O1264" s="12" t="str">
        <f>IF(ISBLANK([2]MonthlyUserInfo!B1264), "No Data", [2]MonthlyUserInfo!A1264&amp;"\"&amp;[2]MonthlyUserInfo!B1264)</f>
        <v>No Data</v>
      </c>
      <c r="P1264" s="14" t="str">
        <f t="shared" si="209"/>
        <v>No Data</v>
      </c>
      <c r="Q1264" s="14" t="str">
        <f t="shared" si="210"/>
        <v>No Data</v>
      </c>
      <c r="R1264" s="14" t="str">
        <f t="shared" si="211"/>
        <v>No Data</v>
      </c>
      <c r="S1264" s="14" t="str">
        <f t="shared" si="212"/>
        <v>No Data</v>
      </c>
      <c r="T1264" s="15" t="str">
        <f t="shared" si="213"/>
        <v>No Data</v>
      </c>
    </row>
    <row r="1265" spans="1:20" x14ac:dyDescent="0.3">
      <c r="A1265" t="b">
        <f>ISBLANK([1]MonthlyLoginLogoutInfo!A1264)</f>
        <v>1</v>
      </c>
      <c r="B1265" t="str">
        <f t="shared" si="204"/>
        <v>No Data</v>
      </c>
      <c r="C1265" t="str">
        <f t="shared" si="205"/>
        <v>No Data</v>
      </c>
      <c r="D1265" t="str">
        <f>IF(A1265=TRUE, "No Data", FIND(";", [1]MonthlyLoginLogoutInfo!A1264))</f>
        <v>No Data</v>
      </c>
      <c r="E1265" t="str">
        <f>IF(A1265=TRUE,"No Data",FIND(";",[1]MonthlyLoginLogoutInfo!A1264,D1265+1))</f>
        <v>No Data</v>
      </c>
      <c r="F1265" t="str">
        <f>IF(A1265=TRUE,"No Data",FIND(" ",[1]MonthlyLoginLogoutInfo!A1264))</f>
        <v>No Data</v>
      </c>
      <c r="G1265" t="str">
        <f t="shared" si="206"/>
        <v>No Data</v>
      </c>
      <c r="H1265" t="str">
        <f t="shared" si="207"/>
        <v>No Data</v>
      </c>
      <c r="I1265" t="str">
        <f t="shared" si="208"/>
        <v>No Data</v>
      </c>
      <c r="J1265" s="4" t="str">
        <f>IF(A1265=TRUE,"No Data",MID([1]MonthlyLoginLogoutInfo!A1264,8,F1265-8))</f>
        <v>No Data</v>
      </c>
      <c r="K1265" s="5" t="str">
        <f>IF(A1265=TRUE,"No Data",MID([1]MonthlyLoginLogoutInfo!A1264,F1265+1,D1265-F1265 - 1))</f>
        <v>No Data</v>
      </c>
      <c r="L1265" s="6" t="str">
        <f>IF(A1265=TRUE,"No Data",MID([1]MonthlyLoginLogoutInfo!A1264, D1265 + 7, E1265 - D1265 - 7))</f>
        <v>No Data</v>
      </c>
      <c r="M1265" s="7" t="str">
        <f>IF(A1265=TRUE,"No Data",MID([1]MonthlyLoginLogoutInfo!A1264,E1265+8,LEN([1]MonthlyLoginLogoutInfo!A1264)-(E1265+8)))</f>
        <v>No Data</v>
      </c>
      <c r="O1265" s="12" t="str">
        <f>IF(ISBLANK([2]MonthlyUserInfo!B1265), "No Data", [2]MonthlyUserInfo!A1265&amp;"\"&amp;[2]MonthlyUserInfo!B1265)</f>
        <v>No Data</v>
      </c>
      <c r="P1265" s="14" t="str">
        <f t="shared" si="209"/>
        <v>No Data</v>
      </c>
      <c r="Q1265" s="14" t="str">
        <f t="shared" si="210"/>
        <v>No Data</v>
      </c>
      <c r="R1265" s="14" t="str">
        <f t="shared" si="211"/>
        <v>No Data</v>
      </c>
      <c r="S1265" s="14" t="str">
        <f t="shared" si="212"/>
        <v>No Data</v>
      </c>
      <c r="T1265" s="15" t="str">
        <f t="shared" si="213"/>
        <v>No Data</v>
      </c>
    </row>
    <row r="1266" spans="1:20" x14ac:dyDescent="0.3">
      <c r="A1266" t="b">
        <f>ISBLANK([1]MonthlyLoginLogoutInfo!A1265)</f>
        <v>1</v>
      </c>
      <c r="B1266" t="str">
        <f t="shared" si="204"/>
        <v>No Data</v>
      </c>
      <c r="C1266" t="str">
        <f t="shared" si="205"/>
        <v>No Data</v>
      </c>
      <c r="D1266" t="str">
        <f>IF(A1266=TRUE, "No Data", FIND(";", [1]MonthlyLoginLogoutInfo!A1265))</f>
        <v>No Data</v>
      </c>
      <c r="E1266" t="str">
        <f>IF(A1266=TRUE,"No Data",FIND(";",[1]MonthlyLoginLogoutInfo!A1265,D1266+1))</f>
        <v>No Data</v>
      </c>
      <c r="F1266" t="str">
        <f>IF(A1266=TRUE,"No Data",FIND(" ",[1]MonthlyLoginLogoutInfo!A1265))</f>
        <v>No Data</v>
      </c>
      <c r="G1266" t="str">
        <f t="shared" si="206"/>
        <v>No Data</v>
      </c>
      <c r="H1266" t="str">
        <f t="shared" si="207"/>
        <v>No Data</v>
      </c>
      <c r="I1266" t="str">
        <f t="shared" si="208"/>
        <v>No Data</v>
      </c>
      <c r="J1266" s="4" t="str">
        <f>IF(A1266=TRUE,"No Data",MID([1]MonthlyLoginLogoutInfo!A1265,8,F1266-8))</f>
        <v>No Data</v>
      </c>
      <c r="K1266" s="5" t="str">
        <f>IF(A1266=TRUE,"No Data",MID([1]MonthlyLoginLogoutInfo!A1265,F1266+1,D1266-F1266 - 1))</f>
        <v>No Data</v>
      </c>
      <c r="L1266" s="6" t="str">
        <f>IF(A1266=TRUE,"No Data",MID([1]MonthlyLoginLogoutInfo!A1265, D1266 + 7, E1266 - D1266 - 7))</f>
        <v>No Data</v>
      </c>
      <c r="M1266" s="7" t="str">
        <f>IF(A1266=TRUE,"No Data",MID([1]MonthlyLoginLogoutInfo!A1265,E1266+8,LEN([1]MonthlyLoginLogoutInfo!A1265)-(E1266+8)))</f>
        <v>No Data</v>
      </c>
      <c r="O1266" s="12" t="str">
        <f>IF(ISBLANK([2]MonthlyUserInfo!B1266), "No Data", [2]MonthlyUserInfo!A1266&amp;"\"&amp;[2]MonthlyUserInfo!B1266)</f>
        <v>No Data</v>
      </c>
      <c r="P1266" s="14" t="str">
        <f t="shared" si="209"/>
        <v>No Data</v>
      </c>
      <c r="Q1266" s="14" t="str">
        <f t="shared" si="210"/>
        <v>No Data</v>
      </c>
      <c r="R1266" s="14" t="str">
        <f t="shared" si="211"/>
        <v>No Data</v>
      </c>
      <c r="S1266" s="14" t="str">
        <f t="shared" si="212"/>
        <v>No Data</v>
      </c>
      <c r="T1266" s="15" t="str">
        <f t="shared" si="213"/>
        <v>No Data</v>
      </c>
    </row>
    <row r="1267" spans="1:20" x14ac:dyDescent="0.3">
      <c r="A1267" t="b">
        <f>ISBLANK([1]MonthlyLoginLogoutInfo!A1266)</f>
        <v>1</v>
      </c>
      <c r="B1267" t="str">
        <f t="shared" si="204"/>
        <v>No Data</v>
      </c>
      <c r="C1267" t="str">
        <f t="shared" si="205"/>
        <v>No Data</v>
      </c>
      <c r="D1267" t="str">
        <f>IF(A1267=TRUE, "No Data", FIND(";", [1]MonthlyLoginLogoutInfo!A1266))</f>
        <v>No Data</v>
      </c>
      <c r="E1267" t="str">
        <f>IF(A1267=TRUE,"No Data",FIND(";",[1]MonthlyLoginLogoutInfo!A1266,D1267+1))</f>
        <v>No Data</v>
      </c>
      <c r="F1267" t="str">
        <f>IF(A1267=TRUE,"No Data",FIND(" ",[1]MonthlyLoginLogoutInfo!A1266))</f>
        <v>No Data</v>
      </c>
      <c r="G1267" t="str">
        <f t="shared" si="206"/>
        <v>No Data</v>
      </c>
      <c r="H1267" t="str">
        <f t="shared" si="207"/>
        <v>No Data</v>
      </c>
      <c r="I1267" t="str">
        <f t="shared" si="208"/>
        <v>No Data</v>
      </c>
      <c r="J1267" s="4" t="str">
        <f>IF(A1267=TRUE,"No Data",MID([1]MonthlyLoginLogoutInfo!A1266,8,F1267-8))</f>
        <v>No Data</v>
      </c>
      <c r="K1267" s="5" t="str">
        <f>IF(A1267=TRUE,"No Data",MID([1]MonthlyLoginLogoutInfo!A1266,F1267+1,D1267-F1267 - 1))</f>
        <v>No Data</v>
      </c>
      <c r="L1267" s="6" t="str">
        <f>IF(A1267=TRUE,"No Data",MID([1]MonthlyLoginLogoutInfo!A1266, D1267 + 7, E1267 - D1267 - 7))</f>
        <v>No Data</v>
      </c>
      <c r="M1267" s="7" t="str">
        <f>IF(A1267=TRUE,"No Data",MID([1]MonthlyLoginLogoutInfo!A1266,E1267+8,LEN([1]MonthlyLoginLogoutInfo!A1266)-(E1267+8)))</f>
        <v>No Data</v>
      </c>
      <c r="O1267" s="12" t="str">
        <f>IF(ISBLANK([2]MonthlyUserInfo!B1267), "No Data", [2]MonthlyUserInfo!A1267&amp;"\"&amp;[2]MonthlyUserInfo!B1267)</f>
        <v>No Data</v>
      </c>
      <c r="P1267" s="14" t="str">
        <f t="shared" si="209"/>
        <v>No Data</v>
      </c>
      <c r="Q1267" s="14" t="str">
        <f t="shared" si="210"/>
        <v>No Data</v>
      </c>
      <c r="R1267" s="14" t="str">
        <f t="shared" si="211"/>
        <v>No Data</v>
      </c>
      <c r="S1267" s="14" t="str">
        <f t="shared" si="212"/>
        <v>No Data</v>
      </c>
      <c r="T1267" s="15" t="str">
        <f t="shared" si="213"/>
        <v>No Data</v>
      </c>
    </row>
    <row r="1268" spans="1:20" x14ac:dyDescent="0.3">
      <c r="A1268" t="b">
        <f>ISBLANK([1]MonthlyLoginLogoutInfo!A1267)</f>
        <v>1</v>
      </c>
      <c r="B1268" t="str">
        <f t="shared" si="204"/>
        <v>No Data</v>
      </c>
      <c r="C1268" t="str">
        <f t="shared" si="205"/>
        <v>No Data</v>
      </c>
      <c r="D1268" t="str">
        <f>IF(A1268=TRUE, "No Data", FIND(";", [1]MonthlyLoginLogoutInfo!A1267))</f>
        <v>No Data</v>
      </c>
      <c r="E1268" t="str">
        <f>IF(A1268=TRUE,"No Data",FIND(";",[1]MonthlyLoginLogoutInfo!A1267,D1268+1))</f>
        <v>No Data</v>
      </c>
      <c r="F1268" t="str">
        <f>IF(A1268=TRUE,"No Data",FIND(" ",[1]MonthlyLoginLogoutInfo!A1267))</f>
        <v>No Data</v>
      </c>
      <c r="G1268" t="str">
        <f t="shared" si="206"/>
        <v>No Data</v>
      </c>
      <c r="H1268" t="str">
        <f t="shared" si="207"/>
        <v>No Data</v>
      </c>
      <c r="I1268" t="str">
        <f t="shared" si="208"/>
        <v>No Data</v>
      </c>
      <c r="J1268" s="4" t="str">
        <f>IF(A1268=TRUE,"No Data",MID([1]MonthlyLoginLogoutInfo!A1267,8,F1268-8))</f>
        <v>No Data</v>
      </c>
      <c r="K1268" s="5" t="str">
        <f>IF(A1268=TRUE,"No Data",MID([1]MonthlyLoginLogoutInfo!A1267,F1268+1,D1268-F1268 - 1))</f>
        <v>No Data</v>
      </c>
      <c r="L1268" s="6" t="str">
        <f>IF(A1268=TRUE,"No Data",MID([1]MonthlyLoginLogoutInfo!A1267, D1268 + 7, E1268 - D1268 - 7))</f>
        <v>No Data</v>
      </c>
      <c r="M1268" s="7" t="str">
        <f>IF(A1268=TRUE,"No Data",MID([1]MonthlyLoginLogoutInfo!A1267,E1268+8,LEN([1]MonthlyLoginLogoutInfo!A1267)-(E1268+8)))</f>
        <v>No Data</v>
      </c>
      <c r="O1268" s="12" t="str">
        <f>IF(ISBLANK([2]MonthlyUserInfo!B1268), "No Data", [2]MonthlyUserInfo!A1268&amp;"\"&amp;[2]MonthlyUserInfo!B1268)</f>
        <v>No Data</v>
      </c>
      <c r="P1268" s="14" t="str">
        <f t="shared" si="209"/>
        <v>No Data</v>
      </c>
      <c r="Q1268" s="14" t="str">
        <f t="shared" si="210"/>
        <v>No Data</v>
      </c>
      <c r="R1268" s="14" t="str">
        <f t="shared" si="211"/>
        <v>No Data</v>
      </c>
      <c r="S1268" s="14" t="str">
        <f t="shared" si="212"/>
        <v>No Data</v>
      </c>
      <c r="T1268" s="15" t="str">
        <f t="shared" si="213"/>
        <v>No Data</v>
      </c>
    </row>
    <row r="1269" spans="1:20" x14ac:dyDescent="0.3">
      <c r="A1269" t="b">
        <f>ISBLANK([1]MonthlyLoginLogoutInfo!A1268)</f>
        <v>1</v>
      </c>
      <c r="B1269" t="str">
        <f t="shared" si="204"/>
        <v>No Data</v>
      </c>
      <c r="C1269" t="str">
        <f t="shared" si="205"/>
        <v>No Data</v>
      </c>
      <c r="D1269" t="str">
        <f>IF(A1269=TRUE, "No Data", FIND(";", [1]MonthlyLoginLogoutInfo!A1268))</f>
        <v>No Data</v>
      </c>
      <c r="E1269" t="str">
        <f>IF(A1269=TRUE,"No Data",FIND(";",[1]MonthlyLoginLogoutInfo!A1268,D1269+1))</f>
        <v>No Data</v>
      </c>
      <c r="F1269" t="str">
        <f>IF(A1269=TRUE,"No Data",FIND(" ",[1]MonthlyLoginLogoutInfo!A1268))</f>
        <v>No Data</v>
      </c>
      <c r="G1269" t="str">
        <f t="shared" si="206"/>
        <v>No Data</v>
      </c>
      <c r="H1269" t="str">
        <f t="shared" si="207"/>
        <v>No Data</v>
      </c>
      <c r="I1269" t="str">
        <f t="shared" si="208"/>
        <v>No Data</v>
      </c>
      <c r="J1269" s="4" t="str">
        <f>IF(A1269=TRUE,"No Data",MID([1]MonthlyLoginLogoutInfo!A1268,8,F1269-8))</f>
        <v>No Data</v>
      </c>
      <c r="K1269" s="5" t="str">
        <f>IF(A1269=TRUE,"No Data",MID([1]MonthlyLoginLogoutInfo!A1268,F1269+1,D1269-F1269 - 1))</f>
        <v>No Data</v>
      </c>
      <c r="L1269" s="6" t="str">
        <f>IF(A1269=TRUE,"No Data",MID([1]MonthlyLoginLogoutInfo!A1268, D1269 + 7, E1269 - D1269 - 7))</f>
        <v>No Data</v>
      </c>
      <c r="M1269" s="7" t="str">
        <f>IF(A1269=TRUE,"No Data",MID([1]MonthlyLoginLogoutInfo!A1268,E1269+8,LEN([1]MonthlyLoginLogoutInfo!A1268)-(E1269+8)))</f>
        <v>No Data</v>
      </c>
      <c r="O1269" s="12" t="str">
        <f>IF(ISBLANK([2]MonthlyUserInfo!B1269), "No Data", [2]MonthlyUserInfo!A1269&amp;"\"&amp;[2]MonthlyUserInfo!B1269)</f>
        <v>No Data</v>
      </c>
      <c r="P1269" s="14" t="str">
        <f t="shared" si="209"/>
        <v>No Data</v>
      </c>
      <c r="Q1269" s="14" t="str">
        <f t="shared" si="210"/>
        <v>No Data</v>
      </c>
      <c r="R1269" s="14" t="str">
        <f t="shared" si="211"/>
        <v>No Data</v>
      </c>
      <c r="S1269" s="14" t="str">
        <f t="shared" si="212"/>
        <v>No Data</v>
      </c>
      <c r="T1269" s="15" t="str">
        <f t="shared" si="213"/>
        <v>No Data</v>
      </c>
    </row>
    <row r="1270" spans="1:20" x14ac:dyDescent="0.3">
      <c r="A1270" t="b">
        <f>ISBLANK([1]MonthlyLoginLogoutInfo!A1269)</f>
        <v>1</v>
      </c>
      <c r="B1270" t="str">
        <f t="shared" si="204"/>
        <v>No Data</v>
      </c>
      <c r="C1270" t="str">
        <f t="shared" si="205"/>
        <v>No Data</v>
      </c>
      <c r="D1270" t="str">
        <f>IF(A1270=TRUE, "No Data", FIND(";", [1]MonthlyLoginLogoutInfo!A1269))</f>
        <v>No Data</v>
      </c>
      <c r="E1270" t="str">
        <f>IF(A1270=TRUE,"No Data",FIND(";",[1]MonthlyLoginLogoutInfo!A1269,D1270+1))</f>
        <v>No Data</v>
      </c>
      <c r="F1270" t="str">
        <f>IF(A1270=TRUE,"No Data",FIND(" ",[1]MonthlyLoginLogoutInfo!A1269))</f>
        <v>No Data</v>
      </c>
      <c r="G1270" t="str">
        <f t="shared" si="206"/>
        <v>No Data</v>
      </c>
      <c r="H1270" t="str">
        <f t="shared" si="207"/>
        <v>No Data</v>
      </c>
      <c r="I1270" t="str">
        <f t="shared" si="208"/>
        <v>No Data</v>
      </c>
      <c r="J1270" s="4" t="str">
        <f>IF(A1270=TRUE,"No Data",MID([1]MonthlyLoginLogoutInfo!A1269,8,F1270-8))</f>
        <v>No Data</v>
      </c>
      <c r="K1270" s="5" t="str">
        <f>IF(A1270=TRUE,"No Data",MID([1]MonthlyLoginLogoutInfo!A1269,F1270+1,D1270-F1270 - 1))</f>
        <v>No Data</v>
      </c>
      <c r="L1270" s="6" t="str">
        <f>IF(A1270=TRUE,"No Data",MID([1]MonthlyLoginLogoutInfo!A1269, D1270 + 7, E1270 - D1270 - 7))</f>
        <v>No Data</v>
      </c>
      <c r="M1270" s="7" t="str">
        <f>IF(A1270=TRUE,"No Data",MID([1]MonthlyLoginLogoutInfo!A1269,E1270+8,LEN([1]MonthlyLoginLogoutInfo!A1269)-(E1270+8)))</f>
        <v>No Data</v>
      </c>
      <c r="O1270" s="12" t="str">
        <f>IF(ISBLANK([2]MonthlyUserInfo!B1270), "No Data", [2]MonthlyUserInfo!A1270&amp;"\"&amp;[2]MonthlyUserInfo!B1270)</f>
        <v>No Data</v>
      </c>
      <c r="P1270" s="14" t="str">
        <f t="shared" si="209"/>
        <v>No Data</v>
      </c>
      <c r="Q1270" s="14" t="str">
        <f t="shared" si="210"/>
        <v>No Data</v>
      </c>
      <c r="R1270" s="14" t="str">
        <f t="shared" si="211"/>
        <v>No Data</v>
      </c>
      <c r="S1270" s="14" t="str">
        <f t="shared" si="212"/>
        <v>No Data</v>
      </c>
      <c r="T1270" s="15" t="str">
        <f t="shared" si="213"/>
        <v>No Data</v>
      </c>
    </row>
    <row r="1271" spans="1:20" x14ac:dyDescent="0.3">
      <c r="A1271" t="b">
        <f>ISBLANK([1]MonthlyLoginLogoutInfo!A1270)</f>
        <v>1</v>
      </c>
      <c r="B1271" t="str">
        <f t="shared" si="204"/>
        <v>No Data</v>
      </c>
      <c r="C1271" t="str">
        <f t="shared" si="205"/>
        <v>No Data</v>
      </c>
      <c r="D1271" t="str">
        <f>IF(A1271=TRUE, "No Data", FIND(";", [1]MonthlyLoginLogoutInfo!A1270))</f>
        <v>No Data</v>
      </c>
      <c r="E1271" t="str">
        <f>IF(A1271=TRUE,"No Data",FIND(";",[1]MonthlyLoginLogoutInfo!A1270,D1271+1))</f>
        <v>No Data</v>
      </c>
      <c r="F1271" t="str">
        <f>IF(A1271=TRUE,"No Data",FIND(" ",[1]MonthlyLoginLogoutInfo!A1270))</f>
        <v>No Data</v>
      </c>
      <c r="G1271" t="str">
        <f t="shared" si="206"/>
        <v>No Data</v>
      </c>
      <c r="H1271" t="str">
        <f t="shared" si="207"/>
        <v>No Data</v>
      </c>
      <c r="I1271" t="str">
        <f t="shared" si="208"/>
        <v>No Data</v>
      </c>
      <c r="J1271" s="4" t="str">
        <f>IF(A1271=TRUE,"No Data",MID([1]MonthlyLoginLogoutInfo!A1270,8,F1271-8))</f>
        <v>No Data</v>
      </c>
      <c r="K1271" s="5" t="str">
        <f>IF(A1271=TRUE,"No Data",MID([1]MonthlyLoginLogoutInfo!A1270,F1271+1,D1271-F1271 - 1))</f>
        <v>No Data</v>
      </c>
      <c r="L1271" s="6" t="str">
        <f>IF(A1271=TRUE,"No Data",MID([1]MonthlyLoginLogoutInfo!A1270, D1271 + 7, E1271 - D1271 - 7))</f>
        <v>No Data</v>
      </c>
      <c r="M1271" s="7" t="str">
        <f>IF(A1271=TRUE,"No Data",MID([1]MonthlyLoginLogoutInfo!A1270,E1271+8,LEN([1]MonthlyLoginLogoutInfo!A1270)-(E1271+8)))</f>
        <v>No Data</v>
      </c>
      <c r="O1271" s="12" t="str">
        <f>IF(ISBLANK([2]MonthlyUserInfo!B1271), "No Data", [2]MonthlyUserInfo!A1271&amp;"\"&amp;[2]MonthlyUserInfo!B1271)</f>
        <v>No Data</v>
      </c>
      <c r="P1271" s="14" t="str">
        <f t="shared" si="209"/>
        <v>No Data</v>
      </c>
      <c r="Q1271" s="14" t="str">
        <f t="shared" si="210"/>
        <v>No Data</v>
      </c>
      <c r="R1271" s="14" t="str">
        <f t="shared" si="211"/>
        <v>No Data</v>
      </c>
      <c r="S1271" s="14" t="str">
        <f t="shared" si="212"/>
        <v>No Data</v>
      </c>
      <c r="T1271" s="15" t="str">
        <f t="shared" si="213"/>
        <v>No Data</v>
      </c>
    </row>
    <row r="1272" spans="1:20" x14ac:dyDescent="0.3">
      <c r="A1272" t="b">
        <f>ISBLANK([1]MonthlyLoginLogoutInfo!A1271)</f>
        <v>1</v>
      </c>
      <c r="B1272" t="str">
        <f t="shared" si="204"/>
        <v>No Data</v>
      </c>
      <c r="C1272" t="str">
        <f t="shared" si="205"/>
        <v>No Data</v>
      </c>
      <c r="D1272" t="str">
        <f>IF(A1272=TRUE, "No Data", FIND(";", [1]MonthlyLoginLogoutInfo!A1271))</f>
        <v>No Data</v>
      </c>
      <c r="E1272" t="str">
        <f>IF(A1272=TRUE,"No Data",FIND(";",[1]MonthlyLoginLogoutInfo!A1271,D1272+1))</f>
        <v>No Data</v>
      </c>
      <c r="F1272" t="str">
        <f>IF(A1272=TRUE,"No Data",FIND(" ",[1]MonthlyLoginLogoutInfo!A1271))</f>
        <v>No Data</v>
      </c>
      <c r="G1272" t="str">
        <f t="shared" si="206"/>
        <v>No Data</v>
      </c>
      <c r="H1272" t="str">
        <f t="shared" si="207"/>
        <v>No Data</v>
      </c>
      <c r="I1272" t="str">
        <f t="shared" si="208"/>
        <v>No Data</v>
      </c>
      <c r="J1272" s="4" t="str">
        <f>IF(A1272=TRUE,"No Data",MID([1]MonthlyLoginLogoutInfo!A1271,8,F1272-8))</f>
        <v>No Data</v>
      </c>
      <c r="K1272" s="5" t="str">
        <f>IF(A1272=TRUE,"No Data",MID([1]MonthlyLoginLogoutInfo!A1271,F1272+1,D1272-F1272 - 1))</f>
        <v>No Data</v>
      </c>
      <c r="L1272" s="6" t="str">
        <f>IF(A1272=TRUE,"No Data",MID([1]MonthlyLoginLogoutInfo!A1271, D1272 + 7, E1272 - D1272 - 7))</f>
        <v>No Data</v>
      </c>
      <c r="M1272" s="7" t="str">
        <f>IF(A1272=TRUE,"No Data",MID([1]MonthlyLoginLogoutInfo!A1271,E1272+8,LEN([1]MonthlyLoginLogoutInfo!A1271)-(E1272+8)))</f>
        <v>No Data</v>
      </c>
      <c r="O1272" s="12" t="str">
        <f>IF(ISBLANK([2]MonthlyUserInfo!B1272), "No Data", [2]MonthlyUserInfo!A1272&amp;"\"&amp;[2]MonthlyUserInfo!B1272)</f>
        <v>No Data</v>
      </c>
      <c r="P1272" s="14" t="str">
        <f t="shared" si="209"/>
        <v>No Data</v>
      </c>
      <c r="Q1272" s="14" t="str">
        <f t="shared" si="210"/>
        <v>No Data</v>
      </c>
      <c r="R1272" s="14" t="str">
        <f t="shared" si="211"/>
        <v>No Data</v>
      </c>
      <c r="S1272" s="14" t="str">
        <f t="shared" si="212"/>
        <v>No Data</v>
      </c>
      <c r="T1272" s="15" t="str">
        <f t="shared" si="213"/>
        <v>No Data</v>
      </c>
    </row>
    <row r="1273" spans="1:20" x14ac:dyDescent="0.3">
      <c r="A1273" t="b">
        <f>ISBLANK([1]MonthlyLoginLogoutInfo!A1272)</f>
        <v>1</v>
      </c>
      <c r="B1273" t="str">
        <f t="shared" si="204"/>
        <v>No Data</v>
      </c>
      <c r="C1273" t="str">
        <f t="shared" si="205"/>
        <v>No Data</v>
      </c>
      <c r="D1273" t="str">
        <f>IF(A1273=TRUE, "No Data", FIND(";", [1]MonthlyLoginLogoutInfo!A1272))</f>
        <v>No Data</v>
      </c>
      <c r="E1273" t="str">
        <f>IF(A1273=TRUE,"No Data",FIND(";",[1]MonthlyLoginLogoutInfo!A1272,D1273+1))</f>
        <v>No Data</v>
      </c>
      <c r="F1273" t="str">
        <f>IF(A1273=TRUE,"No Data",FIND(" ",[1]MonthlyLoginLogoutInfo!A1272))</f>
        <v>No Data</v>
      </c>
      <c r="G1273" t="str">
        <f t="shared" si="206"/>
        <v>No Data</v>
      </c>
      <c r="H1273" t="str">
        <f t="shared" si="207"/>
        <v>No Data</v>
      </c>
      <c r="I1273" t="str">
        <f t="shared" si="208"/>
        <v>No Data</v>
      </c>
      <c r="J1273" s="4" t="str">
        <f>IF(A1273=TRUE,"No Data",MID([1]MonthlyLoginLogoutInfo!A1272,8,F1273-8))</f>
        <v>No Data</v>
      </c>
      <c r="K1273" s="5" t="str">
        <f>IF(A1273=TRUE,"No Data",MID([1]MonthlyLoginLogoutInfo!A1272,F1273+1,D1273-F1273 - 1))</f>
        <v>No Data</v>
      </c>
      <c r="L1273" s="6" t="str">
        <f>IF(A1273=TRUE,"No Data",MID([1]MonthlyLoginLogoutInfo!A1272, D1273 + 7, E1273 - D1273 - 7))</f>
        <v>No Data</v>
      </c>
      <c r="M1273" s="7" t="str">
        <f>IF(A1273=TRUE,"No Data",MID([1]MonthlyLoginLogoutInfo!A1272,E1273+8,LEN([1]MonthlyLoginLogoutInfo!A1272)-(E1273+8)))</f>
        <v>No Data</v>
      </c>
      <c r="O1273" s="12" t="str">
        <f>IF(ISBLANK([2]MonthlyUserInfo!B1273), "No Data", [2]MonthlyUserInfo!A1273&amp;"\"&amp;[2]MonthlyUserInfo!B1273)</f>
        <v>No Data</v>
      </c>
      <c r="P1273" s="14" t="str">
        <f t="shared" si="209"/>
        <v>No Data</v>
      </c>
      <c r="Q1273" s="14" t="str">
        <f t="shared" si="210"/>
        <v>No Data</v>
      </c>
      <c r="R1273" s="14" t="str">
        <f t="shared" si="211"/>
        <v>No Data</v>
      </c>
      <c r="S1273" s="14" t="str">
        <f t="shared" si="212"/>
        <v>No Data</v>
      </c>
      <c r="T1273" s="15" t="str">
        <f t="shared" si="213"/>
        <v>No Data</v>
      </c>
    </row>
    <row r="1274" spans="1:20" x14ac:dyDescent="0.3">
      <c r="A1274" t="b">
        <f>ISBLANK([1]MonthlyLoginLogoutInfo!A1273)</f>
        <v>1</v>
      </c>
      <c r="B1274" t="str">
        <f t="shared" si="204"/>
        <v>No Data</v>
      </c>
      <c r="C1274" t="str">
        <f t="shared" si="205"/>
        <v>No Data</v>
      </c>
      <c r="D1274" t="str">
        <f>IF(A1274=TRUE, "No Data", FIND(";", [1]MonthlyLoginLogoutInfo!A1273))</f>
        <v>No Data</v>
      </c>
      <c r="E1274" t="str">
        <f>IF(A1274=TRUE,"No Data",FIND(";",[1]MonthlyLoginLogoutInfo!A1273,D1274+1))</f>
        <v>No Data</v>
      </c>
      <c r="F1274" t="str">
        <f>IF(A1274=TRUE,"No Data",FIND(" ",[1]MonthlyLoginLogoutInfo!A1273))</f>
        <v>No Data</v>
      </c>
      <c r="G1274" t="str">
        <f t="shared" si="206"/>
        <v>No Data</v>
      </c>
      <c r="H1274" t="str">
        <f t="shared" si="207"/>
        <v>No Data</v>
      </c>
      <c r="I1274" t="str">
        <f t="shared" si="208"/>
        <v>No Data</v>
      </c>
      <c r="J1274" s="4" t="str">
        <f>IF(A1274=TRUE,"No Data",MID([1]MonthlyLoginLogoutInfo!A1273,8,F1274-8))</f>
        <v>No Data</v>
      </c>
      <c r="K1274" s="5" t="str">
        <f>IF(A1274=TRUE,"No Data",MID([1]MonthlyLoginLogoutInfo!A1273,F1274+1,D1274-F1274 - 1))</f>
        <v>No Data</v>
      </c>
      <c r="L1274" s="6" t="str">
        <f>IF(A1274=TRUE,"No Data",MID([1]MonthlyLoginLogoutInfo!A1273, D1274 + 7, E1274 - D1274 - 7))</f>
        <v>No Data</v>
      </c>
      <c r="M1274" s="7" t="str">
        <f>IF(A1274=TRUE,"No Data",MID([1]MonthlyLoginLogoutInfo!A1273,E1274+8,LEN([1]MonthlyLoginLogoutInfo!A1273)-(E1274+8)))</f>
        <v>No Data</v>
      </c>
      <c r="O1274" s="12" t="str">
        <f>IF(ISBLANK([2]MonthlyUserInfo!B1274), "No Data", [2]MonthlyUserInfo!A1274&amp;"\"&amp;[2]MonthlyUserInfo!B1274)</f>
        <v>No Data</v>
      </c>
      <c r="P1274" s="14" t="str">
        <f t="shared" si="209"/>
        <v>No Data</v>
      </c>
      <c r="Q1274" s="14" t="str">
        <f t="shared" si="210"/>
        <v>No Data</v>
      </c>
      <c r="R1274" s="14" t="str">
        <f t="shared" si="211"/>
        <v>No Data</v>
      </c>
      <c r="S1274" s="14" t="str">
        <f t="shared" si="212"/>
        <v>No Data</v>
      </c>
      <c r="T1274" s="15" t="str">
        <f t="shared" si="213"/>
        <v>No Data</v>
      </c>
    </row>
    <row r="1275" spans="1:20" x14ac:dyDescent="0.3">
      <c r="A1275" t="b">
        <f>ISBLANK([1]MonthlyLoginLogoutInfo!A1274)</f>
        <v>1</v>
      </c>
      <c r="B1275" t="str">
        <f t="shared" si="204"/>
        <v>No Data</v>
      </c>
      <c r="C1275" t="str">
        <f t="shared" si="205"/>
        <v>No Data</v>
      </c>
      <c r="D1275" t="str">
        <f>IF(A1275=TRUE, "No Data", FIND(";", [1]MonthlyLoginLogoutInfo!A1274))</f>
        <v>No Data</v>
      </c>
      <c r="E1275" t="str">
        <f>IF(A1275=TRUE,"No Data",FIND(";",[1]MonthlyLoginLogoutInfo!A1274,D1275+1))</f>
        <v>No Data</v>
      </c>
      <c r="F1275" t="str">
        <f>IF(A1275=TRUE,"No Data",FIND(" ",[1]MonthlyLoginLogoutInfo!A1274))</f>
        <v>No Data</v>
      </c>
      <c r="G1275" t="str">
        <f t="shared" si="206"/>
        <v>No Data</v>
      </c>
      <c r="H1275" t="str">
        <f t="shared" si="207"/>
        <v>No Data</v>
      </c>
      <c r="I1275" t="str">
        <f t="shared" si="208"/>
        <v>No Data</v>
      </c>
      <c r="J1275" s="4" t="str">
        <f>IF(A1275=TRUE,"No Data",MID([1]MonthlyLoginLogoutInfo!A1274,8,F1275-8))</f>
        <v>No Data</v>
      </c>
      <c r="K1275" s="5" t="str">
        <f>IF(A1275=TRUE,"No Data",MID([1]MonthlyLoginLogoutInfo!A1274,F1275+1,D1275-F1275 - 1))</f>
        <v>No Data</v>
      </c>
      <c r="L1275" s="6" t="str">
        <f>IF(A1275=TRUE,"No Data",MID([1]MonthlyLoginLogoutInfo!A1274, D1275 + 7, E1275 - D1275 - 7))</f>
        <v>No Data</v>
      </c>
      <c r="M1275" s="7" t="str">
        <f>IF(A1275=TRUE,"No Data",MID([1]MonthlyLoginLogoutInfo!A1274,E1275+8,LEN([1]MonthlyLoginLogoutInfo!A1274)-(E1275+8)))</f>
        <v>No Data</v>
      </c>
      <c r="O1275" s="12" t="str">
        <f>IF(ISBLANK([2]MonthlyUserInfo!B1275), "No Data", [2]MonthlyUserInfo!A1275&amp;"\"&amp;[2]MonthlyUserInfo!B1275)</f>
        <v>No Data</v>
      </c>
      <c r="P1275" s="14" t="str">
        <f t="shared" si="209"/>
        <v>No Data</v>
      </c>
      <c r="Q1275" s="14" t="str">
        <f t="shared" si="210"/>
        <v>No Data</v>
      </c>
      <c r="R1275" s="14" t="str">
        <f t="shared" si="211"/>
        <v>No Data</v>
      </c>
      <c r="S1275" s="14" t="str">
        <f t="shared" si="212"/>
        <v>No Data</v>
      </c>
      <c r="T1275" s="15" t="str">
        <f t="shared" si="213"/>
        <v>No Data</v>
      </c>
    </row>
    <row r="1276" spans="1:20" x14ac:dyDescent="0.3">
      <c r="A1276" t="b">
        <f>ISBLANK([1]MonthlyLoginLogoutInfo!A1275)</f>
        <v>1</v>
      </c>
      <c r="B1276" t="str">
        <f t="shared" si="204"/>
        <v>No Data</v>
      </c>
      <c r="C1276" t="str">
        <f t="shared" si="205"/>
        <v>No Data</v>
      </c>
      <c r="D1276" t="str">
        <f>IF(A1276=TRUE, "No Data", FIND(";", [1]MonthlyLoginLogoutInfo!A1275))</f>
        <v>No Data</v>
      </c>
      <c r="E1276" t="str">
        <f>IF(A1276=TRUE,"No Data",FIND(";",[1]MonthlyLoginLogoutInfo!A1275,D1276+1))</f>
        <v>No Data</v>
      </c>
      <c r="F1276" t="str">
        <f>IF(A1276=TRUE,"No Data",FIND(" ",[1]MonthlyLoginLogoutInfo!A1275))</f>
        <v>No Data</v>
      </c>
      <c r="G1276" t="str">
        <f t="shared" si="206"/>
        <v>No Data</v>
      </c>
      <c r="H1276" t="str">
        <f t="shared" si="207"/>
        <v>No Data</v>
      </c>
      <c r="I1276" t="str">
        <f t="shared" si="208"/>
        <v>No Data</v>
      </c>
      <c r="J1276" s="4" t="str">
        <f>IF(A1276=TRUE,"No Data",MID([1]MonthlyLoginLogoutInfo!A1275,8,F1276-8))</f>
        <v>No Data</v>
      </c>
      <c r="K1276" s="5" t="str">
        <f>IF(A1276=TRUE,"No Data",MID([1]MonthlyLoginLogoutInfo!A1275,F1276+1,D1276-F1276 - 1))</f>
        <v>No Data</v>
      </c>
      <c r="L1276" s="6" t="str">
        <f>IF(A1276=TRUE,"No Data",MID([1]MonthlyLoginLogoutInfo!A1275, D1276 + 7, E1276 - D1276 - 7))</f>
        <v>No Data</v>
      </c>
      <c r="M1276" s="7" t="str">
        <f>IF(A1276=TRUE,"No Data",MID([1]MonthlyLoginLogoutInfo!A1275,E1276+8,LEN([1]MonthlyLoginLogoutInfo!A1275)-(E1276+8)))</f>
        <v>No Data</v>
      </c>
      <c r="O1276" s="12" t="str">
        <f>IF(ISBLANK([2]MonthlyUserInfo!B1276), "No Data", [2]MonthlyUserInfo!A1276&amp;"\"&amp;[2]MonthlyUserInfo!B1276)</f>
        <v>No Data</v>
      </c>
      <c r="P1276" s="14" t="str">
        <f t="shared" si="209"/>
        <v>No Data</v>
      </c>
      <c r="Q1276" s="14" t="str">
        <f t="shared" si="210"/>
        <v>No Data</v>
      </c>
      <c r="R1276" s="14" t="str">
        <f t="shared" si="211"/>
        <v>No Data</v>
      </c>
      <c r="S1276" s="14" t="str">
        <f t="shared" si="212"/>
        <v>No Data</v>
      </c>
      <c r="T1276" s="15" t="str">
        <f t="shared" si="213"/>
        <v>No Data</v>
      </c>
    </row>
    <row r="1277" spans="1:20" x14ac:dyDescent="0.3">
      <c r="A1277" t="b">
        <f>ISBLANK([1]MonthlyLoginLogoutInfo!A1276)</f>
        <v>1</v>
      </c>
      <c r="B1277" t="str">
        <f t="shared" si="204"/>
        <v>No Data</v>
      </c>
      <c r="C1277" t="str">
        <f t="shared" si="205"/>
        <v>No Data</v>
      </c>
      <c r="D1277" t="str">
        <f>IF(A1277=TRUE, "No Data", FIND(";", [1]MonthlyLoginLogoutInfo!A1276))</f>
        <v>No Data</v>
      </c>
      <c r="E1277" t="str">
        <f>IF(A1277=TRUE,"No Data",FIND(";",[1]MonthlyLoginLogoutInfo!A1276,D1277+1))</f>
        <v>No Data</v>
      </c>
      <c r="F1277" t="str">
        <f>IF(A1277=TRUE,"No Data",FIND(" ",[1]MonthlyLoginLogoutInfo!A1276))</f>
        <v>No Data</v>
      </c>
      <c r="G1277" t="str">
        <f t="shared" si="206"/>
        <v>No Data</v>
      </c>
      <c r="H1277" t="str">
        <f t="shared" si="207"/>
        <v>No Data</v>
      </c>
      <c r="I1277" t="str">
        <f t="shared" si="208"/>
        <v>No Data</v>
      </c>
      <c r="J1277" s="4" t="str">
        <f>IF(A1277=TRUE,"No Data",MID([1]MonthlyLoginLogoutInfo!A1276,8,F1277-8))</f>
        <v>No Data</v>
      </c>
      <c r="K1277" s="5" t="str">
        <f>IF(A1277=TRUE,"No Data",MID([1]MonthlyLoginLogoutInfo!A1276,F1277+1,D1277-F1277 - 1))</f>
        <v>No Data</v>
      </c>
      <c r="L1277" s="6" t="str">
        <f>IF(A1277=TRUE,"No Data",MID([1]MonthlyLoginLogoutInfo!A1276, D1277 + 7, E1277 - D1277 - 7))</f>
        <v>No Data</v>
      </c>
      <c r="M1277" s="7" t="str">
        <f>IF(A1277=TRUE,"No Data",MID([1]MonthlyLoginLogoutInfo!A1276,E1277+8,LEN([1]MonthlyLoginLogoutInfo!A1276)-(E1277+8)))</f>
        <v>No Data</v>
      </c>
      <c r="O1277" s="12" t="str">
        <f>IF(ISBLANK([2]MonthlyUserInfo!B1277), "No Data", [2]MonthlyUserInfo!A1277&amp;"\"&amp;[2]MonthlyUserInfo!B1277)</f>
        <v>No Data</v>
      </c>
      <c r="P1277" s="14" t="str">
        <f t="shared" si="209"/>
        <v>No Data</v>
      </c>
      <c r="Q1277" s="14" t="str">
        <f t="shared" si="210"/>
        <v>No Data</v>
      </c>
      <c r="R1277" s="14" t="str">
        <f t="shared" si="211"/>
        <v>No Data</v>
      </c>
      <c r="S1277" s="14" t="str">
        <f t="shared" si="212"/>
        <v>No Data</v>
      </c>
      <c r="T1277" s="15" t="str">
        <f t="shared" si="213"/>
        <v>No Data</v>
      </c>
    </row>
    <row r="1278" spans="1:20" x14ac:dyDescent="0.3">
      <c r="A1278" t="b">
        <f>ISBLANK([1]MonthlyLoginLogoutInfo!A1277)</f>
        <v>1</v>
      </c>
      <c r="B1278" t="str">
        <f t="shared" si="204"/>
        <v>No Data</v>
      </c>
      <c r="C1278" t="str">
        <f t="shared" si="205"/>
        <v>No Data</v>
      </c>
      <c r="D1278" t="str">
        <f>IF(A1278=TRUE, "No Data", FIND(";", [1]MonthlyLoginLogoutInfo!A1277))</f>
        <v>No Data</v>
      </c>
      <c r="E1278" t="str">
        <f>IF(A1278=TRUE,"No Data",FIND(";",[1]MonthlyLoginLogoutInfo!A1277,D1278+1))</f>
        <v>No Data</v>
      </c>
      <c r="F1278" t="str">
        <f>IF(A1278=TRUE,"No Data",FIND(" ",[1]MonthlyLoginLogoutInfo!A1277))</f>
        <v>No Data</v>
      </c>
      <c r="G1278" t="str">
        <f t="shared" si="206"/>
        <v>No Data</v>
      </c>
      <c r="H1278" t="str">
        <f t="shared" si="207"/>
        <v>No Data</v>
      </c>
      <c r="I1278" t="str">
        <f t="shared" si="208"/>
        <v>No Data</v>
      </c>
      <c r="J1278" s="4" t="str">
        <f>IF(A1278=TRUE,"No Data",MID([1]MonthlyLoginLogoutInfo!A1277,8,F1278-8))</f>
        <v>No Data</v>
      </c>
      <c r="K1278" s="5" t="str">
        <f>IF(A1278=TRUE,"No Data",MID([1]MonthlyLoginLogoutInfo!A1277,F1278+1,D1278-F1278 - 1))</f>
        <v>No Data</v>
      </c>
      <c r="L1278" s="6" t="str">
        <f>IF(A1278=TRUE,"No Data",MID([1]MonthlyLoginLogoutInfo!A1277, D1278 + 7, E1278 - D1278 - 7))</f>
        <v>No Data</v>
      </c>
      <c r="M1278" s="7" t="str">
        <f>IF(A1278=TRUE,"No Data",MID([1]MonthlyLoginLogoutInfo!A1277,E1278+8,LEN([1]MonthlyLoginLogoutInfo!A1277)-(E1278+8)))</f>
        <v>No Data</v>
      </c>
      <c r="O1278" s="12" t="str">
        <f>IF(ISBLANK([2]MonthlyUserInfo!B1278), "No Data", [2]MonthlyUserInfo!A1278&amp;"\"&amp;[2]MonthlyUserInfo!B1278)</f>
        <v>No Data</v>
      </c>
      <c r="P1278" s="14" t="str">
        <f t="shared" si="209"/>
        <v>No Data</v>
      </c>
      <c r="Q1278" s="14" t="str">
        <f t="shared" si="210"/>
        <v>No Data</v>
      </c>
      <c r="R1278" s="14" t="str">
        <f t="shared" si="211"/>
        <v>No Data</v>
      </c>
      <c r="S1278" s="14" t="str">
        <f t="shared" si="212"/>
        <v>No Data</v>
      </c>
      <c r="T1278" s="15" t="str">
        <f t="shared" si="213"/>
        <v>No Data</v>
      </c>
    </row>
    <row r="1279" spans="1:20" x14ac:dyDescent="0.3">
      <c r="A1279" t="b">
        <f>ISBLANK([1]MonthlyLoginLogoutInfo!A1278)</f>
        <v>1</v>
      </c>
      <c r="B1279" t="str">
        <f t="shared" si="204"/>
        <v>No Data</v>
      </c>
      <c r="C1279" t="str">
        <f t="shared" si="205"/>
        <v>No Data</v>
      </c>
      <c r="D1279" t="str">
        <f>IF(A1279=TRUE, "No Data", FIND(";", [1]MonthlyLoginLogoutInfo!A1278))</f>
        <v>No Data</v>
      </c>
      <c r="E1279" t="str">
        <f>IF(A1279=TRUE,"No Data",FIND(";",[1]MonthlyLoginLogoutInfo!A1278,D1279+1))</f>
        <v>No Data</v>
      </c>
      <c r="F1279" t="str">
        <f>IF(A1279=TRUE,"No Data",FIND(" ",[1]MonthlyLoginLogoutInfo!A1278))</f>
        <v>No Data</v>
      </c>
      <c r="G1279" t="str">
        <f t="shared" si="206"/>
        <v>No Data</v>
      </c>
      <c r="H1279" t="str">
        <f t="shared" si="207"/>
        <v>No Data</v>
      </c>
      <c r="I1279" t="str">
        <f t="shared" si="208"/>
        <v>No Data</v>
      </c>
      <c r="J1279" s="4" t="str">
        <f>IF(A1279=TRUE,"No Data",MID([1]MonthlyLoginLogoutInfo!A1278,8,F1279-8))</f>
        <v>No Data</v>
      </c>
      <c r="K1279" s="5" t="str">
        <f>IF(A1279=TRUE,"No Data",MID([1]MonthlyLoginLogoutInfo!A1278,F1279+1,D1279-F1279 - 1))</f>
        <v>No Data</v>
      </c>
      <c r="L1279" s="6" t="str">
        <f>IF(A1279=TRUE,"No Data",MID([1]MonthlyLoginLogoutInfo!A1278, D1279 + 7, E1279 - D1279 - 7))</f>
        <v>No Data</v>
      </c>
      <c r="M1279" s="7" t="str">
        <f>IF(A1279=TRUE,"No Data",MID([1]MonthlyLoginLogoutInfo!A1278,E1279+8,LEN([1]MonthlyLoginLogoutInfo!A1278)-(E1279+8)))</f>
        <v>No Data</v>
      </c>
      <c r="O1279" s="12" t="str">
        <f>IF(ISBLANK([2]MonthlyUserInfo!B1279), "No Data", [2]MonthlyUserInfo!A1279&amp;"\"&amp;[2]MonthlyUserInfo!B1279)</f>
        <v>No Data</v>
      </c>
      <c r="P1279" s="14" t="str">
        <f t="shared" si="209"/>
        <v>No Data</v>
      </c>
      <c r="Q1279" s="14" t="str">
        <f t="shared" si="210"/>
        <v>No Data</v>
      </c>
      <c r="R1279" s="14" t="str">
        <f t="shared" si="211"/>
        <v>No Data</v>
      </c>
      <c r="S1279" s="14" t="str">
        <f t="shared" si="212"/>
        <v>No Data</v>
      </c>
      <c r="T1279" s="15" t="str">
        <f t="shared" si="213"/>
        <v>No Data</v>
      </c>
    </row>
    <row r="1280" spans="1:20" x14ac:dyDescent="0.3">
      <c r="A1280" t="b">
        <f>ISBLANK([1]MonthlyLoginLogoutInfo!A1279)</f>
        <v>1</v>
      </c>
      <c r="B1280" t="str">
        <f t="shared" si="204"/>
        <v>No Data</v>
      </c>
      <c r="C1280" t="str">
        <f t="shared" si="205"/>
        <v>No Data</v>
      </c>
      <c r="D1280" t="str">
        <f>IF(A1280=TRUE, "No Data", FIND(";", [1]MonthlyLoginLogoutInfo!A1279))</f>
        <v>No Data</v>
      </c>
      <c r="E1280" t="str">
        <f>IF(A1280=TRUE,"No Data",FIND(";",[1]MonthlyLoginLogoutInfo!A1279,D1280+1))</f>
        <v>No Data</v>
      </c>
      <c r="F1280" t="str">
        <f>IF(A1280=TRUE,"No Data",FIND(" ",[1]MonthlyLoginLogoutInfo!A1279))</f>
        <v>No Data</v>
      </c>
      <c r="G1280" t="str">
        <f t="shared" si="206"/>
        <v>No Data</v>
      </c>
      <c r="H1280" t="str">
        <f t="shared" si="207"/>
        <v>No Data</v>
      </c>
      <c r="I1280" t="str">
        <f t="shared" si="208"/>
        <v>No Data</v>
      </c>
      <c r="J1280" s="4" t="str">
        <f>IF(A1280=TRUE,"No Data",MID([1]MonthlyLoginLogoutInfo!A1279,8,F1280-8))</f>
        <v>No Data</v>
      </c>
      <c r="K1280" s="5" t="str">
        <f>IF(A1280=TRUE,"No Data",MID([1]MonthlyLoginLogoutInfo!A1279,F1280+1,D1280-F1280 - 1))</f>
        <v>No Data</v>
      </c>
      <c r="L1280" s="6" t="str">
        <f>IF(A1280=TRUE,"No Data",MID([1]MonthlyLoginLogoutInfo!A1279, D1280 + 7, E1280 - D1280 - 7))</f>
        <v>No Data</v>
      </c>
      <c r="M1280" s="7" t="str">
        <f>IF(A1280=TRUE,"No Data",MID([1]MonthlyLoginLogoutInfo!A1279,E1280+8,LEN([1]MonthlyLoginLogoutInfo!A1279)-(E1280+8)))</f>
        <v>No Data</v>
      </c>
      <c r="O1280" s="12" t="str">
        <f>IF(ISBLANK([2]MonthlyUserInfo!B1280), "No Data", [2]MonthlyUserInfo!A1280&amp;"\"&amp;[2]MonthlyUserInfo!B1280)</f>
        <v>No Data</v>
      </c>
      <c r="P1280" s="14" t="str">
        <f t="shared" si="209"/>
        <v>No Data</v>
      </c>
      <c r="Q1280" s="14" t="str">
        <f t="shared" si="210"/>
        <v>No Data</v>
      </c>
      <c r="R1280" s="14" t="str">
        <f t="shared" si="211"/>
        <v>No Data</v>
      </c>
      <c r="S1280" s="14" t="str">
        <f t="shared" si="212"/>
        <v>No Data</v>
      </c>
      <c r="T1280" s="15" t="str">
        <f t="shared" si="213"/>
        <v>No Data</v>
      </c>
    </row>
    <row r="1281" spans="1:20" x14ac:dyDescent="0.3">
      <c r="A1281" t="b">
        <f>ISBLANK([1]MonthlyLoginLogoutInfo!A1280)</f>
        <v>1</v>
      </c>
      <c r="B1281" t="str">
        <f t="shared" si="204"/>
        <v>No Data</v>
      </c>
      <c r="C1281" t="str">
        <f t="shared" si="205"/>
        <v>No Data</v>
      </c>
      <c r="D1281" t="str">
        <f>IF(A1281=TRUE, "No Data", FIND(";", [1]MonthlyLoginLogoutInfo!A1280))</f>
        <v>No Data</v>
      </c>
      <c r="E1281" t="str">
        <f>IF(A1281=TRUE,"No Data",FIND(";",[1]MonthlyLoginLogoutInfo!A1280,D1281+1))</f>
        <v>No Data</v>
      </c>
      <c r="F1281" t="str">
        <f>IF(A1281=TRUE,"No Data",FIND(" ",[1]MonthlyLoginLogoutInfo!A1280))</f>
        <v>No Data</v>
      </c>
      <c r="G1281" t="str">
        <f t="shared" si="206"/>
        <v>No Data</v>
      </c>
      <c r="H1281" t="str">
        <f t="shared" si="207"/>
        <v>No Data</v>
      </c>
      <c r="I1281" t="str">
        <f t="shared" si="208"/>
        <v>No Data</v>
      </c>
      <c r="J1281" s="4" t="str">
        <f>IF(A1281=TRUE,"No Data",MID([1]MonthlyLoginLogoutInfo!A1280,8,F1281-8))</f>
        <v>No Data</v>
      </c>
      <c r="K1281" s="5" t="str">
        <f>IF(A1281=TRUE,"No Data",MID([1]MonthlyLoginLogoutInfo!A1280,F1281+1,D1281-F1281 - 1))</f>
        <v>No Data</v>
      </c>
      <c r="L1281" s="6" t="str">
        <f>IF(A1281=TRUE,"No Data",MID([1]MonthlyLoginLogoutInfo!A1280, D1281 + 7, E1281 - D1281 - 7))</f>
        <v>No Data</v>
      </c>
      <c r="M1281" s="7" t="str">
        <f>IF(A1281=TRUE,"No Data",MID([1]MonthlyLoginLogoutInfo!A1280,E1281+8,LEN([1]MonthlyLoginLogoutInfo!A1280)-(E1281+8)))</f>
        <v>No Data</v>
      </c>
      <c r="O1281" s="12" t="str">
        <f>IF(ISBLANK([2]MonthlyUserInfo!B1281), "No Data", [2]MonthlyUserInfo!A1281&amp;"\"&amp;[2]MonthlyUserInfo!B1281)</f>
        <v>No Data</v>
      </c>
      <c r="P1281" s="14" t="str">
        <f t="shared" si="209"/>
        <v>No Data</v>
      </c>
      <c r="Q1281" s="14" t="str">
        <f t="shared" si="210"/>
        <v>No Data</v>
      </c>
      <c r="R1281" s="14" t="str">
        <f t="shared" si="211"/>
        <v>No Data</v>
      </c>
      <c r="S1281" s="14" t="str">
        <f t="shared" si="212"/>
        <v>No Data</v>
      </c>
      <c r="T1281" s="15" t="str">
        <f t="shared" si="213"/>
        <v>No Data</v>
      </c>
    </row>
    <row r="1282" spans="1:20" x14ac:dyDescent="0.3">
      <c r="A1282" t="b">
        <f>ISBLANK([1]MonthlyLoginLogoutInfo!A1281)</f>
        <v>1</v>
      </c>
      <c r="B1282" t="str">
        <f t="shared" ref="B1282:B1345" si="214">IF(A1282=TRUE,"No Data",IF(L1282=L1281,IF(AND(M1282="logon",M1281="logoff"),"New Session","Calculate This"),"New User Input"))</f>
        <v>No Data</v>
      </c>
      <c r="C1282" t="str">
        <f t="shared" ref="C1282:C1345" si="215">IF(A1282=TRUE,"No Data",IF(B1282&lt;&gt;"Calculate This",0,(G1282-G1281)*24))</f>
        <v>No Data</v>
      </c>
      <c r="D1282" t="str">
        <f>IF(A1282=TRUE, "No Data", FIND(";", [1]MonthlyLoginLogoutInfo!A1281))</f>
        <v>No Data</v>
      </c>
      <c r="E1282" t="str">
        <f>IF(A1282=TRUE,"No Data",FIND(";",[1]MonthlyLoginLogoutInfo!A1281,D1282+1))</f>
        <v>No Data</v>
      </c>
      <c r="F1282" t="str">
        <f>IF(A1282=TRUE,"No Data",FIND(" ",[1]MonthlyLoginLogoutInfo!A1281))</f>
        <v>No Data</v>
      </c>
      <c r="G1282" t="str">
        <f t="shared" ref="G1282:G1345" si="216">IF( A1282 = TRUE, "No Data", H1282+I1282)</f>
        <v>No Data</v>
      </c>
      <c r="H1282" t="str">
        <f t="shared" ref="H1282:H1345" si="217">IF(J1282 = "No Data", "No Data", DATEVALUE(J1282))</f>
        <v>No Data</v>
      </c>
      <c r="I1282" t="str">
        <f t="shared" ref="I1282:I1345" si="218">IF(K1282 = "No Data", "No Data", TIMEVALUE(K1282))</f>
        <v>No Data</v>
      </c>
      <c r="J1282" s="4" t="str">
        <f>IF(A1282=TRUE,"No Data",MID([1]MonthlyLoginLogoutInfo!A1281,8,F1282-8))</f>
        <v>No Data</v>
      </c>
      <c r="K1282" s="5" t="str">
        <f>IF(A1282=TRUE,"No Data",MID([1]MonthlyLoginLogoutInfo!A1281,F1282+1,D1282-F1282 - 1))</f>
        <v>No Data</v>
      </c>
      <c r="L1282" s="6" t="str">
        <f>IF(A1282=TRUE,"No Data",MID([1]MonthlyLoginLogoutInfo!A1281, D1282 + 7, E1282 - D1282 - 7))</f>
        <v>No Data</v>
      </c>
      <c r="M1282" s="7" t="str">
        <f>IF(A1282=TRUE,"No Data",MID([1]MonthlyLoginLogoutInfo!A1281,E1282+8,LEN([1]MonthlyLoginLogoutInfo!A1281)-(E1282+8)))</f>
        <v>No Data</v>
      </c>
      <c r="O1282" s="12" t="str">
        <f>IF(ISBLANK([2]MonthlyUserInfo!B1282), "No Data", [2]MonthlyUserInfo!A1282&amp;"\"&amp;[2]MonthlyUserInfo!B1282)</f>
        <v>No Data</v>
      </c>
      <c r="P1282" s="14" t="str">
        <f t="shared" si="209"/>
        <v>No Data</v>
      </c>
      <c r="Q1282" s="14" t="str">
        <f t="shared" si="210"/>
        <v>No Data</v>
      </c>
      <c r="R1282" s="14" t="str">
        <f t="shared" si="211"/>
        <v>No Data</v>
      </c>
      <c r="S1282" s="14" t="str">
        <f t="shared" si="212"/>
        <v>No Data</v>
      </c>
      <c r="T1282" s="15" t="str">
        <f t="shared" si="213"/>
        <v>No Data</v>
      </c>
    </row>
    <row r="1283" spans="1:20" x14ac:dyDescent="0.3">
      <c r="A1283" t="b">
        <f>ISBLANK([1]MonthlyLoginLogoutInfo!A1282)</f>
        <v>1</v>
      </c>
      <c r="B1283" t="str">
        <f t="shared" si="214"/>
        <v>No Data</v>
      </c>
      <c r="C1283" t="str">
        <f t="shared" si="215"/>
        <v>No Data</v>
      </c>
      <c r="D1283" t="str">
        <f>IF(A1283=TRUE, "No Data", FIND(";", [1]MonthlyLoginLogoutInfo!A1282))</f>
        <v>No Data</v>
      </c>
      <c r="E1283" t="str">
        <f>IF(A1283=TRUE,"No Data",FIND(";",[1]MonthlyLoginLogoutInfo!A1282,D1283+1))</f>
        <v>No Data</v>
      </c>
      <c r="F1283" t="str">
        <f>IF(A1283=TRUE,"No Data",FIND(" ",[1]MonthlyLoginLogoutInfo!A1282))</f>
        <v>No Data</v>
      </c>
      <c r="G1283" t="str">
        <f t="shared" si="216"/>
        <v>No Data</v>
      </c>
      <c r="H1283" t="str">
        <f t="shared" si="217"/>
        <v>No Data</v>
      </c>
      <c r="I1283" t="str">
        <f t="shared" si="218"/>
        <v>No Data</v>
      </c>
      <c r="J1283" s="4" t="str">
        <f>IF(A1283=TRUE,"No Data",MID([1]MonthlyLoginLogoutInfo!A1282,8,F1283-8))</f>
        <v>No Data</v>
      </c>
      <c r="K1283" s="5" t="str">
        <f>IF(A1283=TRUE,"No Data",MID([1]MonthlyLoginLogoutInfo!A1282,F1283+1,D1283-F1283 - 1))</f>
        <v>No Data</v>
      </c>
      <c r="L1283" s="6" t="str">
        <f>IF(A1283=TRUE,"No Data",MID([1]MonthlyLoginLogoutInfo!A1282, D1283 + 7, E1283 - D1283 - 7))</f>
        <v>No Data</v>
      </c>
      <c r="M1283" s="7" t="str">
        <f>IF(A1283=TRUE,"No Data",MID([1]MonthlyLoginLogoutInfo!A1282,E1283+8,LEN([1]MonthlyLoginLogoutInfo!A1282)-(E1283+8)))</f>
        <v>No Data</v>
      </c>
      <c r="O1283" s="12" t="str">
        <f>IF(ISBLANK([2]MonthlyUserInfo!B1283), "No Data", [2]MonthlyUserInfo!A1283&amp;"\"&amp;[2]MonthlyUserInfo!B1283)</f>
        <v>No Data</v>
      </c>
      <c r="P1283" s="14" t="str">
        <f t="shared" ref="P1283:P1346" si="219">IF(O1283="No Data","No Data",IF(R1283+S1283=0, "No Instances", MATCH(O1283,L:L,0)))</f>
        <v>No Data</v>
      </c>
      <c r="Q1283" s="14" t="str">
        <f t="shared" si="210"/>
        <v>No Data</v>
      </c>
      <c r="R1283" s="14" t="str">
        <f t="shared" si="211"/>
        <v>No Data</v>
      </c>
      <c r="S1283" s="14" t="str">
        <f t="shared" si="212"/>
        <v>No Data</v>
      </c>
      <c r="T1283" s="15" t="str">
        <f t="shared" si="213"/>
        <v>No Data</v>
      </c>
    </row>
    <row r="1284" spans="1:20" x14ac:dyDescent="0.3">
      <c r="A1284" t="b">
        <f>ISBLANK([1]MonthlyLoginLogoutInfo!A1283)</f>
        <v>1</v>
      </c>
      <c r="B1284" t="str">
        <f t="shared" si="214"/>
        <v>No Data</v>
      </c>
      <c r="C1284" t="str">
        <f t="shared" si="215"/>
        <v>No Data</v>
      </c>
      <c r="D1284" t="str">
        <f>IF(A1284=TRUE, "No Data", FIND(";", [1]MonthlyLoginLogoutInfo!A1283))</f>
        <v>No Data</v>
      </c>
      <c r="E1284" t="str">
        <f>IF(A1284=TRUE,"No Data",FIND(";",[1]MonthlyLoginLogoutInfo!A1283,D1284+1))</f>
        <v>No Data</v>
      </c>
      <c r="F1284" t="str">
        <f>IF(A1284=TRUE,"No Data",FIND(" ",[1]MonthlyLoginLogoutInfo!A1283))</f>
        <v>No Data</v>
      </c>
      <c r="G1284" t="str">
        <f t="shared" si="216"/>
        <v>No Data</v>
      </c>
      <c r="H1284" t="str">
        <f t="shared" si="217"/>
        <v>No Data</v>
      </c>
      <c r="I1284" t="str">
        <f t="shared" si="218"/>
        <v>No Data</v>
      </c>
      <c r="J1284" s="4" t="str">
        <f>IF(A1284=TRUE,"No Data",MID([1]MonthlyLoginLogoutInfo!A1283,8,F1284-8))</f>
        <v>No Data</v>
      </c>
      <c r="K1284" s="5" t="str">
        <f>IF(A1284=TRUE,"No Data",MID([1]MonthlyLoginLogoutInfo!A1283,F1284+1,D1284-F1284 - 1))</f>
        <v>No Data</v>
      </c>
      <c r="L1284" s="6" t="str">
        <f>IF(A1284=TRUE,"No Data",MID([1]MonthlyLoginLogoutInfo!A1283, D1284 + 7, E1284 - D1284 - 7))</f>
        <v>No Data</v>
      </c>
      <c r="M1284" s="7" t="str">
        <f>IF(A1284=TRUE,"No Data",MID([1]MonthlyLoginLogoutInfo!A1283,E1284+8,LEN([1]MonthlyLoginLogoutInfo!A1283)-(E1284+8)))</f>
        <v>No Data</v>
      </c>
      <c r="O1284" s="12" t="str">
        <f>IF(ISBLANK([2]MonthlyUserInfo!B1284), "No Data", [2]MonthlyUserInfo!A1284&amp;"\"&amp;[2]MonthlyUserInfo!B1284)</f>
        <v>No Data</v>
      </c>
      <c r="P1284" s="14" t="str">
        <f t="shared" si="219"/>
        <v>No Data</v>
      </c>
      <c r="Q1284" s="14" t="str">
        <f t="shared" si="210"/>
        <v>No Data</v>
      </c>
      <c r="R1284" s="14" t="str">
        <f t="shared" si="211"/>
        <v>No Data</v>
      </c>
      <c r="S1284" s="14" t="str">
        <f t="shared" si="212"/>
        <v>No Data</v>
      </c>
      <c r="T1284" s="15" t="str">
        <f t="shared" si="213"/>
        <v>No Data</v>
      </c>
    </row>
    <row r="1285" spans="1:20" x14ac:dyDescent="0.3">
      <c r="A1285" t="b">
        <f>ISBLANK([1]MonthlyLoginLogoutInfo!A1284)</f>
        <v>1</v>
      </c>
      <c r="B1285" t="str">
        <f t="shared" si="214"/>
        <v>No Data</v>
      </c>
      <c r="C1285" t="str">
        <f t="shared" si="215"/>
        <v>No Data</v>
      </c>
      <c r="D1285" t="str">
        <f>IF(A1285=TRUE, "No Data", FIND(";", [1]MonthlyLoginLogoutInfo!A1284))</f>
        <v>No Data</v>
      </c>
      <c r="E1285" t="str">
        <f>IF(A1285=TRUE,"No Data",FIND(";",[1]MonthlyLoginLogoutInfo!A1284,D1285+1))</f>
        <v>No Data</v>
      </c>
      <c r="F1285" t="str">
        <f>IF(A1285=TRUE,"No Data",FIND(" ",[1]MonthlyLoginLogoutInfo!A1284))</f>
        <v>No Data</v>
      </c>
      <c r="G1285" t="str">
        <f t="shared" si="216"/>
        <v>No Data</v>
      </c>
      <c r="H1285" t="str">
        <f t="shared" si="217"/>
        <v>No Data</v>
      </c>
      <c r="I1285" t="str">
        <f t="shared" si="218"/>
        <v>No Data</v>
      </c>
      <c r="J1285" s="4" t="str">
        <f>IF(A1285=TRUE,"No Data",MID([1]MonthlyLoginLogoutInfo!A1284,8,F1285-8))</f>
        <v>No Data</v>
      </c>
      <c r="K1285" s="5" t="str">
        <f>IF(A1285=TRUE,"No Data",MID([1]MonthlyLoginLogoutInfo!A1284,F1285+1,D1285-F1285 - 1))</f>
        <v>No Data</v>
      </c>
      <c r="L1285" s="6" t="str">
        <f>IF(A1285=TRUE,"No Data",MID([1]MonthlyLoginLogoutInfo!A1284, D1285 + 7, E1285 - D1285 - 7))</f>
        <v>No Data</v>
      </c>
      <c r="M1285" s="7" t="str">
        <f>IF(A1285=TRUE,"No Data",MID([1]MonthlyLoginLogoutInfo!A1284,E1285+8,LEN([1]MonthlyLoginLogoutInfo!A1284)-(E1285+8)))</f>
        <v>No Data</v>
      </c>
      <c r="O1285" s="12" t="str">
        <f>IF(ISBLANK([2]MonthlyUserInfo!B1285), "No Data", [2]MonthlyUserInfo!A1285&amp;"\"&amp;[2]MonthlyUserInfo!B1285)</f>
        <v>No Data</v>
      </c>
      <c r="P1285" s="14" t="str">
        <f t="shared" si="219"/>
        <v>No Data</v>
      </c>
      <c r="Q1285" s="14" t="str">
        <f t="shared" si="210"/>
        <v>No Data</v>
      </c>
      <c r="R1285" s="14" t="str">
        <f t="shared" si="211"/>
        <v>No Data</v>
      </c>
      <c r="S1285" s="14" t="str">
        <f t="shared" si="212"/>
        <v>No Data</v>
      </c>
      <c r="T1285" s="15" t="str">
        <f t="shared" si="213"/>
        <v>No Data</v>
      </c>
    </row>
    <row r="1286" spans="1:20" x14ac:dyDescent="0.3">
      <c r="A1286" t="b">
        <f>ISBLANK([1]MonthlyLoginLogoutInfo!A1285)</f>
        <v>1</v>
      </c>
      <c r="B1286" t="str">
        <f t="shared" si="214"/>
        <v>No Data</v>
      </c>
      <c r="C1286" t="str">
        <f t="shared" si="215"/>
        <v>No Data</v>
      </c>
      <c r="D1286" t="str">
        <f>IF(A1286=TRUE, "No Data", FIND(";", [1]MonthlyLoginLogoutInfo!A1285))</f>
        <v>No Data</v>
      </c>
      <c r="E1286" t="str">
        <f>IF(A1286=TRUE,"No Data",FIND(";",[1]MonthlyLoginLogoutInfo!A1285,D1286+1))</f>
        <v>No Data</v>
      </c>
      <c r="F1286" t="str">
        <f>IF(A1286=TRUE,"No Data",FIND(" ",[1]MonthlyLoginLogoutInfo!A1285))</f>
        <v>No Data</v>
      </c>
      <c r="G1286" t="str">
        <f t="shared" si="216"/>
        <v>No Data</v>
      </c>
      <c r="H1286" t="str">
        <f t="shared" si="217"/>
        <v>No Data</v>
      </c>
      <c r="I1286" t="str">
        <f t="shared" si="218"/>
        <v>No Data</v>
      </c>
      <c r="J1286" s="4" t="str">
        <f>IF(A1286=TRUE,"No Data",MID([1]MonthlyLoginLogoutInfo!A1285,8,F1286-8))</f>
        <v>No Data</v>
      </c>
      <c r="K1286" s="5" t="str">
        <f>IF(A1286=TRUE,"No Data",MID([1]MonthlyLoginLogoutInfo!A1285,F1286+1,D1286-F1286 - 1))</f>
        <v>No Data</v>
      </c>
      <c r="L1286" s="6" t="str">
        <f>IF(A1286=TRUE,"No Data",MID([1]MonthlyLoginLogoutInfo!A1285, D1286 + 7, E1286 - D1286 - 7))</f>
        <v>No Data</v>
      </c>
      <c r="M1286" s="7" t="str">
        <f>IF(A1286=TRUE,"No Data",MID([1]MonthlyLoginLogoutInfo!A1285,E1286+8,LEN([1]MonthlyLoginLogoutInfo!A1285)-(E1286+8)))</f>
        <v>No Data</v>
      </c>
      <c r="O1286" s="12" t="str">
        <f>IF(ISBLANK([2]MonthlyUserInfo!B1286), "No Data", [2]MonthlyUserInfo!A1286&amp;"\"&amp;[2]MonthlyUserInfo!B1286)</f>
        <v>No Data</v>
      </c>
      <c r="P1286" s="14" t="str">
        <f t="shared" si="219"/>
        <v>No Data</v>
      </c>
      <c r="Q1286" s="14" t="str">
        <f t="shared" si="210"/>
        <v>No Data</v>
      </c>
      <c r="R1286" s="14" t="str">
        <f t="shared" si="211"/>
        <v>No Data</v>
      </c>
      <c r="S1286" s="14" t="str">
        <f t="shared" si="212"/>
        <v>No Data</v>
      </c>
      <c r="T1286" s="15" t="str">
        <f t="shared" si="213"/>
        <v>No Data</v>
      </c>
    </row>
    <row r="1287" spans="1:20" x14ac:dyDescent="0.3">
      <c r="A1287" t="b">
        <f>ISBLANK([1]MonthlyLoginLogoutInfo!A1286)</f>
        <v>1</v>
      </c>
      <c r="B1287" t="str">
        <f t="shared" si="214"/>
        <v>No Data</v>
      </c>
      <c r="C1287" t="str">
        <f t="shared" si="215"/>
        <v>No Data</v>
      </c>
      <c r="D1287" t="str">
        <f>IF(A1287=TRUE, "No Data", FIND(";", [1]MonthlyLoginLogoutInfo!A1286))</f>
        <v>No Data</v>
      </c>
      <c r="E1287" t="str">
        <f>IF(A1287=TRUE,"No Data",FIND(";",[1]MonthlyLoginLogoutInfo!A1286,D1287+1))</f>
        <v>No Data</v>
      </c>
      <c r="F1287" t="str">
        <f>IF(A1287=TRUE,"No Data",FIND(" ",[1]MonthlyLoginLogoutInfo!A1286))</f>
        <v>No Data</v>
      </c>
      <c r="G1287" t="str">
        <f t="shared" si="216"/>
        <v>No Data</v>
      </c>
      <c r="H1287" t="str">
        <f t="shared" si="217"/>
        <v>No Data</v>
      </c>
      <c r="I1287" t="str">
        <f t="shared" si="218"/>
        <v>No Data</v>
      </c>
      <c r="J1287" s="4" t="str">
        <f>IF(A1287=TRUE,"No Data",MID([1]MonthlyLoginLogoutInfo!A1286,8,F1287-8))</f>
        <v>No Data</v>
      </c>
      <c r="K1287" s="5" t="str">
        <f>IF(A1287=TRUE,"No Data",MID([1]MonthlyLoginLogoutInfo!A1286,F1287+1,D1287-F1287 - 1))</f>
        <v>No Data</v>
      </c>
      <c r="L1287" s="6" t="str">
        <f>IF(A1287=TRUE,"No Data",MID([1]MonthlyLoginLogoutInfo!A1286, D1287 + 7, E1287 - D1287 - 7))</f>
        <v>No Data</v>
      </c>
      <c r="M1287" s="7" t="str">
        <f>IF(A1287=TRUE,"No Data",MID([1]MonthlyLoginLogoutInfo!A1286,E1287+8,LEN([1]MonthlyLoginLogoutInfo!A1286)-(E1287+8)))</f>
        <v>No Data</v>
      </c>
      <c r="O1287" s="12" t="str">
        <f>IF(ISBLANK([2]MonthlyUserInfo!B1287), "No Data", [2]MonthlyUserInfo!A1287&amp;"\"&amp;[2]MonthlyUserInfo!B1287)</f>
        <v>No Data</v>
      </c>
      <c r="P1287" s="14" t="str">
        <f t="shared" si="219"/>
        <v>No Data</v>
      </c>
      <c r="Q1287" s="14" t="str">
        <f t="shared" si="210"/>
        <v>No Data</v>
      </c>
      <c r="R1287" s="14" t="str">
        <f t="shared" si="211"/>
        <v>No Data</v>
      </c>
      <c r="S1287" s="14" t="str">
        <f t="shared" si="212"/>
        <v>No Data</v>
      </c>
      <c r="T1287" s="15" t="str">
        <f t="shared" si="213"/>
        <v>No Data</v>
      </c>
    </row>
    <row r="1288" spans="1:20" x14ac:dyDescent="0.3">
      <c r="A1288" t="b">
        <f>ISBLANK([1]MonthlyLoginLogoutInfo!A1287)</f>
        <v>1</v>
      </c>
      <c r="B1288" t="str">
        <f t="shared" si="214"/>
        <v>No Data</v>
      </c>
      <c r="C1288" t="str">
        <f t="shared" si="215"/>
        <v>No Data</v>
      </c>
      <c r="D1288" t="str">
        <f>IF(A1288=TRUE, "No Data", FIND(";", [1]MonthlyLoginLogoutInfo!A1287))</f>
        <v>No Data</v>
      </c>
      <c r="E1288" t="str">
        <f>IF(A1288=TRUE,"No Data",FIND(";",[1]MonthlyLoginLogoutInfo!A1287,D1288+1))</f>
        <v>No Data</v>
      </c>
      <c r="F1288" t="str">
        <f>IF(A1288=TRUE,"No Data",FIND(" ",[1]MonthlyLoginLogoutInfo!A1287))</f>
        <v>No Data</v>
      </c>
      <c r="G1288" t="str">
        <f t="shared" si="216"/>
        <v>No Data</v>
      </c>
      <c r="H1288" t="str">
        <f t="shared" si="217"/>
        <v>No Data</v>
      </c>
      <c r="I1288" t="str">
        <f t="shared" si="218"/>
        <v>No Data</v>
      </c>
      <c r="J1288" s="4" t="str">
        <f>IF(A1288=TRUE,"No Data",MID([1]MonthlyLoginLogoutInfo!A1287,8,F1288-8))</f>
        <v>No Data</v>
      </c>
      <c r="K1288" s="5" t="str">
        <f>IF(A1288=TRUE,"No Data",MID([1]MonthlyLoginLogoutInfo!A1287,F1288+1,D1288-F1288 - 1))</f>
        <v>No Data</v>
      </c>
      <c r="L1288" s="6" t="str">
        <f>IF(A1288=TRUE,"No Data",MID([1]MonthlyLoginLogoutInfo!A1287, D1288 + 7, E1288 - D1288 - 7))</f>
        <v>No Data</v>
      </c>
      <c r="M1288" s="7" t="str">
        <f>IF(A1288=TRUE,"No Data",MID([1]MonthlyLoginLogoutInfo!A1287,E1288+8,LEN([1]MonthlyLoginLogoutInfo!A1287)-(E1288+8)))</f>
        <v>No Data</v>
      </c>
      <c r="O1288" s="12" t="str">
        <f>IF(ISBLANK([2]MonthlyUserInfo!B1288), "No Data", [2]MonthlyUserInfo!A1288&amp;"\"&amp;[2]MonthlyUserInfo!B1288)</f>
        <v>No Data</v>
      </c>
      <c r="P1288" s="14" t="str">
        <f t="shared" si="219"/>
        <v>No Data</v>
      </c>
      <c r="Q1288" s="14" t="str">
        <f t="shared" ref="Q1288:Q1351" si="220">IF(P1288="No Data","No Data",IF(P1288="No Instances","No Instances",P1288+R1288+S1288-1))</f>
        <v>No Data</v>
      </c>
      <c r="R1288" s="14" t="str">
        <f t="shared" ref="R1288:R1351" si="221">IF(O1288&lt;&gt;"No Data",COUNTIFS($L$2:$L$2500,O1288,$M$2:$M$2500,"logon"),"No Data")</f>
        <v>No Data</v>
      </c>
      <c r="S1288" s="14" t="str">
        <f t="shared" ref="S1288:S1351" si="222">IF(O1288&lt;&gt;"No Data",COUNTIFS($L$2:$L$2500,O1288,$M$2:$M$2500,"Logoff"),"No Data")</f>
        <v>No Data</v>
      </c>
      <c r="T1288" s="15" t="str">
        <f t="shared" ref="T1288:T1351" si="223">IF(O1288&lt;&gt;"No Data",SUMIF(L:L,O1288,C:C),"No Data")</f>
        <v>No Data</v>
      </c>
    </row>
    <row r="1289" spans="1:20" x14ac:dyDescent="0.3">
      <c r="A1289" t="b">
        <f>ISBLANK([1]MonthlyLoginLogoutInfo!A1288)</f>
        <v>1</v>
      </c>
      <c r="B1289" t="str">
        <f t="shared" si="214"/>
        <v>No Data</v>
      </c>
      <c r="C1289" t="str">
        <f t="shared" si="215"/>
        <v>No Data</v>
      </c>
      <c r="D1289" t="str">
        <f>IF(A1289=TRUE, "No Data", FIND(";", [1]MonthlyLoginLogoutInfo!A1288))</f>
        <v>No Data</v>
      </c>
      <c r="E1289" t="str">
        <f>IF(A1289=TRUE,"No Data",FIND(";",[1]MonthlyLoginLogoutInfo!A1288,D1289+1))</f>
        <v>No Data</v>
      </c>
      <c r="F1289" t="str">
        <f>IF(A1289=TRUE,"No Data",FIND(" ",[1]MonthlyLoginLogoutInfo!A1288))</f>
        <v>No Data</v>
      </c>
      <c r="G1289" t="str">
        <f t="shared" si="216"/>
        <v>No Data</v>
      </c>
      <c r="H1289" t="str">
        <f t="shared" si="217"/>
        <v>No Data</v>
      </c>
      <c r="I1289" t="str">
        <f t="shared" si="218"/>
        <v>No Data</v>
      </c>
      <c r="J1289" s="4" t="str">
        <f>IF(A1289=TRUE,"No Data",MID([1]MonthlyLoginLogoutInfo!A1288,8,F1289-8))</f>
        <v>No Data</v>
      </c>
      <c r="K1289" s="5" t="str">
        <f>IF(A1289=TRUE,"No Data",MID([1]MonthlyLoginLogoutInfo!A1288,F1289+1,D1289-F1289 - 1))</f>
        <v>No Data</v>
      </c>
      <c r="L1289" s="6" t="str">
        <f>IF(A1289=TRUE,"No Data",MID([1]MonthlyLoginLogoutInfo!A1288, D1289 + 7, E1289 - D1289 - 7))</f>
        <v>No Data</v>
      </c>
      <c r="M1289" s="7" t="str">
        <f>IF(A1289=TRUE,"No Data",MID([1]MonthlyLoginLogoutInfo!A1288,E1289+8,LEN([1]MonthlyLoginLogoutInfo!A1288)-(E1289+8)))</f>
        <v>No Data</v>
      </c>
      <c r="O1289" s="12" t="str">
        <f>IF(ISBLANK([2]MonthlyUserInfo!B1289), "No Data", [2]MonthlyUserInfo!A1289&amp;"\"&amp;[2]MonthlyUserInfo!B1289)</f>
        <v>No Data</v>
      </c>
      <c r="P1289" s="14" t="str">
        <f t="shared" si="219"/>
        <v>No Data</v>
      </c>
      <c r="Q1289" s="14" t="str">
        <f t="shared" si="220"/>
        <v>No Data</v>
      </c>
      <c r="R1289" s="14" t="str">
        <f t="shared" si="221"/>
        <v>No Data</v>
      </c>
      <c r="S1289" s="14" t="str">
        <f t="shared" si="222"/>
        <v>No Data</v>
      </c>
      <c r="T1289" s="15" t="str">
        <f t="shared" si="223"/>
        <v>No Data</v>
      </c>
    </row>
    <row r="1290" spans="1:20" x14ac:dyDescent="0.3">
      <c r="A1290" t="b">
        <f>ISBLANK([1]MonthlyLoginLogoutInfo!A1289)</f>
        <v>1</v>
      </c>
      <c r="B1290" t="str">
        <f t="shared" si="214"/>
        <v>No Data</v>
      </c>
      <c r="C1290" t="str">
        <f t="shared" si="215"/>
        <v>No Data</v>
      </c>
      <c r="D1290" t="str">
        <f>IF(A1290=TRUE, "No Data", FIND(";", [1]MonthlyLoginLogoutInfo!A1289))</f>
        <v>No Data</v>
      </c>
      <c r="E1290" t="str">
        <f>IF(A1290=TRUE,"No Data",FIND(";",[1]MonthlyLoginLogoutInfo!A1289,D1290+1))</f>
        <v>No Data</v>
      </c>
      <c r="F1290" t="str">
        <f>IF(A1290=TRUE,"No Data",FIND(" ",[1]MonthlyLoginLogoutInfo!A1289))</f>
        <v>No Data</v>
      </c>
      <c r="G1290" t="str">
        <f t="shared" si="216"/>
        <v>No Data</v>
      </c>
      <c r="H1290" t="str">
        <f t="shared" si="217"/>
        <v>No Data</v>
      </c>
      <c r="I1290" t="str">
        <f t="shared" si="218"/>
        <v>No Data</v>
      </c>
      <c r="J1290" s="4" t="str">
        <f>IF(A1290=TRUE,"No Data",MID([1]MonthlyLoginLogoutInfo!A1289,8,F1290-8))</f>
        <v>No Data</v>
      </c>
      <c r="K1290" s="5" t="str">
        <f>IF(A1290=TRUE,"No Data",MID([1]MonthlyLoginLogoutInfo!A1289,F1290+1,D1290-F1290 - 1))</f>
        <v>No Data</v>
      </c>
      <c r="L1290" s="6" t="str">
        <f>IF(A1290=TRUE,"No Data",MID([1]MonthlyLoginLogoutInfo!A1289, D1290 + 7, E1290 - D1290 - 7))</f>
        <v>No Data</v>
      </c>
      <c r="M1290" s="7" t="str">
        <f>IF(A1290=TRUE,"No Data",MID([1]MonthlyLoginLogoutInfo!A1289,E1290+8,LEN([1]MonthlyLoginLogoutInfo!A1289)-(E1290+8)))</f>
        <v>No Data</v>
      </c>
      <c r="O1290" s="12" t="str">
        <f>IF(ISBLANK([2]MonthlyUserInfo!B1290), "No Data", [2]MonthlyUserInfo!A1290&amp;"\"&amp;[2]MonthlyUserInfo!B1290)</f>
        <v>No Data</v>
      </c>
      <c r="P1290" s="14" t="str">
        <f t="shared" si="219"/>
        <v>No Data</v>
      </c>
      <c r="Q1290" s="14" t="str">
        <f t="shared" si="220"/>
        <v>No Data</v>
      </c>
      <c r="R1290" s="14" t="str">
        <f t="shared" si="221"/>
        <v>No Data</v>
      </c>
      <c r="S1290" s="14" t="str">
        <f t="shared" si="222"/>
        <v>No Data</v>
      </c>
      <c r="T1290" s="15" t="str">
        <f t="shared" si="223"/>
        <v>No Data</v>
      </c>
    </row>
    <row r="1291" spans="1:20" x14ac:dyDescent="0.3">
      <c r="A1291" t="b">
        <f>ISBLANK([1]MonthlyLoginLogoutInfo!A1290)</f>
        <v>1</v>
      </c>
      <c r="B1291" t="str">
        <f t="shared" si="214"/>
        <v>No Data</v>
      </c>
      <c r="C1291" t="str">
        <f t="shared" si="215"/>
        <v>No Data</v>
      </c>
      <c r="D1291" t="str">
        <f>IF(A1291=TRUE, "No Data", FIND(";", [1]MonthlyLoginLogoutInfo!A1290))</f>
        <v>No Data</v>
      </c>
      <c r="E1291" t="str">
        <f>IF(A1291=TRUE,"No Data",FIND(";",[1]MonthlyLoginLogoutInfo!A1290,D1291+1))</f>
        <v>No Data</v>
      </c>
      <c r="F1291" t="str">
        <f>IF(A1291=TRUE,"No Data",FIND(" ",[1]MonthlyLoginLogoutInfo!A1290))</f>
        <v>No Data</v>
      </c>
      <c r="G1291" t="str">
        <f t="shared" si="216"/>
        <v>No Data</v>
      </c>
      <c r="H1291" t="str">
        <f t="shared" si="217"/>
        <v>No Data</v>
      </c>
      <c r="I1291" t="str">
        <f t="shared" si="218"/>
        <v>No Data</v>
      </c>
      <c r="J1291" s="4" t="str">
        <f>IF(A1291=TRUE,"No Data",MID([1]MonthlyLoginLogoutInfo!A1290,8,F1291-8))</f>
        <v>No Data</v>
      </c>
      <c r="K1291" s="5" t="str">
        <f>IF(A1291=TRUE,"No Data",MID([1]MonthlyLoginLogoutInfo!A1290,F1291+1,D1291-F1291 - 1))</f>
        <v>No Data</v>
      </c>
      <c r="L1291" s="6" t="str">
        <f>IF(A1291=TRUE,"No Data",MID([1]MonthlyLoginLogoutInfo!A1290, D1291 + 7, E1291 - D1291 - 7))</f>
        <v>No Data</v>
      </c>
      <c r="M1291" s="7" t="str">
        <f>IF(A1291=TRUE,"No Data",MID([1]MonthlyLoginLogoutInfo!A1290,E1291+8,LEN([1]MonthlyLoginLogoutInfo!A1290)-(E1291+8)))</f>
        <v>No Data</v>
      </c>
      <c r="O1291" s="12" t="str">
        <f>IF(ISBLANK([2]MonthlyUserInfo!B1291), "No Data", [2]MonthlyUserInfo!A1291&amp;"\"&amp;[2]MonthlyUserInfo!B1291)</f>
        <v>No Data</v>
      </c>
      <c r="P1291" s="14" t="str">
        <f t="shared" si="219"/>
        <v>No Data</v>
      </c>
      <c r="Q1291" s="14" t="str">
        <f t="shared" si="220"/>
        <v>No Data</v>
      </c>
      <c r="R1291" s="14" t="str">
        <f t="shared" si="221"/>
        <v>No Data</v>
      </c>
      <c r="S1291" s="14" t="str">
        <f t="shared" si="222"/>
        <v>No Data</v>
      </c>
      <c r="T1291" s="15" t="str">
        <f t="shared" si="223"/>
        <v>No Data</v>
      </c>
    </row>
    <row r="1292" spans="1:20" x14ac:dyDescent="0.3">
      <c r="A1292" t="b">
        <f>ISBLANK([1]MonthlyLoginLogoutInfo!A1291)</f>
        <v>1</v>
      </c>
      <c r="B1292" t="str">
        <f t="shared" si="214"/>
        <v>No Data</v>
      </c>
      <c r="C1292" t="str">
        <f t="shared" si="215"/>
        <v>No Data</v>
      </c>
      <c r="D1292" t="str">
        <f>IF(A1292=TRUE, "No Data", FIND(";", [1]MonthlyLoginLogoutInfo!A1291))</f>
        <v>No Data</v>
      </c>
      <c r="E1292" t="str">
        <f>IF(A1292=TRUE,"No Data",FIND(";",[1]MonthlyLoginLogoutInfo!A1291,D1292+1))</f>
        <v>No Data</v>
      </c>
      <c r="F1292" t="str">
        <f>IF(A1292=TRUE,"No Data",FIND(" ",[1]MonthlyLoginLogoutInfo!A1291))</f>
        <v>No Data</v>
      </c>
      <c r="G1292" t="str">
        <f t="shared" si="216"/>
        <v>No Data</v>
      </c>
      <c r="H1292" t="str">
        <f t="shared" si="217"/>
        <v>No Data</v>
      </c>
      <c r="I1292" t="str">
        <f t="shared" si="218"/>
        <v>No Data</v>
      </c>
      <c r="J1292" s="4" t="str">
        <f>IF(A1292=TRUE,"No Data",MID([1]MonthlyLoginLogoutInfo!A1291,8,F1292-8))</f>
        <v>No Data</v>
      </c>
      <c r="K1292" s="5" t="str">
        <f>IF(A1292=TRUE,"No Data",MID([1]MonthlyLoginLogoutInfo!A1291,F1292+1,D1292-F1292 - 1))</f>
        <v>No Data</v>
      </c>
      <c r="L1292" s="6" t="str">
        <f>IF(A1292=TRUE,"No Data",MID([1]MonthlyLoginLogoutInfo!A1291, D1292 + 7, E1292 - D1292 - 7))</f>
        <v>No Data</v>
      </c>
      <c r="M1292" s="7" t="str">
        <f>IF(A1292=TRUE,"No Data",MID([1]MonthlyLoginLogoutInfo!A1291,E1292+8,LEN([1]MonthlyLoginLogoutInfo!A1291)-(E1292+8)))</f>
        <v>No Data</v>
      </c>
      <c r="O1292" s="12" t="str">
        <f>IF(ISBLANK([2]MonthlyUserInfo!B1292), "No Data", [2]MonthlyUserInfo!A1292&amp;"\"&amp;[2]MonthlyUserInfo!B1292)</f>
        <v>No Data</v>
      </c>
      <c r="P1292" s="14" t="str">
        <f t="shared" si="219"/>
        <v>No Data</v>
      </c>
      <c r="Q1292" s="14" t="str">
        <f t="shared" si="220"/>
        <v>No Data</v>
      </c>
      <c r="R1292" s="14" t="str">
        <f t="shared" si="221"/>
        <v>No Data</v>
      </c>
      <c r="S1292" s="14" t="str">
        <f t="shared" si="222"/>
        <v>No Data</v>
      </c>
      <c r="T1292" s="15" t="str">
        <f t="shared" si="223"/>
        <v>No Data</v>
      </c>
    </row>
    <row r="1293" spans="1:20" x14ac:dyDescent="0.3">
      <c r="A1293" t="b">
        <f>ISBLANK([1]MonthlyLoginLogoutInfo!A1292)</f>
        <v>1</v>
      </c>
      <c r="B1293" t="str">
        <f t="shared" si="214"/>
        <v>No Data</v>
      </c>
      <c r="C1293" t="str">
        <f t="shared" si="215"/>
        <v>No Data</v>
      </c>
      <c r="D1293" t="str">
        <f>IF(A1293=TRUE, "No Data", FIND(";", [1]MonthlyLoginLogoutInfo!A1292))</f>
        <v>No Data</v>
      </c>
      <c r="E1293" t="str">
        <f>IF(A1293=TRUE,"No Data",FIND(";",[1]MonthlyLoginLogoutInfo!A1292,D1293+1))</f>
        <v>No Data</v>
      </c>
      <c r="F1293" t="str">
        <f>IF(A1293=TRUE,"No Data",FIND(" ",[1]MonthlyLoginLogoutInfo!A1292))</f>
        <v>No Data</v>
      </c>
      <c r="G1293" t="str">
        <f t="shared" si="216"/>
        <v>No Data</v>
      </c>
      <c r="H1293" t="str">
        <f t="shared" si="217"/>
        <v>No Data</v>
      </c>
      <c r="I1293" t="str">
        <f t="shared" si="218"/>
        <v>No Data</v>
      </c>
      <c r="J1293" s="4" t="str">
        <f>IF(A1293=TRUE,"No Data",MID([1]MonthlyLoginLogoutInfo!A1292,8,F1293-8))</f>
        <v>No Data</v>
      </c>
      <c r="K1293" s="5" t="str">
        <f>IF(A1293=TRUE,"No Data",MID([1]MonthlyLoginLogoutInfo!A1292,F1293+1,D1293-F1293 - 1))</f>
        <v>No Data</v>
      </c>
      <c r="L1293" s="6" t="str">
        <f>IF(A1293=TRUE,"No Data",MID([1]MonthlyLoginLogoutInfo!A1292, D1293 + 7, E1293 - D1293 - 7))</f>
        <v>No Data</v>
      </c>
      <c r="M1293" s="7" t="str">
        <f>IF(A1293=TRUE,"No Data",MID([1]MonthlyLoginLogoutInfo!A1292,E1293+8,LEN([1]MonthlyLoginLogoutInfo!A1292)-(E1293+8)))</f>
        <v>No Data</v>
      </c>
      <c r="O1293" s="12" t="str">
        <f>IF(ISBLANK([2]MonthlyUserInfo!B1293), "No Data", [2]MonthlyUserInfo!A1293&amp;"\"&amp;[2]MonthlyUserInfo!B1293)</f>
        <v>No Data</v>
      </c>
      <c r="P1293" s="14" t="str">
        <f t="shared" si="219"/>
        <v>No Data</v>
      </c>
      <c r="Q1293" s="14" t="str">
        <f t="shared" si="220"/>
        <v>No Data</v>
      </c>
      <c r="R1293" s="14" t="str">
        <f t="shared" si="221"/>
        <v>No Data</v>
      </c>
      <c r="S1293" s="14" t="str">
        <f t="shared" si="222"/>
        <v>No Data</v>
      </c>
      <c r="T1293" s="15" t="str">
        <f t="shared" si="223"/>
        <v>No Data</v>
      </c>
    </row>
    <row r="1294" spans="1:20" x14ac:dyDescent="0.3">
      <c r="A1294" t="b">
        <f>ISBLANK([1]MonthlyLoginLogoutInfo!A1293)</f>
        <v>1</v>
      </c>
      <c r="B1294" t="str">
        <f t="shared" si="214"/>
        <v>No Data</v>
      </c>
      <c r="C1294" t="str">
        <f t="shared" si="215"/>
        <v>No Data</v>
      </c>
      <c r="D1294" t="str">
        <f>IF(A1294=TRUE, "No Data", FIND(";", [1]MonthlyLoginLogoutInfo!A1293))</f>
        <v>No Data</v>
      </c>
      <c r="E1294" t="str">
        <f>IF(A1294=TRUE,"No Data",FIND(";",[1]MonthlyLoginLogoutInfo!A1293,D1294+1))</f>
        <v>No Data</v>
      </c>
      <c r="F1294" t="str">
        <f>IF(A1294=TRUE,"No Data",FIND(" ",[1]MonthlyLoginLogoutInfo!A1293))</f>
        <v>No Data</v>
      </c>
      <c r="G1294" t="str">
        <f t="shared" si="216"/>
        <v>No Data</v>
      </c>
      <c r="H1294" t="str">
        <f t="shared" si="217"/>
        <v>No Data</v>
      </c>
      <c r="I1294" t="str">
        <f t="shared" si="218"/>
        <v>No Data</v>
      </c>
      <c r="J1294" s="4" t="str">
        <f>IF(A1294=TRUE,"No Data",MID([1]MonthlyLoginLogoutInfo!A1293,8,F1294-8))</f>
        <v>No Data</v>
      </c>
      <c r="K1294" s="5" t="str">
        <f>IF(A1294=TRUE,"No Data",MID([1]MonthlyLoginLogoutInfo!A1293,F1294+1,D1294-F1294 - 1))</f>
        <v>No Data</v>
      </c>
      <c r="L1294" s="6" t="str">
        <f>IF(A1294=TRUE,"No Data",MID([1]MonthlyLoginLogoutInfo!A1293, D1294 + 7, E1294 - D1294 - 7))</f>
        <v>No Data</v>
      </c>
      <c r="M1294" s="7" t="str">
        <f>IF(A1294=TRUE,"No Data",MID([1]MonthlyLoginLogoutInfo!A1293,E1294+8,LEN([1]MonthlyLoginLogoutInfo!A1293)-(E1294+8)))</f>
        <v>No Data</v>
      </c>
      <c r="O1294" s="12" t="str">
        <f>IF(ISBLANK([2]MonthlyUserInfo!B1294), "No Data", [2]MonthlyUserInfo!A1294&amp;"\"&amp;[2]MonthlyUserInfo!B1294)</f>
        <v>No Data</v>
      </c>
      <c r="P1294" s="14" t="str">
        <f t="shared" si="219"/>
        <v>No Data</v>
      </c>
      <c r="Q1294" s="14" t="str">
        <f t="shared" si="220"/>
        <v>No Data</v>
      </c>
      <c r="R1294" s="14" t="str">
        <f t="shared" si="221"/>
        <v>No Data</v>
      </c>
      <c r="S1294" s="14" t="str">
        <f t="shared" si="222"/>
        <v>No Data</v>
      </c>
      <c r="T1294" s="15" t="str">
        <f t="shared" si="223"/>
        <v>No Data</v>
      </c>
    </row>
    <row r="1295" spans="1:20" x14ac:dyDescent="0.3">
      <c r="A1295" t="b">
        <f>ISBLANK([1]MonthlyLoginLogoutInfo!A1294)</f>
        <v>1</v>
      </c>
      <c r="B1295" t="str">
        <f t="shared" si="214"/>
        <v>No Data</v>
      </c>
      <c r="C1295" t="str">
        <f t="shared" si="215"/>
        <v>No Data</v>
      </c>
      <c r="D1295" t="str">
        <f>IF(A1295=TRUE, "No Data", FIND(";", [1]MonthlyLoginLogoutInfo!A1294))</f>
        <v>No Data</v>
      </c>
      <c r="E1295" t="str">
        <f>IF(A1295=TRUE,"No Data",FIND(";",[1]MonthlyLoginLogoutInfo!A1294,D1295+1))</f>
        <v>No Data</v>
      </c>
      <c r="F1295" t="str">
        <f>IF(A1295=TRUE,"No Data",FIND(" ",[1]MonthlyLoginLogoutInfo!A1294))</f>
        <v>No Data</v>
      </c>
      <c r="G1295" t="str">
        <f t="shared" si="216"/>
        <v>No Data</v>
      </c>
      <c r="H1295" t="str">
        <f t="shared" si="217"/>
        <v>No Data</v>
      </c>
      <c r="I1295" t="str">
        <f t="shared" si="218"/>
        <v>No Data</v>
      </c>
      <c r="J1295" s="4" t="str">
        <f>IF(A1295=TRUE,"No Data",MID([1]MonthlyLoginLogoutInfo!A1294,8,F1295-8))</f>
        <v>No Data</v>
      </c>
      <c r="K1295" s="5" t="str">
        <f>IF(A1295=TRUE,"No Data",MID([1]MonthlyLoginLogoutInfo!A1294,F1295+1,D1295-F1295 - 1))</f>
        <v>No Data</v>
      </c>
      <c r="L1295" s="6" t="str">
        <f>IF(A1295=TRUE,"No Data",MID([1]MonthlyLoginLogoutInfo!A1294, D1295 + 7, E1295 - D1295 - 7))</f>
        <v>No Data</v>
      </c>
      <c r="M1295" s="7" t="str">
        <f>IF(A1295=TRUE,"No Data",MID([1]MonthlyLoginLogoutInfo!A1294,E1295+8,LEN([1]MonthlyLoginLogoutInfo!A1294)-(E1295+8)))</f>
        <v>No Data</v>
      </c>
      <c r="O1295" s="12" t="str">
        <f>IF(ISBLANK([2]MonthlyUserInfo!B1295), "No Data", [2]MonthlyUserInfo!A1295&amp;"\"&amp;[2]MonthlyUserInfo!B1295)</f>
        <v>No Data</v>
      </c>
      <c r="P1295" s="14" t="str">
        <f t="shared" si="219"/>
        <v>No Data</v>
      </c>
      <c r="Q1295" s="14" t="str">
        <f t="shared" si="220"/>
        <v>No Data</v>
      </c>
      <c r="R1295" s="14" t="str">
        <f t="shared" si="221"/>
        <v>No Data</v>
      </c>
      <c r="S1295" s="14" t="str">
        <f t="shared" si="222"/>
        <v>No Data</v>
      </c>
      <c r="T1295" s="15" t="str">
        <f t="shared" si="223"/>
        <v>No Data</v>
      </c>
    </row>
    <row r="1296" spans="1:20" x14ac:dyDescent="0.3">
      <c r="A1296" t="b">
        <f>ISBLANK([1]MonthlyLoginLogoutInfo!A1295)</f>
        <v>1</v>
      </c>
      <c r="B1296" t="str">
        <f t="shared" si="214"/>
        <v>No Data</v>
      </c>
      <c r="C1296" t="str">
        <f t="shared" si="215"/>
        <v>No Data</v>
      </c>
      <c r="D1296" t="str">
        <f>IF(A1296=TRUE, "No Data", FIND(";", [1]MonthlyLoginLogoutInfo!A1295))</f>
        <v>No Data</v>
      </c>
      <c r="E1296" t="str">
        <f>IF(A1296=TRUE,"No Data",FIND(";",[1]MonthlyLoginLogoutInfo!A1295,D1296+1))</f>
        <v>No Data</v>
      </c>
      <c r="F1296" t="str">
        <f>IF(A1296=TRUE,"No Data",FIND(" ",[1]MonthlyLoginLogoutInfo!A1295))</f>
        <v>No Data</v>
      </c>
      <c r="G1296" t="str">
        <f t="shared" si="216"/>
        <v>No Data</v>
      </c>
      <c r="H1296" t="str">
        <f t="shared" si="217"/>
        <v>No Data</v>
      </c>
      <c r="I1296" t="str">
        <f t="shared" si="218"/>
        <v>No Data</v>
      </c>
      <c r="J1296" s="4" t="str">
        <f>IF(A1296=TRUE,"No Data",MID([1]MonthlyLoginLogoutInfo!A1295,8,F1296-8))</f>
        <v>No Data</v>
      </c>
      <c r="K1296" s="5" t="str">
        <f>IF(A1296=TRUE,"No Data",MID([1]MonthlyLoginLogoutInfo!A1295,F1296+1,D1296-F1296 - 1))</f>
        <v>No Data</v>
      </c>
      <c r="L1296" s="6" t="str">
        <f>IF(A1296=TRUE,"No Data",MID([1]MonthlyLoginLogoutInfo!A1295, D1296 + 7, E1296 - D1296 - 7))</f>
        <v>No Data</v>
      </c>
      <c r="M1296" s="7" t="str">
        <f>IF(A1296=TRUE,"No Data",MID([1]MonthlyLoginLogoutInfo!A1295,E1296+8,LEN([1]MonthlyLoginLogoutInfo!A1295)-(E1296+8)))</f>
        <v>No Data</v>
      </c>
      <c r="O1296" s="12" t="str">
        <f>IF(ISBLANK([2]MonthlyUserInfo!B1296), "No Data", [2]MonthlyUserInfo!A1296&amp;"\"&amp;[2]MonthlyUserInfo!B1296)</f>
        <v>No Data</v>
      </c>
      <c r="P1296" s="14" t="str">
        <f t="shared" si="219"/>
        <v>No Data</v>
      </c>
      <c r="Q1296" s="14" t="str">
        <f t="shared" si="220"/>
        <v>No Data</v>
      </c>
      <c r="R1296" s="14" t="str">
        <f t="shared" si="221"/>
        <v>No Data</v>
      </c>
      <c r="S1296" s="14" t="str">
        <f t="shared" si="222"/>
        <v>No Data</v>
      </c>
      <c r="T1296" s="15" t="str">
        <f t="shared" si="223"/>
        <v>No Data</v>
      </c>
    </row>
    <row r="1297" spans="1:20" x14ac:dyDescent="0.3">
      <c r="A1297" t="b">
        <f>ISBLANK([1]MonthlyLoginLogoutInfo!A1296)</f>
        <v>1</v>
      </c>
      <c r="B1297" t="str">
        <f t="shared" si="214"/>
        <v>No Data</v>
      </c>
      <c r="C1297" t="str">
        <f t="shared" si="215"/>
        <v>No Data</v>
      </c>
      <c r="D1297" t="str">
        <f>IF(A1297=TRUE, "No Data", FIND(";", [1]MonthlyLoginLogoutInfo!A1296))</f>
        <v>No Data</v>
      </c>
      <c r="E1297" t="str">
        <f>IF(A1297=TRUE,"No Data",FIND(";",[1]MonthlyLoginLogoutInfo!A1296,D1297+1))</f>
        <v>No Data</v>
      </c>
      <c r="F1297" t="str">
        <f>IF(A1297=TRUE,"No Data",FIND(" ",[1]MonthlyLoginLogoutInfo!A1296))</f>
        <v>No Data</v>
      </c>
      <c r="G1297" t="str">
        <f t="shared" si="216"/>
        <v>No Data</v>
      </c>
      <c r="H1297" t="str">
        <f t="shared" si="217"/>
        <v>No Data</v>
      </c>
      <c r="I1297" t="str">
        <f t="shared" si="218"/>
        <v>No Data</v>
      </c>
      <c r="J1297" s="4" t="str">
        <f>IF(A1297=TRUE,"No Data",MID([1]MonthlyLoginLogoutInfo!A1296,8,F1297-8))</f>
        <v>No Data</v>
      </c>
      <c r="K1297" s="5" t="str">
        <f>IF(A1297=TRUE,"No Data",MID([1]MonthlyLoginLogoutInfo!A1296,F1297+1,D1297-F1297 - 1))</f>
        <v>No Data</v>
      </c>
      <c r="L1297" s="6" t="str">
        <f>IF(A1297=TRUE,"No Data",MID([1]MonthlyLoginLogoutInfo!A1296, D1297 + 7, E1297 - D1297 - 7))</f>
        <v>No Data</v>
      </c>
      <c r="M1297" s="7" t="str">
        <f>IF(A1297=TRUE,"No Data",MID([1]MonthlyLoginLogoutInfo!A1296,E1297+8,LEN([1]MonthlyLoginLogoutInfo!A1296)-(E1297+8)))</f>
        <v>No Data</v>
      </c>
      <c r="O1297" s="12" t="str">
        <f>IF(ISBLANK([2]MonthlyUserInfo!B1297), "No Data", [2]MonthlyUserInfo!A1297&amp;"\"&amp;[2]MonthlyUserInfo!B1297)</f>
        <v>No Data</v>
      </c>
      <c r="P1297" s="14" t="str">
        <f t="shared" si="219"/>
        <v>No Data</v>
      </c>
      <c r="Q1297" s="14" t="str">
        <f t="shared" si="220"/>
        <v>No Data</v>
      </c>
      <c r="R1297" s="14" t="str">
        <f t="shared" si="221"/>
        <v>No Data</v>
      </c>
      <c r="S1297" s="14" t="str">
        <f t="shared" si="222"/>
        <v>No Data</v>
      </c>
      <c r="T1297" s="15" t="str">
        <f t="shared" si="223"/>
        <v>No Data</v>
      </c>
    </row>
    <row r="1298" spans="1:20" x14ac:dyDescent="0.3">
      <c r="A1298" t="b">
        <f>ISBLANK([1]MonthlyLoginLogoutInfo!A1297)</f>
        <v>1</v>
      </c>
      <c r="B1298" t="str">
        <f t="shared" si="214"/>
        <v>No Data</v>
      </c>
      <c r="C1298" t="str">
        <f t="shared" si="215"/>
        <v>No Data</v>
      </c>
      <c r="D1298" t="str">
        <f>IF(A1298=TRUE, "No Data", FIND(";", [1]MonthlyLoginLogoutInfo!A1297))</f>
        <v>No Data</v>
      </c>
      <c r="E1298" t="str">
        <f>IF(A1298=TRUE,"No Data",FIND(";",[1]MonthlyLoginLogoutInfo!A1297,D1298+1))</f>
        <v>No Data</v>
      </c>
      <c r="F1298" t="str">
        <f>IF(A1298=TRUE,"No Data",FIND(" ",[1]MonthlyLoginLogoutInfo!A1297))</f>
        <v>No Data</v>
      </c>
      <c r="G1298" t="str">
        <f t="shared" si="216"/>
        <v>No Data</v>
      </c>
      <c r="H1298" t="str">
        <f t="shared" si="217"/>
        <v>No Data</v>
      </c>
      <c r="I1298" t="str">
        <f t="shared" si="218"/>
        <v>No Data</v>
      </c>
      <c r="J1298" s="4" t="str">
        <f>IF(A1298=TRUE,"No Data",MID([1]MonthlyLoginLogoutInfo!A1297,8,F1298-8))</f>
        <v>No Data</v>
      </c>
      <c r="K1298" s="5" t="str">
        <f>IF(A1298=TRUE,"No Data",MID([1]MonthlyLoginLogoutInfo!A1297,F1298+1,D1298-F1298 - 1))</f>
        <v>No Data</v>
      </c>
      <c r="L1298" s="6" t="str">
        <f>IF(A1298=TRUE,"No Data",MID([1]MonthlyLoginLogoutInfo!A1297, D1298 + 7, E1298 - D1298 - 7))</f>
        <v>No Data</v>
      </c>
      <c r="M1298" s="7" t="str">
        <f>IF(A1298=TRUE,"No Data",MID([1]MonthlyLoginLogoutInfo!A1297,E1298+8,LEN([1]MonthlyLoginLogoutInfo!A1297)-(E1298+8)))</f>
        <v>No Data</v>
      </c>
      <c r="O1298" s="12" t="str">
        <f>IF(ISBLANK([2]MonthlyUserInfo!B1298), "No Data", [2]MonthlyUserInfo!A1298&amp;"\"&amp;[2]MonthlyUserInfo!B1298)</f>
        <v>No Data</v>
      </c>
      <c r="P1298" s="14" t="str">
        <f t="shared" si="219"/>
        <v>No Data</v>
      </c>
      <c r="Q1298" s="14" t="str">
        <f t="shared" si="220"/>
        <v>No Data</v>
      </c>
      <c r="R1298" s="14" t="str">
        <f t="shared" si="221"/>
        <v>No Data</v>
      </c>
      <c r="S1298" s="14" t="str">
        <f t="shared" si="222"/>
        <v>No Data</v>
      </c>
      <c r="T1298" s="15" t="str">
        <f t="shared" si="223"/>
        <v>No Data</v>
      </c>
    </row>
    <row r="1299" spans="1:20" x14ac:dyDescent="0.3">
      <c r="A1299" t="b">
        <f>ISBLANK([1]MonthlyLoginLogoutInfo!A1298)</f>
        <v>1</v>
      </c>
      <c r="B1299" t="str">
        <f t="shared" si="214"/>
        <v>No Data</v>
      </c>
      <c r="C1299" t="str">
        <f t="shared" si="215"/>
        <v>No Data</v>
      </c>
      <c r="D1299" t="str">
        <f>IF(A1299=TRUE, "No Data", FIND(";", [1]MonthlyLoginLogoutInfo!A1298))</f>
        <v>No Data</v>
      </c>
      <c r="E1299" t="str">
        <f>IF(A1299=TRUE,"No Data",FIND(";",[1]MonthlyLoginLogoutInfo!A1298,D1299+1))</f>
        <v>No Data</v>
      </c>
      <c r="F1299" t="str">
        <f>IF(A1299=TRUE,"No Data",FIND(" ",[1]MonthlyLoginLogoutInfo!A1298))</f>
        <v>No Data</v>
      </c>
      <c r="G1299" t="str">
        <f t="shared" si="216"/>
        <v>No Data</v>
      </c>
      <c r="H1299" t="str">
        <f t="shared" si="217"/>
        <v>No Data</v>
      </c>
      <c r="I1299" t="str">
        <f t="shared" si="218"/>
        <v>No Data</v>
      </c>
      <c r="J1299" s="4" t="str">
        <f>IF(A1299=TRUE,"No Data",MID([1]MonthlyLoginLogoutInfo!A1298,8,F1299-8))</f>
        <v>No Data</v>
      </c>
      <c r="K1299" s="5" t="str">
        <f>IF(A1299=TRUE,"No Data",MID([1]MonthlyLoginLogoutInfo!A1298,F1299+1,D1299-F1299 - 1))</f>
        <v>No Data</v>
      </c>
      <c r="L1299" s="6" t="str">
        <f>IF(A1299=TRUE,"No Data",MID([1]MonthlyLoginLogoutInfo!A1298, D1299 + 7, E1299 - D1299 - 7))</f>
        <v>No Data</v>
      </c>
      <c r="M1299" s="7" t="str">
        <f>IF(A1299=TRUE,"No Data",MID([1]MonthlyLoginLogoutInfo!A1298,E1299+8,LEN([1]MonthlyLoginLogoutInfo!A1298)-(E1299+8)))</f>
        <v>No Data</v>
      </c>
      <c r="O1299" s="12" t="str">
        <f>IF(ISBLANK([2]MonthlyUserInfo!B1299), "No Data", [2]MonthlyUserInfo!A1299&amp;"\"&amp;[2]MonthlyUserInfo!B1299)</f>
        <v>No Data</v>
      </c>
      <c r="P1299" s="14" t="str">
        <f t="shared" si="219"/>
        <v>No Data</v>
      </c>
      <c r="Q1299" s="14" t="str">
        <f t="shared" si="220"/>
        <v>No Data</v>
      </c>
      <c r="R1299" s="14" t="str">
        <f t="shared" si="221"/>
        <v>No Data</v>
      </c>
      <c r="S1299" s="14" t="str">
        <f t="shared" si="222"/>
        <v>No Data</v>
      </c>
      <c r="T1299" s="15" t="str">
        <f t="shared" si="223"/>
        <v>No Data</v>
      </c>
    </row>
    <row r="1300" spans="1:20" x14ac:dyDescent="0.3">
      <c r="A1300" t="b">
        <f>ISBLANK([1]MonthlyLoginLogoutInfo!A1299)</f>
        <v>1</v>
      </c>
      <c r="B1300" t="str">
        <f t="shared" si="214"/>
        <v>No Data</v>
      </c>
      <c r="C1300" t="str">
        <f t="shared" si="215"/>
        <v>No Data</v>
      </c>
      <c r="D1300" t="str">
        <f>IF(A1300=TRUE, "No Data", FIND(";", [1]MonthlyLoginLogoutInfo!A1299))</f>
        <v>No Data</v>
      </c>
      <c r="E1300" t="str">
        <f>IF(A1300=TRUE,"No Data",FIND(";",[1]MonthlyLoginLogoutInfo!A1299,D1300+1))</f>
        <v>No Data</v>
      </c>
      <c r="F1300" t="str">
        <f>IF(A1300=TRUE,"No Data",FIND(" ",[1]MonthlyLoginLogoutInfo!A1299))</f>
        <v>No Data</v>
      </c>
      <c r="G1300" t="str">
        <f t="shared" si="216"/>
        <v>No Data</v>
      </c>
      <c r="H1300" t="str">
        <f t="shared" si="217"/>
        <v>No Data</v>
      </c>
      <c r="I1300" t="str">
        <f t="shared" si="218"/>
        <v>No Data</v>
      </c>
      <c r="J1300" s="4" t="str">
        <f>IF(A1300=TRUE,"No Data",MID([1]MonthlyLoginLogoutInfo!A1299,8,F1300-8))</f>
        <v>No Data</v>
      </c>
      <c r="K1300" s="5" t="str">
        <f>IF(A1300=TRUE,"No Data",MID([1]MonthlyLoginLogoutInfo!A1299,F1300+1,D1300-F1300 - 1))</f>
        <v>No Data</v>
      </c>
      <c r="L1300" s="6" t="str">
        <f>IF(A1300=TRUE,"No Data",MID([1]MonthlyLoginLogoutInfo!A1299, D1300 + 7, E1300 - D1300 - 7))</f>
        <v>No Data</v>
      </c>
      <c r="M1300" s="7" t="str">
        <f>IF(A1300=TRUE,"No Data",MID([1]MonthlyLoginLogoutInfo!A1299,E1300+8,LEN([1]MonthlyLoginLogoutInfo!A1299)-(E1300+8)))</f>
        <v>No Data</v>
      </c>
      <c r="O1300" s="12" t="str">
        <f>IF(ISBLANK([2]MonthlyUserInfo!B1300), "No Data", [2]MonthlyUserInfo!A1300&amp;"\"&amp;[2]MonthlyUserInfo!B1300)</f>
        <v>No Data</v>
      </c>
      <c r="P1300" s="14" t="str">
        <f t="shared" si="219"/>
        <v>No Data</v>
      </c>
      <c r="Q1300" s="14" t="str">
        <f t="shared" si="220"/>
        <v>No Data</v>
      </c>
      <c r="R1300" s="14" t="str">
        <f t="shared" si="221"/>
        <v>No Data</v>
      </c>
      <c r="S1300" s="14" t="str">
        <f t="shared" si="222"/>
        <v>No Data</v>
      </c>
      <c r="T1300" s="15" t="str">
        <f t="shared" si="223"/>
        <v>No Data</v>
      </c>
    </row>
    <row r="1301" spans="1:20" x14ac:dyDescent="0.3">
      <c r="A1301" t="b">
        <f>ISBLANK([1]MonthlyLoginLogoutInfo!A1300)</f>
        <v>1</v>
      </c>
      <c r="B1301" t="str">
        <f t="shared" si="214"/>
        <v>No Data</v>
      </c>
      <c r="C1301" t="str">
        <f t="shared" si="215"/>
        <v>No Data</v>
      </c>
      <c r="D1301" t="str">
        <f>IF(A1301=TRUE, "No Data", FIND(";", [1]MonthlyLoginLogoutInfo!A1300))</f>
        <v>No Data</v>
      </c>
      <c r="E1301" t="str">
        <f>IF(A1301=TRUE,"No Data",FIND(";",[1]MonthlyLoginLogoutInfo!A1300,D1301+1))</f>
        <v>No Data</v>
      </c>
      <c r="F1301" t="str">
        <f>IF(A1301=TRUE,"No Data",FIND(" ",[1]MonthlyLoginLogoutInfo!A1300))</f>
        <v>No Data</v>
      </c>
      <c r="G1301" t="str">
        <f t="shared" si="216"/>
        <v>No Data</v>
      </c>
      <c r="H1301" t="str">
        <f t="shared" si="217"/>
        <v>No Data</v>
      </c>
      <c r="I1301" t="str">
        <f t="shared" si="218"/>
        <v>No Data</v>
      </c>
      <c r="J1301" s="4" t="str">
        <f>IF(A1301=TRUE,"No Data",MID([1]MonthlyLoginLogoutInfo!A1300,8,F1301-8))</f>
        <v>No Data</v>
      </c>
      <c r="K1301" s="5" t="str">
        <f>IF(A1301=TRUE,"No Data",MID([1]MonthlyLoginLogoutInfo!A1300,F1301+1,D1301-F1301 - 1))</f>
        <v>No Data</v>
      </c>
      <c r="L1301" s="6" t="str">
        <f>IF(A1301=TRUE,"No Data",MID([1]MonthlyLoginLogoutInfo!A1300, D1301 + 7, E1301 - D1301 - 7))</f>
        <v>No Data</v>
      </c>
      <c r="M1301" s="7" t="str">
        <f>IF(A1301=TRUE,"No Data",MID([1]MonthlyLoginLogoutInfo!A1300,E1301+8,LEN([1]MonthlyLoginLogoutInfo!A1300)-(E1301+8)))</f>
        <v>No Data</v>
      </c>
      <c r="O1301" s="12" t="str">
        <f>IF(ISBLANK([2]MonthlyUserInfo!B1301), "No Data", [2]MonthlyUserInfo!A1301&amp;"\"&amp;[2]MonthlyUserInfo!B1301)</f>
        <v>No Data</v>
      </c>
      <c r="P1301" s="14" t="str">
        <f t="shared" si="219"/>
        <v>No Data</v>
      </c>
      <c r="Q1301" s="14" t="str">
        <f t="shared" si="220"/>
        <v>No Data</v>
      </c>
      <c r="R1301" s="14" t="str">
        <f t="shared" si="221"/>
        <v>No Data</v>
      </c>
      <c r="S1301" s="14" t="str">
        <f t="shared" si="222"/>
        <v>No Data</v>
      </c>
      <c r="T1301" s="15" t="str">
        <f t="shared" si="223"/>
        <v>No Data</v>
      </c>
    </row>
    <row r="1302" spans="1:20" x14ac:dyDescent="0.3">
      <c r="A1302" t="b">
        <f>ISBLANK([1]MonthlyLoginLogoutInfo!A1301)</f>
        <v>1</v>
      </c>
      <c r="B1302" t="str">
        <f t="shared" si="214"/>
        <v>No Data</v>
      </c>
      <c r="C1302" t="str">
        <f t="shared" si="215"/>
        <v>No Data</v>
      </c>
      <c r="D1302" t="str">
        <f>IF(A1302=TRUE, "No Data", FIND(";", [1]MonthlyLoginLogoutInfo!A1301))</f>
        <v>No Data</v>
      </c>
      <c r="E1302" t="str">
        <f>IF(A1302=TRUE,"No Data",FIND(";",[1]MonthlyLoginLogoutInfo!A1301,D1302+1))</f>
        <v>No Data</v>
      </c>
      <c r="F1302" t="str">
        <f>IF(A1302=TRUE,"No Data",FIND(" ",[1]MonthlyLoginLogoutInfo!A1301))</f>
        <v>No Data</v>
      </c>
      <c r="G1302" t="str">
        <f t="shared" si="216"/>
        <v>No Data</v>
      </c>
      <c r="H1302" t="str">
        <f t="shared" si="217"/>
        <v>No Data</v>
      </c>
      <c r="I1302" t="str">
        <f t="shared" si="218"/>
        <v>No Data</v>
      </c>
      <c r="J1302" s="4" t="str">
        <f>IF(A1302=TRUE,"No Data",MID([1]MonthlyLoginLogoutInfo!A1301,8,F1302-8))</f>
        <v>No Data</v>
      </c>
      <c r="K1302" s="5" t="str">
        <f>IF(A1302=TRUE,"No Data",MID([1]MonthlyLoginLogoutInfo!A1301,F1302+1,D1302-F1302 - 1))</f>
        <v>No Data</v>
      </c>
      <c r="L1302" s="6" t="str">
        <f>IF(A1302=TRUE,"No Data",MID([1]MonthlyLoginLogoutInfo!A1301, D1302 + 7, E1302 - D1302 - 7))</f>
        <v>No Data</v>
      </c>
      <c r="M1302" s="7" t="str">
        <f>IF(A1302=TRUE,"No Data",MID([1]MonthlyLoginLogoutInfo!A1301,E1302+8,LEN([1]MonthlyLoginLogoutInfo!A1301)-(E1302+8)))</f>
        <v>No Data</v>
      </c>
      <c r="O1302" s="12" t="str">
        <f>IF(ISBLANK([2]MonthlyUserInfo!B1302), "No Data", [2]MonthlyUserInfo!A1302&amp;"\"&amp;[2]MonthlyUserInfo!B1302)</f>
        <v>No Data</v>
      </c>
      <c r="P1302" s="14" t="str">
        <f t="shared" si="219"/>
        <v>No Data</v>
      </c>
      <c r="Q1302" s="14" t="str">
        <f t="shared" si="220"/>
        <v>No Data</v>
      </c>
      <c r="R1302" s="14" t="str">
        <f t="shared" si="221"/>
        <v>No Data</v>
      </c>
      <c r="S1302" s="14" t="str">
        <f t="shared" si="222"/>
        <v>No Data</v>
      </c>
      <c r="T1302" s="15" t="str">
        <f t="shared" si="223"/>
        <v>No Data</v>
      </c>
    </row>
    <row r="1303" spans="1:20" x14ac:dyDescent="0.3">
      <c r="A1303" t="b">
        <f>ISBLANK([1]MonthlyLoginLogoutInfo!A1302)</f>
        <v>1</v>
      </c>
      <c r="B1303" t="str">
        <f t="shared" si="214"/>
        <v>No Data</v>
      </c>
      <c r="C1303" t="str">
        <f t="shared" si="215"/>
        <v>No Data</v>
      </c>
      <c r="D1303" t="str">
        <f>IF(A1303=TRUE, "No Data", FIND(";", [1]MonthlyLoginLogoutInfo!A1302))</f>
        <v>No Data</v>
      </c>
      <c r="E1303" t="str">
        <f>IF(A1303=TRUE,"No Data",FIND(";",[1]MonthlyLoginLogoutInfo!A1302,D1303+1))</f>
        <v>No Data</v>
      </c>
      <c r="F1303" t="str">
        <f>IF(A1303=TRUE,"No Data",FIND(" ",[1]MonthlyLoginLogoutInfo!A1302))</f>
        <v>No Data</v>
      </c>
      <c r="G1303" t="str">
        <f t="shared" si="216"/>
        <v>No Data</v>
      </c>
      <c r="H1303" t="str">
        <f t="shared" si="217"/>
        <v>No Data</v>
      </c>
      <c r="I1303" t="str">
        <f t="shared" si="218"/>
        <v>No Data</v>
      </c>
      <c r="J1303" s="4" t="str">
        <f>IF(A1303=TRUE,"No Data",MID([1]MonthlyLoginLogoutInfo!A1302,8,F1303-8))</f>
        <v>No Data</v>
      </c>
      <c r="K1303" s="5" t="str">
        <f>IF(A1303=TRUE,"No Data",MID([1]MonthlyLoginLogoutInfo!A1302,F1303+1,D1303-F1303 - 1))</f>
        <v>No Data</v>
      </c>
      <c r="L1303" s="6" t="str">
        <f>IF(A1303=TRUE,"No Data",MID([1]MonthlyLoginLogoutInfo!A1302, D1303 + 7, E1303 - D1303 - 7))</f>
        <v>No Data</v>
      </c>
      <c r="M1303" s="7" t="str">
        <f>IF(A1303=TRUE,"No Data",MID([1]MonthlyLoginLogoutInfo!A1302,E1303+8,LEN([1]MonthlyLoginLogoutInfo!A1302)-(E1303+8)))</f>
        <v>No Data</v>
      </c>
      <c r="O1303" s="12" t="str">
        <f>IF(ISBLANK([2]MonthlyUserInfo!B1303), "No Data", [2]MonthlyUserInfo!A1303&amp;"\"&amp;[2]MonthlyUserInfo!B1303)</f>
        <v>No Data</v>
      </c>
      <c r="P1303" s="14" t="str">
        <f t="shared" si="219"/>
        <v>No Data</v>
      </c>
      <c r="Q1303" s="14" t="str">
        <f t="shared" si="220"/>
        <v>No Data</v>
      </c>
      <c r="R1303" s="14" t="str">
        <f t="shared" si="221"/>
        <v>No Data</v>
      </c>
      <c r="S1303" s="14" t="str">
        <f t="shared" si="222"/>
        <v>No Data</v>
      </c>
      <c r="T1303" s="15" t="str">
        <f t="shared" si="223"/>
        <v>No Data</v>
      </c>
    </row>
    <row r="1304" spans="1:20" x14ac:dyDescent="0.3">
      <c r="A1304" t="b">
        <f>ISBLANK([1]MonthlyLoginLogoutInfo!A1303)</f>
        <v>1</v>
      </c>
      <c r="B1304" t="str">
        <f t="shared" si="214"/>
        <v>No Data</v>
      </c>
      <c r="C1304" t="str">
        <f t="shared" si="215"/>
        <v>No Data</v>
      </c>
      <c r="D1304" t="str">
        <f>IF(A1304=TRUE, "No Data", FIND(";", [1]MonthlyLoginLogoutInfo!A1303))</f>
        <v>No Data</v>
      </c>
      <c r="E1304" t="str">
        <f>IF(A1304=TRUE,"No Data",FIND(";",[1]MonthlyLoginLogoutInfo!A1303,D1304+1))</f>
        <v>No Data</v>
      </c>
      <c r="F1304" t="str">
        <f>IF(A1304=TRUE,"No Data",FIND(" ",[1]MonthlyLoginLogoutInfo!A1303))</f>
        <v>No Data</v>
      </c>
      <c r="G1304" t="str">
        <f t="shared" si="216"/>
        <v>No Data</v>
      </c>
      <c r="H1304" t="str">
        <f t="shared" si="217"/>
        <v>No Data</v>
      </c>
      <c r="I1304" t="str">
        <f t="shared" si="218"/>
        <v>No Data</v>
      </c>
      <c r="J1304" s="4" t="str">
        <f>IF(A1304=TRUE,"No Data",MID([1]MonthlyLoginLogoutInfo!A1303,8,F1304-8))</f>
        <v>No Data</v>
      </c>
      <c r="K1304" s="5" t="str">
        <f>IF(A1304=TRUE,"No Data",MID([1]MonthlyLoginLogoutInfo!A1303,F1304+1,D1304-F1304 - 1))</f>
        <v>No Data</v>
      </c>
      <c r="L1304" s="6" t="str">
        <f>IF(A1304=TRUE,"No Data",MID([1]MonthlyLoginLogoutInfo!A1303, D1304 + 7, E1304 - D1304 - 7))</f>
        <v>No Data</v>
      </c>
      <c r="M1304" s="7" t="str">
        <f>IF(A1304=TRUE,"No Data",MID([1]MonthlyLoginLogoutInfo!A1303,E1304+8,LEN([1]MonthlyLoginLogoutInfo!A1303)-(E1304+8)))</f>
        <v>No Data</v>
      </c>
      <c r="O1304" s="12" t="str">
        <f>IF(ISBLANK([2]MonthlyUserInfo!B1304), "No Data", [2]MonthlyUserInfo!A1304&amp;"\"&amp;[2]MonthlyUserInfo!B1304)</f>
        <v>No Data</v>
      </c>
      <c r="P1304" s="14" t="str">
        <f t="shared" si="219"/>
        <v>No Data</v>
      </c>
      <c r="Q1304" s="14" t="str">
        <f t="shared" si="220"/>
        <v>No Data</v>
      </c>
      <c r="R1304" s="14" t="str">
        <f t="shared" si="221"/>
        <v>No Data</v>
      </c>
      <c r="S1304" s="14" t="str">
        <f t="shared" si="222"/>
        <v>No Data</v>
      </c>
      <c r="T1304" s="15" t="str">
        <f t="shared" si="223"/>
        <v>No Data</v>
      </c>
    </row>
    <row r="1305" spans="1:20" x14ac:dyDescent="0.3">
      <c r="A1305" t="b">
        <f>ISBLANK([1]MonthlyLoginLogoutInfo!A1304)</f>
        <v>1</v>
      </c>
      <c r="B1305" t="str">
        <f t="shared" si="214"/>
        <v>No Data</v>
      </c>
      <c r="C1305" t="str">
        <f t="shared" si="215"/>
        <v>No Data</v>
      </c>
      <c r="D1305" t="str">
        <f>IF(A1305=TRUE, "No Data", FIND(";", [1]MonthlyLoginLogoutInfo!A1304))</f>
        <v>No Data</v>
      </c>
      <c r="E1305" t="str">
        <f>IF(A1305=TRUE,"No Data",FIND(";",[1]MonthlyLoginLogoutInfo!A1304,D1305+1))</f>
        <v>No Data</v>
      </c>
      <c r="F1305" t="str">
        <f>IF(A1305=TRUE,"No Data",FIND(" ",[1]MonthlyLoginLogoutInfo!A1304))</f>
        <v>No Data</v>
      </c>
      <c r="G1305" t="str">
        <f t="shared" si="216"/>
        <v>No Data</v>
      </c>
      <c r="H1305" t="str">
        <f t="shared" si="217"/>
        <v>No Data</v>
      </c>
      <c r="I1305" t="str">
        <f t="shared" si="218"/>
        <v>No Data</v>
      </c>
      <c r="J1305" s="4" t="str">
        <f>IF(A1305=TRUE,"No Data",MID([1]MonthlyLoginLogoutInfo!A1304,8,F1305-8))</f>
        <v>No Data</v>
      </c>
      <c r="K1305" s="5" t="str">
        <f>IF(A1305=TRUE,"No Data",MID([1]MonthlyLoginLogoutInfo!A1304,F1305+1,D1305-F1305 - 1))</f>
        <v>No Data</v>
      </c>
      <c r="L1305" s="6" t="str">
        <f>IF(A1305=TRUE,"No Data",MID([1]MonthlyLoginLogoutInfo!A1304, D1305 + 7, E1305 - D1305 - 7))</f>
        <v>No Data</v>
      </c>
      <c r="M1305" s="7" t="str">
        <f>IF(A1305=TRUE,"No Data",MID([1]MonthlyLoginLogoutInfo!A1304,E1305+8,LEN([1]MonthlyLoginLogoutInfo!A1304)-(E1305+8)))</f>
        <v>No Data</v>
      </c>
      <c r="O1305" s="12" t="str">
        <f>IF(ISBLANK([2]MonthlyUserInfo!B1305), "No Data", [2]MonthlyUserInfo!A1305&amp;"\"&amp;[2]MonthlyUserInfo!B1305)</f>
        <v>No Data</v>
      </c>
      <c r="P1305" s="14" t="str">
        <f t="shared" si="219"/>
        <v>No Data</v>
      </c>
      <c r="Q1305" s="14" t="str">
        <f t="shared" si="220"/>
        <v>No Data</v>
      </c>
      <c r="R1305" s="14" t="str">
        <f t="shared" si="221"/>
        <v>No Data</v>
      </c>
      <c r="S1305" s="14" t="str">
        <f t="shared" si="222"/>
        <v>No Data</v>
      </c>
      <c r="T1305" s="15" t="str">
        <f t="shared" si="223"/>
        <v>No Data</v>
      </c>
    </row>
    <row r="1306" spans="1:20" x14ac:dyDescent="0.3">
      <c r="A1306" t="b">
        <f>ISBLANK([1]MonthlyLoginLogoutInfo!A1305)</f>
        <v>1</v>
      </c>
      <c r="B1306" t="str">
        <f t="shared" si="214"/>
        <v>No Data</v>
      </c>
      <c r="C1306" t="str">
        <f t="shared" si="215"/>
        <v>No Data</v>
      </c>
      <c r="D1306" t="str">
        <f>IF(A1306=TRUE, "No Data", FIND(";", [1]MonthlyLoginLogoutInfo!A1305))</f>
        <v>No Data</v>
      </c>
      <c r="E1306" t="str">
        <f>IF(A1306=TRUE,"No Data",FIND(";",[1]MonthlyLoginLogoutInfo!A1305,D1306+1))</f>
        <v>No Data</v>
      </c>
      <c r="F1306" t="str">
        <f>IF(A1306=TRUE,"No Data",FIND(" ",[1]MonthlyLoginLogoutInfo!A1305))</f>
        <v>No Data</v>
      </c>
      <c r="G1306" t="str">
        <f t="shared" si="216"/>
        <v>No Data</v>
      </c>
      <c r="H1306" t="str">
        <f t="shared" si="217"/>
        <v>No Data</v>
      </c>
      <c r="I1306" t="str">
        <f t="shared" si="218"/>
        <v>No Data</v>
      </c>
      <c r="J1306" s="4" t="str">
        <f>IF(A1306=TRUE,"No Data",MID([1]MonthlyLoginLogoutInfo!A1305,8,F1306-8))</f>
        <v>No Data</v>
      </c>
      <c r="K1306" s="5" t="str">
        <f>IF(A1306=TRUE,"No Data",MID([1]MonthlyLoginLogoutInfo!A1305,F1306+1,D1306-F1306 - 1))</f>
        <v>No Data</v>
      </c>
      <c r="L1306" s="6" t="str">
        <f>IF(A1306=TRUE,"No Data",MID([1]MonthlyLoginLogoutInfo!A1305, D1306 + 7, E1306 - D1306 - 7))</f>
        <v>No Data</v>
      </c>
      <c r="M1306" s="7" t="str">
        <f>IF(A1306=TRUE,"No Data",MID([1]MonthlyLoginLogoutInfo!A1305,E1306+8,LEN([1]MonthlyLoginLogoutInfo!A1305)-(E1306+8)))</f>
        <v>No Data</v>
      </c>
      <c r="O1306" s="12" t="str">
        <f>IF(ISBLANK([2]MonthlyUserInfo!B1306), "No Data", [2]MonthlyUserInfo!A1306&amp;"\"&amp;[2]MonthlyUserInfo!B1306)</f>
        <v>No Data</v>
      </c>
      <c r="P1306" s="14" t="str">
        <f t="shared" si="219"/>
        <v>No Data</v>
      </c>
      <c r="Q1306" s="14" t="str">
        <f t="shared" si="220"/>
        <v>No Data</v>
      </c>
      <c r="R1306" s="14" t="str">
        <f t="shared" si="221"/>
        <v>No Data</v>
      </c>
      <c r="S1306" s="14" t="str">
        <f t="shared" si="222"/>
        <v>No Data</v>
      </c>
      <c r="T1306" s="15" t="str">
        <f t="shared" si="223"/>
        <v>No Data</v>
      </c>
    </row>
    <row r="1307" spans="1:20" x14ac:dyDescent="0.3">
      <c r="A1307" t="b">
        <f>ISBLANK([1]MonthlyLoginLogoutInfo!A1306)</f>
        <v>1</v>
      </c>
      <c r="B1307" t="str">
        <f t="shared" si="214"/>
        <v>No Data</v>
      </c>
      <c r="C1307" t="str">
        <f t="shared" si="215"/>
        <v>No Data</v>
      </c>
      <c r="D1307" t="str">
        <f>IF(A1307=TRUE, "No Data", FIND(";", [1]MonthlyLoginLogoutInfo!A1306))</f>
        <v>No Data</v>
      </c>
      <c r="E1307" t="str">
        <f>IF(A1307=TRUE,"No Data",FIND(";",[1]MonthlyLoginLogoutInfo!A1306,D1307+1))</f>
        <v>No Data</v>
      </c>
      <c r="F1307" t="str">
        <f>IF(A1307=TRUE,"No Data",FIND(" ",[1]MonthlyLoginLogoutInfo!A1306))</f>
        <v>No Data</v>
      </c>
      <c r="G1307" t="str">
        <f t="shared" si="216"/>
        <v>No Data</v>
      </c>
      <c r="H1307" t="str">
        <f t="shared" si="217"/>
        <v>No Data</v>
      </c>
      <c r="I1307" t="str">
        <f t="shared" si="218"/>
        <v>No Data</v>
      </c>
      <c r="J1307" s="4" t="str">
        <f>IF(A1307=TRUE,"No Data",MID([1]MonthlyLoginLogoutInfo!A1306,8,F1307-8))</f>
        <v>No Data</v>
      </c>
      <c r="K1307" s="5" t="str">
        <f>IF(A1307=TRUE,"No Data",MID([1]MonthlyLoginLogoutInfo!A1306,F1307+1,D1307-F1307 - 1))</f>
        <v>No Data</v>
      </c>
      <c r="L1307" s="6" t="str">
        <f>IF(A1307=TRUE,"No Data",MID([1]MonthlyLoginLogoutInfo!A1306, D1307 + 7, E1307 - D1307 - 7))</f>
        <v>No Data</v>
      </c>
      <c r="M1307" s="7" t="str">
        <f>IF(A1307=TRUE,"No Data",MID([1]MonthlyLoginLogoutInfo!A1306,E1307+8,LEN([1]MonthlyLoginLogoutInfo!A1306)-(E1307+8)))</f>
        <v>No Data</v>
      </c>
      <c r="O1307" s="12" t="str">
        <f>IF(ISBLANK([2]MonthlyUserInfo!B1307), "No Data", [2]MonthlyUserInfo!A1307&amp;"\"&amp;[2]MonthlyUserInfo!B1307)</f>
        <v>No Data</v>
      </c>
      <c r="P1307" s="14" t="str">
        <f t="shared" si="219"/>
        <v>No Data</v>
      </c>
      <c r="Q1307" s="14" t="str">
        <f t="shared" si="220"/>
        <v>No Data</v>
      </c>
      <c r="R1307" s="14" t="str">
        <f t="shared" si="221"/>
        <v>No Data</v>
      </c>
      <c r="S1307" s="14" t="str">
        <f t="shared" si="222"/>
        <v>No Data</v>
      </c>
      <c r="T1307" s="15" t="str">
        <f t="shared" si="223"/>
        <v>No Data</v>
      </c>
    </row>
    <row r="1308" spans="1:20" x14ac:dyDescent="0.3">
      <c r="A1308" t="b">
        <f>ISBLANK([1]MonthlyLoginLogoutInfo!A1307)</f>
        <v>1</v>
      </c>
      <c r="B1308" t="str">
        <f t="shared" si="214"/>
        <v>No Data</v>
      </c>
      <c r="C1308" t="str">
        <f t="shared" si="215"/>
        <v>No Data</v>
      </c>
      <c r="D1308" t="str">
        <f>IF(A1308=TRUE, "No Data", FIND(";", [1]MonthlyLoginLogoutInfo!A1307))</f>
        <v>No Data</v>
      </c>
      <c r="E1308" t="str">
        <f>IF(A1308=TRUE,"No Data",FIND(";",[1]MonthlyLoginLogoutInfo!A1307,D1308+1))</f>
        <v>No Data</v>
      </c>
      <c r="F1308" t="str">
        <f>IF(A1308=TRUE,"No Data",FIND(" ",[1]MonthlyLoginLogoutInfo!A1307))</f>
        <v>No Data</v>
      </c>
      <c r="G1308" t="str">
        <f t="shared" si="216"/>
        <v>No Data</v>
      </c>
      <c r="H1308" t="str">
        <f t="shared" si="217"/>
        <v>No Data</v>
      </c>
      <c r="I1308" t="str">
        <f t="shared" si="218"/>
        <v>No Data</v>
      </c>
      <c r="J1308" s="4" t="str">
        <f>IF(A1308=TRUE,"No Data",MID([1]MonthlyLoginLogoutInfo!A1307,8,F1308-8))</f>
        <v>No Data</v>
      </c>
      <c r="K1308" s="5" t="str">
        <f>IF(A1308=TRUE,"No Data",MID([1]MonthlyLoginLogoutInfo!A1307,F1308+1,D1308-F1308 - 1))</f>
        <v>No Data</v>
      </c>
      <c r="L1308" s="6" t="str">
        <f>IF(A1308=TRUE,"No Data",MID([1]MonthlyLoginLogoutInfo!A1307, D1308 + 7, E1308 - D1308 - 7))</f>
        <v>No Data</v>
      </c>
      <c r="M1308" s="7" t="str">
        <f>IF(A1308=TRUE,"No Data",MID([1]MonthlyLoginLogoutInfo!A1307,E1308+8,LEN([1]MonthlyLoginLogoutInfo!A1307)-(E1308+8)))</f>
        <v>No Data</v>
      </c>
      <c r="O1308" s="12" t="str">
        <f>IF(ISBLANK([2]MonthlyUserInfo!B1308), "No Data", [2]MonthlyUserInfo!A1308&amp;"\"&amp;[2]MonthlyUserInfo!B1308)</f>
        <v>No Data</v>
      </c>
      <c r="P1308" s="14" t="str">
        <f t="shared" si="219"/>
        <v>No Data</v>
      </c>
      <c r="Q1308" s="14" t="str">
        <f t="shared" si="220"/>
        <v>No Data</v>
      </c>
      <c r="R1308" s="14" t="str">
        <f t="shared" si="221"/>
        <v>No Data</v>
      </c>
      <c r="S1308" s="14" t="str">
        <f t="shared" si="222"/>
        <v>No Data</v>
      </c>
      <c r="T1308" s="15" t="str">
        <f t="shared" si="223"/>
        <v>No Data</v>
      </c>
    </row>
    <row r="1309" spans="1:20" x14ac:dyDescent="0.3">
      <c r="A1309" t="b">
        <f>ISBLANK([1]MonthlyLoginLogoutInfo!A1308)</f>
        <v>1</v>
      </c>
      <c r="B1309" t="str">
        <f t="shared" si="214"/>
        <v>No Data</v>
      </c>
      <c r="C1309" t="str">
        <f t="shared" si="215"/>
        <v>No Data</v>
      </c>
      <c r="D1309" t="str">
        <f>IF(A1309=TRUE, "No Data", FIND(";", [1]MonthlyLoginLogoutInfo!A1308))</f>
        <v>No Data</v>
      </c>
      <c r="E1309" t="str">
        <f>IF(A1309=TRUE,"No Data",FIND(";",[1]MonthlyLoginLogoutInfo!A1308,D1309+1))</f>
        <v>No Data</v>
      </c>
      <c r="F1309" t="str">
        <f>IF(A1309=TRUE,"No Data",FIND(" ",[1]MonthlyLoginLogoutInfo!A1308))</f>
        <v>No Data</v>
      </c>
      <c r="G1309" t="str">
        <f t="shared" si="216"/>
        <v>No Data</v>
      </c>
      <c r="H1309" t="str">
        <f t="shared" si="217"/>
        <v>No Data</v>
      </c>
      <c r="I1309" t="str">
        <f t="shared" si="218"/>
        <v>No Data</v>
      </c>
      <c r="J1309" s="4" t="str">
        <f>IF(A1309=TRUE,"No Data",MID([1]MonthlyLoginLogoutInfo!A1308,8,F1309-8))</f>
        <v>No Data</v>
      </c>
      <c r="K1309" s="5" t="str">
        <f>IF(A1309=TRUE,"No Data",MID([1]MonthlyLoginLogoutInfo!A1308,F1309+1,D1309-F1309 - 1))</f>
        <v>No Data</v>
      </c>
      <c r="L1309" s="6" t="str">
        <f>IF(A1309=TRUE,"No Data",MID([1]MonthlyLoginLogoutInfo!A1308, D1309 + 7, E1309 - D1309 - 7))</f>
        <v>No Data</v>
      </c>
      <c r="M1309" s="7" t="str">
        <f>IF(A1309=TRUE,"No Data",MID([1]MonthlyLoginLogoutInfo!A1308,E1309+8,LEN([1]MonthlyLoginLogoutInfo!A1308)-(E1309+8)))</f>
        <v>No Data</v>
      </c>
      <c r="O1309" s="12" t="str">
        <f>IF(ISBLANK([2]MonthlyUserInfo!B1309), "No Data", [2]MonthlyUserInfo!A1309&amp;"\"&amp;[2]MonthlyUserInfo!B1309)</f>
        <v>No Data</v>
      </c>
      <c r="P1309" s="14" t="str">
        <f t="shared" si="219"/>
        <v>No Data</v>
      </c>
      <c r="Q1309" s="14" t="str">
        <f t="shared" si="220"/>
        <v>No Data</v>
      </c>
      <c r="R1309" s="14" t="str">
        <f t="shared" si="221"/>
        <v>No Data</v>
      </c>
      <c r="S1309" s="14" t="str">
        <f t="shared" si="222"/>
        <v>No Data</v>
      </c>
      <c r="T1309" s="15" t="str">
        <f t="shared" si="223"/>
        <v>No Data</v>
      </c>
    </row>
    <row r="1310" spans="1:20" x14ac:dyDescent="0.3">
      <c r="A1310" t="b">
        <f>ISBLANK([1]MonthlyLoginLogoutInfo!A1309)</f>
        <v>1</v>
      </c>
      <c r="B1310" t="str">
        <f t="shared" si="214"/>
        <v>No Data</v>
      </c>
      <c r="C1310" t="str">
        <f t="shared" si="215"/>
        <v>No Data</v>
      </c>
      <c r="D1310" t="str">
        <f>IF(A1310=TRUE, "No Data", FIND(";", [1]MonthlyLoginLogoutInfo!A1309))</f>
        <v>No Data</v>
      </c>
      <c r="E1310" t="str">
        <f>IF(A1310=TRUE,"No Data",FIND(";",[1]MonthlyLoginLogoutInfo!A1309,D1310+1))</f>
        <v>No Data</v>
      </c>
      <c r="F1310" t="str">
        <f>IF(A1310=TRUE,"No Data",FIND(" ",[1]MonthlyLoginLogoutInfo!A1309))</f>
        <v>No Data</v>
      </c>
      <c r="G1310" t="str">
        <f t="shared" si="216"/>
        <v>No Data</v>
      </c>
      <c r="H1310" t="str">
        <f t="shared" si="217"/>
        <v>No Data</v>
      </c>
      <c r="I1310" t="str">
        <f t="shared" si="218"/>
        <v>No Data</v>
      </c>
      <c r="J1310" s="4" t="str">
        <f>IF(A1310=TRUE,"No Data",MID([1]MonthlyLoginLogoutInfo!A1309,8,F1310-8))</f>
        <v>No Data</v>
      </c>
      <c r="K1310" s="5" t="str">
        <f>IF(A1310=TRUE,"No Data",MID([1]MonthlyLoginLogoutInfo!A1309,F1310+1,D1310-F1310 - 1))</f>
        <v>No Data</v>
      </c>
      <c r="L1310" s="6" t="str">
        <f>IF(A1310=TRUE,"No Data",MID([1]MonthlyLoginLogoutInfo!A1309, D1310 + 7, E1310 - D1310 - 7))</f>
        <v>No Data</v>
      </c>
      <c r="M1310" s="7" t="str">
        <f>IF(A1310=TRUE,"No Data",MID([1]MonthlyLoginLogoutInfo!A1309,E1310+8,LEN([1]MonthlyLoginLogoutInfo!A1309)-(E1310+8)))</f>
        <v>No Data</v>
      </c>
      <c r="O1310" s="12" t="str">
        <f>IF(ISBLANK([2]MonthlyUserInfo!B1310), "No Data", [2]MonthlyUserInfo!A1310&amp;"\"&amp;[2]MonthlyUserInfo!B1310)</f>
        <v>No Data</v>
      </c>
      <c r="P1310" s="14" t="str">
        <f t="shared" si="219"/>
        <v>No Data</v>
      </c>
      <c r="Q1310" s="14" t="str">
        <f t="shared" si="220"/>
        <v>No Data</v>
      </c>
      <c r="R1310" s="14" t="str">
        <f t="shared" si="221"/>
        <v>No Data</v>
      </c>
      <c r="S1310" s="14" t="str">
        <f t="shared" si="222"/>
        <v>No Data</v>
      </c>
      <c r="T1310" s="15" t="str">
        <f t="shared" si="223"/>
        <v>No Data</v>
      </c>
    </row>
    <row r="1311" spans="1:20" x14ac:dyDescent="0.3">
      <c r="A1311" t="b">
        <f>ISBLANK([1]MonthlyLoginLogoutInfo!A1310)</f>
        <v>1</v>
      </c>
      <c r="B1311" t="str">
        <f t="shared" si="214"/>
        <v>No Data</v>
      </c>
      <c r="C1311" t="str">
        <f t="shared" si="215"/>
        <v>No Data</v>
      </c>
      <c r="D1311" t="str">
        <f>IF(A1311=TRUE, "No Data", FIND(";", [1]MonthlyLoginLogoutInfo!A1310))</f>
        <v>No Data</v>
      </c>
      <c r="E1311" t="str">
        <f>IF(A1311=TRUE,"No Data",FIND(";",[1]MonthlyLoginLogoutInfo!A1310,D1311+1))</f>
        <v>No Data</v>
      </c>
      <c r="F1311" t="str">
        <f>IF(A1311=TRUE,"No Data",FIND(" ",[1]MonthlyLoginLogoutInfo!A1310))</f>
        <v>No Data</v>
      </c>
      <c r="G1311" t="str">
        <f t="shared" si="216"/>
        <v>No Data</v>
      </c>
      <c r="H1311" t="str">
        <f t="shared" si="217"/>
        <v>No Data</v>
      </c>
      <c r="I1311" t="str">
        <f t="shared" si="218"/>
        <v>No Data</v>
      </c>
      <c r="J1311" s="4" t="str">
        <f>IF(A1311=TRUE,"No Data",MID([1]MonthlyLoginLogoutInfo!A1310,8,F1311-8))</f>
        <v>No Data</v>
      </c>
      <c r="K1311" s="5" t="str">
        <f>IF(A1311=TRUE,"No Data",MID([1]MonthlyLoginLogoutInfo!A1310,F1311+1,D1311-F1311 - 1))</f>
        <v>No Data</v>
      </c>
      <c r="L1311" s="6" t="str">
        <f>IF(A1311=TRUE,"No Data",MID([1]MonthlyLoginLogoutInfo!A1310, D1311 + 7, E1311 - D1311 - 7))</f>
        <v>No Data</v>
      </c>
      <c r="M1311" s="7" t="str">
        <f>IF(A1311=TRUE,"No Data",MID([1]MonthlyLoginLogoutInfo!A1310,E1311+8,LEN([1]MonthlyLoginLogoutInfo!A1310)-(E1311+8)))</f>
        <v>No Data</v>
      </c>
      <c r="O1311" s="12" t="str">
        <f>IF(ISBLANK([2]MonthlyUserInfo!B1311), "No Data", [2]MonthlyUserInfo!A1311&amp;"\"&amp;[2]MonthlyUserInfo!B1311)</f>
        <v>No Data</v>
      </c>
      <c r="P1311" s="14" t="str">
        <f t="shared" si="219"/>
        <v>No Data</v>
      </c>
      <c r="Q1311" s="14" t="str">
        <f t="shared" si="220"/>
        <v>No Data</v>
      </c>
      <c r="R1311" s="14" t="str">
        <f t="shared" si="221"/>
        <v>No Data</v>
      </c>
      <c r="S1311" s="14" t="str">
        <f t="shared" si="222"/>
        <v>No Data</v>
      </c>
      <c r="T1311" s="15" t="str">
        <f t="shared" si="223"/>
        <v>No Data</v>
      </c>
    </row>
    <row r="1312" spans="1:20" x14ac:dyDescent="0.3">
      <c r="A1312" t="b">
        <f>ISBLANK([1]MonthlyLoginLogoutInfo!A1311)</f>
        <v>1</v>
      </c>
      <c r="B1312" t="str">
        <f t="shared" si="214"/>
        <v>No Data</v>
      </c>
      <c r="C1312" t="str">
        <f t="shared" si="215"/>
        <v>No Data</v>
      </c>
      <c r="D1312" t="str">
        <f>IF(A1312=TRUE, "No Data", FIND(";", [1]MonthlyLoginLogoutInfo!A1311))</f>
        <v>No Data</v>
      </c>
      <c r="E1312" t="str">
        <f>IF(A1312=TRUE,"No Data",FIND(";",[1]MonthlyLoginLogoutInfo!A1311,D1312+1))</f>
        <v>No Data</v>
      </c>
      <c r="F1312" t="str">
        <f>IF(A1312=TRUE,"No Data",FIND(" ",[1]MonthlyLoginLogoutInfo!A1311))</f>
        <v>No Data</v>
      </c>
      <c r="G1312" t="str">
        <f t="shared" si="216"/>
        <v>No Data</v>
      </c>
      <c r="H1312" t="str">
        <f t="shared" si="217"/>
        <v>No Data</v>
      </c>
      <c r="I1312" t="str">
        <f t="shared" si="218"/>
        <v>No Data</v>
      </c>
      <c r="J1312" s="4" t="str">
        <f>IF(A1312=TRUE,"No Data",MID([1]MonthlyLoginLogoutInfo!A1311,8,F1312-8))</f>
        <v>No Data</v>
      </c>
      <c r="K1312" s="5" t="str">
        <f>IF(A1312=TRUE,"No Data",MID([1]MonthlyLoginLogoutInfo!A1311,F1312+1,D1312-F1312 - 1))</f>
        <v>No Data</v>
      </c>
      <c r="L1312" s="6" t="str">
        <f>IF(A1312=TRUE,"No Data",MID([1]MonthlyLoginLogoutInfo!A1311, D1312 + 7, E1312 - D1312 - 7))</f>
        <v>No Data</v>
      </c>
      <c r="M1312" s="7" t="str">
        <f>IF(A1312=TRUE,"No Data",MID([1]MonthlyLoginLogoutInfo!A1311,E1312+8,LEN([1]MonthlyLoginLogoutInfo!A1311)-(E1312+8)))</f>
        <v>No Data</v>
      </c>
      <c r="O1312" s="12" t="str">
        <f>IF(ISBLANK([2]MonthlyUserInfo!B1312), "No Data", [2]MonthlyUserInfo!A1312&amp;"\"&amp;[2]MonthlyUserInfo!B1312)</f>
        <v>No Data</v>
      </c>
      <c r="P1312" s="14" t="str">
        <f t="shared" si="219"/>
        <v>No Data</v>
      </c>
      <c r="Q1312" s="14" t="str">
        <f t="shared" si="220"/>
        <v>No Data</v>
      </c>
      <c r="R1312" s="14" t="str">
        <f t="shared" si="221"/>
        <v>No Data</v>
      </c>
      <c r="S1312" s="14" t="str">
        <f t="shared" si="222"/>
        <v>No Data</v>
      </c>
      <c r="T1312" s="15" t="str">
        <f t="shared" si="223"/>
        <v>No Data</v>
      </c>
    </row>
    <row r="1313" spans="1:20" x14ac:dyDescent="0.3">
      <c r="A1313" t="b">
        <f>ISBLANK([1]MonthlyLoginLogoutInfo!A1312)</f>
        <v>1</v>
      </c>
      <c r="B1313" t="str">
        <f t="shared" si="214"/>
        <v>No Data</v>
      </c>
      <c r="C1313" t="str">
        <f t="shared" si="215"/>
        <v>No Data</v>
      </c>
      <c r="D1313" t="str">
        <f>IF(A1313=TRUE, "No Data", FIND(";", [1]MonthlyLoginLogoutInfo!A1312))</f>
        <v>No Data</v>
      </c>
      <c r="E1313" t="str">
        <f>IF(A1313=TRUE,"No Data",FIND(";",[1]MonthlyLoginLogoutInfo!A1312,D1313+1))</f>
        <v>No Data</v>
      </c>
      <c r="F1313" t="str">
        <f>IF(A1313=TRUE,"No Data",FIND(" ",[1]MonthlyLoginLogoutInfo!A1312))</f>
        <v>No Data</v>
      </c>
      <c r="G1313" t="str">
        <f t="shared" si="216"/>
        <v>No Data</v>
      </c>
      <c r="H1313" t="str">
        <f t="shared" si="217"/>
        <v>No Data</v>
      </c>
      <c r="I1313" t="str">
        <f t="shared" si="218"/>
        <v>No Data</v>
      </c>
      <c r="J1313" s="4" t="str">
        <f>IF(A1313=TRUE,"No Data",MID([1]MonthlyLoginLogoutInfo!A1312,8,F1313-8))</f>
        <v>No Data</v>
      </c>
      <c r="K1313" s="5" t="str">
        <f>IF(A1313=TRUE,"No Data",MID([1]MonthlyLoginLogoutInfo!A1312,F1313+1,D1313-F1313 - 1))</f>
        <v>No Data</v>
      </c>
      <c r="L1313" s="6" t="str">
        <f>IF(A1313=TRUE,"No Data",MID([1]MonthlyLoginLogoutInfo!A1312, D1313 + 7, E1313 - D1313 - 7))</f>
        <v>No Data</v>
      </c>
      <c r="M1313" s="7" t="str">
        <f>IF(A1313=TRUE,"No Data",MID([1]MonthlyLoginLogoutInfo!A1312,E1313+8,LEN([1]MonthlyLoginLogoutInfo!A1312)-(E1313+8)))</f>
        <v>No Data</v>
      </c>
      <c r="O1313" s="12" t="str">
        <f>IF(ISBLANK([2]MonthlyUserInfo!B1313), "No Data", [2]MonthlyUserInfo!A1313&amp;"\"&amp;[2]MonthlyUserInfo!B1313)</f>
        <v>No Data</v>
      </c>
      <c r="P1313" s="14" t="str">
        <f t="shared" si="219"/>
        <v>No Data</v>
      </c>
      <c r="Q1313" s="14" t="str">
        <f t="shared" si="220"/>
        <v>No Data</v>
      </c>
      <c r="R1313" s="14" t="str">
        <f t="shared" si="221"/>
        <v>No Data</v>
      </c>
      <c r="S1313" s="14" t="str">
        <f t="shared" si="222"/>
        <v>No Data</v>
      </c>
      <c r="T1313" s="15" t="str">
        <f t="shared" si="223"/>
        <v>No Data</v>
      </c>
    </row>
    <row r="1314" spans="1:20" x14ac:dyDescent="0.3">
      <c r="A1314" t="b">
        <f>ISBLANK([1]MonthlyLoginLogoutInfo!A1313)</f>
        <v>1</v>
      </c>
      <c r="B1314" t="str">
        <f t="shared" si="214"/>
        <v>No Data</v>
      </c>
      <c r="C1314" t="str">
        <f t="shared" si="215"/>
        <v>No Data</v>
      </c>
      <c r="D1314" t="str">
        <f>IF(A1314=TRUE, "No Data", FIND(";", [1]MonthlyLoginLogoutInfo!A1313))</f>
        <v>No Data</v>
      </c>
      <c r="E1314" t="str">
        <f>IF(A1314=TRUE,"No Data",FIND(";",[1]MonthlyLoginLogoutInfo!A1313,D1314+1))</f>
        <v>No Data</v>
      </c>
      <c r="F1314" t="str">
        <f>IF(A1314=TRUE,"No Data",FIND(" ",[1]MonthlyLoginLogoutInfo!A1313))</f>
        <v>No Data</v>
      </c>
      <c r="G1314" t="str">
        <f t="shared" si="216"/>
        <v>No Data</v>
      </c>
      <c r="H1314" t="str">
        <f t="shared" si="217"/>
        <v>No Data</v>
      </c>
      <c r="I1314" t="str">
        <f t="shared" si="218"/>
        <v>No Data</v>
      </c>
      <c r="J1314" s="4" t="str">
        <f>IF(A1314=TRUE,"No Data",MID([1]MonthlyLoginLogoutInfo!A1313,8,F1314-8))</f>
        <v>No Data</v>
      </c>
      <c r="K1314" s="5" t="str">
        <f>IF(A1314=TRUE,"No Data",MID([1]MonthlyLoginLogoutInfo!A1313,F1314+1,D1314-F1314 - 1))</f>
        <v>No Data</v>
      </c>
      <c r="L1314" s="6" t="str">
        <f>IF(A1314=TRUE,"No Data",MID([1]MonthlyLoginLogoutInfo!A1313, D1314 + 7, E1314 - D1314 - 7))</f>
        <v>No Data</v>
      </c>
      <c r="M1314" s="7" t="str">
        <f>IF(A1314=TRUE,"No Data",MID([1]MonthlyLoginLogoutInfo!A1313,E1314+8,LEN([1]MonthlyLoginLogoutInfo!A1313)-(E1314+8)))</f>
        <v>No Data</v>
      </c>
      <c r="O1314" s="12" t="str">
        <f>IF(ISBLANK([2]MonthlyUserInfo!B1314), "No Data", [2]MonthlyUserInfo!A1314&amp;"\"&amp;[2]MonthlyUserInfo!B1314)</f>
        <v>No Data</v>
      </c>
      <c r="P1314" s="14" t="str">
        <f t="shared" si="219"/>
        <v>No Data</v>
      </c>
      <c r="Q1314" s="14" t="str">
        <f t="shared" si="220"/>
        <v>No Data</v>
      </c>
      <c r="R1314" s="14" t="str">
        <f t="shared" si="221"/>
        <v>No Data</v>
      </c>
      <c r="S1314" s="14" t="str">
        <f t="shared" si="222"/>
        <v>No Data</v>
      </c>
      <c r="T1314" s="15" t="str">
        <f t="shared" si="223"/>
        <v>No Data</v>
      </c>
    </row>
    <row r="1315" spans="1:20" x14ac:dyDescent="0.3">
      <c r="A1315" t="b">
        <f>ISBLANK([1]MonthlyLoginLogoutInfo!A1314)</f>
        <v>1</v>
      </c>
      <c r="B1315" t="str">
        <f t="shared" si="214"/>
        <v>No Data</v>
      </c>
      <c r="C1315" t="str">
        <f t="shared" si="215"/>
        <v>No Data</v>
      </c>
      <c r="D1315" t="str">
        <f>IF(A1315=TRUE, "No Data", FIND(";", [1]MonthlyLoginLogoutInfo!A1314))</f>
        <v>No Data</v>
      </c>
      <c r="E1315" t="str">
        <f>IF(A1315=TRUE,"No Data",FIND(";",[1]MonthlyLoginLogoutInfo!A1314,D1315+1))</f>
        <v>No Data</v>
      </c>
      <c r="F1315" t="str">
        <f>IF(A1315=TRUE,"No Data",FIND(" ",[1]MonthlyLoginLogoutInfo!A1314))</f>
        <v>No Data</v>
      </c>
      <c r="G1315" t="str">
        <f t="shared" si="216"/>
        <v>No Data</v>
      </c>
      <c r="H1315" t="str">
        <f t="shared" si="217"/>
        <v>No Data</v>
      </c>
      <c r="I1315" t="str">
        <f t="shared" si="218"/>
        <v>No Data</v>
      </c>
      <c r="J1315" s="4" t="str">
        <f>IF(A1315=TRUE,"No Data",MID([1]MonthlyLoginLogoutInfo!A1314,8,F1315-8))</f>
        <v>No Data</v>
      </c>
      <c r="K1315" s="5" t="str">
        <f>IF(A1315=TRUE,"No Data",MID([1]MonthlyLoginLogoutInfo!A1314,F1315+1,D1315-F1315 - 1))</f>
        <v>No Data</v>
      </c>
      <c r="L1315" s="6" t="str">
        <f>IF(A1315=TRUE,"No Data",MID([1]MonthlyLoginLogoutInfo!A1314, D1315 + 7, E1315 - D1315 - 7))</f>
        <v>No Data</v>
      </c>
      <c r="M1315" s="7" t="str">
        <f>IF(A1315=TRUE,"No Data",MID([1]MonthlyLoginLogoutInfo!A1314,E1315+8,LEN([1]MonthlyLoginLogoutInfo!A1314)-(E1315+8)))</f>
        <v>No Data</v>
      </c>
      <c r="O1315" s="12" t="str">
        <f>IF(ISBLANK([2]MonthlyUserInfo!B1315), "No Data", [2]MonthlyUserInfo!A1315&amp;"\"&amp;[2]MonthlyUserInfo!B1315)</f>
        <v>No Data</v>
      </c>
      <c r="P1315" s="14" t="str">
        <f t="shared" si="219"/>
        <v>No Data</v>
      </c>
      <c r="Q1315" s="14" t="str">
        <f t="shared" si="220"/>
        <v>No Data</v>
      </c>
      <c r="R1315" s="14" t="str">
        <f t="shared" si="221"/>
        <v>No Data</v>
      </c>
      <c r="S1315" s="14" t="str">
        <f t="shared" si="222"/>
        <v>No Data</v>
      </c>
      <c r="T1315" s="15" t="str">
        <f t="shared" si="223"/>
        <v>No Data</v>
      </c>
    </row>
    <row r="1316" spans="1:20" x14ac:dyDescent="0.3">
      <c r="A1316" t="b">
        <f>ISBLANK([1]MonthlyLoginLogoutInfo!A1315)</f>
        <v>1</v>
      </c>
      <c r="B1316" t="str">
        <f t="shared" si="214"/>
        <v>No Data</v>
      </c>
      <c r="C1316" t="str">
        <f t="shared" si="215"/>
        <v>No Data</v>
      </c>
      <c r="D1316" t="str">
        <f>IF(A1316=TRUE, "No Data", FIND(";", [1]MonthlyLoginLogoutInfo!A1315))</f>
        <v>No Data</v>
      </c>
      <c r="E1316" t="str">
        <f>IF(A1316=TRUE,"No Data",FIND(";",[1]MonthlyLoginLogoutInfo!A1315,D1316+1))</f>
        <v>No Data</v>
      </c>
      <c r="F1316" t="str">
        <f>IF(A1316=TRUE,"No Data",FIND(" ",[1]MonthlyLoginLogoutInfo!A1315))</f>
        <v>No Data</v>
      </c>
      <c r="G1316" t="str">
        <f t="shared" si="216"/>
        <v>No Data</v>
      </c>
      <c r="H1316" t="str">
        <f t="shared" si="217"/>
        <v>No Data</v>
      </c>
      <c r="I1316" t="str">
        <f t="shared" si="218"/>
        <v>No Data</v>
      </c>
      <c r="J1316" s="4" t="str">
        <f>IF(A1316=TRUE,"No Data",MID([1]MonthlyLoginLogoutInfo!A1315,8,F1316-8))</f>
        <v>No Data</v>
      </c>
      <c r="K1316" s="5" t="str">
        <f>IF(A1316=TRUE,"No Data",MID([1]MonthlyLoginLogoutInfo!A1315,F1316+1,D1316-F1316 - 1))</f>
        <v>No Data</v>
      </c>
      <c r="L1316" s="6" t="str">
        <f>IF(A1316=TRUE,"No Data",MID([1]MonthlyLoginLogoutInfo!A1315, D1316 + 7, E1316 - D1316 - 7))</f>
        <v>No Data</v>
      </c>
      <c r="M1316" s="7" t="str">
        <f>IF(A1316=TRUE,"No Data",MID([1]MonthlyLoginLogoutInfo!A1315,E1316+8,LEN([1]MonthlyLoginLogoutInfo!A1315)-(E1316+8)))</f>
        <v>No Data</v>
      </c>
      <c r="O1316" s="12" t="str">
        <f>IF(ISBLANK([2]MonthlyUserInfo!B1316), "No Data", [2]MonthlyUserInfo!A1316&amp;"\"&amp;[2]MonthlyUserInfo!B1316)</f>
        <v>No Data</v>
      </c>
      <c r="P1316" s="14" t="str">
        <f t="shared" si="219"/>
        <v>No Data</v>
      </c>
      <c r="Q1316" s="14" t="str">
        <f t="shared" si="220"/>
        <v>No Data</v>
      </c>
      <c r="R1316" s="14" t="str">
        <f t="shared" si="221"/>
        <v>No Data</v>
      </c>
      <c r="S1316" s="14" t="str">
        <f t="shared" si="222"/>
        <v>No Data</v>
      </c>
      <c r="T1316" s="15" t="str">
        <f t="shared" si="223"/>
        <v>No Data</v>
      </c>
    </row>
    <row r="1317" spans="1:20" x14ac:dyDescent="0.3">
      <c r="A1317" t="b">
        <f>ISBLANK([1]MonthlyLoginLogoutInfo!A1316)</f>
        <v>1</v>
      </c>
      <c r="B1317" t="str">
        <f t="shared" si="214"/>
        <v>No Data</v>
      </c>
      <c r="C1317" t="str">
        <f t="shared" si="215"/>
        <v>No Data</v>
      </c>
      <c r="D1317" t="str">
        <f>IF(A1317=TRUE, "No Data", FIND(";", [1]MonthlyLoginLogoutInfo!A1316))</f>
        <v>No Data</v>
      </c>
      <c r="E1317" t="str">
        <f>IF(A1317=TRUE,"No Data",FIND(";",[1]MonthlyLoginLogoutInfo!A1316,D1317+1))</f>
        <v>No Data</v>
      </c>
      <c r="F1317" t="str">
        <f>IF(A1317=TRUE,"No Data",FIND(" ",[1]MonthlyLoginLogoutInfo!A1316))</f>
        <v>No Data</v>
      </c>
      <c r="G1317" t="str">
        <f t="shared" si="216"/>
        <v>No Data</v>
      </c>
      <c r="H1317" t="str">
        <f t="shared" si="217"/>
        <v>No Data</v>
      </c>
      <c r="I1317" t="str">
        <f t="shared" si="218"/>
        <v>No Data</v>
      </c>
      <c r="J1317" s="4" t="str">
        <f>IF(A1317=TRUE,"No Data",MID([1]MonthlyLoginLogoutInfo!A1316,8,F1317-8))</f>
        <v>No Data</v>
      </c>
      <c r="K1317" s="5" t="str">
        <f>IF(A1317=TRUE,"No Data",MID([1]MonthlyLoginLogoutInfo!A1316,F1317+1,D1317-F1317 - 1))</f>
        <v>No Data</v>
      </c>
      <c r="L1317" s="6" t="str">
        <f>IF(A1317=TRUE,"No Data",MID([1]MonthlyLoginLogoutInfo!A1316, D1317 + 7, E1317 - D1317 - 7))</f>
        <v>No Data</v>
      </c>
      <c r="M1317" s="7" t="str">
        <f>IF(A1317=TRUE,"No Data",MID([1]MonthlyLoginLogoutInfo!A1316,E1317+8,LEN([1]MonthlyLoginLogoutInfo!A1316)-(E1317+8)))</f>
        <v>No Data</v>
      </c>
      <c r="O1317" s="12" t="str">
        <f>IF(ISBLANK([2]MonthlyUserInfo!B1317), "No Data", [2]MonthlyUserInfo!A1317&amp;"\"&amp;[2]MonthlyUserInfo!B1317)</f>
        <v>No Data</v>
      </c>
      <c r="P1317" s="14" t="str">
        <f t="shared" si="219"/>
        <v>No Data</v>
      </c>
      <c r="Q1317" s="14" t="str">
        <f t="shared" si="220"/>
        <v>No Data</v>
      </c>
      <c r="R1317" s="14" t="str">
        <f t="shared" si="221"/>
        <v>No Data</v>
      </c>
      <c r="S1317" s="14" t="str">
        <f t="shared" si="222"/>
        <v>No Data</v>
      </c>
      <c r="T1317" s="15" t="str">
        <f t="shared" si="223"/>
        <v>No Data</v>
      </c>
    </row>
    <row r="1318" spans="1:20" x14ac:dyDescent="0.3">
      <c r="A1318" t="b">
        <f>ISBLANK([1]MonthlyLoginLogoutInfo!A1317)</f>
        <v>1</v>
      </c>
      <c r="B1318" t="str">
        <f t="shared" si="214"/>
        <v>No Data</v>
      </c>
      <c r="C1318" t="str">
        <f t="shared" si="215"/>
        <v>No Data</v>
      </c>
      <c r="D1318" t="str">
        <f>IF(A1318=TRUE, "No Data", FIND(";", [1]MonthlyLoginLogoutInfo!A1317))</f>
        <v>No Data</v>
      </c>
      <c r="E1318" t="str">
        <f>IF(A1318=TRUE,"No Data",FIND(";",[1]MonthlyLoginLogoutInfo!A1317,D1318+1))</f>
        <v>No Data</v>
      </c>
      <c r="F1318" t="str">
        <f>IF(A1318=TRUE,"No Data",FIND(" ",[1]MonthlyLoginLogoutInfo!A1317))</f>
        <v>No Data</v>
      </c>
      <c r="G1318" t="str">
        <f t="shared" si="216"/>
        <v>No Data</v>
      </c>
      <c r="H1318" t="str">
        <f t="shared" si="217"/>
        <v>No Data</v>
      </c>
      <c r="I1318" t="str">
        <f t="shared" si="218"/>
        <v>No Data</v>
      </c>
      <c r="J1318" s="4" t="str">
        <f>IF(A1318=TRUE,"No Data",MID([1]MonthlyLoginLogoutInfo!A1317,8,F1318-8))</f>
        <v>No Data</v>
      </c>
      <c r="K1318" s="5" t="str">
        <f>IF(A1318=TRUE,"No Data",MID([1]MonthlyLoginLogoutInfo!A1317,F1318+1,D1318-F1318 - 1))</f>
        <v>No Data</v>
      </c>
      <c r="L1318" s="6" t="str">
        <f>IF(A1318=TRUE,"No Data",MID([1]MonthlyLoginLogoutInfo!A1317, D1318 + 7, E1318 - D1318 - 7))</f>
        <v>No Data</v>
      </c>
      <c r="M1318" s="7" t="str">
        <f>IF(A1318=TRUE,"No Data",MID([1]MonthlyLoginLogoutInfo!A1317,E1318+8,LEN([1]MonthlyLoginLogoutInfo!A1317)-(E1318+8)))</f>
        <v>No Data</v>
      </c>
      <c r="O1318" s="12" t="str">
        <f>IF(ISBLANK([2]MonthlyUserInfo!B1318), "No Data", [2]MonthlyUserInfo!A1318&amp;"\"&amp;[2]MonthlyUserInfo!B1318)</f>
        <v>No Data</v>
      </c>
      <c r="P1318" s="14" t="str">
        <f t="shared" si="219"/>
        <v>No Data</v>
      </c>
      <c r="Q1318" s="14" t="str">
        <f t="shared" si="220"/>
        <v>No Data</v>
      </c>
      <c r="R1318" s="14" t="str">
        <f t="shared" si="221"/>
        <v>No Data</v>
      </c>
      <c r="S1318" s="14" t="str">
        <f t="shared" si="222"/>
        <v>No Data</v>
      </c>
      <c r="T1318" s="15" t="str">
        <f t="shared" si="223"/>
        <v>No Data</v>
      </c>
    </row>
    <row r="1319" spans="1:20" x14ac:dyDescent="0.3">
      <c r="A1319" t="b">
        <f>ISBLANK([1]MonthlyLoginLogoutInfo!A1318)</f>
        <v>1</v>
      </c>
      <c r="B1319" t="str">
        <f t="shared" si="214"/>
        <v>No Data</v>
      </c>
      <c r="C1319" t="str">
        <f t="shared" si="215"/>
        <v>No Data</v>
      </c>
      <c r="D1319" t="str">
        <f>IF(A1319=TRUE, "No Data", FIND(";", [1]MonthlyLoginLogoutInfo!A1318))</f>
        <v>No Data</v>
      </c>
      <c r="E1319" t="str">
        <f>IF(A1319=TRUE,"No Data",FIND(";",[1]MonthlyLoginLogoutInfo!A1318,D1319+1))</f>
        <v>No Data</v>
      </c>
      <c r="F1319" t="str">
        <f>IF(A1319=TRUE,"No Data",FIND(" ",[1]MonthlyLoginLogoutInfo!A1318))</f>
        <v>No Data</v>
      </c>
      <c r="G1319" t="str">
        <f t="shared" si="216"/>
        <v>No Data</v>
      </c>
      <c r="H1319" t="str">
        <f t="shared" si="217"/>
        <v>No Data</v>
      </c>
      <c r="I1319" t="str">
        <f t="shared" si="218"/>
        <v>No Data</v>
      </c>
      <c r="J1319" s="4" t="str">
        <f>IF(A1319=TRUE,"No Data",MID([1]MonthlyLoginLogoutInfo!A1318,8,F1319-8))</f>
        <v>No Data</v>
      </c>
      <c r="K1319" s="5" t="str">
        <f>IF(A1319=TRUE,"No Data",MID([1]MonthlyLoginLogoutInfo!A1318,F1319+1,D1319-F1319 - 1))</f>
        <v>No Data</v>
      </c>
      <c r="L1319" s="6" t="str">
        <f>IF(A1319=TRUE,"No Data",MID([1]MonthlyLoginLogoutInfo!A1318, D1319 + 7, E1319 - D1319 - 7))</f>
        <v>No Data</v>
      </c>
      <c r="M1319" s="7" t="str">
        <f>IF(A1319=TRUE,"No Data",MID([1]MonthlyLoginLogoutInfo!A1318,E1319+8,LEN([1]MonthlyLoginLogoutInfo!A1318)-(E1319+8)))</f>
        <v>No Data</v>
      </c>
      <c r="O1319" s="12" t="str">
        <f>IF(ISBLANK([2]MonthlyUserInfo!B1319), "No Data", [2]MonthlyUserInfo!A1319&amp;"\"&amp;[2]MonthlyUserInfo!B1319)</f>
        <v>No Data</v>
      </c>
      <c r="P1319" s="14" t="str">
        <f t="shared" si="219"/>
        <v>No Data</v>
      </c>
      <c r="Q1319" s="14" t="str">
        <f t="shared" si="220"/>
        <v>No Data</v>
      </c>
      <c r="R1319" s="14" t="str">
        <f t="shared" si="221"/>
        <v>No Data</v>
      </c>
      <c r="S1319" s="14" t="str">
        <f t="shared" si="222"/>
        <v>No Data</v>
      </c>
      <c r="T1319" s="15" t="str">
        <f t="shared" si="223"/>
        <v>No Data</v>
      </c>
    </row>
    <row r="1320" spans="1:20" x14ac:dyDescent="0.3">
      <c r="A1320" t="b">
        <f>ISBLANK([1]MonthlyLoginLogoutInfo!A1319)</f>
        <v>1</v>
      </c>
      <c r="B1320" t="str">
        <f t="shared" si="214"/>
        <v>No Data</v>
      </c>
      <c r="C1320" t="str">
        <f t="shared" si="215"/>
        <v>No Data</v>
      </c>
      <c r="D1320" t="str">
        <f>IF(A1320=TRUE, "No Data", FIND(";", [1]MonthlyLoginLogoutInfo!A1319))</f>
        <v>No Data</v>
      </c>
      <c r="E1320" t="str">
        <f>IF(A1320=TRUE,"No Data",FIND(";",[1]MonthlyLoginLogoutInfo!A1319,D1320+1))</f>
        <v>No Data</v>
      </c>
      <c r="F1320" t="str">
        <f>IF(A1320=TRUE,"No Data",FIND(" ",[1]MonthlyLoginLogoutInfo!A1319))</f>
        <v>No Data</v>
      </c>
      <c r="G1320" t="str">
        <f t="shared" si="216"/>
        <v>No Data</v>
      </c>
      <c r="H1320" t="str">
        <f t="shared" si="217"/>
        <v>No Data</v>
      </c>
      <c r="I1320" t="str">
        <f t="shared" si="218"/>
        <v>No Data</v>
      </c>
      <c r="J1320" s="4" t="str">
        <f>IF(A1320=TRUE,"No Data",MID([1]MonthlyLoginLogoutInfo!A1319,8,F1320-8))</f>
        <v>No Data</v>
      </c>
      <c r="K1320" s="5" t="str">
        <f>IF(A1320=TRUE,"No Data",MID([1]MonthlyLoginLogoutInfo!A1319,F1320+1,D1320-F1320 - 1))</f>
        <v>No Data</v>
      </c>
      <c r="L1320" s="6" t="str">
        <f>IF(A1320=TRUE,"No Data",MID([1]MonthlyLoginLogoutInfo!A1319, D1320 + 7, E1320 - D1320 - 7))</f>
        <v>No Data</v>
      </c>
      <c r="M1320" s="7" t="str">
        <f>IF(A1320=TRUE,"No Data",MID([1]MonthlyLoginLogoutInfo!A1319,E1320+8,LEN([1]MonthlyLoginLogoutInfo!A1319)-(E1320+8)))</f>
        <v>No Data</v>
      </c>
      <c r="O1320" s="12" t="str">
        <f>IF(ISBLANK([2]MonthlyUserInfo!B1320), "No Data", [2]MonthlyUserInfo!A1320&amp;"\"&amp;[2]MonthlyUserInfo!B1320)</f>
        <v>No Data</v>
      </c>
      <c r="P1320" s="14" t="str">
        <f t="shared" si="219"/>
        <v>No Data</v>
      </c>
      <c r="Q1320" s="14" t="str">
        <f t="shared" si="220"/>
        <v>No Data</v>
      </c>
      <c r="R1320" s="14" t="str">
        <f t="shared" si="221"/>
        <v>No Data</v>
      </c>
      <c r="S1320" s="14" t="str">
        <f t="shared" si="222"/>
        <v>No Data</v>
      </c>
      <c r="T1320" s="15" t="str">
        <f t="shared" si="223"/>
        <v>No Data</v>
      </c>
    </row>
    <row r="1321" spans="1:20" x14ac:dyDescent="0.3">
      <c r="A1321" t="b">
        <f>ISBLANK([1]MonthlyLoginLogoutInfo!A1320)</f>
        <v>1</v>
      </c>
      <c r="B1321" t="str">
        <f t="shared" si="214"/>
        <v>No Data</v>
      </c>
      <c r="C1321" t="str">
        <f t="shared" si="215"/>
        <v>No Data</v>
      </c>
      <c r="D1321" t="str">
        <f>IF(A1321=TRUE, "No Data", FIND(";", [1]MonthlyLoginLogoutInfo!A1320))</f>
        <v>No Data</v>
      </c>
      <c r="E1321" t="str">
        <f>IF(A1321=TRUE,"No Data",FIND(";",[1]MonthlyLoginLogoutInfo!A1320,D1321+1))</f>
        <v>No Data</v>
      </c>
      <c r="F1321" t="str">
        <f>IF(A1321=TRUE,"No Data",FIND(" ",[1]MonthlyLoginLogoutInfo!A1320))</f>
        <v>No Data</v>
      </c>
      <c r="G1321" t="str">
        <f t="shared" si="216"/>
        <v>No Data</v>
      </c>
      <c r="H1321" t="str">
        <f t="shared" si="217"/>
        <v>No Data</v>
      </c>
      <c r="I1321" t="str">
        <f t="shared" si="218"/>
        <v>No Data</v>
      </c>
      <c r="J1321" s="4" t="str">
        <f>IF(A1321=TRUE,"No Data",MID([1]MonthlyLoginLogoutInfo!A1320,8,F1321-8))</f>
        <v>No Data</v>
      </c>
      <c r="K1321" s="5" t="str">
        <f>IF(A1321=TRUE,"No Data",MID([1]MonthlyLoginLogoutInfo!A1320,F1321+1,D1321-F1321 - 1))</f>
        <v>No Data</v>
      </c>
      <c r="L1321" s="6" t="str">
        <f>IF(A1321=TRUE,"No Data",MID([1]MonthlyLoginLogoutInfo!A1320, D1321 + 7, E1321 - D1321 - 7))</f>
        <v>No Data</v>
      </c>
      <c r="M1321" s="7" t="str">
        <f>IF(A1321=TRUE,"No Data",MID([1]MonthlyLoginLogoutInfo!A1320,E1321+8,LEN([1]MonthlyLoginLogoutInfo!A1320)-(E1321+8)))</f>
        <v>No Data</v>
      </c>
      <c r="O1321" s="12" t="str">
        <f>IF(ISBLANK([2]MonthlyUserInfo!B1321), "No Data", [2]MonthlyUserInfo!A1321&amp;"\"&amp;[2]MonthlyUserInfo!B1321)</f>
        <v>No Data</v>
      </c>
      <c r="P1321" s="14" t="str">
        <f t="shared" si="219"/>
        <v>No Data</v>
      </c>
      <c r="Q1321" s="14" t="str">
        <f t="shared" si="220"/>
        <v>No Data</v>
      </c>
      <c r="R1321" s="14" t="str">
        <f t="shared" si="221"/>
        <v>No Data</v>
      </c>
      <c r="S1321" s="14" t="str">
        <f t="shared" si="222"/>
        <v>No Data</v>
      </c>
      <c r="T1321" s="15" t="str">
        <f t="shared" si="223"/>
        <v>No Data</v>
      </c>
    </row>
    <row r="1322" spans="1:20" x14ac:dyDescent="0.3">
      <c r="A1322" t="b">
        <f>ISBLANK([1]MonthlyLoginLogoutInfo!A1321)</f>
        <v>1</v>
      </c>
      <c r="B1322" t="str">
        <f t="shared" si="214"/>
        <v>No Data</v>
      </c>
      <c r="C1322" t="str">
        <f t="shared" si="215"/>
        <v>No Data</v>
      </c>
      <c r="D1322" t="str">
        <f>IF(A1322=TRUE, "No Data", FIND(";", [1]MonthlyLoginLogoutInfo!A1321))</f>
        <v>No Data</v>
      </c>
      <c r="E1322" t="str">
        <f>IF(A1322=TRUE,"No Data",FIND(";",[1]MonthlyLoginLogoutInfo!A1321,D1322+1))</f>
        <v>No Data</v>
      </c>
      <c r="F1322" t="str">
        <f>IF(A1322=TRUE,"No Data",FIND(" ",[1]MonthlyLoginLogoutInfo!A1321))</f>
        <v>No Data</v>
      </c>
      <c r="G1322" t="str">
        <f t="shared" si="216"/>
        <v>No Data</v>
      </c>
      <c r="H1322" t="str">
        <f t="shared" si="217"/>
        <v>No Data</v>
      </c>
      <c r="I1322" t="str">
        <f t="shared" si="218"/>
        <v>No Data</v>
      </c>
      <c r="J1322" s="4" t="str">
        <f>IF(A1322=TRUE,"No Data",MID([1]MonthlyLoginLogoutInfo!A1321,8,F1322-8))</f>
        <v>No Data</v>
      </c>
      <c r="K1322" s="5" t="str">
        <f>IF(A1322=TRUE,"No Data",MID([1]MonthlyLoginLogoutInfo!A1321,F1322+1,D1322-F1322 - 1))</f>
        <v>No Data</v>
      </c>
      <c r="L1322" s="6" t="str">
        <f>IF(A1322=TRUE,"No Data",MID([1]MonthlyLoginLogoutInfo!A1321, D1322 + 7, E1322 - D1322 - 7))</f>
        <v>No Data</v>
      </c>
      <c r="M1322" s="7" t="str">
        <f>IF(A1322=TRUE,"No Data",MID([1]MonthlyLoginLogoutInfo!A1321,E1322+8,LEN([1]MonthlyLoginLogoutInfo!A1321)-(E1322+8)))</f>
        <v>No Data</v>
      </c>
      <c r="O1322" s="12" t="str">
        <f>IF(ISBLANK([2]MonthlyUserInfo!B1322), "No Data", [2]MonthlyUserInfo!A1322&amp;"\"&amp;[2]MonthlyUserInfo!B1322)</f>
        <v>No Data</v>
      </c>
      <c r="P1322" s="14" t="str">
        <f t="shared" si="219"/>
        <v>No Data</v>
      </c>
      <c r="Q1322" s="14" t="str">
        <f t="shared" si="220"/>
        <v>No Data</v>
      </c>
      <c r="R1322" s="14" t="str">
        <f t="shared" si="221"/>
        <v>No Data</v>
      </c>
      <c r="S1322" s="14" t="str">
        <f t="shared" si="222"/>
        <v>No Data</v>
      </c>
      <c r="T1322" s="15" t="str">
        <f t="shared" si="223"/>
        <v>No Data</v>
      </c>
    </row>
    <row r="1323" spans="1:20" x14ac:dyDescent="0.3">
      <c r="A1323" t="b">
        <f>ISBLANK([1]MonthlyLoginLogoutInfo!A1322)</f>
        <v>1</v>
      </c>
      <c r="B1323" t="str">
        <f t="shared" si="214"/>
        <v>No Data</v>
      </c>
      <c r="C1323" t="str">
        <f t="shared" si="215"/>
        <v>No Data</v>
      </c>
      <c r="D1323" t="str">
        <f>IF(A1323=TRUE, "No Data", FIND(";", [1]MonthlyLoginLogoutInfo!A1322))</f>
        <v>No Data</v>
      </c>
      <c r="E1323" t="str">
        <f>IF(A1323=TRUE,"No Data",FIND(";",[1]MonthlyLoginLogoutInfo!A1322,D1323+1))</f>
        <v>No Data</v>
      </c>
      <c r="F1323" t="str">
        <f>IF(A1323=TRUE,"No Data",FIND(" ",[1]MonthlyLoginLogoutInfo!A1322))</f>
        <v>No Data</v>
      </c>
      <c r="G1323" t="str">
        <f t="shared" si="216"/>
        <v>No Data</v>
      </c>
      <c r="H1323" t="str">
        <f t="shared" si="217"/>
        <v>No Data</v>
      </c>
      <c r="I1323" t="str">
        <f t="shared" si="218"/>
        <v>No Data</v>
      </c>
      <c r="J1323" s="4" t="str">
        <f>IF(A1323=TRUE,"No Data",MID([1]MonthlyLoginLogoutInfo!A1322,8,F1323-8))</f>
        <v>No Data</v>
      </c>
      <c r="K1323" s="5" t="str">
        <f>IF(A1323=TRUE,"No Data",MID([1]MonthlyLoginLogoutInfo!A1322,F1323+1,D1323-F1323 - 1))</f>
        <v>No Data</v>
      </c>
      <c r="L1323" s="6" t="str">
        <f>IF(A1323=TRUE,"No Data",MID([1]MonthlyLoginLogoutInfo!A1322, D1323 + 7, E1323 - D1323 - 7))</f>
        <v>No Data</v>
      </c>
      <c r="M1323" s="7" t="str">
        <f>IF(A1323=TRUE,"No Data",MID([1]MonthlyLoginLogoutInfo!A1322,E1323+8,LEN([1]MonthlyLoginLogoutInfo!A1322)-(E1323+8)))</f>
        <v>No Data</v>
      </c>
      <c r="O1323" s="12" t="str">
        <f>IF(ISBLANK([2]MonthlyUserInfo!B1323), "No Data", [2]MonthlyUserInfo!A1323&amp;"\"&amp;[2]MonthlyUserInfo!B1323)</f>
        <v>No Data</v>
      </c>
      <c r="P1323" s="14" t="str">
        <f t="shared" si="219"/>
        <v>No Data</v>
      </c>
      <c r="Q1323" s="14" t="str">
        <f t="shared" si="220"/>
        <v>No Data</v>
      </c>
      <c r="R1323" s="14" t="str">
        <f t="shared" si="221"/>
        <v>No Data</v>
      </c>
      <c r="S1323" s="14" t="str">
        <f t="shared" si="222"/>
        <v>No Data</v>
      </c>
      <c r="T1323" s="15" t="str">
        <f t="shared" si="223"/>
        <v>No Data</v>
      </c>
    </row>
    <row r="1324" spans="1:20" x14ac:dyDescent="0.3">
      <c r="A1324" t="b">
        <f>ISBLANK([1]MonthlyLoginLogoutInfo!A1323)</f>
        <v>1</v>
      </c>
      <c r="B1324" t="str">
        <f t="shared" si="214"/>
        <v>No Data</v>
      </c>
      <c r="C1324" t="str">
        <f t="shared" si="215"/>
        <v>No Data</v>
      </c>
      <c r="D1324" t="str">
        <f>IF(A1324=TRUE, "No Data", FIND(";", [1]MonthlyLoginLogoutInfo!A1323))</f>
        <v>No Data</v>
      </c>
      <c r="E1324" t="str">
        <f>IF(A1324=TRUE,"No Data",FIND(";",[1]MonthlyLoginLogoutInfo!A1323,D1324+1))</f>
        <v>No Data</v>
      </c>
      <c r="F1324" t="str">
        <f>IF(A1324=TRUE,"No Data",FIND(" ",[1]MonthlyLoginLogoutInfo!A1323))</f>
        <v>No Data</v>
      </c>
      <c r="G1324" t="str">
        <f t="shared" si="216"/>
        <v>No Data</v>
      </c>
      <c r="H1324" t="str">
        <f t="shared" si="217"/>
        <v>No Data</v>
      </c>
      <c r="I1324" t="str">
        <f t="shared" si="218"/>
        <v>No Data</v>
      </c>
      <c r="J1324" s="4" t="str">
        <f>IF(A1324=TRUE,"No Data",MID([1]MonthlyLoginLogoutInfo!A1323,8,F1324-8))</f>
        <v>No Data</v>
      </c>
      <c r="K1324" s="5" t="str">
        <f>IF(A1324=TRUE,"No Data",MID([1]MonthlyLoginLogoutInfo!A1323,F1324+1,D1324-F1324 - 1))</f>
        <v>No Data</v>
      </c>
      <c r="L1324" s="6" t="str">
        <f>IF(A1324=TRUE,"No Data",MID([1]MonthlyLoginLogoutInfo!A1323, D1324 + 7, E1324 - D1324 - 7))</f>
        <v>No Data</v>
      </c>
      <c r="M1324" s="7" t="str">
        <f>IF(A1324=TRUE,"No Data",MID([1]MonthlyLoginLogoutInfo!A1323,E1324+8,LEN([1]MonthlyLoginLogoutInfo!A1323)-(E1324+8)))</f>
        <v>No Data</v>
      </c>
      <c r="O1324" s="12" t="str">
        <f>IF(ISBLANK([2]MonthlyUserInfo!B1324), "No Data", [2]MonthlyUserInfo!A1324&amp;"\"&amp;[2]MonthlyUserInfo!B1324)</f>
        <v>No Data</v>
      </c>
      <c r="P1324" s="14" t="str">
        <f t="shared" si="219"/>
        <v>No Data</v>
      </c>
      <c r="Q1324" s="14" t="str">
        <f t="shared" si="220"/>
        <v>No Data</v>
      </c>
      <c r="R1324" s="14" t="str">
        <f t="shared" si="221"/>
        <v>No Data</v>
      </c>
      <c r="S1324" s="14" t="str">
        <f t="shared" si="222"/>
        <v>No Data</v>
      </c>
      <c r="T1324" s="15" t="str">
        <f t="shared" si="223"/>
        <v>No Data</v>
      </c>
    </row>
    <row r="1325" spans="1:20" x14ac:dyDescent="0.3">
      <c r="A1325" t="b">
        <f>ISBLANK([1]MonthlyLoginLogoutInfo!A1324)</f>
        <v>1</v>
      </c>
      <c r="B1325" t="str">
        <f t="shared" si="214"/>
        <v>No Data</v>
      </c>
      <c r="C1325" t="str">
        <f t="shared" si="215"/>
        <v>No Data</v>
      </c>
      <c r="D1325" t="str">
        <f>IF(A1325=TRUE, "No Data", FIND(";", [1]MonthlyLoginLogoutInfo!A1324))</f>
        <v>No Data</v>
      </c>
      <c r="E1325" t="str">
        <f>IF(A1325=TRUE,"No Data",FIND(";",[1]MonthlyLoginLogoutInfo!A1324,D1325+1))</f>
        <v>No Data</v>
      </c>
      <c r="F1325" t="str">
        <f>IF(A1325=TRUE,"No Data",FIND(" ",[1]MonthlyLoginLogoutInfo!A1324))</f>
        <v>No Data</v>
      </c>
      <c r="G1325" t="str">
        <f t="shared" si="216"/>
        <v>No Data</v>
      </c>
      <c r="H1325" t="str">
        <f t="shared" si="217"/>
        <v>No Data</v>
      </c>
      <c r="I1325" t="str">
        <f t="shared" si="218"/>
        <v>No Data</v>
      </c>
      <c r="J1325" s="4" t="str">
        <f>IF(A1325=TRUE,"No Data",MID([1]MonthlyLoginLogoutInfo!A1324,8,F1325-8))</f>
        <v>No Data</v>
      </c>
      <c r="K1325" s="5" t="str">
        <f>IF(A1325=TRUE,"No Data",MID([1]MonthlyLoginLogoutInfo!A1324,F1325+1,D1325-F1325 - 1))</f>
        <v>No Data</v>
      </c>
      <c r="L1325" s="6" t="str">
        <f>IF(A1325=TRUE,"No Data",MID([1]MonthlyLoginLogoutInfo!A1324, D1325 + 7, E1325 - D1325 - 7))</f>
        <v>No Data</v>
      </c>
      <c r="M1325" s="7" t="str">
        <f>IF(A1325=TRUE,"No Data",MID([1]MonthlyLoginLogoutInfo!A1324,E1325+8,LEN([1]MonthlyLoginLogoutInfo!A1324)-(E1325+8)))</f>
        <v>No Data</v>
      </c>
      <c r="O1325" s="12" t="str">
        <f>IF(ISBLANK([2]MonthlyUserInfo!B1325), "No Data", [2]MonthlyUserInfo!A1325&amp;"\"&amp;[2]MonthlyUserInfo!B1325)</f>
        <v>No Data</v>
      </c>
      <c r="P1325" s="14" t="str">
        <f t="shared" si="219"/>
        <v>No Data</v>
      </c>
      <c r="Q1325" s="14" t="str">
        <f t="shared" si="220"/>
        <v>No Data</v>
      </c>
      <c r="R1325" s="14" t="str">
        <f t="shared" si="221"/>
        <v>No Data</v>
      </c>
      <c r="S1325" s="14" t="str">
        <f t="shared" si="222"/>
        <v>No Data</v>
      </c>
      <c r="T1325" s="15" t="str">
        <f t="shared" si="223"/>
        <v>No Data</v>
      </c>
    </row>
    <row r="1326" spans="1:20" x14ac:dyDescent="0.3">
      <c r="A1326" t="b">
        <f>ISBLANK([1]MonthlyLoginLogoutInfo!A1325)</f>
        <v>1</v>
      </c>
      <c r="B1326" t="str">
        <f t="shared" si="214"/>
        <v>No Data</v>
      </c>
      <c r="C1326" t="str">
        <f t="shared" si="215"/>
        <v>No Data</v>
      </c>
      <c r="D1326" t="str">
        <f>IF(A1326=TRUE, "No Data", FIND(";", [1]MonthlyLoginLogoutInfo!A1325))</f>
        <v>No Data</v>
      </c>
      <c r="E1326" t="str">
        <f>IF(A1326=TRUE,"No Data",FIND(";",[1]MonthlyLoginLogoutInfo!A1325,D1326+1))</f>
        <v>No Data</v>
      </c>
      <c r="F1326" t="str">
        <f>IF(A1326=TRUE,"No Data",FIND(" ",[1]MonthlyLoginLogoutInfo!A1325))</f>
        <v>No Data</v>
      </c>
      <c r="G1326" t="str">
        <f t="shared" si="216"/>
        <v>No Data</v>
      </c>
      <c r="H1326" t="str">
        <f t="shared" si="217"/>
        <v>No Data</v>
      </c>
      <c r="I1326" t="str">
        <f t="shared" si="218"/>
        <v>No Data</v>
      </c>
      <c r="J1326" s="4" t="str">
        <f>IF(A1326=TRUE,"No Data",MID([1]MonthlyLoginLogoutInfo!A1325,8,F1326-8))</f>
        <v>No Data</v>
      </c>
      <c r="K1326" s="5" t="str">
        <f>IF(A1326=TRUE,"No Data",MID([1]MonthlyLoginLogoutInfo!A1325,F1326+1,D1326-F1326 - 1))</f>
        <v>No Data</v>
      </c>
      <c r="L1326" s="6" t="str">
        <f>IF(A1326=TRUE,"No Data",MID([1]MonthlyLoginLogoutInfo!A1325, D1326 + 7, E1326 - D1326 - 7))</f>
        <v>No Data</v>
      </c>
      <c r="M1326" s="7" t="str">
        <f>IF(A1326=TRUE,"No Data",MID([1]MonthlyLoginLogoutInfo!A1325,E1326+8,LEN([1]MonthlyLoginLogoutInfo!A1325)-(E1326+8)))</f>
        <v>No Data</v>
      </c>
      <c r="O1326" s="12" t="str">
        <f>IF(ISBLANK([2]MonthlyUserInfo!B1326), "No Data", [2]MonthlyUserInfo!A1326&amp;"\"&amp;[2]MonthlyUserInfo!B1326)</f>
        <v>No Data</v>
      </c>
      <c r="P1326" s="14" t="str">
        <f t="shared" si="219"/>
        <v>No Data</v>
      </c>
      <c r="Q1326" s="14" t="str">
        <f t="shared" si="220"/>
        <v>No Data</v>
      </c>
      <c r="R1326" s="14" t="str">
        <f t="shared" si="221"/>
        <v>No Data</v>
      </c>
      <c r="S1326" s="14" t="str">
        <f t="shared" si="222"/>
        <v>No Data</v>
      </c>
      <c r="T1326" s="15" t="str">
        <f t="shared" si="223"/>
        <v>No Data</v>
      </c>
    </row>
    <row r="1327" spans="1:20" x14ac:dyDescent="0.3">
      <c r="A1327" t="b">
        <f>ISBLANK([1]MonthlyLoginLogoutInfo!A1326)</f>
        <v>1</v>
      </c>
      <c r="B1327" t="str">
        <f t="shared" si="214"/>
        <v>No Data</v>
      </c>
      <c r="C1327" t="str">
        <f t="shared" si="215"/>
        <v>No Data</v>
      </c>
      <c r="D1327" t="str">
        <f>IF(A1327=TRUE, "No Data", FIND(";", [1]MonthlyLoginLogoutInfo!A1326))</f>
        <v>No Data</v>
      </c>
      <c r="E1327" t="str">
        <f>IF(A1327=TRUE,"No Data",FIND(";",[1]MonthlyLoginLogoutInfo!A1326,D1327+1))</f>
        <v>No Data</v>
      </c>
      <c r="F1327" t="str">
        <f>IF(A1327=TRUE,"No Data",FIND(" ",[1]MonthlyLoginLogoutInfo!A1326))</f>
        <v>No Data</v>
      </c>
      <c r="G1327" t="str">
        <f t="shared" si="216"/>
        <v>No Data</v>
      </c>
      <c r="H1327" t="str">
        <f t="shared" si="217"/>
        <v>No Data</v>
      </c>
      <c r="I1327" t="str">
        <f t="shared" si="218"/>
        <v>No Data</v>
      </c>
      <c r="J1327" s="4" t="str">
        <f>IF(A1327=TRUE,"No Data",MID([1]MonthlyLoginLogoutInfo!A1326,8,F1327-8))</f>
        <v>No Data</v>
      </c>
      <c r="K1327" s="5" t="str">
        <f>IF(A1327=TRUE,"No Data",MID([1]MonthlyLoginLogoutInfo!A1326,F1327+1,D1327-F1327 - 1))</f>
        <v>No Data</v>
      </c>
      <c r="L1327" s="6" t="str">
        <f>IF(A1327=TRUE,"No Data",MID([1]MonthlyLoginLogoutInfo!A1326, D1327 + 7, E1327 - D1327 - 7))</f>
        <v>No Data</v>
      </c>
      <c r="M1327" s="7" t="str">
        <f>IF(A1327=TRUE,"No Data",MID([1]MonthlyLoginLogoutInfo!A1326,E1327+8,LEN([1]MonthlyLoginLogoutInfo!A1326)-(E1327+8)))</f>
        <v>No Data</v>
      </c>
      <c r="O1327" s="12" t="str">
        <f>IF(ISBLANK([2]MonthlyUserInfo!B1327), "No Data", [2]MonthlyUserInfo!A1327&amp;"\"&amp;[2]MonthlyUserInfo!B1327)</f>
        <v>No Data</v>
      </c>
      <c r="P1327" s="14" t="str">
        <f t="shared" si="219"/>
        <v>No Data</v>
      </c>
      <c r="Q1327" s="14" t="str">
        <f t="shared" si="220"/>
        <v>No Data</v>
      </c>
      <c r="R1327" s="14" t="str">
        <f t="shared" si="221"/>
        <v>No Data</v>
      </c>
      <c r="S1327" s="14" t="str">
        <f t="shared" si="222"/>
        <v>No Data</v>
      </c>
      <c r="T1327" s="15" t="str">
        <f t="shared" si="223"/>
        <v>No Data</v>
      </c>
    </row>
    <row r="1328" spans="1:20" x14ac:dyDescent="0.3">
      <c r="A1328" t="b">
        <f>ISBLANK([1]MonthlyLoginLogoutInfo!A1327)</f>
        <v>1</v>
      </c>
      <c r="B1328" t="str">
        <f t="shared" si="214"/>
        <v>No Data</v>
      </c>
      <c r="C1328" t="str">
        <f t="shared" si="215"/>
        <v>No Data</v>
      </c>
      <c r="D1328" t="str">
        <f>IF(A1328=TRUE, "No Data", FIND(";", [1]MonthlyLoginLogoutInfo!A1327))</f>
        <v>No Data</v>
      </c>
      <c r="E1328" t="str">
        <f>IF(A1328=TRUE,"No Data",FIND(";",[1]MonthlyLoginLogoutInfo!A1327,D1328+1))</f>
        <v>No Data</v>
      </c>
      <c r="F1328" t="str">
        <f>IF(A1328=TRUE,"No Data",FIND(" ",[1]MonthlyLoginLogoutInfo!A1327))</f>
        <v>No Data</v>
      </c>
      <c r="G1328" t="str">
        <f t="shared" si="216"/>
        <v>No Data</v>
      </c>
      <c r="H1328" t="str">
        <f t="shared" si="217"/>
        <v>No Data</v>
      </c>
      <c r="I1328" t="str">
        <f t="shared" si="218"/>
        <v>No Data</v>
      </c>
      <c r="J1328" s="4" t="str">
        <f>IF(A1328=TRUE,"No Data",MID([1]MonthlyLoginLogoutInfo!A1327,8,F1328-8))</f>
        <v>No Data</v>
      </c>
      <c r="K1328" s="5" t="str">
        <f>IF(A1328=TRUE,"No Data",MID([1]MonthlyLoginLogoutInfo!A1327,F1328+1,D1328-F1328 - 1))</f>
        <v>No Data</v>
      </c>
      <c r="L1328" s="6" t="str">
        <f>IF(A1328=TRUE,"No Data",MID([1]MonthlyLoginLogoutInfo!A1327, D1328 + 7, E1328 - D1328 - 7))</f>
        <v>No Data</v>
      </c>
      <c r="M1328" s="7" t="str">
        <f>IF(A1328=TRUE,"No Data",MID([1]MonthlyLoginLogoutInfo!A1327,E1328+8,LEN([1]MonthlyLoginLogoutInfo!A1327)-(E1328+8)))</f>
        <v>No Data</v>
      </c>
      <c r="O1328" s="12" t="str">
        <f>IF(ISBLANK([2]MonthlyUserInfo!B1328), "No Data", [2]MonthlyUserInfo!A1328&amp;"\"&amp;[2]MonthlyUserInfo!B1328)</f>
        <v>No Data</v>
      </c>
      <c r="P1328" s="14" t="str">
        <f t="shared" si="219"/>
        <v>No Data</v>
      </c>
      <c r="Q1328" s="14" t="str">
        <f t="shared" si="220"/>
        <v>No Data</v>
      </c>
      <c r="R1328" s="14" t="str">
        <f t="shared" si="221"/>
        <v>No Data</v>
      </c>
      <c r="S1328" s="14" t="str">
        <f t="shared" si="222"/>
        <v>No Data</v>
      </c>
      <c r="T1328" s="15" t="str">
        <f t="shared" si="223"/>
        <v>No Data</v>
      </c>
    </row>
    <row r="1329" spans="1:20" x14ac:dyDescent="0.3">
      <c r="A1329" t="b">
        <f>ISBLANK([1]MonthlyLoginLogoutInfo!A1328)</f>
        <v>1</v>
      </c>
      <c r="B1329" t="str">
        <f t="shared" si="214"/>
        <v>No Data</v>
      </c>
      <c r="C1329" t="str">
        <f t="shared" si="215"/>
        <v>No Data</v>
      </c>
      <c r="D1329" t="str">
        <f>IF(A1329=TRUE, "No Data", FIND(";", [1]MonthlyLoginLogoutInfo!A1328))</f>
        <v>No Data</v>
      </c>
      <c r="E1329" t="str">
        <f>IF(A1329=TRUE,"No Data",FIND(";",[1]MonthlyLoginLogoutInfo!A1328,D1329+1))</f>
        <v>No Data</v>
      </c>
      <c r="F1329" t="str">
        <f>IF(A1329=TRUE,"No Data",FIND(" ",[1]MonthlyLoginLogoutInfo!A1328))</f>
        <v>No Data</v>
      </c>
      <c r="G1329" t="str">
        <f t="shared" si="216"/>
        <v>No Data</v>
      </c>
      <c r="H1329" t="str">
        <f t="shared" si="217"/>
        <v>No Data</v>
      </c>
      <c r="I1329" t="str">
        <f t="shared" si="218"/>
        <v>No Data</v>
      </c>
      <c r="J1329" s="4" t="str">
        <f>IF(A1329=TRUE,"No Data",MID([1]MonthlyLoginLogoutInfo!A1328,8,F1329-8))</f>
        <v>No Data</v>
      </c>
      <c r="K1329" s="5" t="str">
        <f>IF(A1329=TRUE,"No Data",MID([1]MonthlyLoginLogoutInfo!A1328,F1329+1,D1329-F1329 - 1))</f>
        <v>No Data</v>
      </c>
      <c r="L1329" s="6" t="str">
        <f>IF(A1329=TRUE,"No Data",MID([1]MonthlyLoginLogoutInfo!A1328, D1329 + 7, E1329 - D1329 - 7))</f>
        <v>No Data</v>
      </c>
      <c r="M1329" s="7" t="str">
        <f>IF(A1329=TRUE,"No Data",MID([1]MonthlyLoginLogoutInfo!A1328,E1329+8,LEN([1]MonthlyLoginLogoutInfo!A1328)-(E1329+8)))</f>
        <v>No Data</v>
      </c>
      <c r="O1329" s="12" t="str">
        <f>IF(ISBLANK([2]MonthlyUserInfo!B1329), "No Data", [2]MonthlyUserInfo!A1329&amp;"\"&amp;[2]MonthlyUserInfo!B1329)</f>
        <v>No Data</v>
      </c>
      <c r="P1329" s="14" t="str">
        <f t="shared" si="219"/>
        <v>No Data</v>
      </c>
      <c r="Q1329" s="14" t="str">
        <f t="shared" si="220"/>
        <v>No Data</v>
      </c>
      <c r="R1329" s="14" t="str">
        <f t="shared" si="221"/>
        <v>No Data</v>
      </c>
      <c r="S1329" s="14" t="str">
        <f t="shared" si="222"/>
        <v>No Data</v>
      </c>
      <c r="T1329" s="15" t="str">
        <f t="shared" si="223"/>
        <v>No Data</v>
      </c>
    </row>
    <row r="1330" spans="1:20" x14ac:dyDescent="0.3">
      <c r="A1330" t="b">
        <f>ISBLANK([1]MonthlyLoginLogoutInfo!A1329)</f>
        <v>1</v>
      </c>
      <c r="B1330" t="str">
        <f t="shared" si="214"/>
        <v>No Data</v>
      </c>
      <c r="C1330" t="str">
        <f t="shared" si="215"/>
        <v>No Data</v>
      </c>
      <c r="D1330" t="str">
        <f>IF(A1330=TRUE, "No Data", FIND(";", [1]MonthlyLoginLogoutInfo!A1329))</f>
        <v>No Data</v>
      </c>
      <c r="E1330" t="str">
        <f>IF(A1330=TRUE,"No Data",FIND(";",[1]MonthlyLoginLogoutInfo!A1329,D1330+1))</f>
        <v>No Data</v>
      </c>
      <c r="F1330" t="str">
        <f>IF(A1330=TRUE,"No Data",FIND(" ",[1]MonthlyLoginLogoutInfo!A1329))</f>
        <v>No Data</v>
      </c>
      <c r="G1330" t="str">
        <f t="shared" si="216"/>
        <v>No Data</v>
      </c>
      <c r="H1330" t="str">
        <f t="shared" si="217"/>
        <v>No Data</v>
      </c>
      <c r="I1330" t="str">
        <f t="shared" si="218"/>
        <v>No Data</v>
      </c>
      <c r="J1330" s="4" t="str">
        <f>IF(A1330=TRUE,"No Data",MID([1]MonthlyLoginLogoutInfo!A1329,8,F1330-8))</f>
        <v>No Data</v>
      </c>
      <c r="K1330" s="5" t="str">
        <f>IF(A1330=TRUE,"No Data",MID([1]MonthlyLoginLogoutInfo!A1329,F1330+1,D1330-F1330 - 1))</f>
        <v>No Data</v>
      </c>
      <c r="L1330" s="6" t="str">
        <f>IF(A1330=TRUE,"No Data",MID([1]MonthlyLoginLogoutInfo!A1329, D1330 + 7, E1330 - D1330 - 7))</f>
        <v>No Data</v>
      </c>
      <c r="M1330" s="7" t="str">
        <f>IF(A1330=TRUE,"No Data",MID([1]MonthlyLoginLogoutInfo!A1329,E1330+8,LEN([1]MonthlyLoginLogoutInfo!A1329)-(E1330+8)))</f>
        <v>No Data</v>
      </c>
      <c r="O1330" s="12" t="str">
        <f>IF(ISBLANK([2]MonthlyUserInfo!B1330), "No Data", [2]MonthlyUserInfo!A1330&amp;"\"&amp;[2]MonthlyUserInfo!B1330)</f>
        <v>No Data</v>
      </c>
      <c r="P1330" s="14" t="str">
        <f t="shared" si="219"/>
        <v>No Data</v>
      </c>
      <c r="Q1330" s="14" t="str">
        <f t="shared" si="220"/>
        <v>No Data</v>
      </c>
      <c r="R1330" s="14" t="str">
        <f t="shared" si="221"/>
        <v>No Data</v>
      </c>
      <c r="S1330" s="14" t="str">
        <f t="shared" si="222"/>
        <v>No Data</v>
      </c>
      <c r="T1330" s="15" t="str">
        <f t="shared" si="223"/>
        <v>No Data</v>
      </c>
    </row>
    <row r="1331" spans="1:20" x14ac:dyDescent="0.3">
      <c r="A1331" t="b">
        <f>ISBLANK([1]MonthlyLoginLogoutInfo!A1330)</f>
        <v>1</v>
      </c>
      <c r="B1331" t="str">
        <f t="shared" si="214"/>
        <v>No Data</v>
      </c>
      <c r="C1331" t="str">
        <f t="shared" si="215"/>
        <v>No Data</v>
      </c>
      <c r="D1331" t="str">
        <f>IF(A1331=TRUE, "No Data", FIND(";", [1]MonthlyLoginLogoutInfo!A1330))</f>
        <v>No Data</v>
      </c>
      <c r="E1331" t="str">
        <f>IF(A1331=TRUE,"No Data",FIND(";",[1]MonthlyLoginLogoutInfo!A1330,D1331+1))</f>
        <v>No Data</v>
      </c>
      <c r="F1331" t="str">
        <f>IF(A1331=TRUE,"No Data",FIND(" ",[1]MonthlyLoginLogoutInfo!A1330))</f>
        <v>No Data</v>
      </c>
      <c r="G1331" t="str">
        <f t="shared" si="216"/>
        <v>No Data</v>
      </c>
      <c r="H1331" t="str">
        <f t="shared" si="217"/>
        <v>No Data</v>
      </c>
      <c r="I1331" t="str">
        <f t="shared" si="218"/>
        <v>No Data</v>
      </c>
      <c r="J1331" s="4" t="str">
        <f>IF(A1331=TRUE,"No Data",MID([1]MonthlyLoginLogoutInfo!A1330,8,F1331-8))</f>
        <v>No Data</v>
      </c>
      <c r="K1331" s="5" t="str">
        <f>IF(A1331=TRUE,"No Data",MID([1]MonthlyLoginLogoutInfo!A1330,F1331+1,D1331-F1331 - 1))</f>
        <v>No Data</v>
      </c>
      <c r="L1331" s="6" t="str">
        <f>IF(A1331=TRUE,"No Data",MID([1]MonthlyLoginLogoutInfo!A1330, D1331 + 7, E1331 - D1331 - 7))</f>
        <v>No Data</v>
      </c>
      <c r="M1331" s="7" t="str">
        <f>IF(A1331=TRUE,"No Data",MID([1]MonthlyLoginLogoutInfo!A1330,E1331+8,LEN([1]MonthlyLoginLogoutInfo!A1330)-(E1331+8)))</f>
        <v>No Data</v>
      </c>
      <c r="O1331" s="12" t="str">
        <f>IF(ISBLANK([2]MonthlyUserInfo!B1331), "No Data", [2]MonthlyUserInfo!A1331&amp;"\"&amp;[2]MonthlyUserInfo!B1331)</f>
        <v>No Data</v>
      </c>
      <c r="P1331" s="14" t="str">
        <f t="shared" si="219"/>
        <v>No Data</v>
      </c>
      <c r="Q1331" s="14" t="str">
        <f t="shared" si="220"/>
        <v>No Data</v>
      </c>
      <c r="R1331" s="14" t="str">
        <f t="shared" si="221"/>
        <v>No Data</v>
      </c>
      <c r="S1331" s="14" t="str">
        <f t="shared" si="222"/>
        <v>No Data</v>
      </c>
      <c r="T1331" s="15" t="str">
        <f t="shared" si="223"/>
        <v>No Data</v>
      </c>
    </row>
    <row r="1332" spans="1:20" x14ac:dyDescent="0.3">
      <c r="A1332" t="b">
        <f>ISBLANK([1]MonthlyLoginLogoutInfo!A1331)</f>
        <v>1</v>
      </c>
      <c r="B1332" t="str">
        <f t="shared" si="214"/>
        <v>No Data</v>
      </c>
      <c r="C1332" t="str">
        <f t="shared" si="215"/>
        <v>No Data</v>
      </c>
      <c r="D1332" t="str">
        <f>IF(A1332=TRUE, "No Data", FIND(";", [1]MonthlyLoginLogoutInfo!A1331))</f>
        <v>No Data</v>
      </c>
      <c r="E1332" t="str">
        <f>IF(A1332=TRUE,"No Data",FIND(";",[1]MonthlyLoginLogoutInfo!A1331,D1332+1))</f>
        <v>No Data</v>
      </c>
      <c r="F1332" t="str">
        <f>IF(A1332=TRUE,"No Data",FIND(" ",[1]MonthlyLoginLogoutInfo!A1331))</f>
        <v>No Data</v>
      </c>
      <c r="G1332" t="str">
        <f t="shared" si="216"/>
        <v>No Data</v>
      </c>
      <c r="H1332" t="str">
        <f t="shared" si="217"/>
        <v>No Data</v>
      </c>
      <c r="I1332" t="str">
        <f t="shared" si="218"/>
        <v>No Data</v>
      </c>
      <c r="J1332" s="4" t="str">
        <f>IF(A1332=TRUE,"No Data",MID([1]MonthlyLoginLogoutInfo!A1331,8,F1332-8))</f>
        <v>No Data</v>
      </c>
      <c r="K1332" s="5" t="str">
        <f>IF(A1332=TRUE,"No Data",MID([1]MonthlyLoginLogoutInfo!A1331,F1332+1,D1332-F1332 - 1))</f>
        <v>No Data</v>
      </c>
      <c r="L1332" s="6" t="str">
        <f>IF(A1332=TRUE,"No Data",MID([1]MonthlyLoginLogoutInfo!A1331, D1332 + 7, E1332 - D1332 - 7))</f>
        <v>No Data</v>
      </c>
      <c r="M1332" s="7" t="str">
        <f>IF(A1332=TRUE,"No Data",MID([1]MonthlyLoginLogoutInfo!A1331,E1332+8,LEN([1]MonthlyLoginLogoutInfo!A1331)-(E1332+8)))</f>
        <v>No Data</v>
      </c>
      <c r="O1332" s="12" t="str">
        <f>IF(ISBLANK([2]MonthlyUserInfo!B1332), "No Data", [2]MonthlyUserInfo!A1332&amp;"\"&amp;[2]MonthlyUserInfo!B1332)</f>
        <v>No Data</v>
      </c>
      <c r="P1332" s="14" t="str">
        <f t="shared" si="219"/>
        <v>No Data</v>
      </c>
      <c r="Q1332" s="14" t="str">
        <f t="shared" si="220"/>
        <v>No Data</v>
      </c>
      <c r="R1332" s="14" t="str">
        <f t="shared" si="221"/>
        <v>No Data</v>
      </c>
      <c r="S1332" s="14" t="str">
        <f t="shared" si="222"/>
        <v>No Data</v>
      </c>
      <c r="T1332" s="15" t="str">
        <f t="shared" si="223"/>
        <v>No Data</v>
      </c>
    </row>
    <row r="1333" spans="1:20" x14ac:dyDescent="0.3">
      <c r="A1333" t="b">
        <f>ISBLANK([1]MonthlyLoginLogoutInfo!A1332)</f>
        <v>1</v>
      </c>
      <c r="B1333" t="str">
        <f t="shared" si="214"/>
        <v>No Data</v>
      </c>
      <c r="C1333" t="str">
        <f t="shared" si="215"/>
        <v>No Data</v>
      </c>
      <c r="D1333" t="str">
        <f>IF(A1333=TRUE, "No Data", FIND(";", [1]MonthlyLoginLogoutInfo!A1332))</f>
        <v>No Data</v>
      </c>
      <c r="E1333" t="str">
        <f>IF(A1333=TRUE,"No Data",FIND(";",[1]MonthlyLoginLogoutInfo!A1332,D1333+1))</f>
        <v>No Data</v>
      </c>
      <c r="F1333" t="str">
        <f>IF(A1333=TRUE,"No Data",FIND(" ",[1]MonthlyLoginLogoutInfo!A1332))</f>
        <v>No Data</v>
      </c>
      <c r="G1333" t="str">
        <f t="shared" si="216"/>
        <v>No Data</v>
      </c>
      <c r="H1333" t="str">
        <f t="shared" si="217"/>
        <v>No Data</v>
      </c>
      <c r="I1333" t="str">
        <f t="shared" si="218"/>
        <v>No Data</v>
      </c>
      <c r="J1333" s="4" t="str">
        <f>IF(A1333=TRUE,"No Data",MID([1]MonthlyLoginLogoutInfo!A1332,8,F1333-8))</f>
        <v>No Data</v>
      </c>
      <c r="K1333" s="5" t="str">
        <f>IF(A1333=TRUE,"No Data",MID([1]MonthlyLoginLogoutInfo!A1332,F1333+1,D1333-F1333 - 1))</f>
        <v>No Data</v>
      </c>
      <c r="L1333" s="6" t="str">
        <f>IF(A1333=TRUE,"No Data",MID([1]MonthlyLoginLogoutInfo!A1332, D1333 + 7, E1333 - D1333 - 7))</f>
        <v>No Data</v>
      </c>
      <c r="M1333" s="7" t="str">
        <f>IF(A1333=TRUE,"No Data",MID([1]MonthlyLoginLogoutInfo!A1332,E1333+8,LEN([1]MonthlyLoginLogoutInfo!A1332)-(E1333+8)))</f>
        <v>No Data</v>
      </c>
      <c r="O1333" s="12" t="str">
        <f>IF(ISBLANK([2]MonthlyUserInfo!B1333), "No Data", [2]MonthlyUserInfo!A1333&amp;"\"&amp;[2]MonthlyUserInfo!B1333)</f>
        <v>No Data</v>
      </c>
      <c r="P1333" s="14" t="str">
        <f t="shared" si="219"/>
        <v>No Data</v>
      </c>
      <c r="Q1333" s="14" t="str">
        <f t="shared" si="220"/>
        <v>No Data</v>
      </c>
      <c r="R1333" s="14" t="str">
        <f t="shared" si="221"/>
        <v>No Data</v>
      </c>
      <c r="S1333" s="14" t="str">
        <f t="shared" si="222"/>
        <v>No Data</v>
      </c>
      <c r="T1333" s="15" t="str">
        <f t="shared" si="223"/>
        <v>No Data</v>
      </c>
    </row>
    <row r="1334" spans="1:20" x14ac:dyDescent="0.3">
      <c r="A1334" t="b">
        <f>ISBLANK([1]MonthlyLoginLogoutInfo!A1333)</f>
        <v>1</v>
      </c>
      <c r="B1334" t="str">
        <f t="shared" si="214"/>
        <v>No Data</v>
      </c>
      <c r="C1334" t="str">
        <f t="shared" si="215"/>
        <v>No Data</v>
      </c>
      <c r="D1334" t="str">
        <f>IF(A1334=TRUE, "No Data", FIND(";", [1]MonthlyLoginLogoutInfo!A1333))</f>
        <v>No Data</v>
      </c>
      <c r="E1334" t="str">
        <f>IF(A1334=TRUE,"No Data",FIND(";",[1]MonthlyLoginLogoutInfo!A1333,D1334+1))</f>
        <v>No Data</v>
      </c>
      <c r="F1334" t="str">
        <f>IF(A1334=TRUE,"No Data",FIND(" ",[1]MonthlyLoginLogoutInfo!A1333))</f>
        <v>No Data</v>
      </c>
      <c r="G1334" t="str">
        <f t="shared" si="216"/>
        <v>No Data</v>
      </c>
      <c r="H1334" t="str">
        <f t="shared" si="217"/>
        <v>No Data</v>
      </c>
      <c r="I1334" t="str">
        <f t="shared" si="218"/>
        <v>No Data</v>
      </c>
      <c r="J1334" s="4" t="str">
        <f>IF(A1334=TRUE,"No Data",MID([1]MonthlyLoginLogoutInfo!A1333,8,F1334-8))</f>
        <v>No Data</v>
      </c>
      <c r="K1334" s="5" t="str">
        <f>IF(A1334=TRUE,"No Data",MID([1]MonthlyLoginLogoutInfo!A1333,F1334+1,D1334-F1334 - 1))</f>
        <v>No Data</v>
      </c>
      <c r="L1334" s="6" t="str">
        <f>IF(A1334=TRUE,"No Data",MID([1]MonthlyLoginLogoutInfo!A1333, D1334 + 7, E1334 - D1334 - 7))</f>
        <v>No Data</v>
      </c>
      <c r="M1334" s="7" t="str">
        <f>IF(A1334=TRUE,"No Data",MID([1]MonthlyLoginLogoutInfo!A1333,E1334+8,LEN([1]MonthlyLoginLogoutInfo!A1333)-(E1334+8)))</f>
        <v>No Data</v>
      </c>
      <c r="O1334" s="12" t="str">
        <f>IF(ISBLANK([2]MonthlyUserInfo!B1334), "No Data", [2]MonthlyUserInfo!A1334&amp;"\"&amp;[2]MonthlyUserInfo!B1334)</f>
        <v>No Data</v>
      </c>
      <c r="P1334" s="14" t="str">
        <f t="shared" si="219"/>
        <v>No Data</v>
      </c>
      <c r="Q1334" s="14" t="str">
        <f t="shared" si="220"/>
        <v>No Data</v>
      </c>
      <c r="R1334" s="14" t="str">
        <f t="shared" si="221"/>
        <v>No Data</v>
      </c>
      <c r="S1334" s="14" t="str">
        <f t="shared" si="222"/>
        <v>No Data</v>
      </c>
      <c r="T1334" s="15" t="str">
        <f t="shared" si="223"/>
        <v>No Data</v>
      </c>
    </row>
    <row r="1335" spans="1:20" x14ac:dyDescent="0.3">
      <c r="A1335" t="b">
        <f>ISBLANK([1]MonthlyLoginLogoutInfo!A1334)</f>
        <v>1</v>
      </c>
      <c r="B1335" t="str">
        <f t="shared" si="214"/>
        <v>No Data</v>
      </c>
      <c r="C1335" t="str">
        <f t="shared" si="215"/>
        <v>No Data</v>
      </c>
      <c r="D1335" t="str">
        <f>IF(A1335=TRUE, "No Data", FIND(";", [1]MonthlyLoginLogoutInfo!A1334))</f>
        <v>No Data</v>
      </c>
      <c r="E1335" t="str">
        <f>IF(A1335=TRUE,"No Data",FIND(";",[1]MonthlyLoginLogoutInfo!A1334,D1335+1))</f>
        <v>No Data</v>
      </c>
      <c r="F1335" t="str">
        <f>IF(A1335=TRUE,"No Data",FIND(" ",[1]MonthlyLoginLogoutInfo!A1334))</f>
        <v>No Data</v>
      </c>
      <c r="G1335" t="str">
        <f t="shared" si="216"/>
        <v>No Data</v>
      </c>
      <c r="H1335" t="str">
        <f t="shared" si="217"/>
        <v>No Data</v>
      </c>
      <c r="I1335" t="str">
        <f t="shared" si="218"/>
        <v>No Data</v>
      </c>
      <c r="J1335" s="4" t="str">
        <f>IF(A1335=TRUE,"No Data",MID([1]MonthlyLoginLogoutInfo!A1334,8,F1335-8))</f>
        <v>No Data</v>
      </c>
      <c r="K1335" s="5" t="str">
        <f>IF(A1335=TRUE,"No Data",MID([1]MonthlyLoginLogoutInfo!A1334,F1335+1,D1335-F1335 - 1))</f>
        <v>No Data</v>
      </c>
      <c r="L1335" s="6" t="str">
        <f>IF(A1335=TRUE,"No Data",MID([1]MonthlyLoginLogoutInfo!A1334, D1335 + 7, E1335 - D1335 - 7))</f>
        <v>No Data</v>
      </c>
      <c r="M1335" s="7" t="str">
        <f>IF(A1335=TRUE,"No Data",MID([1]MonthlyLoginLogoutInfo!A1334,E1335+8,LEN([1]MonthlyLoginLogoutInfo!A1334)-(E1335+8)))</f>
        <v>No Data</v>
      </c>
      <c r="O1335" s="12" t="str">
        <f>IF(ISBLANK([2]MonthlyUserInfo!B1335), "No Data", [2]MonthlyUserInfo!A1335&amp;"\"&amp;[2]MonthlyUserInfo!B1335)</f>
        <v>No Data</v>
      </c>
      <c r="P1335" s="14" t="str">
        <f t="shared" si="219"/>
        <v>No Data</v>
      </c>
      <c r="Q1335" s="14" t="str">
        <f t="shared" si="220"/>
        <v>No Data</v>
      </c>
      <c r="R1335" s="14" t="str">
        <f t="shared" si="221"/>
        <v>No Data</v>
      </c>
      <c r="S1335" s="14" t="str">
        <f t="shared" si="222"/>
        <v>No Data</v>
      </c>
      <c r="T1335" s="15" t="str">
        <f t="shared" si="223"/>
        <v>No Data</v>
      </c>
    </row>
    <row r="1336" spans="1:20" x14ac:dyDescent="0.3">
      <c r="A1336" t="b">
        <f>ISBLANK([1]MonthlyLoginLogoutInfo!A1335)</f>
        <v>1</v>
      </c>
      <c r="B1336" t="str">
        <f t="shared" si="214"/>
        <v>No Data</v>
      </c>
      <c r="C1336" t="str">
        <f t="shared" si="215"/>
        <v>No Data</v>
      </c>
      <c r="D1336" t="str">
        <f>IF(A1336=TRUE, "No Data", FIND(";", [1]MonthlyLoginLogoutInfo!A1335))</f>
        <v>No Data</v>
      </c>
      <c r="E1336" t="str">
        <f>IF(A1336=TRUE,"No Data",FIND(";",[1]MonthlyLoginLogoutInfo!A1335,D1336+1))</f>
        <v>No Data</v>
      </c>
      <c r="F1336" t="str">
        <f>IF(A1336=TRUE,"No Data",FIND(" ",[1]MonthlyLoginLogoutInfo!A1335))</f>
        <v>No Data</v>
      </c>
      <c r="G1336" t="str">
        <f t="shared" si="216"/>
        <v>No Data</v>
      </c>
      <c r="H1336" t="str">
        <f t="shared" si="217"/>
        <v>No Data</v>
      </c>
      <c r="I1336" t="str">
        <f t="shared" si="218"/>
        <v>No Data</v>
      </c>
      <c r="J1336" s="4" t="str">
        <f>IF(A1336=TRUE,"No Data",MID([1]MonthlyLoginLogoutInfo!A1335,8,F1336-8))</f>
        <v>No Data</v>
      </c>
      <c r="K1336" s="5" t="str">
        <f>IF(A1336=TRUE,"No Data",MID([1]MonthlyLoginLogoutInfo!A1335,F1336+1,D1336-F1336 - 1))</f>
        <v>No Data</v>
      </c>
      <c r="L1336" s="6" t="str">
        <f>IF(A1336=TRUE,"No Data",MID([1]MonthlyLoginLogoutInfo!A1335, D1336 + 7, E1336 - D1336 - 7))</f>
        <v>No Data</v>
      </c>
      <c r="M1336" s="7" t="str">
        <f>IF(A1336=TRUE,"No Data",MID([1]MonthlyLoginLogoutInfo!A1335,E1336+8,LEN([1]MonthlyLoginLogoutInfo!A1335)-(E1336+8)))</f>
        <v>No Data</v>
      </c>
      <c r="O1336" s="12" t="str">
        <f>IF(ISBLANK([2]MonthlyUserInfo!B1336), "No Data", [2]MonthlyUserInfo!A1336&amp;"\"&amp;[2]MonthlyUserInfo!B1336)</f>
        <v>No Data</v>
      </c>
      <c r="P1336" s="14" t="str">
        <f t="shared" si="219"/>
        <v>No Data</v>
      </c>
      <c r="Q1336" s="14" t="str">
        <f t="shared" si="220"/>
        <v>No Data</v>
      </c>
      <c r="R1336" s="14" t="str">
        <f t="shared" si="221"/>
        <v>No Data</v>
      </c>
      <c r="S1336" s="14" t="str">
        <f t="shared" si="222"/>
        <v>No Data</v>
      </c>
      <c r="T1336" s="15" t="str">
        <f t="shared" si="223"/>
        <v>No Data</v>
      </c>
    </row>
    <row r="1337" spans="1:20" x14ac:dyDescent="0.3">
      <c r="A1337" t="b">
        <f>ISBLANK([1]MonthlyLoginLogoutInfo!A1336)</f>
        <v>1</v>
      </c>
      <c r="B1337" t="str">
        <f t="shared" si="214"/>
        <v>No Data</v>
      </c>
      <c r="C1337" t="str">
        <f t="shared" si="215"/>
        <v>No Data</v>
      </c>
      <c r="D1337" t="str">
        <f>IF(A1337=TRUE, "No Data", FIND(";", [1]MonthlyLoginLogoutInfo!A1336))</f>
        <v>No Data</v>
      </c>
      <c r="E1337" t="str">
        <f>IF(A1337=TRUE,"No Data",FIND(";",[1]MonthlyLoginLogoutInfo!A1336,D1337+1))</f>
        <v>No Data</v>
      </c>
      <c r="F1337" t="str">
        <f>IF(A1337=TRUE,"No Data",FIND(" ",[1]MonthlyLoginLogoutInfo!A1336))</f>
        <v>No Data</v>
      </c>
      <c r="G1337" t="str">
        <f t="shared" si="216"/>
        <v>No Data</v>
      </c>
      <c r="H1337" t="str">
        <f t="shared" si="217"/>
        <v>No Data</v>
      </c>
      <c r="I1337" t="str">
        <f t="shared" si="218"/>
        <v>No Data</v>
      </c>
      <c r="J1337" s="4" t="str">
        <f>IF(A1337=TRUE,"No Data",MID([1]MonthlyLoginLogoutInfo!A1336,8,F1337-8))</f>
        <v>No Data</v>
      </c>
      <c r="K1337" s="5" t="str">
        <f>IF(A1337=TRUE,"No Data",MID([1]MonthlyLoginLogoutInfo!A1336,F1337+1,D1337-F1337 - 1))</f>
        <v>No Data</v>
      </c>
      <c r="L1337" s="6" t="str">
        <f>IF(A1337=TRUE,"No Data",MID([1]MonthlyLoginLogoutInfo!A1336, D1337 + 7, E1337 - D1337 - 7))</f>
        <v>No Data</v>
      </c>
      <c r="M1337" s="7" t="str">
        <f>IF(A1337=TRUE,"No Data",MID([1]MonthlyLoginLogoutInfo!A1336,E1337+8,LEN([1]MonthlyLoginLogoutInfo!A1336)-(E1337+8)))</f>
        <v>No Data</v>
      </c>
      <c r="O1337" s="12" t="str">
        <f>IF(ISBLANK([2]MonthlyUserInfo!B1337), "No Data", [2]MonthlyUserInfo!A1337&amp;"\"&amp;[2]MonthlyUserInfo!B1337)</f>
        <v>No Data</v>
      </c>
      <c r="P1337" s="14" t="str">
        <f t="shared" si="219"/>
        <v>No Data</v>
      </c>
      <c r="Q1337" s="14" t="str">
        <f t="shared" si="220"/>
        <v>No Data</v>
      </c>
      <c r="R1337" s="14" t="str">
        <f t="shared" si="221"/>
        <v>No Data</v>
      </c>
      <c r="S1337" s="14" t="str">
        <f t="shared" si="222"/>
        <v>No Data</v>
      </c>
      <c r="T1337" s="15" t="str">
        <f t="shared" si="223"/>
        <v>No Data</v>
      </c>
    </row>
    <row r="1338" spans="1:20" x14ac:dyDescent="0.3">
      <c r="A1338" t="b">
        <f>ISBLANK([1]MonthlyLoginLogoutInfo!A1337)</f>
        <v>1</v>
      </c>
      <c r="B1338" t="str">
        <f t="shared" si="214"/>
        <v>No Data</v>
      </c>
      <c r="C1338" t="str">
        <f t="shared" si="215"/>
        <v>No Data</v>
      </c>
      <c r="D1338" t="str">
        <f>IF(A1338=TRUE, "No Data", FIND(";", [1]MonthlyLoginLogoutInfo!A1337))</f>
        <v>No Data</v>
      </c>
      <c r="E1338" t="str">
        <f>IF(A1338=TRUE,"No Data",FIND(";",[1]MonthlyLoginLogoutInfo!A1337,D1338+1))</f>
        <v>No Data</v>
      </c>
      <c r="F1338" t="str">
        <f>IF(A1338=TRUE,"No Data",FIND(" ",[1]MonthlyLoginLogoutInfo!A1337))</f>
        <v>No Data</v>
      </c>
      <c r="G1338" t="str">
        <f t="shared" si="216"/>
        <v>No Data</v>
      </c>
      <c r="H1338" t="str">
        <f t="shared" si="217"/>
        <v>No Data</v>
      </c>
      <c r="I1338" t="str">
        <f t="shared" si="218"/>
        <v>No Data</v>
      </c>
      <c r="J1338" s="4" t="str">
        <f>IF(A1338=TRUE,"No Data",MID([1]MonthlyLoginLogoutInfo!A1337,8,F1338-8))</f>
        <v>No Data</v>
      </c>
      <c r="K1338" s="5" t="str">
        <f>IF(A1338=TRUE,"No Data",MID([1]MonthlyLoginLogoutInfo!A1337,F1338+1,D1338-F1338 - 1))</f>
        <v>No Data</v>
      </c>
      <c r="L1338" s="6" t="str">
        <f>IF(A1338=TRUE,"No Data",MID([1]MonthlyLoginLogoutInfo!A1337, D1338 + 7, E1338 - D1338 - 7))</f>
        <v>No Data</v>
      </c>
      <c r="M1338" s="7" t="str">
        <f>IF(A1338=TRUE,"No Data",MID([1]MonthlyLoginLogoutInfo!A1337,E1338+8,LEN([1]MonthlyLoginLogoutInfo!A1337)-(E1338+8)))</f>
        <v>No Data</v>
      </c>
      <c r="O1338" s="12" t="str">
        <f>IF(ISBLANK([2]MonthlyUserInfo!B1338), "No Data", [2]MonthlyUserInfo!A1338&amp;"\"&amp;[2]MonthlyUserInfo!B1338)</f>
        <v>No Data</v>
      </c>
      <c r="P1338" s="14" t="str">
        <f t="shared" si="219"/>
        <v>No Data</v>
      </c>
      <c r="Q1338" s="14" t="str">
        <f t="shared" si="220"/>
        <v>No Data</v>
      </c>
      <c r="R1338" s="14" t="str">
        <f t="shared" si="221"/>
        <v>No Data</v>
      </c>
      <c r="S1338" s="14" t="str">
        <f t="shared" si="222"/>
        <v>No Data</v>
      </c>
      <c r="T1338" s="15" t="str">
        <f t="shared" si="223"/>
        <v>No Data</v>
      </c>
    </row>
    <row r="1339" spans="1:20" x14ac:dyDescent="0.3">
      <c r="A1339" t="b">
        <f>ISBLANK([1]MonthlyLoginLogoutInfo!A1338)</f>
        <v>1</v>
      </c>
      <c r="B1339" t="str">
        <f t="shared" si="214"/>
        <v>No Data</v>
      </c>
      <c r="C1339" t="str">
        <f t="shared" si="215"/>
        <v>No Data</v>
      </c>
      <c r="D1339" t="str">
        <f>IF(A1339=TRUE, "No Data", FIND(";", [1]MonthlyLoginLogoutInfo!A1338))</f>
        <v>No Data</v>
      </c>
      <c r="E1339" t="str">
        <f>IF(A1339=TRUE,"No Data",FIND(";",[1]MonthlyLoginLogoutInfo!A1338,D1339+1))</f>
        <v>No Data</v>
      </c>
      <c r="F1339" t="str">
        <f>IF(A1339=TRUE,"No Data",FIND(" ",[1]MonthlyLoginLogoutInfo!A1338))</f>
        <v>No Data</v>
      </c>
      <c r="G1339" t="str">
        <f t="shared" si="216"/>
        <v>No Data</v>
      </c>
      <c r="H1339" t="str">
        <f t="shared" si="217"/>
        <v>No Data</v>
      </c>
      <c r="I1339" t="str">
        <f t="shared" si="218"/>
        <v>No Data</v>
      </c>
      <c r="J1339" s="4" t="str">
        <f>IF(A1339=TRUE,"No Data",MID([1]MonthlyLoginLogoutInfo!A1338,8,F1339-8))</f>
        <v>No Data</v>
      </c>
      <c r="K1339" s="5" t="str">
        <f>IF(A1339=TRUE,"No Data",MID([1]MonthlyLoginLogoutInfo!A1338,F1339+1,D1339-F1339 - 1))</f>
        <v>No Data</v>
      </c>
      <c r="L1339" s="6" t="str">
        <f>IF(A1339=TRUE,"No Data",MID([1]MonthlyLoginLogoutInfo!A1338, D1339 + 7, E1339 - D1339 - 7))</f>
        <v>No Data</v>
      </c>
      <c r="M1339" s="7" t="str">
        <f>IF(A1339=TRUE,"No Data",MID([1]MonthlyLoginLogoutInfo!A1338,E1339+8,LEN([1]MonthlyLoginLogoutInfo!A1338)-(E1339+8)))</f>
        <v>No Data</v>
      </c>
      <c r="O1339" s="12" t="str">
        <f>IF(ISBLANK([2]MonthlyUserInfo!B1339), "No Data", [2]MonthlyUserInfo!A1339&amp;"\"&amp;[2]MonthlyUserInfo!B1339)</f>
        <v>No Data</v>
      </c>
      <c r="P1339" s="14" t="str">
        <f t="shared" si="219"/>
        <v>No Data</v>
      </c>
      <c r="Q1339" s="14" t="str">
        <f t="shared" si="220"/>
        <v>No Data</v>
      </c>
      <c r="R1339" s="14" t="str">
        <f t="shared" si="221"/>
        <v>No Data</v>
      </c>
      <c r="S1339" s="14" t="str">
        <f t="shared" si="222"/>
        <v>No Data</v>
      </c>
      <c r="T1339" s="15" t="str">
        <f t="shared" si="223"/>
        <v>No Data</v>
      </c>
    </row>
    <row r="1340" spans="1:20" x14ac:dyDescent="0.3">
      <c r="A1340" t="b">
        <f>ISBLANK([1]MonthlyLoginLogoutInfo!A1339)</f>
        <v>1</v>
      </c>
      <c r="B1340" t="str">
        <f t="shared" si="214"/>
        <v>No Data</v>
      </c>
      <c r="C1340" t="str">
        <f t="shared" si="215"/>
        <v>No Data</v>
      </c>
      <c r="D1340" t="str">
        <f>IF(A1340=TRUE, "No Data", FIND(";", [1]MonthlyLoginLogoutInfo!A1339))</f>
        <v>No Data</v>
      </c>
      <c r="E1340" t="str">
        <f>IF(A1340=TRUE,"No Data",FIND(";",[1]MonthlyLoginLogoutInfo!A1339,D1340+1))</f>
        <v>No Data</v>
      </c>
      <c r="F1340" t="str">
        <f>IF(A1340=TRUE,"No Data",FIND(" ",[1]MonthlyLoginLogoutInfo!A1339))</f>
        <v>No Data</v>
      </c>
      <c r="G1340" t="str">
        <f t="shared" si="216"/>
        <v>No Data</v>
      </c>
      <c r="H1340" t="str">
        <f t="shared" si="217"/>
        <v>No Data</v>
      </c>
      <c r="I1340" t="str">
        <f t="shared" si="218"/>
        <v>No Data</v>
      </c>
      <c r="J1340" s="4" t="str">
        <f>IF(A1340=TRUE,"No Data",MID([1]MonthlyLoginLogoutInfo!A1339,8,F1340-8))</f>
        <v>No Data</v>
      </c>
      <c r="K1340" s="5" t="str">
        <f>IF(A1340=TRUE,"No Data",MID([1]MonthlyLoginLogoutInfo!A1339,F1340+1,D1340-F1340 - 1))</f>
        <v>No Data</v>
      </c>
      <c r="L1340" s="6" t="str">
        <f>IF(A1340=TRUE,"No Data",MID([1]MonthlyLoginLogoutInfo!A1339, D1340 + 7, E1340 - D1340 - 7))</f>
        <v>No Data</v>
      </c>
      <c r="M1340" s="7" t="str">
        <f>IF(A1340=TRUE,"No Data",MID([1]MonthlyLoginLogoutInfo!A1339,E1340+8,LEN([1]MonthlyLoginLogoutInfo!A1339)-(E1340+8)))</f>
        <v>No Data</v>
      </c>
      <c r="O1340" s="12" t="str">
        <f>IF(ISBLANK([2]MonthlyUserInfo!B1340), "No Data", [2]MonthlyUserInfo!A1340&amp;"\"&amp;[2]MonthlyUserInfo!B1340)</f>
        <v>No Data</v>
      </c>
      <c r="P1340" s="14" t="str">
        <f t="shared" si="219"/>
        <v>No Data</v>
      </c>
      <c r="Q1340" s="14" t="str">
        <f t="shared" si="220"/>
        <v>No Data</v>
      </c>
      <c r="R1340" s="14" t="str">
        <f t="shared" si="221"/>
        <v>No Data</v>
      </c>
      <c r="S1340" s="14" t="str">
        <f t="shared" si="222"/>
        <v>No Data</v>
      </c>
      <c r="T1340" s="15" t="str">
        <f t="shared" si="223"/>
        <v>No Data</v>
      </c>
    </row>
    <row r="1341" spans="1:20" x14ac:dyDescent="0.3">
      <c r="A1341" t="b">
        <f>ISBLANK([1]MonthlyLoginLogoutInfo!A1340)</f>
        <v>1</v>
      </c>
      <c r="B1341" t="str">
        <f t="shared" si="214"/>
        <v>No Data</v>
      </c>
      <c r="C1341" t="str">
        <f t="shared" si="215"/>
        <v>No Data</v>
      </c>
      <c r="D1341" t="str">
        <f>IF(A1341=TRUE, "No Data", FIND(";", [1]MonthlyLoginLogoutInfo!A1340))</f>
        <v>No Data</v>
      </c>
      <c r="E1341" t="str">
        <f>IF(A1341=TRUE,"No Data",FIND(";",[1]MonthlyLoginLogoutInfo!A1340,D1341+1))</f>
        <v>No Data</v>
      </c>
      <c r="F1341" t="str">
        <f>IF(A1341=TRUE,"No Data",FIND(" ",[1]MonthlyLoginLogoutInfo!A1340))</f>
        <v>No Data</v>
      </c>
      <c r="G1341" t="str">
        <f t="shared" si="216"/>
        <v>No Data</v>
      </c>
      <c r="H1341" t="str">
        <f t="shared" si="217"/>
        <v>No Data</v>
      </c>
      <c r="I1341" t="str">
        <f t="shared" si="218"/>
        <v>No Data</v>
      </c>
      <c r="J1341" s="4" t="str">
        <f>IF(A1341=TRUE,"No Data",MID([1]MonthlyLoginLogoutInfo!A1340,8,F1341-8))</f>
        <v>No Data</v>
      </c>
      <c r="K1341" s="5" t="str">
        <f>IF(A1341=TRUE,"No Data",MID([1]MonthlyLoginLogoutInfo!A1340,F1341+1,D1341-F1341 - 1))</f>
        <v>No Data</v>
      </c>
      <c r="L1341" s="6" t="str">
        <f>IF(A1341=TRUE,"No Data",MID([1]MonthlyLoginLogoutInfo!A1340, D1341 + 7, E1341 - D1341 - 7))</f>
        <v>No Data</v>
      </c>
      <c r="M1341" s="7" t="str">
        <f>IF(A1341=TRUE,"No Data",MID([1]MonthlyLoginLogoutInfo!A1340,E1341+8,LEN([1]MonthlyLoginLogoutInfo!A1340)-(E1341+8)))</f>
        <v>No Data</v>
      </c>
      <c r="O1341" s="12" t="str">
        <f>IF(ISBLANK([2]MonthlyUserInfo!B1341), "No Data", [2]MonthlyUserInfo!A1341&amp;"\"&amp;[2]MonthlyUserInfo!B1341)</f>
        <v>No Data</v>
      </c>
      <c r="P1341" s="14" t="str">
        <f t="shared" si="219"/>
        <v>No Data</v>
      </c>
      <c r="Q1341" s="14" t="str">
        <f t="shared" si="220"/>
        <v>No Data</v>
      </c>
      <c r="R1341" s="14" t="str">
        <f t="shared" si="221"/>
        <v>No Data</v>
      </c>
      <c r="S1341" s="14" t="str">
        <f t="shared" si="222"/>
        <v>No Data</v>
      </c>
      <c r="T1341" s="15" t="str">
        <f t="shared" si="223"/>
        <v>No Data</v>
      </c>
    </row>
    <row r="1342" spans="1:20" x14ac:dyDescent="0.3">
      <c r="A1342" t="b">
        <f>ISBLANK([1]MonthlyLoginLogoutInfo!A1341)</f>
        <v>1</v>
      </c>
      <c r="B1342" t="str">
        <f t="shared" si="214"/>
        <v>No Data</v>
      </c>
      <c r="C1342" t="str">
        <f t="shared" si="215"/>
        <v>No Data</v>
      </c>
      <c r="D1342" t="str">
        <f>IF(A1342=TRUE, "No Data", FIND(";", [1]MonthlyLoginLogoutInfo!A1341))</f>
        <v>No Data</v>
      </c>
      <c r="E1342" t="str">
        <f>IF(A1342=TRUE,"No Data",FIND(";",[1]MonthlyLoginLogoutInfo!A1341,D1342+1))</f>
        <v>No Data</v>
      </c>
      <c r="F1342" t="str">
        <f>IF(A1342=TRUE,"No Data",FIND(" ",[1]MonthlyLoginLogoutInfo!A1341))</f>
        <v>No Data</v>
      </c>
      <c r="G1342" t="str">
        <f t="shared" si="216"/>
        <v>No Data</v>
      </c>
      <c r="H1342" t="str">
        <f t="shared" si="217"/>
        <v>No Data</v>
      </c>
      <c r="I1342" t="str">
        <f t="shared" si="218"/>
        <v>No Data</v>
      </c>
      <c r="J1342" s="4" t="str">
        <f>IF(A1342=TRUE,"No Data",MID([1]MonthlyLoginLogoutInfo!A1341,8,F1342-8))</f>
        <v>No Data</v>
      </c>
      <c r="K1342" s="5" t="str">
        <f>IF(A1342=TRUE,"No Data",MID([1]MonthlyLoginLogoutInfo!A1341,F1342+1,D1342-F1342 - 1))</f>
        <v>No Data</v>
      </c>
      <c r="L1342" s="6" t="str">
        <f>IF(A1342=TRUE,"No Data",MID([1]MonthlyLoginLogoutInfo!A1341, D1342 + 7, E1342 - D1342 - 7))</f>
        <v>No Data</v>
      </c>
      <c r="M1342" s="7" t="str">
        <f>IF(A1342=TRUE,"No Data",MID([1]MonthlyLoginLogoutInfo!A1341,E1342+8,LEN([1]MonthlyLoginLogoutInfo!A1341)-(E1342+8)))</f>
        <v>No Data</v>
      </c>
      <c r="O1342" s="12" t="str">
        <f>IF(ISBLANK([2]MonthlyUserInfo!B1342), "No Data", [2]MonthlyUserInfo!A1342&amp;"\"&amp;[2]MonthlyUserInfo!B1342)</f>
        <v>No Data</v>
      </c>
      <c r="P1342" s="14" t="str">
        <f t="shared" si="219"/>
        <v>No Data</v>
      </c>
      <c r="Q1342" s="14" t="str">
        <f t="shared" si="220"/>
        <v>No Data</v>
      </c>
      <c r="R1342" s="14" t="str">
        <f t="shared" si="221"/>
        <v>No Data</v>
      </c>
      <c r="S1342" s="14" t="str">
        <f t="shared" si="222"/>
        <v>No Data</v>
      </c>
      <c r="T1342" s="15" t="str">
        <f t="shared" si="223"/>
        <v>No Data</v>
      </c>
    </row>
    <row r="1343" spans="1:20" x14ac:dyDescent="0.3">
      <c r="A1343" t="b">
        <f>ISBLANK([1]MonthlyLoginLogoutInfo!A1342)</f>
        <v>1</v>
      </c>
      <c r="B1343" t="str">
        <f t="shared" si="214"/>
        <v>No Data</v>
      </c>
      <c r="C1343" t="str">
        <f t="shared" si="215"/>
        <v>No Data</v>
      </c>
      <c r="D1343" t="str">
        <f>IF(A1343=TRUE, "No Data", FIND(";", [1]MonthlyLoginLogoutInfo!A1342))</f>
        <v>No Data</v>
      </c>
      <c r="E1343" t="str">
        <f>IF(A1343=TRUE,"No Data",FIND(";",[1]MonthlyLoginLogoutInfo!A1342,D1343+1))</f>
        <v>No Data</v>
      </c>
      <c r="F1343" t="str">
        <f>IF(A1343=TRUE,"No Data",FIND(" ",[1]MonthlyLoginLogoutInfo!A1342))</f>
        <v>No Data</v>
      </c>
      <c r="G1343" t="str">
        <f t="shared" si="216"/>
        <v>No Data</v>
      </c>
      <c r="H1343" t="str">
        <f t="shared" si="217"/>
        <v>No Data</v>
      </c>
      <c r="I1343" t="str">
        <f t="shared" si="218"/>
        <v>No Data</v>
      </c>
      <c r="J1343" s="4" t="str">
        <f>IF(A1343=TRUE,"No Data",MID([1]MonthlyLoginLogoutInfo!A1342,8,F1343-8))</f>
        <v>No Data</v>
      </c>
      <c r="K1343" s="5" t="str">
        <f>IF(A1343=TRUE,"No Data",MID([1]MonthlyLoginLogoutInfo!A1342,F1343+1,D1343-F1343 - 1))</f>
        <v>No Data</v>
      </c>
      <c r="L1343" s="6" t="str">
        <f>IF(A1343=TRUE,"No Data",MID([1]MonthlyLoginLogoutInfo!A1342, D1343 + 7, E1343 - D1343 - 7))</f>
        <v>No Data</v>
      </c>
      <c r="M1343" s="7" t="str">
        <f>IF(A1343=TRUE,"No Data",MID([1]MonthlyLoginLogoutInfo!A1342,E1343+8,LEN([1]MonthlyLoginLogoutInfo!A1342)-(E1343+8)))</f>
        <v>No Data</v>
      </c>
      <c r="O1343" s="12" t="str">
        <f>IF(ISBLANK([2]MonthlyUserInfo!B1343), "No Data", [2]MonthlyUserInfo!A1343&amp;"\"&amp;[2]MonthlyUserInfo!B1343)</f>
        <v>No Data</v>
      </c>
      <c r="P1343" s="14" t="str">
        <f t="shared" si="219"/>
        <v>No Data</v>
      </c>
      <c r="Q1343" s="14" t="str">
        <f t="shared" si="220"/>
        <v>No Data</v>
      </c>
      <c r="R1343" s="14" t="str">
        <f t="shared" si="221"/>
        <v>No Data</v>
      </c>
      <c r="S1343" s="14" t="str">
        <f t="shared" si="222"/>
        <v>No Data</v>
      </c>
      <c r="T1343" s="15" t="str">
        <f t="shared" si="223"/>
        <v>No Data</v>
      </c>
    </row>
    <row r="1344" spans="1:20" x14ac:dyDescent="0.3">
      <c r="A1344" t="b">
        <f>ISBLANK([1]MonthlyLoginLogoutInfo!A1343)</f>
        <v>1</v>
      </c>
      <c r="B1344" t="str">
        <f t="shared" si="214"/>
        <v>No Data</v>
      </c>
      <c r="C1344" t="str">
        <f t="shared" si="215"/>
        <v>No Data</v>
      </c>
      <c r="D1344" t="str">
        <f>IF(A1344=TRUE, "No Data", FIND(";", [1]MonthlyLoginLogoutInfo!A1343))</f>
        <v>No Data</v>
      </c>
      <c r="E1344" t="str">
        <f>IF(A1344=TRUE,"No Data",FIND(";",[1]MonthlyLoginLogoutInfo!A1343,D1344+1))</f>
        <v>No Data</v>
      </c>
      <c r="F1344" t="str">
        <f>IF(A1344=TRUE,"No Data",FIND(" ",[1]MonthlyLoginLogoutInfo!A1343))</f>
        <v>No Data</v>
      </c>
      <c r="G1344" t="str">
        <f t="shared" si="216"/>
        <v>No Data</v>
      </c>
      <c r="H1344" t="str">
        <f t="shared" si="217"/>
        <v>No Data</v>
      </c>
      <c r="I1344" t="str">
        <f t="shared" si="218"/>
        <v>No Data</v>
      </c>
      <c r="J1344" s="4" t="str">
        <f>IF(A1344=TRUE,"No Data",MID([1]MonthlyLoginLogoutInfo!A1343,8,F1344-8))</f>
        <v>No Data</v>
      </c>
      <c r="K1344" s="5" t="str">
        <f>IF(A1344=TRUE,"No Data",MID([1]MonthlyLoginLogoutInfo!A1343,F1344+1,D1344-F1344 - 1))</f>
        <v>No Data</v>
      </c>
      <c r="L1344" s="6" t="str">
        <f>IF(A1344=TRUE,"No Data",MID([1]MonthlyLoginLogoutInfo!A1343, D1344 + 7, E1344 - D1344 - 7))</f>
        <v>No Data</v>
      </c>
      <c r="M1344" s="7" t="str">
        <f>IF(A1344=TRUE,"No Data",MID([1]MonthlyLoginLogoutInfo!A1343,E1344+8,LEN([1]MonthlyLoginLogoutInfo!A1343)-(E1344+8)))</f>
        <v>No Data</v>
      </c>
      <c r="O1344" s="12" t="str">
        <f>IF(ISBLANK([2]MonthlyUserInfo!B1344), "No Data", [2]MonthlyUserInfo!A1344&amp;"\"&amp;[2]MonthlyUserInfo!B1344)</f>
        <v>No Data</v>
      </c>
      <c r="P1344" s="14" t="str">
        <f t="shared" si="219"/>
        <v>No Data</v>
      </c>
      <c r="Q1344" s="14" t="str">
        <f t="shared" si="220"/>
        <v>No Data</v>
      </c>
      <c r="R1344" s="14" t="str">
        <f t="shared" si="221"/>
        <v>No Data</v>
      </c>
      <c r="S1344" s="14" t="str">
        <f t="shared" si="222"/>
        <v>No Data</v>
      </c>
      <c r="T1344" s="15" t="str">
        <f t="shared" si="223"/>
        <v>No Data</v>
      </c>
    </row>
    <row r="1345" spans="1:20" x14ac:dyDescent="0.3">
      <c r="A1345" t="b">
        <f>ISBLANK([1]MonthlyLoginLogoutInfo!A1344)</f>
        <v>1</v>
      </c>
      <c r="B1345" t="str">
        <f t="shared" si="214"/>
        <v>No Data</v>
      </c>
      <c r="C1345" t="str">
        <f t="shared" si="215"/>
        <v>No Data</v>
      </c>
      <c r="D1345" t="str">
        <f>IF(A1345=TRUE, "No Data", FIND(";", [1]MonthlyLoginLogoutInfo!A1344))</f>
        <v>No Data</v>
      </c>
      <c r="E1345" t="str">
        <f>IF(A1345=TRUE,"No Data",FIND(";",[1]MonthlyLoginLogoutInfo!A1344,D1345+1))</f>
        <v>No Data</v>
      </c>
      <c r="F1345" t="str">
        <f>IF(A1345=TRUE,"No Data",FIND(" ",[1]MonthlyLoginLogoutInfo!A1344))</f>
        <v>No Data</v>
      </c>
      <c r="G1345" t="str">
        <f t="shared" si="216"/>
        <v>No Data</v>
      </c>
      <c r="H1345" t="str">
        <f t="shared" si="217"/>
        <v>No Data</v>
      </c>
      <c r="I1345" t="str">
        <f t="shared" si="218"/>
        <v>No Data</v>
      </c>
      <c r="J1345" s="4" t="str">
        <f>IF(A1345=TRUE,"No Data",MID([1]MonthlyLoginLogoutInfo!A1344,8,F1345-8))</f>
        <v>No Data</v>
      </c>
      <c r="K1345" s="5" t="str">
        <f>IF(A1345=TRUE,"No Data",MID([1]MonthlyLoginLogoutInfo!A1344,F1345+1,D1345-F1345 - 1))</f>
        <v>No Data</v>
      </c>
      <c r="L1345" s="6" t="str">
        <f>IF(A1345=TRUE,"No Data",MID([1]MonthlyLoginLogoutInfo!A1344, D1345 + 7, E1345 - D1345 - 7))</f>
        <v>No Data</v>
      </c>
      <c r="M1345" s="7" t="str">
        <f>IF(A1345=TRUE,"No Data",MID([1]MonthlyLoginLogoutInfo!A1344,E1345+8,LEN([1]MonthlyLoginLogoutInfo!A1344)-(E1345+8)))</f>
        <v>No Data</v>
      </c>
      <c r="O1345" s="12" t="str">
        <f>IF(ISBLANK([2]MonthlyUserInfo!B1345), "No Data", [2]MonthlyUserInfo!A1345&amp;"\"&amp;[2]MonthlyUserInfo!B1345)</f>
        <v>No Data</v>
      </c>
      <c r="P1345" s="14" t="str">
        <f t="shared" si="219"/>
        <v>No Data</v>
      </c>
      <c r="Q1345" s="14" t="str">
        <f t="shared" si="220"/>
        <v>No Data</v>
      </c>
      <c r="R1345" s="14" t="str">
        <f t="shared" si="221"/>
        <v>No Data</v>
      </c>
      <c r="S1345" s="14" t="str">
        <f t="shared" si="222"/>
        <v>No Data</v>
      </c>
      <c r="T1345" s="15" t="str">
        <f t="shared" si="223"/>
        <v>No Data</v>
      </c>
    </row>
    <row r="1346" spans="1:20" x14ac:dyDescent="0.3">
      <c r="A1346" t="b">
        <f>ISBLANK([1]MonthlyLoginLogoutInfo!A1345)</f>
        <v>1</v>
      </c>
      <c r="B1346" t="str">
        <f t="shared" ref="B1346:B1409" si="224">IF(A1346=TRUE,"No Data",IF(L1346=L1345,IF(AND(M1346="logon",M1345="logoff"),"New Session","Calculate This"),"New User Input"))</f>
        <v>No Data</v>
      </c>
      <c r="C1346" t="str">
        <f t="shared" ref="C1346:C1409" si="225">IF(A1346=TRUE,"No Data",IF(B1346&lt;&gt;"Calculate This",0,(G1346-G1345)*24))</f>
        <v>No Data</v>
      </c>
      <c r="D1346" t="str">
        <f>IF(A1346=TRUE, "No Data", FIND(";", [1]MonthlyLoginLogoutInfo!A1345))</f>
        <v>No Data</v>
      </c>
      <c r="E1346" t="str">
        <f>IF(A1346=TRUE,"No Data",FIND(";",[1]MonthlyLoginLogoutInfo!A1345,D1346+1))</f>
        <v>No Data</v>
      </c>
      <c r="F1346" t="str">
        <f>IF(A1346=TRUE,"No Data",FIND(" ",[1]MonthlyLoginLogoutInfo!A1345))</f>
        <v>No Data</v>
      </c>
      <c r="G1346" t="str">
        <f t="shared" ref="G1346:G1409" si="226">IF( A1346 = TRUE, "No Data", H1346+I1346)</f>
        <v>No Data</v>
      </c>
      <c r="H1346" t="str">
        <f t="shared" ref="H1346:H1409" si="227">IF(J1346 = "No Data", "No Data", DATEVALUE(J1346))</f>
        <v>No Data</v>
      </c>
      <c r="I1346" t="str">
        <f t="shared" ref="I1346:I1409" si="228">IF(K1346 = "No Data", "No Data", TIMEVALUE(K1346))</f>
        <v>No Data</v>
      </c>
      <c r="J1346" s="4" t="str">
        <f>IF(A1346=TRUE,"No Data",MID([1]MonthlyLoginLogoutInfo!A1345,8,F1346-8))</f>
        <v>No Data</v>
      </c>
      <c r="K1346" s="5" t="str">
        <f>IF(A1346=TRUE,"No Data",MID([1]MonthlyLoginLogoutInfo!A1345,F1346+1,D1346-F1346 - 1))</f>
        <v>No Data</v>
      </c>
      <c r="L1346" s="6" t="str">
        <f>IF(A1346=TRUE,"No Data",MID([1]MonthlyLoginLogoutInfo!A1345, D1346 + 7, E1346 - D1346 - 7))</f>
        <v>No Data</v>
      </c>
      <c r="M1346" s="7" t="str">
        <f>IF(A1346=TRUE,"No Data",MID([1]MonthlyLoginLogoutInfo!A1345,E1346+8,LEN([1]MonthlyLoginLogoutInfo!A1345)-(E1346+8)))</f>
        <v>No Data</v>
      </c>
      <c r="O1346" s="12" t="str">
        <f>IF(ISBLANK([2]MonthlyUserInfo!B1346), "No Data", [2]MonthlyUserInfo!A1346&amp;"\"&amp;[2]MonthlyUserInfo!B1346)</f>
        <v>No Data</v>
      </c>
      <c r="P1346" s="14" t="str">
        <f t="shared" si="219"/>
        <v>No Data</v>
      </c>
      <c r="Q1346" s="14" t="str">
        <f t="shared" si="220"/>
        <v>No Data</v>
      </c>
      <c r="R1346" s="14" t="str">
        <f t="shared" si="221"/>
        <v>No Data</v>
      </c>
      <c r="S1346" s="14" t="str">
        <f t="shared" si="222"/>
        <v>No Data</v>
      </c>
      <c r="T1346" s="15" t="str">
        <f t="shared" si="223"/>
        <v>No Data</v>
      </c>
    </row>
    <row r="1347" spans="1:20" x14ac:dyDescent="0.3">
      <c r="A1347" t="b">
        <f>ISBLANK([1]MonthlyLoginLogoutInfo!A1346)</f>
        <v>1</v>
      </c>
      <c r="B1347" t="str">
        <f t="shared" si="224"/>
        <v>No Data</v>
      </c>
      <c r="C1347" t="str">
        <f t="shared" si="225"/>
        <v>No Data</v>
      </c>
      <c r="D1347" t="str">
        <f>IF(A1347=TRUE, "No Data", FIND(";", [1]MonthlyLoginLogoutInfo!A1346))</f>
        <v>No Data</v>
      </c>
      <c r="E1347" t="str">
        <f>IF(A1347=TRUE,"No Data",FIND(";",[1]MonthlyLoginLogoutInfo!A1346,D1347+1))</f>
        <v>No Data</v>
      </c>
      <c r="F1347" t="str">
        <f>IF(A1347=TRUE,"No Data",FIND(" ",[1]MonthlyLoginLogoutInfo!A1346))</f>
        <v>No Data</v>
      </c>
      <c r="G1347" t="str">
        <f t="shared" si="226"/>
        <v>No Data</v>
      </c>
      <c r="H1347" t="str">
        <f t="shared" si="227"/>
        <v>No Data</v>
      </c>
      <c r="I1347" t="str">
        <f t="shared" si="228"/>
        <v>No Data</v>
      </c>
      <c r="J1347" s="4" t="str">
        <f>IF(A1347=TRUE,"No Data",MID([1]MonthlyLoginLogoutInfo!A1346,8,F1347-8))</f>
        <v>No Data</v>
      </c>
      <c r="K1347" s="5" t="str">
        <f>IF(A1347=TRUE,"No Data",MID([1]MonthlyLoginLogoutInfo!A1346,F1347+1,D1347-F1347 - 1))</f>
        <v>No Data</v>
      </c>
      <c r="L1347" s="6" t="str">
        <f>IF(A1347=TRUE,"No Data",MID([1]MonthlyLoginLogoutInfo!A1346, D1347 + 7, E1347 - D1347 - 7))</f>
        <v>No Data</v>
      </c>
      <c r="M1347" s="7" t="str">
        <f>IF(A1347=TRUE,"No Data",MID([1]MonthlyLoginLogoutInfo!A1346,E1347+8,LEN([1]MonthlyLoginLogoutInfo!A1346)-(E1347+8)))</f>
        <v>No Data</v>
      </c>
      <c r="O1347" s="12" t="str">
        <f>IF(ISBLANK([2]MonthlyUserInfo!B1347), "No Data", [2]MonthlyUserInfo!A1347&amp;"\"&amp;[2]MonthlyUserInfo!B1347)</f>
        <v>No Data</v>
      </c>
      <c r="P1347" s="14" t="str">
        <f t="shared" ref="P1347:P1410" si="229">IF(O1347="No Data","No Data",IF(R1347+S1347=0, "No Instances", MATCH(O1347,L:L,0)))</f>
        <v>No Data</v>
      </c>
      <c r="Q1347" s="14" t="str">
        <f t="shared" si="220"/>
        <v>No Data</v>
      </c>
      <c r="R1347" s="14" t="str">
        <f t="shared" si="221"/>
        <v>No Data</v>
      </c>
      <c r="S1347" s="14" t="str">
        <f t="shared" si="222"/>
        <v>No Data</v>
      </c>
      <c r="T1347" s="15" t="str">
        <f t="shared" si="223"/>
        <v>No Data</v>
      </c>
    </row>
    <row r="1348" spans="1:20" x14ac:dyDescent="0.3">
      <c r="A1348" t="b">
        <f>ISBLANK([1]MonthlyLoginLogoutInfo!A1347)</f>
        <v>1</v>
      </c>
      <c r="B1348" t="str">
        <f t="shared" si="224"/>
        <v>No Data</v>
      </c>
      <c r="C1348" t="str">
        <f t="shared" si="225"/>
        <v>No Data</v>
      </c>
      <c r="D1348" t="str">
        <f>IF(A1348=TRUE, "No Data", FIND(";", [1]MonthlyLoginLogoutInfo!A1347))</f>
        <v>No Data</v>
      </c>
      <c r="E1348" t="str">
        <f>IF(A1348=TRUE,"No Data",FIND(";",[1]MonthlyLoginLogoutInfo!A1347,D1348+1))</f>
        <v>No Data</v>
      </c>
      <c r="F1348" t="str">
        <f>IF(A1348=TRUE,"No Data",FIND(" ",[1]MonthlyLoginLogoutInfo!A1347))</f>
        <v>No Data</v>
      </c>
      <c r="G1348" t="str">
        <f t="shared" si="226"/>
        <v>No Data</v>
      </c>
      <c r="H1348" t="str">
        <f t="shared" si="227"/>
        <v>No Data</v>
      </c>
      <c r="I1348" t="str">
        <f t="shared" si="228"/>
        <v>No Data</v>
      </c>
      <c r="J1348" s="4" t="str">
        <f>IF(A1348=TRUE,"No Data",MID([1]MonthlyLoginLogoutInfo!A1347,8,F1348-8))</f>
        <v>No Data</v>
      </c>
      <c r="K1348" s="5" t="str">
        <f>IF(A1348=TRUE,"No Data",MID([1]MonthlyLoginLogoutInfo!A1347,F1348+1,D1348-F1348 - 1))</f>
        <v>No Data</v>
      </c>
      <c r="L1348" s="6" t="str">
        <f>IF(A1348=TRUE,"No Data",MID([1]MonthlyLoginLogoutInfo!A1347, D1348 + 7, E1348 - D1348 - 7))</f>
        <v>No Data</v>
      </c>
      <c r="M1348" s="7" t="str">
        <f>IF(A1348=TRUE,"No Data",MID([1]MonthlyLoginLogoutInfo!A1347,E1348+8,LEN([1]MonthlyLoginLogoutInfo!A1347)-(E1348+8)))</f>
        <v>No Data</v>
      </c>
      <c r="O1348" s="12" t="str">
        <f>IF(ISBLANK([2]MonthlyUserInfo!B1348), "No Data", [2]MonthlyUserInfo!A1348&amp;"\"&amp;[2]MonthlyUserInfo!B1348)</f>
        <v>No Data</v>
      </c>
      <c r="P1348" s="14" t="str">
        <f t="shared" si="229"/>
        <v>No Data</v>
      </c>
      <c r="Q1348" s="14" t="str">
        <f t="shared" si="220"/>
        <v>No Data</v>
      </c>
      <c r="R1348" s="14" t="str">
        <f t="shared" si="221"/>
        <v>No Data</v>
      </c>
      <c r="S1348" s="14" t="str">
        <f t="shared" si="222"/>
        <v>No Data</v>
      </c>
      <c r="T1348" s="15" t="str">
        <f t="shared" si="223"/>
        <v>No Data</v>
      </c>
    </row>
    <row r="1349" spans="1:20" x14ac:dyDescent="0.3">
      <c r="A1349" t="b">
        <f>ISBLANK([1]MonthlyLoginLogoutInfo!A1348)</f>
        <v>1</v>
      </c>
      <c r="B1349" t="str">
        <f t="shared" si="224"/>
        <v>No Data</v>
      </c>
      <c r="C1349" t="str">
        <f t="shared" si="225"/>
        <v>No Data</v>
      </c>
      <c r="D1349" t="str">
        <f>IF(A1349=TRUE, "No Data", FIND(";", [1]MonthlyLoginLogoutInfo!A1348))</f>
        <v>No Data</v>
      </c>
      <c r="E1349" t="str">
        <f>IF(A1349=TRUE,"No Data",FIND(";",[1]MonthlyLoginLogoutInfo!A1348,D1349+1))</f>
        <v>No Data</v>
      </c>
      <c r="F1349" t="str">
        <f>IF(A1349=TRUE,"No Data",FIND(" ",[1]MonthlyLoginLogoutInfo!A1348))</f>
        <v>No Data</v>
      </c>
      <c r="G1349" t="str">
        <f t="shared" si="226"/>
        <v>No Data</v>
      </c>
      <c r="H1349" t="str">
        <f t="shared" si="227"/>
        <v>No Data</v>
      </c>
      <c r="I1349" t="str">
        <f t="shared" si="228"/>
        <v>No Data</v>
      </c>
      <c r="J1349" s="4" t="str">
        <f>IF(A1349=TRUE,"No Data",MID([1]MonthlyLoginLogoutInfo!A1348,8,F1349-8))</f>
        <v>No Data</v>
      </c>
      <c r="K1349" s="5" t="str">
        <f>IF(A1349=TRUE,"No Data",MID([1]MonthlyLoginLogoutInfo!A1348,F1349+1,D1349-F1349 - 1))</f>
        <v>No Data</v>
      </c>
      <c r="L1349" s="6" t="str">
        <f>IF(A1349=TRUE,"No Data",MID([1]MonthlyLoginLogoutInfo!A1348, D1349 + 7, E1349 - D1349 - 7))</f>
        <v>No Data</v>
      </c>
      <c r="M1349" s="7" t="str">
        <f>IF(A1349=TRUE,"No Data",MID([1]MonthlyLoginLogoutInfo!A1348,E1349+8,LEN([1]MonthlyLoginLogoutInfo!A1348)-(E1349+8)))</f>
        <v>No Data</v>
      </c>
      <c r="O1349" s="12" t="str">
        <f>IF(ISBLANK([2]MonthlyUserInfo!B1349), "No Data", [2]MonthlyUserInfo!A1349&amp;"\"&amp;[2]MonthlyUserInfo!B1349)</f>
        <v>No Data</v>
      </c>
      <c r="P1349" s="14" t="str">
        <f t="shared" si="229"/>
        <v>No Data</v>
      </c>
      <c r="Q1349" s="14" t="str">
        <f t="shared" si="220"/>
        <v>No Data</v>
      </c>
      <c r="R1349" s="14" t="str">
        <f t="shared" si="221"/>
        <v>No Data</v>
      </c>
      <c r="S1349" s="14" t="str">
        <f t="shared" si="222"/>
        <v>No Data</v>
      </c>
      <c r="T1349" s="15" t="str">
        <f t="shared" si="223"/>
        <v>No Data</v>
      </c>
    </row>
    <row r="1350" spans="1:20" x14ac:dyDescent="0.3">
      <c r="A1350" t="b">
        <f>ISBLANK([1]MonthlyLoginLogoutInfo!A1349)</f>
        <v>1</v>
      </c>
      <c r="B1350" t="str">
        <f t="shared" si="224"/>
        <v>No Data</v>
      </c>
      <c r="C1350" t="str">
        <f t="shared" si="225"/>
        <v>No Data</v>
      </c>
      <c r="D1350" t="str">
        <f>IF(A1350=TRUE, "No Data", FIND(";", [1]MonthlyLoginLogoutInfo!A1349))</f>
        <v>No Data</v>
      </c>
      <c r="E1350" t="str">
        <f>IF(A1350=TRUE,"No Data",FIND(";",[1]MonthlyLoginLogoutInfo!A1349,D1350+1))</f>
        <v>No Data</v>
      </c>
      <c r="F1350" t="str">
        <f>IF(A1350=TRUE,"No Data",FIND(" ",[1]MonthlyLoginLogoutInfo!A1349))</f>
        <v>No Data</v>
      </c>
      <c r="G1350" t="str">
        <f t="shared" si="226"/>
        <v>No Data</v>
      </c>
      <c r="H1350" t="str">
        <f t="shared" si="227"/>
        <v>No Data</v>
      </c>
      <c r="I1350" t="str">
        <f t="shared" si="228"/>
        <v>No Data</v>
      </c>
      <c r="J1350" s="4" t="str">
        <f>IF(A1350=TRUE,"No Data",MID([1]MonthlyLoginLogoutInfo!A1349,8,F1350-8))</f>
        <v>No Data</v>
      </c>
      <c r="K1350" s="5" t="str">
        <f>IF(A1350=TRUE,"No Data",MID([1]MonthlyLoginLogoutInfo!A1349,F1350+1,D1350-F1350 - 1))</f>
        <v>No Data</v>
      </c>
      <c r="L1350" s="6" t="str">
        <f>IF(A1350=TRUE,"No Data",MID([1]MonthlyLoginLogoutInfo!A1349, D1350 + 7, E1350 - D1350 - 7))</f>
        <v>No Data</v>
      </c>
      <c r="M1350" s="7" t="str">
        <f>IF(A1350=TRUE,"No Data",MID([1]MonthlyLoginLogoutInfo!A1349,E1350+8,LEN([1]MonthlyLoginLogoutInfo!A1349)-(E1350+8)))</f>
        <v>No Data</v>
      </c>
      <c r="O1350" s="12" t="str">
        <f>IF(ISBLANK([2]MonthlyUserInfo!B1350), "No Data", [2]MonthlyUserInfo!A1350&amp;"\"&amp;[2]MonthlyUserInfo!B1350)</f>
        <v>No Data</v>
      </c>
      <c r="P1350" s="14" t="str">
        <f t="shared" si="229"/>
        <v>No Data</v>
      </c>
      <c r="Q1350" s="14" t="str">
        <f t="shared" si="220"/>
        <v>No Data</v>
      </c>
      <c r="R1350" s="14" t="str">
        <f t="shared" si="221"/>
        <v>No Data</v>
      </c>
      <c r="S1350" s="14" t="str">
        <f t="shared" si="222"/>
        <v>No Data</v>
      </c>
      <c r="T1350" s="15" t="str">
        <f t="shared" si="223"/>
        <v>No Data</v>
      </c>
    </row>
    <row r="1351" spans="1:20" x14ac:dyDescent="0.3">
      <c r="A1351" t="b">
        <f>ISBLANK([1]MonthlyLoginLogoutInfo!A1350)</f>
        <v>1</v>
      </c>
      <c r="B1351" t="str">
        <f t="shared" si="224"/>
        <v>No Data</v>
      </c>
      <c r="C1351" t="str">
        <f t="shared" si="225"/>
        <v>No Data</v>
      </c>
      <c r="D1351" t="str">
        <f>IF(A1351=TRUE, "No Data", FIND(";", [1]MonthlyLoginLogoutInfo!A1350))</f>
        <v>No Data</v>
      </c>
      <c r="E1351" t="str">
        <f>IF(A1351=TRUE,"No Data",FIND(";",[1]MonthlyLoginLogoutInfo!A1350,D1351+1))</f>
        <v>No Data</v>
      </c>
      <c r="F1351" t="str">
        <f>IF(A1351=TRUE,"No Data",FIND(" ",[1]MonthlyLoginLogoutInfo!A1350))</f>
        <v>No Data</v>
      </c>
      <c r="G1351" t="str">
        <f t="shared" si="226"/>
        <v>No Data</v>
      </c>
      <c r="H1351" t="str">
        <f t="shared" si="227"/>
        <v>No Data</v>
      </c>
      <c r="I1351" t="str">
        <f t="shared" si="228"/>
        <v>No Data</v>
      </c>
      <c r="J1351" s="4" t="str">
        <f>IF(A1351=TRUE,"No Data",MID([1]MonthlyLoginLogoutInfo!A1350,8,F1351-8))</f>
        <v>No Data</v>
      </c>
      <c r="K1351" s="5" t="str">
        <f>IF(A1351=TRUE,"No Data",MID([1]MonthlyLoginLogoutInfo!A1350,F1351+1,D1351-F1351 - 1))</f>
        <v>No Data</v>
      </c>
      <c r="L1351" s="6" t="str">
        <f>IF(A1351=TRUE,"No Data",MID([1]MonthlyLoginLogoutInfo!A1350, D1351 + 7, E1351 - D1351 - 7))</f>
        <v>No Data</v>
      </c>
      <c r="M1351" s="7" t="str">
        <f>IF(A1351=TRUE,"No Data",MID([1]MonthlyLoginLogoutInfo!A1350,E1351+8,LEN([1]MonthlyLoginLogoutInfo!A1350)-(E1351+8)))</f>
        <v>No Data</v>
      </c>
      <c r="O1351" s="12" t="str">
        <f>IF(ISBLANK([2]MonthlyUserInfo!B1351), "No Data", [2]MonthlyUserInfo!A1351&amp;"\"&amp;[2]MonthlyUserInfo!B1351)</f>
        <v>No Data</v>
      </c>
      <c r="P1351" s="14" t="str">
        <f t="shared" si="229"/>
        <v>No Data</v>
      </c>
      <c r="Q1351" s="14" t="str">
        <f t="shared" si="220"/>
        <v>No Data</v>
      </c>
      <c r="R1351" s="14" t="str">
        <f t="shared" si="221"/>
        <v>No Data</v>
      </c>
      <c r="S1351" s="14" t="str">
        <f t="shared" si="222"/>
        <v>No Data</v>
      </c>
      <c r="T1351" s="15" t="str">
        <f t="shared" si="223"/>
        <v>No Data</v>
      </c>
    </row>
    <row r="1352" spans="1:20" x14ac:dyDescent="0.3">
      <c r="A1352" t="b">
        <f>ISBLANK([1]MonthlyLoginLogoutInfo!A1351)</f>
        <v>1</v>
      </c>
      <c r="B1352" t="str">
        <f t="shared" si="224"/>
        <v>No Data</v>
      </c>
      <c r="C1352" t="str">
        <f t="shared" si="225"/>
        <v>No Data</v>
      </c>
      <c r="D1352" t="str">
        <f>IF(A1352=TRUE, "No Data", FIND(";", [1]MonthlyLoginLogoutInfo!A1351))</f>
        <v>No Data</v>
      </c>
      <c r="E1352" t="str">
        <f>IF(A1352=TRUE,"No Data",FIND(";",[1]MonthlyLoginLogoutInfo!A1351,D1352+1))</f>
        <v>No Data</v>
      </c>
      <c r="F1352" t="str">
        <f>IF(A1352=TRUE,"No Data",FIND(" ",[1]MonthlyLoginLogoutInfo!A1351))</f>
        <v>No Data</v>
      </c>
      <c r="G1352" t="str">
        <f t="shared" si="226"/>
        <v>No Data</v>
      </c>
      <c r="H1352" t="str">
        <f t="shared" si="227"/>
        <v>No Data</v>
      </c>
      <c r="I1352" t="str">
        <f t="shared" si="228"/>
        <v>No Data</v>
      </c>
      <c r="J1352" s="4" t="str">
        <f>IF(A1352=TRUE,"No Data",MID([1]MonthlyLoginLogoutInfo!A1351,8,F1352-8))</f>
        <v>No Data</v>
      </c>
      <c r="K1352" s="5" t="str">
        <f>IF(A1352=TRUE,"No Data",MID([1]MonthlyLoginLogoutInfo!A1351,F1352+1,D1352-F1352 - 1))</f>
        <v>No Data</v>
      </c>
      <c r="L1352" s="6" t="str">
        <f>IF(A1352=TRUE,"No Data",MID([1]MonthlyLoginLogoutInfo!A1351, D1352 + 7, E1352 - D1352 - 7))</f>
        <v>No Data</v>
      </c>
      <c r="M1352" s="7" t="str">
        <f>IF(A1352=TRUE,"No Data",MID([1]MonthlyLoginLogoutInfo!A1351,E1352+8,LEN([1]MonthlyLoginLogoutInfo!A1351)-(E1352+8)))</f>
        <v>No Data</v>
      </c>
      <c r="O1352" s="12" t="str">
        <f>IF(ISBLANK([2]MonthlyUserInfo!B1352), "No Data", [2]MonthlyUserInfo!A1352&amp;"\"&amp;[2]MonthlyUserInfo!B1352)</f>
        <v>No Data</v>
      </c>
      <c r="P1352" s="14" t="str">
        <f t="shared" si="229"/>
        <v>No Data</v>
      </c>
      <c r="Q1352" s="14" t="str">
        <f t="shared" ref="Q1352:Q1415" si="230">IF(P1352="No Data","No Data",IF(P1352="No Instances","No Instances",P1352+R1352+S1352-1))</f>
        <v>No Data</v>
      </c>
      <c r="R1352" s="14" t="str">
        <f t="shared" ref="R1352:R1415" si="231">IF(O1352&lt;&gt;"No Data",COUNTIFS($L$2:$L$2500,O1352,$M$2:$M$2500,"logon"),"No Data")</f>
        <v>No Data</v>
      </c>
      <c r="S1352" s="14" t="str">
        <f t="shared" ref="S1352:S1415" si="232">IF(O1352&lt;&gt;"No Data",COUNTIFS($L$2:$L$2500,O1352,$M$2:$M$2500,"Logoff"),"No Data")</f>
        <v>No Data</v>
      </c>
      <c r="T1352" s="15" t="str">
        <f t="shared" ref="T1352:T1415" si="233">IF(O1352&lt;&gt;"No Data",SUMIF(L:L,O1352,C:C),"No Data")</f>
        <v>No Data</v>
      </c>
    </row>
    <row r="1353" spans="1:20" x14ac:dyDescent="0.3">
      <c r="A1353" t="b">
        <f>ISBLANK([1]MonthlyLoginLogoutInfo!A1352)</f>
        <v>1</v>
      </c>
      <c r="B1353" t="str">
        <f t="shared" si="224"/>
        <v>No Data</v>
      </c>
      <c r="C1353" t="str">
        <f t="shared" si="225"/>
        <v>No Data</v>
      </c>
      <c r="D1353" t="str">
        <f>IF(A1353=TRUE, "No Data", FIND(";", [1]MonthlyLoginLogoutInfo!A1352))</f>
        <v>No Data</v>
      </c>
      <c r="E1353" t="str">
        <f>IF(A1353=TRUE,"No Data",FIND(";",[1]MonthlyLoginLogoutInfo!A1352,D1353+1))</f>
        <v>No Data</v>
      </c>
      <c r="F1353" t="str">
        <f>IF(A1353=TRUE,"No Data",FIND(" ",[1]MonthlyLoginLogoutInfo!A1352))</f>
        <v>No Data</v>
      </c>
      <c r="G1353" t="str">
        <f t="shared" si="226"/>
        <v>No Data</v>
      </c>
      <c r="H1353" t="str">
        <f t="shared" si="227"/>
        <v>No Data</v>
      </c>
      <c r="I1353" t="str">
        <f t="shared" si="228"/>
        <v>No Data</v>
      </c>
      <c r="J1353" s="4" t="str">
        <f>IF(A1353=TRUE,"No Data",MID([1]MonthlyLoginLogoutInfo!A1352,8,F1353-8))</f>
        <v>No Data</v>
      </c>
      <c r="K1353" s="5" t="str">
        <f>IF(A1353=TRUE,"No Data",MID([1]MonthlyLoginLogoutInfo!A1352,F1353+1,D1353-F1353 - 1))</f>
        <v>No Data</v>
      </c>
      <c r="L1353" s="6" t="str">
        <f>IF(A1353=TRUE,"No Data",MID([1]MonthlyLoginLogoutInfo!A1352, D1353 + 7, E1353 - D1353 - 7))</f>
        <v>No Data</v>
      </c>
      <c r="M1353" s="7" t="str">
        <f>IF(A1353=TRUE,"No Data",MID([1]MonthlyLoginLogoutInfo!A1352,E1353+8,LEN([1]MonthlyLoginLogoutInfo!A1352)-(E1353+8)))</f>
        <v>No Data</v>
      </c>
      <c r="O1353" s="12" t="str">
        <f>IF(ISBLANK([2]MonthlyUserInfo!B1353), "No Data", [2]MonthlyUserInfo!A1353&amp;"\"&amp;[2]MonthlyUserInfo!B1353)</f>
        <v>No Data</v>
      </c>
      <c r="P1353" s="14" t="str">
        <f t="shared" si="229"/>
        <v>No Data</v>
      </c>
      <c r="Q1353" s="14" t="str">
        <f t="shared" si="230"/>
        <v>No Data</v>
      </c>
      <c r="R1353" s="14" t="str">
        <f t="shared" si="231"/>
        <v>No Data</v>
      </c>
      <c r="S1353" s="14" t="str">
        <f t="shared" si="232"/>
        <v>No Data</v>
      </c>
      <c r="T1353" s="15" t="str">
        <f t="shared" si="233"/>
        <v>No Data</v>
      </c>
    </row>
    <row r="1354" spans="1:20" x14ac:dyDescent="0.3">
      <c r="A1354" t="b">
        <f>ISBLANK([1]MonthlyLoginLogoutInfo!A1353)</f>
        <v>1</v>
      </c>
      <c r="B1354" t="str">
        <f t="shared" si="224"/>
        <v>No Data</v>
      </c>
      <c r="C1354" t="str">
        <f t="shared" si="225"/>
        <v>No Data</v>
      </c>
      <c r="D1354" t="str">
        <f>IF(A1354=TRUE, "No Data", FIND(";", [1]MonthlyLoginLogoutInfo!A1353))</f>
        <v>No Data</v>
      </c>
      <c r="E1354" t="str">
        <f>IF(A1354=TRUE,"No Data",FIND(";",[1]MonthlyLoginLogoutInfo!A1353,D1354+1))</f>
        <v>No Data</v>
      </c>
      <c r="F1354" t="str">
        <f>IF(A1354=TRUE,"No Data",FIND(" ",[1]MonthlyLoginLogoutInfo!A1353))</f>
        <v>No Data</v>
      </c>
      <c r="G1354" t="str">
        <f t="shared" si="226"/>
        <v>No Data</v>
      </c>
      <c r="H1354" t="str">
        <f t="shared" si="227"/>
        <v>No Data</v>
      </c>
      <c r="I1354" t="str">
        <f t="shared" si="228"/>
        <v>No Data</v>
      </c>
      <c r="J1354" s="4" t="str">
        <f>IF(A1354=TRUE,"No Data",MID([1]MonthlyLoginLogoutInfo!A1353,8,F1354-8))</f>
        <v>No Data</v>
      </c>
      <c r="K1354" s="5" t="str">
        <f>IF(A1354=TRUE,"No Data",MID([1]MonthlyLoginLogoutInfo!A1353,F1354+1,D1354-F1354 - 1))</f>
        <v>No Data</v>
      </c>
      <c r="L1354" s="6" t="str">
        <f>IF(A1354=TRUE,"No Data",MID([1]MonthlyLoginLogoutInfo!A1353, D1354 + 7, E1354 - D1354 - 7))</f>
        <v>No Data</v>
      </c>
      <c r="M1354" s="7" t="str">
        <f>IF(A1354=TRUE,"No Data",MID([1]MonthlyLoginLogoutInfo!A1353,E1354+8,LEN([1]MonthlyLoginLogoutInfo!A1353)-(E1354+8)))</f>
        <v>No Data</v>
      </c>
      <c r="O1354" s="12" t="str">
        <f>IF(ISBLANK([2]MonthlyUserInfo!B1354), "No Data", [2]MonthlyUserInfo!A1354&amp;"\"&amp;[2]MonthlyUserInfo!B1354)</f>
        <v>No Data</v>
      </c>
      <c r="P1354" s="14" t="str">
        <f t="shared" si="229"/>
        <v>No Data</v>
      </c>
      <c r="Q1354" s="14" t="str">
        <f t="shared" si="230"/>
        <v>No Data</v>
      </c>
      <c r="R1354" s="14" t="str">
        <f t="shared" si="231"/>
        <v>No Data</v>
      </c>
      <c r="S1354" s="14" t="str">
        <f t="shared" si="232"/>
        <v>No Data</v>
      </c>
      <c r="T1354" s="15" t="str">
        <f t="shared" si="233"/>
        <v>No Data</v>
      </c>
    </row>
    <row r="1355" spans="1:20" x14ac:dyDescent="0.3">
      <c r="A1355" t="b">
        <f>ISBLANK([1]MonthlyLoginLogoutInfo!A1354)</f>
        <v>1</v>
      </c>
      <c r="B1355" t="str">
        <f t="shared" si="224"/>
        <v>No Data</v>
      </c>
      <c r="C1355" t="str">
        <f t="shared" si="225"/>
        <v>No Data</v>
      </c>
      <c r="D1355" t="str">
        <f>IF(A1355=TRUE, "No Data", FIND(";", [1]MonthlyLoginLogoutInfo!A1354))</f>
        <v>No Data</v>
      </c>
      <c r="E1355" t="str">
        <f>IF(A1355=TRUE,"No Data",FIND(";",[1]MonthlyLoginLogoutInfo!A1354,D1355+1))</f>
        <v>No Data</v>
      </c>
      <c r="F1355" t="str">
        <f>IF(A1355=TRUE,"No Data",FIND(" ",[1]MonthlyLoginLogoutInfo!A1354))</f>
        <v>No Data</v>
      </c>
      <c r="G1355" t="str">
        <f t="shared" si="226"/>
        <v>No Data</v>
      </c>
      <c r="H1355" t="str">
        <f t="shared" si="227"/>
        <v>No Data</v>
      </c>
      <c r="I1355" t="str">
        <f t="shared" si="228"/>
        <v>No Data</v>
      </c>
      <c r="J1355" s="4" t="str">
        <f>IF(A1355=TRUE,"No Data",MID([1]MonthlyLoginLogoutInfo!A1354,8,F1355-8))</f>
        <v>No Data</v>
      </c>
      <c r="K1355" s="5" t="str">
        <f>IF(A1355=TRUE,"No Data",MID([1]MonthlyLoginLogoutInfo!A1354,F1355+1,D1355-F1355 - 1))</f>
        <v>No Data</v>
      </c>
      <c r="L1355" s="6" t="str">
        <f>IF(A1355=TRUE,"No Data",MID([1]MonthlyLoginLogoutInfo!A1354, D1355 + 7, E1355 - D1355 - 7))</f>
        <v>No Data</v>
      </c>
      <c r="M1355" s="7" t="str">
        <f>IF(A1355=TRUE,"No Data",MID([1]MonthlyLoginLogoutInfo!A1354,E1355+8,LEN([1]MonthlyLoginLogoutInfo!A1354)-(E1355+8)))</f>
        <v>No Data</v>
      </c>
      <c r="O1355" s="12" t="str">
        <f>IF(ISBLANK([2]MonthlyUserInfo!B1355), "No Data", [2]MonthlyUserInfo!A1355&amp;"\"&amp;[2]MonthlyUserInfo!B1355)</f>
        <v>No Data</v>
      </c>
      <c r="P1355" s="14" t="str">
        <f t="shared" si="229"/>
        <v>No Data</v>
      </c>
      <c r="Q1355" s="14" t="str">
        <f t="shared" si="230"/>
        <v>No Data</v>
      </c>
      <c r="R1355" s="14" t="str">
        <f t="shared" si="231"/>
        <v>No Data</v>
      </c>
      <c r="S1355" s="14" t="str">
        <f t="shared" si="232"/>
        <v>No Data</v>
      </c>
      <c r="T1355" s="15" t="str">
        <f t="shared" si="233"/>
        <v>No Data</v>
      </c>
    </row>
    <row r="1356" spans="1:20" x14ac:dyDescent="0.3">
      <c r="A1356" t="b">
        <f>ISBLANK([1]MonthlyLoginLogoutInfo!A1355)</f>
        <v>1</v>
      </c>
      <c r="B1356" t="str">
        <f t="shared" si="224"/>
        <v>No Data</v>
      </c>
      <c r="C1356" t="str">
        <f t="shared" si="225"/>
        <v>No Data</v>
      </c>
      <c r="D1356" t="str">
        <f>IF(A1356=TRUE, "No Data", FIND(";", [1]MonthlyLoginLogoutInfo!A1355))</f>
        <v>No Data</v>
      </c>
      <c r="E1356" t="str">
        <f>IF(A1356=TRUE,"No Data",FIND(";",[1]MonthlyLoginLogoutInfo!A1355,D1356+1))</f>
        <v>No Data</v>
      </c>
      <c r="F1356" t="str">
        <f>IF(A1356=TRUE,"No Data",FIND(" ",[1]MonthlyLoginLogoutInfo!A1355))</f>
        <v>No Data</v>
      </c>
      <c r="G1356" t="str">
        <f t="shared" si="226"/>
        <v>No Data</v>
      </c>
      <c r="H1356" t="str">
        <f t="shared" si="227"/>
        <v>No Data</v>
      </c>
      <c r="I1356" t="str">
        <f t="shared" si="228"/>
        <v>No Data</v>
      </c>
      <c r="J1356" s="4" t="str">
        <f>IF(A1356=TRUE,"No Data",MID([1]MonthlyLoginLogoutInfo!A1355,8,F1356-8))</f>
        <v>No Data</v>
      </c>
      <c r="K1356" s="5" t="str">
        <f>IF(A1356=TRUE,"No Data",MID([1]MonthlyLoginLogoutInfo!A1355,F1356+1,D1356-F1356 - 1))</f>
        <v>No Data</v>
      </c>
      <c r="L1356" s="6" t="str">
        <f>IF(A1356=TRUE,"No Data",MID([1]MonthlyLoginLogoutInfo!A1355, D1356 + 7, E1356 - D1356 - 7))</f>
        <v>No Data</v>
      </c>
      <c r="M1356" s="7" t="str">
        <f>IF(A1356=TRUE,"No Data",MID([1]MonthlyLoginLogoutInfo!A1355,E1356+8,LEN([1]MonthlyLoginLogoutInfo!A1355)-(E1356+8)))</f>
        <v>No Data</v>
      </c>
      <c r="O1356" s="12" t="str">
        <f>IF(ISBLANK([2]MonthlyUserInfo!B1356), "No Data", [2]MonthlyUserInfo!A1356&amp;"\"&amp;[2]MonthlyUserInfo!B1356)</f>
        <v>No Data</v>
      </c>
      <c r="P1356" s="14" t="str">
        <f t="shared" si="229"/>
        <v>No Data</v>
      </c>
      <c r="Q1356" s="14" t="str">
        <f t="shared" si="230"/>
        <v>No Data</v>
      </c>
      <c r="R1356" s="14" t="str">
        <f t="shared" si="231"/>
        <v>No Data</v>
      </c>
      <c r="S1356" s="14" t="str">
        <f t="shared" si="232"/>
        <v>No Data</v>
      </c>
      <c r="T1356" s="15" t="str">
        <f t="shared" si="233"/>
        <v>No Data</v>
      </c>
    </row>
    <row r="1357" spans="1:20" x14ac:dyDescent="0.3">
      <c r="A1357" t="b">
        <f>ISBLANK([1]MonthlyLoginLogoutInfo!A1356)</f>
        <v>1</v>
      </c>
      <c r="B1357" t="str">
        <f t="shared" si="224"/>
        <v>No Data</v>
      </c>
      <c r="C1357" t="str">
        <f t="shared" si="225"/>
        <v>No Data</v>
      </c>
      <c r="D1357" t="str">
        <f>IF(A1357=TRUE, "No Data", FIND(";", [1]MonthlyLoginLogoutInfo!A1356))</f>
        <v>No Data</v>
      </c>
      <c r="E1357" t="str">
        <f>IF(A1357=TRUE,"No Data",FIND(";",[1]MonthlyLoginLogoutInfo!A1356,D1357+1))</f>
        <v>No Data</v>
      </c>
      <c r="F1357" t="str">
        <f>IF(A1357=TRUE,"No Data",FIND(" ",[1]MonthlyLoginLogoutInfo!A1356))</f>
        <v>No Data</v>
      </c>
      <c r="G1357" t="str">
        <f t="shared" si="226"/>
        <v>No Data</v>
      </c>
      <c r="H1357" t="str">
        <f t="shared" si="227"/>
        <v>No Data</v>
      </c>
      <c r="I1357" t="str">
        <f t="shared" si="228"/>
        <v>No Data</v>
      </c>
      <c r="J1357" s="4" t="str">
        <f>IF(A1357=TRUE,"No Data",MID([1]MonthlyLoginLogoutInfo!A1356,8,F1357-8))</f>
        <v>No Data</v>
      </c>
      <c r="K1357" s="5" t="str">
        <f>IF(A1357=TRUE,"No Data",MID([1]MonthlyLoginLogoutInfo!A1356,F1357+1,D1357-F1357 - 1))</f>
        <v>No Data</v>
      </c>
      <c r="L1357" s="6" t="str">
        <f>IF(A1357=TRUE,"No Data",MID([1]MonthlyLoginLogoutInfo!A1356, D1357 + 7, E1357 - D1357 - 7))</f>
        <v>No Data</v>
      </c>
      <c r="M1357" s="7" t="str">
        <f>IF(A1357=TRUE,"No Data",MID([1]MonthlyLoginLogoutInfo!A1356,E1357+8,LEN([1]MonthlyLoginLogoutInfo!A1356)-(E1357+8)))</f>
        <v>No Data</v>
      </c>
      <c r="O1357" s="12" t="str">
        <f>IF(ISBLANK([2]MonthlyUserInfo!B1357), "No Data", [2]MonthlyUserInfo!A1357&amp;"\"&amp;[2]MonthlyUserInfo!B1357)</f>
        <v>No Data</v>
      </c>
      <c r="P1357" s="14" t="str">
        <f t="shared" si="229"/>
        <v>No Data</v>
      </c>
      <c r="Q1357" s="14" t="str">
        <f t="shared" si="230"/>
        <v>No Data</v>
      </c>
      <c r="R1357" s="14" t="str">
        <f t="shared" si="231"/>
        <v>No Data</v>
      </c>
      <c r="S1357" s="14" t="str">
        <f t="shared" si="232"/>
        <v>No Data</v>
      </c>
      <c r="T1357" s="15" t="str">
        <f t="shared" si="233"/>
        <v>No Data</v>
      </c>
    </row>
    <row r="1358" spans="1:20" x14ac:dyDescent="0.3">
      <c r="A1358" t="b">
        <f>ISBLANK([1]MonthlyLoginLogoutInfo!A1357)</f>
        <v>1</v>
      </c>
      <c r="B1358" t="str">
        <f t="shared" si="224"/>
        <v>No Data</v>
      </c>
      <c r="C1358" t="str">
        <f t="shared" si="225"/>
        <v>No Data</v>
      </c>
      <c r="D1358" t="str">
        <f>IF(A1358=TRUE, "No Data", FIND(";", [1]MonthlyLoginLogoutInfo!A1357))</f>
        <v>No Data</v>
      </c>
      <c r="E1358" t="str">
        <f>IF(A1358=TRUE,"No Data",FIND(";",[1]MonthlyLoginLogoutInfo!A1357,D1358+1))</f>
        <v>No Data</v>
      </c>
      <c r="F1358" t="str">
        <f>IF(A1358=TRUE,"No Data",FIND(" ",[1]MonthlyLoginLogoutInfo!A1357))</f>
        <v>No Data</v>
      </c>
      <c r="G1358" t="str">
        <f t="shared" si="226"/>
        <v>No Data</v>
      </c>
      <c r="H1358" t="str">
        <f t="shared" si="227"/>
        <v>No Data</v>
      </c>
      <c r="I1358" t="str">
        <f t="shared" si="228"/>
        <v>No Data</v>
      </c>
      <c r="J1358" s="4" t="str">
        <f>IF(A1358=TRUE,"No Data",MID([1]MonthlyLoginLogoutInfo!A1357,8,F1358-8))</f>
        <v>No Data</v>
      </c>
      <c r="K1358" s="5" t="str">
        <f>IF(A1358=TRUE,"No Data",MID([1]MonthlyLoginLogoutInfo!A1357,F1358+1,D1358-F1358 - 1))</f>
        <v>No Data</v>
      </c>
      <c r="L1358" s="6" t="str">
        <f>IF(A1358=TRUE,"No Data",MID([1]MonthlyLoginLogoutInfo!A1357, D1358 + 7, E1358 - D1358 - 7))</f>
        <v>No Data</v>
      </c>
      <c r="M1358" s="7" t="str">
        <f>IF(A1358=TRUE,"No Data",MID([1]MonthlyLoginLogoutInfo!A1357,E1358+8,LEN([1]MonthlyLoginLogoutInfo!A1357)-(E1358+8)))</f>
        <v>No Data</v>
      </c>
      <c r="O1358" s="12" t="str">
        <f>IF(ISBLANK([2]MonthlyUserInfo!B1358), "No Data", [2]MonthlyUserInfo!A1358&amp;"\"&amp;[2]MonthlyUserInfo!B1358)</f>
        <v>No Data</v>
      </c>
      <c r="P1358" s="14" t="str">
        <f t="shared" si="229"/>
        <v>No Data</v>
      </c>
      <c r="Q1358" s="14" t="str">
        <f t="shared" si="230"/>
        <v>No Data</v>
      </c>
      <c r="R1358" s="14" t="str">
        <f t="shared" si="231"/>
        <v>No Data</v>
      </c>
      <c r="S1358" s="14" t="str">
        <f t="shared" si="232"/>
        <v>No Data</v>
      </c>
      <c r="T1358" s="15" t="str">
        <f t="shared" si="233"/>
        <v>No Data</v>
      </c>
    </row>
    <row r="1359" spans="1:20" x14ac:dyDescent="0.3">
      <c r="A1359" t="b">
        <f>ISBLANK([1]MonthlyLoginLogoutInfo!A1358)</f>
        <v>1</v>
      </c>
      <c r="B1359" t="str">
        <f t="shared" si="224"/>
        <v>No Data</v>
      </c>
      <c r="C1359" t="str">
        <f t="shared" si="225"/>
        <v>No Data</v>
      </c>
      <c r="D1359" t="str">
        <f>IF(A1359=TRUE, "No Data", FIND(";", [1]MonthlyLoginLogoutInfo!A1358))</f>
        <v>No Data</v>
      </c>
      <c r="E1359" t="str">
        <f>IF(A1359=TRUE,"No Data",FIND(";",[1]MonthlyLoginLogoutInfo!A1358,D1359+1))</f>
        <v>No Data</v>
      </c>
      <c r="F1359" t="str">
        <f>IF(A1359=TRUE,"No Data",FIND(" ",[1]MonthlyLoginLogoutInfo!A1358))</f>
        <v>No Data</v>
      </c>
      <c r="G1359" t="str">
        <f t="shared" si="226"/>
        <v>No Data</v>
      </c>
      <c r="H1359" t="str">
        <f t="shared" si="227"/>
        <v>No Data</v>
      </c>
      <c r="I1359" t="str">
        <f t="shared" si="228"/>
        <v>No Data</v>
      </c>
      <c r="J1359" s="4" t="str">
        <f>IF(A1359=TRUE,"No Data",MID([1]MonthlyLoginLogoutInfo!A1358,8,F1359-8))</f>
        <v>No Data</v>
      </c>
      <c r="K1359" s="5" t="str">
        <f>IF(A1359=TRUE,"No Data",MID([1]MonthlyLoginLogoutInfo!A1358,F1359+1,D1359-F1359 - 1))</f>
        <v>No Data</v>
      </c>
      <c r="L1359" s="6" t="str">
        <f>IF(A1359=TRUE,"No Data",MID([1]MonthlyLoginLogoutInfo!A1358, D1359 + 7, E1359 - D1359 - 7))</f>
        <v>No Data</v>
      </c>
      <c r="M1359" s="7" t="str">
        <f>IF(A1359=TRUE,"No Data",MID([1]MonthlyLoginLogoutInfo!A1358,E1359+8,LEN([1]MonthlyLoginLogoutInfo!A1358)-(E1359+8)))</f>
        <v>No Data</v>
      </c>
      <c r="O1359" s="12" t="str">
        <f>IF(ISBLANK([2]MonthlyUserInfo!B1359), "No Data", [2]MonthlyUserInfo!A1359&amp;"\"&amp;[2]MonthlyUserInfo!B1359)</f>
        <v>No Data</v>
      </c>
      <c r="P1359" s="14" t="str">
        <f t="shared" si="229"/>
        <v>No Data</v>
      </c>
      <c r="Q1359" s="14" t="str">
        <f t="shared" si="230"/>
        <v>No Data</v>
      </c>
      <c r="R1359" s="14" t="str">
        <f t="shared" si="231"/>
        <v>No Data</v>
      </c>
      <c r="S1359" s="14" t="str">
        <f t="shared" si="232"/>
        <v>No Data</v>
      </c>
      <c r="T1359" s="15" t="str">
        <f t="shared" si="233"/>
        <v>No Data</v>
      </c>
    </row>
    <row r="1360" spans="1:20" x14ac:dyDescent="0.3">
      <c r="A1360" t="b">
        <f>ISBLANK([1]MonthlyLoginLogoutInfo!A1359)</f>
        <v>1</v>
      </c>
      <c r="B1360" t="str">
        <f t="shared" si="224"/>
        <v>No Data</v>
      </c>
      <c r="C1360" t="str">
        <f t="shared" si="225"/>
        <v>No Data</v>
      </c>
      <c r="D1360" t="str">
        <f>IF(A1360=TRUE, "No Data", FIND(";", [1]MonthlyLoginLogoutInfo!A1359))</f>
        <v>No Data</v>
      </c>
      <c r="E1360" t="str">
        <f>IF(A1360=TRUE,"No Data",FIND(";",[1]MonthlyLoginLogoutInfo!A1359,D1360+1))</f>
        <v>No Data</v>
      </c>
      <c r="F1360" t="str">
        <f>IF(A1360=TRUE,"No Data",FIND(" ",[1]MonthlyLoginLogoutInfo!A1359))</f>
        <v>No Data</v>
      </c>
      <c r="G1360" t="str">
        <f t="shared" si="226"/>
        <v>No Data</v>
      </c>
      <c r="H1360" t="str">
        <f t="shared" si="227"/>
        <v>No Data</v>
      </c>
      <c r="I1360" t="str">
        <f t="shared" si="228"/>
        <v>No Data</v>
      </c>
      <c r="J1360" s="4" t="str">
        <f>IF(A1360=TRUE,"No Data",MID([1]MonthlyLoginLogoutInfo!A1359,8,F1360-8))</f>
        <v>No Data</v>
      </c>
      <c r="K1360" s="5" t="str">
        <f>IF(A1360=TRUE,"No Data",MID([1]MonthlyLoginLogoutInfo!A1359,F1360+1,D1360-F1360 - 1))</f>
        <v>No Data</v>
      </c>
      <c r="L1360" s="6" t="str">
        <f>IF(A1360=TRUE,"No Data",MID([1]MonthlyLoginLogoutInfo!A1359, D1360 + 7, E1360 - D1360 - 7))</f>
        <v>No Data</v>
      </c>
      <c r="M1360" s="7" t="str">
        <f>IF(A1360=TRUE,"No Data",MID([1]MonthlyLoginLogoutInfo!A1359,E1360+8,LEN([1]MonthlyLoginLogoutInfo!A1359)-(E1360+8)))</f>
        <v>No Data</v>
      </c>
      <c r="O1360" s="12" t="str">
        <f>IF(ISBLANK([2]MonthlyUserInfo!B1360), "No Data", [2]MonthlyUserInfo!A1360&amp;"\"&amp;[2]MonthlyUserInfo!B1360)</f>
        <v>No Data</v>
      </c>
      <c r="P1360" s="14" t="str">
        <f t="shared" si="229"/>
        <v>No Data</v>
      </c>
      <c r="Q1360" s="14" t="str">
        <f t="shared" si="230"/>
        <v>No Data</v>
      </c>
      <c r="R1360" s="14" t="str">
        <f t="shared" si="231"/>
        <v>No Data</v>
      </c>
      <c r="S1360" s="14" t="str">
        <f t="shared" si="232"/>
        <v>No Data</v>
      </c>
      <c r="T1360" s="15" t="str">
        <f t="shared" si="233"/>
        <v>No Data</v>
      </c>
    </row>
    <row r="1361" spans="1:20" x14ac:dyDescent="0.3">
      <c r="A1361" t="b">
        <f>ISBLANK([1]MonthlyLoginLogoutInfo!A1360)</f>
        <v>1</v>
      </c>
      <c r="B1361" t="str">
        <f t="shared" si="224"/>
        <v>No Data</v>
      </c>
      <c r="C1361" t="str">
        <f t="shared" si="225"/>
        <v>No Data</v>
      </c>
      <c r="D1361" t="str">
        <f>IF(A1361=TRUE, "No Data", FIND(";", [1]MonthlyLoginLogoutInfo!A1360))</f>
        <v>No Data</v>
      </c>
      <c r="E1361" t="str">
        <f>IF(A1361=TRUE,"No Data",FIND(";",[1]MonthlyLoginLogoutInfo!A1360,D1361+1))</f>
        <v>No Data</v>
      </c>
      <c r="F1361" t="str">
        <f>IF(A1361=TRUE,"No Data",FIND(" ",[1]MonthlyLoginLogoutInfo!A1360))</f>
        <v>No Data</v>
      </c>
      <c r="G1361" t="str">
        <f t="shared" si="226"/>
        <v>No Data</v>
      </c>
      <c r="H1361" t="str">
        <f t="shared" si="227"/>
        <v>No Data</v>
      </c>
      <c r="I1361" t="str">
        <f t="shared" si="228"/>
        <v>No Data</v>
      </c>
      <c r="J1361" s="4" t="str">
        <f>IF(A1361=TRUE,"No Data",MID([1]MonthlyLoginLogoutInfo!A1360,8,F1361-8))</f>
        <v>No Data</v>
      </c>
      <c r="K1361" s="5" t="str">
        <f>IF(A1361=TRUE,"No Data",MID([1]MonthlyLoginLogoutInfo!A1360,F1361+1,D1361-F1361 - 1))</f>
        <v>No Data</v>
      </c>
      <c r="L1361" s="6" t="str">
        <f>IF(A1361=TRUE,"No Data",MID([1]MonthlyLoginLogoutInfo!A1360, D1361 + 7, E1361 - D1361 - 7))</f>
        <v>No Data</v>
      </c>
      <c r="M1361" s="7" t="str">
        <f>IF(A1361=TRUE,"No Data",MID([1]MonthlyLoginLogoutInfo!A1360,E1361+8,LEN([1]MonthlyLoginLogoutInfo!A1360)-(E1361+8)))</f>
        <v>No Data</v>
      </c>
      <c r="O1361" s="12" t="str">
        <f>IF(ISBLANK([2]MonthlyUserInfo!B1361), "No Data", [2]MonthlyUserInfo!A1361&amp;"\"&amp;[2]MonthlyUserInfo!B1361)</f>
        <v>No Data</v>
      </c>
      <c r="P1361" s="14" t="str">
        <f t="shared" si="229"/>
        <v>No Data</v>
      </c>
      <c r="Q1361" s="14" t="str">
        <f t="shared" si="230"/>
        <v>No Data</v>
      </c>
      <c r="R1361" s="14" t="str">
        <f t="shared" si="231"/>
        <v>No Data</v>
      </c>
      <c r="S1361" s="14" t="str">
        <f t="shared" si="232"/>
        <v>No Data</v>
      </c>
      <c r="T1361" s="15" t="str">
        <f t="shared" si="233"/>
        <v>No Data</v>
      </c>
    </row>
    <row r="1362" spans="1:20" x14ac:dyDescent="0.3">
      <c r="A1362" t="b">
        <f>ISBLANK([1]MonthlyLoginLogoutInfo!A1361)</f>
        <v>1</v>
      </c>
      <c r="B1362" t="str">
        <f t="shared" si="224"/>
        <v>No Data</v>
      </c>
      <c r="C1362" t="str">
        <f t="shared" si="225"/>
        <v>No Data</v>
      </c>
      <c r="D1362" t="str">
        <f>IF(A1362=TRUE, "No Data", FIND(";", [1]MonthlyLoginLogoutInfo!A1361))</f>
        <v>No Data</v>
      </c>
      <c r="E1362" t="str">
        <f>IF(A1362=TRUE,"No Data",FIND(";",[1]MonthlyLoginLogoutInfo!A1361,D1362+1))</f>
        <v>No Data</v>
      </c>
      <c r="F1362" t="str">
        <f>IF(A1362=TRUE,"No Data",FIND(" ",[1]MonthlyLoginLogoutInfo!A1361))</f>
        <v>No Data</v>
      </c>
      <c r="G1362" t="str">
        <f t="shared" si="226"/>
        <v>No Data</v>
      </c>
      <c r="H1362" t="str">
        <f t="shared" si="227"/>
        <v>No Data</v>
      </c>
      <c r="I1362" t="str">
        <f t="shared" si="228"/>
        <v>No Data</v>
      </c>
      <c r="J1362" s="4" t="str">
        <f>IF(A1362=TRUE,"No Data",MID([1]MonthlyLoginLogoutInfo!A1361,8,F1362-8))</f>
        <v>No Data</v>
      </c>
      <c r="K1362" s="5" t="str">
        <f>IF(A1362=TRUE,"No Data",MID([1]MonthlyLoginLogoutInfo!A1361,F1362+1,D1362-F1362 - 1))</f>
        <v>No Data</v>
      </c>
      <c r="L1362" s="6" t="str">
        <f>IF(A1362=TRUE,"No Data",MID([1]MonthlyLoginLogoutInfo!A1361, D1362 + 7, E1362 - D1362 - 7))</f>
        <v>No Data</v>
      </c>
      <c r="M1362" s="7" t="str">
        <f>IF(A1362=TRUE,"No Data",MID([1]MonthlyLoginLogoutInfo!A1361,E1362+8,LEN([1]MonthlyLoginLogoutInfo!A1361)-(E1362+8)))</f>
        <v>No Data</v>
      </c>
      <c r="O1362" s="12" t="str">
        <f>IF(ISBLANK([2]MonthlyUserInfo!B1362), "No Data", [2]MonthlyUserInfo!A1362&amp;"\"&amp;[2]MonthlyUserInfo!B1362)</f>
        <v>No Data</v>
      </c>
      <c r="P1362" s="14" t="str">
        <f t="shared" si="229"/>
        <v>No Data</v>
      </c>
      <c r="Q1362" s="14" t="str">
        <f t="shared" si="230"/>
        <v>No Data</v>
      </c>
      <c r="R1362" s="14" t="str">
        <f t="shared" si="231"/>
        <v>No Data</v>
      </c>
      <c r="S1362" s="14" t="str">
        <f t="shared" si="232"/>
        <v>No Data</v>
      </c>
      <c r="T1362" s="15" t="str">
        <f t="shared" si="233"/>
        <v>No Data</v>
      </c>
    </row>
    <row r="1363" spans="1:20" x14ac:dyDescent="0.3">
      <c r="A1363" t="b">
        <f>ISBLANK([1]MonthlyLoginLogoutInfo!A1362)</f>
        <v>1</v>
      </c>
      <c r="B1363" t="str">
        <f t="shared" si="224"/>
        <v>No Data</v>
      </c>
      <c r="C1363" t="str">
        <f t="shared" si="225"/>
        <v>No Data</v>
      </c>
      <c r="D1363" t="str">
        <f>IF(A1363=TRUE, "No Data", FIND(";", [1]MonthlyLoginLogoutInfo!A1362))</f>
        <v>No Data</v>
      </c>
      <c r="E1363" t="str">
        <f>IF(A1363=TRUE,"No Data",FIND(";",[1]MonthlyLoginLogoutInfo!A1362,D1363+1))</f>
        <v>No Data</v>
      </c>
      <c r="F1363" t="str">
        <f>IF(A1363=TRUE,"No Data",FIND(" ",[1]MonthlyLoginLogoutInfo!A1362))</f>
        <v>No Data</v>
      </c>
      <c r="G1363" t="str">
        <f t="shared" si="226"/>
        <v>No Data</v>
      </c>
      <c r="H1363" t="str">
        <f t="shared" si="227"/>
        <v>No Data</v>
      </c>
      <c r="I1363" t="str">
        <f t="shared" si="228"/>
        <v>No Data</v>
      </c>
      <c r="J1363" s="4" t="str">
        <f>IF(A1363=TRUE,"No Data",MID([1]MonthlyLoginLogoutInfo!A1362,8,F1363-8))</f>
        <v>No Data</v>
      </c>
      <c r="K1363" s="5" t="str">
        <f>IF(A1363=TRUE,"No Data",MID([1]MonthlyLoginLogoutInfo!A1362,F1363+1,D1363-F1363 - 1))</f>
        <v>No Data</v>
      </c>
      <c r="L1363" s="6" t="str">
        <f>IF(A1363=TRUE,"No Data",MID([1]MonthlyLoginLogoutInfo!A1362, D1363 + 7, E1363 - D1363 - 7))</f>
        <v>No Data</v>
      </c>
      <c r="M1363" s="7" t="str">
        <f>IF(A1363=TRUE,"No Data",MID([1]MonthlyLoginLogoutInfo!A1362,E1363+8,LEN([1]MonthlyLoginLogoutInfo!A1362)-(E1363+8)))</f>
        <v>No Data</v>
      </c>
      <c r="O1363" s="12" t="str">
        <f>IF(ISBLANK([2]MonthlyUserInfo!B1363), "No Data", [2]MonthlyUserInfo!A1363&amp;"\"&amp;[2]MonthlyUserInfo!B1363)</f>
        <v>No Data</v>
      </c>
      <c r="P1363" s="14" t="str">
        <f t="shared" si="229"/>
        <v>No Data</v>
      </c>
      <c r="Q1363" s="14" t="str">
        <f t="shared" si="230"/>
        <v>No Data</v>
      </c>
      <c r="R1363" s="14" t="str">
        <f t="shared" si="231"/>
        <v>No Data</v>
      </c>
      <c r="S1363" s="14" t="str">
        <f t="shared" si="232"/>
        <v>No Data</v>
      </c>
      <c r="T1363" s="15" t="str">
        <f t="shared" si="233"/>
        <v>No Data</v>
      </c>
    </row>
    <row r="1364" spans="1:20" x14ac:dyDescent="0.3">
      <c r="A1364" t="b">
        <f>ISBLANK([1]MonthlyLoginLogoutInfo!A1363)</f>
        <v>1</v>
      </c>
      <c r="B1364" t="str">
        <f t="shared" si="224"/>
        <v>No Data</v>
      </c>
      <c r="C1364" t="str">
        <f t="shared" si="225"/>
        <v>No Data</v>
      </c>
      <c r="D1364" t="str">
        <f>IF(A1364=TRUE, "No Data", FIND(";", [1]MonthlyLoginLogoutInfo!A1363))</f>
        <v>No Data</v>
      </c>
      <c r="E1364" t="str">
        <f>IF(A1364=TRUE,"No Data",FIND(";",[1]MonthlyLoginLogoutInfo!A1363,D1364+1))</f>
        <v>No Data</v>
      </c>
      <c r="F1364" t="str">
        <f>IF(A1364=TRUE,"No Data",FIND(" ",[1]MonthlyLoginLogoutInfo!A1363))</f>
        <v>No Data</v>
      </c>
      <c r="G1364" t="str">
        <f t="shared" si="226"/>
        <v>No Data</v>
      </c>
      <c r="H1364" t="str">
        <f t="shared" si="227"/>
        <v>No Data</v>
      </c>
      <c r="I1364" t="str">
        <f t="shared" si="228"/>
        <v>No Data</v>
      </c>
      <c r="J1364" s="4" t="str">
        <f>IF(A1364=TRUE,"No Data",MID([1]MonthlyLoginLogoutInfo!A1363,8,F1364-8))</f>
        <v>No Data</v>
      </c>
      <c r="K1364" s="5" t="str">
        <f>IF(A1364=TRUE,"No Data",MID([1]MonthlyLoginLogoutInfo!A1363,F1364+1,D1364-F1364 - 1))</f>
        <v>No Data</v>
      </c>
      <c r="L1364" s="6" t="str">
        <f>IF(A1364=TRUE,"No Data",MID([1]MonthlyLoginLogoutInfo!A1363, D1364 + 7, E1364 - D1364 - 7))</f>
        <v>No Data</v>
      </c>
      <c r="M1364" s="7" t="str">
        <f>IF(A1364=TRUE,"No Data",MID([1]MonthlyLoginLogoutInfo!A1363,E1364+8,LEN([1]MonthlyLoginLogoutInfo!A1363)-(E1364+8)))</f>
        <v>No Data</v>
      </c>
      <c r="O1364" s="12" t="str">
        <f>IF(ISBLANK([2]MonthlyUserInfo!B1364), "No Data", [2]MonthlyUserInfo!A1364&amp;"\"&amp;[2]MonthlyUserInfo!B1364)</f>
        <v>No Data</v>
      </c>
      <c r="P1364" s="14" t="str">
        <f t="shared" si="229"/>
        <v>No Data</v>
      </c>
      <c r="Q1364" s="14" t="str">
        <f t="shared" si="230"/>
        <v>No Data</v>
      </c>
      <c r="R1364" s="14" t="str">
        <f t="shared" si="231"/>
        <v>No Data</v>
      </c>
      <c r="S1364" s="14" t="str">
        <f t="shared" si="232"/>
        <v>No Data</v>
      </c>
      <c r="T1364" s="15" t="str">
        <f t="shared" si="233"/>
        <v>No Data</v>
      </c>
    </row>
    <row r="1365" spans="1:20" x14ac:dyDescent="0.3">
      <c r="A1365" t="b">
        <f>ISBLANK([1]MonthlyLoginLogoutInfo!A1364)</f>
        <v>1</v>
      </c>
      <c r="B1365" t="str">
        <f t="shared" si="224"/>
        <v>No Data</v>
      </c>
      <c r="C1365" t="str">
        <f t="shared" si="225"/>
        <v>No Data</v>
      </c>
      <c r="D1365" t="str">
        <f>IF(A1365=TRUE, "No Data", FIND(";", [1]MonthlyLoginLogoutInfo!A1364))</f>
        <v>No Data</v>
      </c>
      <c r="E1365" t="str">
        <f>IF(A1365=TRUE,"No Data",FIND(";",[1]MonthlyLoginLogoutInfo!A1364,D1365+1))</f>
        <v>No Data</v>
      </c>
      <c r="F1365" t="str">
        <f>IF(A1365=TRUE,"No Data",FIND(" ",[1]MonthlyLoginLogoutInfo!A1364))</f>
        <v>No Data</v>
      </c>
      <c r="G1365" t="str">
        <f t="shared" si="226"/>
        <v>No Data</v>
      </c>
      <c r="H1365" t="str">
        <f t="shared" si="227"/>
        <v>No Data</v>
      </c>
      <c r="I1365" t="str">
        <f t="shared" si="228"/>
        <v>No Data</v>
      </c>
      <c r="J1365" s="4" t="str">
        <f>IF(A1365=TRUE,"No Data",MID([1]MonthlyLoginLogoutInfo!A1364,8,F1365-8))</f>
        <v>No Data</v>
      </c>
      <c r="K1365" s="5" t="str">
        <f>IF(A1365=TRUE,"No Data",MID([1]MonthlyLoginLogoutInfo!A1364,F1365+1,D1365-F1365 - 1))</f>
        <v>No Data</v>
      </c>
      <c r="L1365" s="6" t="str">
        <f>IF(A1365=TRUE,"No Data",MID([1]MonthlyLoginLogoutInfo!A1364, D1365 + 7, E1365 - D1365 - 7))</f>
        <v>No Data</v>
      </c>
      <c r="M1365" s="7" t="str">
        <f>IF(A1365=TRUE,"No Data",MID([1]MonthlyLoginLogoutInfo!A1364,E1365+8,LEN([1]MonthlyLoginLogoutInfo!A1364)-(E1365+8)))</f>
        <v>No Data</v>
      </c>
      <c r="O1365" s="12" t="str">
        <f>IF(ISBLANK([2]MonthlyUserInfo!B1365), "No Data", [2]MonthlyUserInfo!A1365&amp;"\"&amp;[2]MonthlyUserInfo!B1365)</f>
        <v>No Data</v>
      </c>
      <c r="P1365" s="14" t="str">
        <f t="shared" si="229"/>
        <v>No Data</v>
      </c>
      <c r="Q1365" s="14" t="str">
        <f t="shared" si="230"/>
        <v>No Data</v>
      </c>
      <c r="R1365" s="14" t="str">
        <f t="shared" si="231"/>
        <v>No Data</v>
      </c>
      <c r="S1365" s="14" t="str">
        <f t="shared" si="232"/>
        <v>No Data</v>
      </c>
      <c r="T1365" s="15" t="str">
        <f t="shared" si="233"/>
        <v>No Data</v>
      </c>
    </row>
    <row r="1366" spans="1:20" x14ac:dyDescent="0.3">
      <c r="A1366" t="b">
        <f>ISBLANK([1]MonthlyLoginLogoutInfo!A1365)</f>
        <v>1</v>
      </c>
      <c r="B1366" t="str">
        <f t="shared" si="224"/>
        <v>No Data</v>
      </c>
      <c r="C1366" t="str">
        <f t="shared" si="225"/>
        <v>No Data</v>
      </c>
      <c r="D1366" t="str">
        <f>IF(A1366=TRUE, "No Data", FIND(";", [1]MonthlyLoginLogoutInfo!A1365))</f>
        <v>No Data</v>
      </c>
      <c r="E1366" t="str">
        <f>IF(A1366=TRUE,"No Data",FIND(";",[1]MonthlyLoginLogoutInfo!A1365,D1366+1))</f>
        <v>No Data</v>
      </c>
      <c r="F1366" t="str">
        <f>IF(A1366=TRUE,"No Data",FIND(" ",[1]MonthlyLoginLogoutInfo!A1365))</f>
        <v>No Data</v>
      </c>
      <c r="G1366" t="str">
        <f t="shared" si="226"/>
        <v>No Data</v>
      </c>
      <c r="H1366" t="str">
        <f t="shared" si="227"/>
        <v>No Data</v>
      </c>
      <c r="I1366" t="str">
        <f t="shared" si="228"/>
        <v>No Data</v>
      </c>
      <c r="J1366" s="4" t="str">
        <f>IF(A1366=TRUE,"No Data",MID([1]MonthlyLoginLogoutInfo!A1365,8,F1366-8))</f>
        <v>No Data</v>
      </c>
      <c r="K1366" s="5" t="str">
        <f>IF(A1366=TRUE,"No Data",MID([1]MonthlyLoginLogoutInfo!A1365,F1366+1,D1366-F1366 - 1))</f>
        <v>No Data</v>
      </c>
      <c r="L1366" s="6" t="str">
        <f>IF(A1366=TRUE,"No Data",MID([1]MonthlyLoginLogoutInfo!A1365, D1366 + 7, E1366 - D1366 - 7))</f>
        <v>No Data</v>
      </c>
      <c r="M1366" s="7" t="str">
        <f>IF(A1366=TRUE,"No Data",MID([1]MonthlyLoginLogoutInfo!A1365,E1366+8,LEN([1]MonthlyLoginLogoutInfo!A1365)-(E1366+8)))</f>
        <v>No Data</v>
      </c>
      <c r="O1366" s="12" t="str">
        <f>IF(ISBLANK([2]MonthlyUserInfo!B1366), "No Data", [2]MonthlyUserInfo!A1366&amp;"\"&amp;[2]MonthlyUserInfo!B1366)</f>
        <v>No Data</v>
      </c>
      <c r="P1366" s="14" t="str">
        <f t="shared" si="229"/>
        <v>No Data</v>
      </c>
      <c r="Q1366" s="14" t="str">
        <f t="shared" si="230"/>
        <v>No Data</v>
      </c>
      <c r="R1366" s="14" t="str">
        <f t="shared" si="231"/>
        <v>No Data</v>
      </c>
      <c r="S1366" s="14" t="str">
        <f t="shared" si="232"/>
        <v>No Data</v>
      </c>
      <c r="T1366" s="15" t="str">
        <f t="shared" si="233"/>
        <v>No Data</v>
      </c>
    </row>
    <row r="1367" spans="1:20" x14ac:dyDescent="0.3">
      <c r="A1367" t="b">
        <f>ISBLANK([1]MonthlyLoginLogoutInfo!A1366)</f>
        <v>1</v>
      </c>
      <c r="B1367" t="str">
        <f t="shared" si="224"/>
        <v>No Data</v>
      </c>
      <c r="C1367" t="str">
        <f t="shared" si="225"/>
        <v>No Data</v>
      </c>
      <c r="D1367" t="str">
        <f>IF(A1367=TRUE, "No Data", FIND(";", [1]MonthlyLoginLogoutInfo!A1366))</f>
        <v>No Data</v>
      </c>
      <c r="E1367" t="str">
        <f>IF(A1367=TRUE,"No Data",FIND(";",[1]MonthlyLoginLogoutInfo!A1366,D1367+1))</f>
        <v>No Data</v>
      </c>
      <c r="F1367" t="str">
        <f>IF(A1367=TRUE,"No Data",FIND(" ",[1]MonthlyLoginLogoutInfo!A1366))</f>
        <v>No Data</v>
      </c>
      <c r="G1367" t="str">
        <f t="shared" si="226"/>
        <v>No Data</v>
      </c>
      <c r="H1367" t="str">
        <f t="shared" si="227"/>
        <v>No Data</v>
      </c>
      <c r="I1367" t="str">
        <f t="shared" si="228"/>
        <v>No Data</v>
      </c>
      <c r="J1367" s="4" t="str">
        <f>IF(A1367=TRUE,"No Data",MID([1]MonthlyLoginLogoutInfo!A1366,8,F1367-8))</f>
        <v>No Data</v>
      </c>
      <c r="K1367" s="5" t="str">
        <f>IF(A1367=TRUE,"No Data",MID([1]MonthlyLoginLogoutInfo!A1366,F1367+1,D1367-F1367 - 1))</f>
        <v>No Data</v>
      </c>
      <c r="L1367" s="6" t="str">
        <f>IF(A1367=TRUE,"No Data",MID([1]MonthlyLoginLogoutInfo!A1366, D1367 + 7, E1367 - D1367 - 7))</f>
        <v>No Data</v>
      </c>
      <c r="M1367" s="7" t="str">
        <f>IF(A1367=TRUE,"No Data",MID([1]MonthlyLoginLogoutInfo!A1366,E1367+8,LEN([1]MonthlyLoginLogoutInfo!A1366)-(E1367+8)))</f>
        <v>No Data</v>
      </c>
      <c r="O1367" s="12" t="str">
        <f>IF(ISBLANK([2]MonthlyUserInfo!B1367), "No Data", [2]MonthlyUserInfo!A1367&amp;"\"&amp;[2]MonthlyUserInfo!B1367)</f>
        <v>No Data</v>
      </c>
      <c r="P1367" s="14" t="str">
        <f t="shared" si="229"/>
        <v>No Data</v>
      </c>
      <c r="Q1367" s="14" t="str">
        <f t="shared" si="230"/>
        <v>No Data</v>
      </c>
      <c r="R1367" s="14" t="str">
        <f t="shared" si="231"/>
        <v>No Data</v>
      </c>
      <c r="S1367" s="14" t="str">
        <f t="shared" si="232"/>
        <v>No Data</v>
      </c>
      <c r="T1367" s="15" t="str">
        <f t="shared" si="233"/>
        <v>No Data</v>
      </c>
    </row>
    <row r="1368" spans="1:20" x14ac:dyDescent="0.3">
      <c r="A1368" t="b">
        <f>ISBLANK([1]MonthlyLoginLogoutInfo!A1367)</f>
        <v>1</v>
      </c>
      <c r="B1368" t="str">
        <f t="shared" si="224"/>
        <v>No Data</v>
      </c>
      <c r="C1368" t="str">
        <f t="shared" si="225"/>
        <v>No Data</v>
      </c>
      <c r="D1368" t="str">
        <f>IF(A1368=TRUE, "No Data", FIND(";", [1]MonthlyLoginLogoutInfo!A1367))</f>
        <v>No Data</v>
      </c>
      <c r="E1368" t="str">
        <f>IF(A1368=TRUE,"No Data",FIND(";",[1]MonthlyLoginLogoutInfo!A1367,D1368+1))</f>
        <v>No Data</v>
      </c>
      <c r="F1368" t="str">
        <f>IF(A1368=TRUE,"No Data",FIND(" ",[1]MonthlyLoginLogoutInfo!A1367))</f>
        <v>No Data</v>
      </c>
      <c r="G1368" t="str">
        <f t="shared" si="226"/>
        <v>No Data</v>
      </c>
      <c r="H1368" t="str">
        <f t="shared" si="227"/>
        <v>No Data</v>
      </c>
      <c r="I1368" t="str">
        <f t="shared" si="228"/>
        <v>No Data</v>
      </c>
      <c r="J1368" s="4" t="str">
        <f>IF(A1368=TRUE,"No Data",MID([1]MonthlyLoginLogoutInfo!A1367,8,F1368-8))</f>
        <v>No Data</v>
      </c>
      <c r="K1368" s="5" t="str">
        <f>IF(A1368=TRUE,"No Data",MID([1]MonthlyLoginLogoutInfo!A1367,F1368+1,D1368-F1368 - 1))</f>
        <v>No Data</v>
      </c>
      <c r="L1368" s="6" t="str">
        <f>IF(A1368=TRUE,"No Data",MID([1]MonthlyLoginLogoutInfo!A1367, D1368 + 7, E1368 - D1368 - 7))</f>
        <v>No Data</v>
      </c>
      <c r="M1368" s="7" t="str">
        <f>IF(A1368=TRUE,"No Data",MID([1]MonthlyLoginLogoutInfo!A1367,E1368+8,LEN([1]MonthlyLoginLogoutInfo!A1367)-(E1368+8)))</f>
        <v>No Data</v>
      </c>
      <c r="O1368" s="12" t="str">
        <f>IF(ISBLANK([2]MonthlyUserInfo!B1368), "No Data", [2]MonthlyUserInfo!A1368&amp;"\"&amp;[2]MonthlyUserInfo!B1368)</f>
        <v>No Data</v>
      </c>
      <c r="P1368" s="14" t="str">
        <f t="shared" si="229"/>
        <v>No Data</v>
      </c>
      <c r="Q1368" s="14" t="str">
        <f t="shared" si="230"/>
        <v>No Data</v>
      </c>
      <c r="R1368" s="14" t="str">
        <f t="shared" si="231"/>
        <v>No Data</v>
      </c>
      <c r="S1368" s="14" t="str">
        <f t="shared" si="232"/>
        <v>No Data</v>
      </c>
      <c r="T1368" s="15" t="str">
        <f t="shared" si="233"/>
        <v>No Data</v>
      </c>
    </row>
    <row r="1369" spans="1:20" x14ac:dyDescent="0.3">
      <c r="A1369" t="b">
        <f>ISBLANK([1]MonthlyLoginLogoutInfo!A1368)</f>
        <v>1</v>
      </c>
      <c r="B1369" t="str">
        <f t="shared" si="224"/>
        <v>No Data</v>
      </c>
      <c r="C1369" t="str">
        <f t="shared" si="225"/>
        <v>No Data</v>
      </c>
      <c r="D1369" t="str">
        <f>IF(A1369=TRUE, "No Data", FIND(";", [1]MonthlyLoginLogoutInfo!A1368))</f>
        <v>No Data</v>
      </c>
      <c r="E1369" t="str">
        <f>IF(A1369=TRUE,"No Data",FIND(";",[1]MonthlyLoginLogoutInfo!A1368,D1369+1))</f>
        <v>No Data</v>
      </c>
      <c r="F1369" t="str">
        <f>IF(A1369=TRUE,"No Data",FIND(" ",[1]MonthlyLoginLogoutInfo!A1368))</f>
        <v>No Data</v>
      </c>
      <c r="G1369" t="str">
        <f t="shared" si="226"/>
        <v>No Data</v>
      </c>
      <c r="H1369" t="str">
        <f t="shared" si="227"/>
        <v>No Data</v>
      </c>
      <c r="I1369" t="str">
        <f t="shared" si="228"/>
        <v>No Data</v>
      </c>
      <c r="J1369" s="4" t="str">
        <f>IF(A1369=TRUE,"No Data",MID([1]MonthlyLoginLogoutInfo!A1368,8,F1369-8))</f>
        <v>No Data</v>
      </c>
      <c r="K1369" s="5" t="str">
        <f>IF(A1369=TRUE,"No Data",MID([1]MonthlyLoginLogoutInfo!A1368,F1369+1,D1369-F1369 - 1))</f>
        <v>No Data</v>
      </c>
      <c r="L1369" s="6" t="str">
        <f>IF(A1369=TRUE,"No Data",MID([1]MonthlyLoginLogoutInfo!A1368, D1369 + 7, E1369 - D1369 - 7))</f>
        <v>No Data</v>
      </c>
      <c r="M1369" s="7" t="str">
        <f>IF(A1369=TRUE,"No Data",MID([1]MonthlyLoginLogoutInfo!A1368,E1369+8,LEN([1]MonthlyLoginLogoutInfo!A1368)-(E1369+8)))</f>
        <v>No Data</v>
      </c>
      <c r="O1369" s="12" t="str">
        <f>IF(ISBLANK([2]MonthlyUserInfo!B1369), "No Data", [2]MonthlyUserInfo!A1369&amp;"\"&amp;[2]MonthlyUserInfo!B1369)</f>
        <v>No Data</v>
      </c>
      <c r="P1369" s="14" t="str">
        <f t="shared" si="229"/>
        <v>No Data</v>
      </c>
      <c r="Q1369" s="14" t="str">
        <f t="shared" si="230"/>
        <v>No Data</v>
      </c>
      <c r="R1369" s="14" t="str">
        <f t="shared" si="231"/>
        <v>No Data</v>
      </c>
      <c r="S1369" s="14" t="str">
        <f t="shared" si="232"/>
        <v>No Data</v>
      </c>
      <c r="T1369" s="15" t="str">
        <f t="shared" si="233"/>
        <v>No Data</v>
      </c>
    </row>
    <row r="1370" spans="1:20" x14ac:dyDescent="0.3">
      <c r="A1370" t="b">
        <f>ISBLANK([1]MonthlyLoginLogoutInfo!A1369)</f>
        <v>1</v>
      </c>
      <c r="B1370" t="str">
        <f t="shared" si="224"/>
        <v>No Data</v>
      </c>
      <c r="C1370" t="str">
        <f t="shared" si="225"/>
        <v>No Data</v>
      </c>
      <c r="D1370" t="str">
        <f>IF(A1370=TRUE, "No Data", FIND(";", [1]MonthlyLoginLogoutInfo!A1369))</f>
        <v>No Data</v>
      </c>
      <c r="E1370" t="str">
        <f>IF(A1370=TRUE,"No Data",FIND(";",[1]MonthlyLoginLogoutInfo!A1369,D1370+1))</f>
        <v>No Data</v>
      </c>
      <c r="F1370" t="str">
        <f>IF(A1370=TRUE,"No Data",FIND(" ",[1]MonthlyLoginLogoutInfo!A1369))</f>
        <v>No Data</v>
      </c>
      <c r="G1370" t="str">
        <f t="shared" si="226"/>
        <v>No Data</v>
      </c>
      <c r="H1370" t="str">
        <f t="shared" si="227"/>
        <v>No Data</v>
      </c>
      <c r="I1370" t="str">
        <f t="shared" si="228"/>
        <v>No Data</v>
      </c>
      <c r="J1370" s="4" t="str">
        <f>IF(A1370=TRUE,"No Data",MID([1]MonthlyLoginLogoutInfo!A1369,8,F1370-8))</f>
        <v>No Data</v>
      </c>
      <c r="K1370" s="5" t="str">
        <f>IF(A1370=TRUE,"No Data",MID([1]MonthlyLoginLogoutInfo!A1369,F1370+1,D1370-F1370 - 1))</f>
        <v>No Data</v>
      </c>
      <c r="L1370" s="6" t="str">
        <f>IF(A1370=TRUE,"No Data",MID([1]MonthlyLoginLogoutInfo!A1369, D1370 + 7, E1370 - D1370 - 7))</f>
        <v>No Data</v>
      </c>
      <c r="M1370" s="7" t="str">
        <f>IF(A1370=TRUE,"No Data",MID([1]MonthlyLoginLogoutInfo!A1369,E1370+8,LEN([1]MonthlyLoginLogoutInfo!A1369)-(E1370+8)))</f>
        <v>No Data</v>
      </c>
      <c r="O1370" s="12" t="str">
        <f>IF(ISBLANK([2]MonthlyUserInfo!B1370), "No Data", [2]MonthlyUserInfo!A1370&amp;"\"&amp;[2]MonthlyUserInfo!B1370)</f>
        <v>No Data</v>
      </c>
      <c r="P1370" s="14" t="str">
        <f t="shared" si="229"/>
        <v>No Data</v>
      </c>
      <c r="Q1370" s="14" t="str">
        <f t="shared" si="230"/>
        <v>No Data</v>
      </c>
      <c r="R1370" s="14" t="str">
        <f t="shared" si="231"/>
        <v>No Data</v>
      </c>
      <c r="S1370" s="14" t="str">
        <f t="shared" si="232"/>
        <v>No Data</v>
      </c>
      <c r="T1370" s="15" t="str">
        <f t="shared" si="233"/>
        <v>No Data</v>
      </c>
    </row>
    <row r="1371" spans="1:20" x14ac:dyDescent="0.3">
      <c r="A1371" t="b">
        <f>ISBLANK([1]MonthlyLoginLogoutInfo!A1370)</f>
        <v>1</v>
      </c>
      <c r="B1371" t="str">
        <f t="shared" si="224"/>
        <v>No Data</v>
      </c>
      <c r="C1371" t="str">
        <f t="shared" si="225"/>
        <v>No Data</v>
      </c>
      <c r="D1371" t="str">
        <f>IF(A1371=TRUE, "No Data", FIND(";", [1]MonthlyLoginLogoutInfo!A1370))</f>
        <v>No Data</v>
      </c>
      <c r="E1371" t="str">
        <f>IF(A1371=TRUE,"No Data",FIND(";",[1]MonthlyLoginLogoutInfo!A1370,D1371+1))</f>
        <v>No Data</v>
      </c>
      <c r="F1371" t="str">
        <f>IF(A1371=TRUE,"No Data",FIND(" ",[1]MonthlyLoginLogoutInfo!A1370))</f>
        <v>No Data</v>
      </c>
      <c r="G1371" t="str">
        <f t="shared" si="226"/>
        <v>No Data</v>
      </c>
      <c r="H1371" t="str">
        <f t="shared" si="227"/>
        <v>No Data</v>
      </c>
      <c r="I1371" t="str">
        <f t="shared" si="228"/>
        <v>No Data</v>
      </c>
      <c r="J1371" s="4" t="str">
        <f>IF(A1371=TRUE,"No Data",MID([1]MonthlyLoginLogoutInfo!A1370,8,F1371-8))</f>
        <v>No Data</v>
      </c>
      <c r="K1371" s="5" t="str">
        <f>IF(A1371=TRUE,"No Data",MID([1]MonthlyLoginLogoutInfo!A1370,F1371+1,D1371-F1371 - 1))</f>
        <v>No Data</v>
      </c>
      <c r="L1371" s="6" t="str">
        <f>IF(A1371=TRUE,"No Data",MID([1]MonthlyLoginLogoutInfo!A1370, D1371 + 7, E1371 - D1371 - 7))</f>
        <v>No Data</v>
      </c>
      <c r="M1371" s="7" t="str">
        <f>IF(A1371=TRUE,"No Data",MID([1]MonthlyLoginLogoutInfo!A1370,E1371+8,LEN([1]MonthlyLoginLogoutInfo!A1370)-(E1371+8)))</f>
        <v>No Data</v>
      </c>
      <c r="O1371" s="12" t="str">
        <f>IF(ISBLANK([2]MonthlyUserInfo!B1371), "No Data", [2]MonthlyUserInfo!A1371&amp;"\"&amp;[2]MonthlyUserInfo!B1371)</f>
        <v>No Data</v>
      </c>
      <c r="P1371" s="14" t="str">
        <f t="shared" si="229"/>
        <v>No Data</v>
      </c>
      <c r="Q1371" s="14" t="str">
        <f t="shared" si="230"/>
        <v>No Data</v>
      </c>
      <c r="R1371" s="14" t="str">
        <f t="shared" si="231"/>
        <v>No Data</v>
      </c>
      <c r="S1371" s="14" t="str">
        <f t="shared" si="232"/>
        <v>No Data</v>
      </c>
      <c r="T1371" s="15" t="str">
        <f t="shared" si="233"/>
        <v>No Data</v>
      </c>
    </row>
    <row r="1372" spans="1:20" x14ac:dyDescent="0.3">
      <c r="A1372" t="b">
        <f>ISBLANK([1]MonthlyLoginLogoutInfo!A1371)</f>
        <v>1</v>
      </c>
      <c r="B1372" t="str">
        <f t="shared" si="224"/>
        <v>No Data</v>
      </c>
      <c r="C1372" t="str">
        <f t="shared" si="225"/>
        <v>No Data</v>
      </c>
      <c r="D1372" t="str">
        <f>IF(A1372=TRUE, "No Data", FIND(";", [1]MonthlyLoginLogoutInfo!A1371))</f>
        <v>No Data</v>
      </c>
      <c r="E1372" t="str">
        <f>IF(A1372=TRUE,"No Data",FIND(";",[1]MonthlyLoginLogoutInfo!A1371,D1372+1))</f>
        <v>No Data</v>
      </c>
      <c r="F1372" t="str">
        <f>IF(A1372=TRUE,"No Data",FIND(" ",[1]MonthlyLoginLogoutInfo!A1371))</f>
        <v>No Data</v>
      </c>
      <c r="G1372" t="str">
        <f t="shared" si="226"/>
        <v>No Data</v>
      </c>
      <c r="H1372" t="str">
        <f t="shared" si="227"/>
        <v>No Data</v>
      </c>
      <c r="I1372" t="str">
        <f t="shared" si="228"/>
        <v>No Data</v>
      </c>
      <c r="J1372" s="4" t="str">
        <f>IF(A1372=TRUE,"No Data",MID([1]MonthlyLoginLogoutInfo!A1371,8,F1372-8))</f>
        <v>No Data</v>
      </c>
      <c r="K1372" s="5" t="str">
        <f>IF(A1372=TRUE,"No Data",MID([1]MonthlyLoginLogoutInfo!A1371,F1372+1,D1372-F1372 - 1))</f>
        <v>No Data</v>
      </c>
      <c r="L1372" s="6" t="str">
        <f>IF(A1372=TRUE,"No Data",MID([1]MonthlyLoginLogoutInfo!A1371, D1372 + 7, E1372 - D1372 - 7))</f>
        <v>No Data</v>
      </c>
      <c r="M1372" s="7" t="str">
        <f>IF(A1372=TRUE,"No Data",MID([1]MonthlyLoginLogoutInfo!A1371,E1372+8,LEN([1]MonthlyLoginLogoutInfo!A1371)-(E1372+8)))</f>
        <v>No Data</v>
      </c>
      <c r="O1372" s="12" t="str">
        <f>IF(ISBLANK([2]MonthlyUserInfo!B1372), "No Data", [2]MonthlyUserInfo!A1372&amp;"\"&amp;[2]MonthlyUserInfo!B1372)</f>
        <v>No Data</v>
      </c>
      <c r="P1372" s="14" t="str">
        <f t="shared" si="229"/>
        <v>No Data</v>
      </c>
      <c r="Q1372" s="14" t="str">
        <f t="shared" si="230"/>
        <v>No Data</v>
      </c>
      <c r="R1372" s="14" t="str">
        <f t="shared" si="231"/>
        <v>No Data</v>
      </c>
      <c r="S1372" s="14" t="str">
        <f t="shared" si="232"/>
        <v>No Data</v>
      </c>
      <c r="T1372" s="15" t="str">
        <f t="shared" si="233"/>
        <v>No Data</v>
      </c>
    </row>
    <row r="1373" spans="1:20" x14ac:dyDescent="0.3">
      <c r="A1373" t="b">
        <f>ISBLANK([1]MonthlyLoginLogoutInfo!A1372)</f>
        <v>1</v>
      </c>
      <c r="B1373" t="str">
        <f t="shared" si="224"/>
        <v>No Data</v>
      </c>
      <c r="C1373" t="str">
        <f t="shared" si="225"/>
        <v>No Data</v>
      </c>
      <c r="D1373" t="str">
        <f>IF(A1373=TRUE, "No Data", FIND(";", [1]MonthlyLoginLogoutInfo!A1372))</f>
        <v>No Data</v>
      </c>
      <c r="E1373" t="str">
        <f>IF(A1373=TRUE,"No Data",FIND(";",[1]MonthlyLoginLogoutInfo!A1372,D1373+1))</f>
        <v>No Data</v>
      </c>
      <c r="F1373" t="str">
        <f>IF(A1373=TRUE,"No Data",FIND(" ",[1]MonthlyLoginLogoutInfo!A1372))</f>
        <v>No Data</v>
      </c>
      <c r="G1373" t="str">
        <f t="shared" si="226"/>
        <v>No Data</v>
      </c>
      <c r="H1373" t="str">
        <f t="shared" si="227"/>
        <v>No Data</v>
      </c>
      <c r="I1373" t="str">
        <f t="shared" si="228"/>
        <v>No Data</v>
      </c>
      <c r="J1373" s="4" t="str">
        <f>IF(A1373=TRUE,"No Data",MID([1]MonthlyLoginLogoutInfo!A1372,8,F1373-8))</f>
        <v>No Data</v>
      </c>
      <c r="K1373" s="5" t="str">
        <f>IF(A1373=TRUE,"No Data",MID([1]MonthlyLoginLogoutInfo!A1372,F1373+1,D1373-F1373 - 1))</f>
        <v>No Data</v>
      </c>
      <c r="L1373" s="6" t="str">
        <f>IF(A1373=TRUE,"No Data",MID([1]MonthlyLoginLogoutInfo!A1372, D1373 + 7, E1373 - D1373 - 7))</f>
        <v>No Data</v>
      </c>
      <c r="M1373" s="7" t="str">
        <f>IF(A1373=TRUE,"No Data",MID([1]MonthlyLoginLogoutInfo!A1372,E1373+8,LEN([1]MonthlyLoginLogoutInfo!A1372)-(E1373+8)))</f>
        <v>No Data</v>
      </c>
      <c r="O1373" s="12" t="str">
        <f>IF(ISBLANK([2]MonthlyUserInfo!B1373), "No Data", [2]MonthlyUserInfo!A1373&amp;"\"&amp;[2]MonthlyUserInfo!B1373)</f>
        <v>No Data</v>
      </c>
      <c r="P1373" s="14" t="str">
        <f t="shared" si="229"/>
        <v>No Data</v>
      </c>
      <c r="Q1373" s="14" t="str">
        <f t="shared" si="230"/>
        <v>No Data</v>
      </c>
      <c r="R1373" s="14" t="str">
        <f t="shared" si="231"/>
        <v>No Data</v>
      </c>
      <c r="S1373" s="14" t="str">
        <f t="shared" si="232"/>
        <v>No Data</v>
      </c>
      <c r="T1373" s="15" t="str">
        <f t="shared" si="233"/>
        <v>No Data</v>
      </c>
    </row>
    <row r="1374" spans="1:20" x14ac:dyDescent="0.3">
      <c r="A1374" t="b">
        <f>ISBLANK([1]MonthlyLoginLogoutInfo!A1373)</f>
        <v>1</v>
      </c>
      <c r="B1374" t="str">
        <f t="shared" si="224"/>
        <v>No Data</v>
      </c>
      <c r="C1374" t="str">
        <f t="shared" si="225"/>
        <v>No Data</v>
      </c>
      <c r="D1374" t="str">
        <f>IF(A1374=TRUE, "No Data", FIND(";", [1]MonthlyLoginLogoutInfo!A1373))</f>
        <v>No Data</v>
      </c>
      <c r="E1374" t="str">
        <f>IF(A1374=TRUE,"No Data",FIND(";",[1]MonthlyLoginLogoutInfo!A1373,D1374+1))</f>
        <v>No Data</v>
      </c>
      <c r="F1374" t="str">
        <f>IF(A1374=TRUE,"No Data",FIND(" ",[1]MonthlyLoginLogoutInfo!A1373))</f>
        <v>No Data</v>
      </c>
      <c r="G1374" t="str">
        <f t="shared" si="226"/>
        <v>No Data</v>
      </c>
      <c r="H1374" t="str">
        <f t="shared" si="227"/>
        <v>No Data</v>
      </c>
      <c r="I1374" t="str">
        <f t="shared" si="228"/>
        <v>No Data</v>
      </c>
      <c r="J1374" s="4" t="str">
        <f>IF(A1374=TRUE,"No Data",MID([1]MonthlyLoginLogoutInfo!A1373,8,F1374-8))</f>
        <v>No Data</v>
      </c>
      <c r="K1374" s="5" t="str">
        <f>IF(A1374=TRUE,"No Data",MID([1]MonthlyLoginLogoutInfo!A1373,F1374+1,D1374-F1374 - 1))</f>
        <v>No Data</v>
      </c>
      <c r="L1374" s="6" t="str">
        <f>IF(A1374=TRUE,"No Data",MID([1]MonthlyLoginLogoutInfo!A1373, D1374 + 7, E1374 - D1374 - 7))</f>
        <v>No Data</v>
      </c>
      <c r="M1374" s="7" t="str">
        <f>IF(A1374=TRUE,"No Data",MID([1]MonthlyLoginLogoutInfo!A1373,E1374+8,LEN([1]MonthlyLoginLogoutInfo!A1373)-(E1374+8)))</f>
        <v>No Data</v>
      </c>
      <c r="O1374" s="12" t="str">
        <f>IF(ISBLANK([2]MonthlyUserInfo!B1374), "No Data", [2]MonthlyUserInfo!A1374&amp;"\"&amp;[2]MonthlyUserInfo!B1374)</f>
        <v>No Data</v>
      </c>
      <c r="P1374" s="14" t="str">
        <f t="shared" si="229"/>
        <v>No Data</v>
      </c>
      <c r="Q1374" s="14" t="str">
        <f t="shared" si="230"/>
        <v>No Data</v>
      </c>
      <c r="R1374" s="14" t="str">
        <f t="shared" si="231"/>
        <v>No Data</v>
      </c>
      <c r="S1374" s="14" t="str">
        <f t="shared" si="232"/>
        <v>No Data</v>
      </c>
      <c r="T1374" s="15" t="str">
        <f t="shared" si="233"/>
        <v>No Data</v>
      </c>
    </row>
    <row r="1375" spans="1:20" x14ac:dyDescent="0.3">
      <c r="A1375" t="b">
        <f>ISBLANK([1]MonthlyLoginLogoutInfo!A1374)</f>
        <v>1</v>
      </c>
      <c r="B1375" t="str">
        <f t="shared" si="224"/>
        <v>No Data</v>
      </c>
      <c r="C1375" t="str">
        <f t="shared" si="225"/>
        <v>No Data</v>
      </c>
      <c r="D1375" t="str">
        <f>IF(A1375=TRUE, "No Data", FIND(";", [1]MonthlyLoginLogoutInfo!A1374))</f>
        <v>No Data</v>
      </c>
      <c r="E1375" t="str">
        <f>IF(A1375=TRUE,"No Data",FIND(";",[1]MonthlyLoginLogoutInfo!A1374,D1375+1))</f>
        <v>No Data</v>
      </c>
      <c r="F1375" t="str">
        <f>IF(A1375=TRUE,"No Data",FIND(" ",[1]MonthlyLoginLogoutInfo!A1374))</f>
        <v>No Data</v>
      </c>
      <c r="G1375" t="str">
        <f t="shared" si="226"/>
        <v>No Data</v>
      </c>
      <c r="H1375" t="str">
        <f t="shared" si="227"/>
        <v>No Data</v>
      </c>
      <c r="I1375" t="str">
        <f t="shared" si="228"/>
        <v>No Data</v>
      </c>
      <c r="J1375" s="4" t="str">
        <f>IF(A1375=TRUE,"No Data",MID([1]MonthlyLoginLogoutInfo!A1374,8,F1375-8))</f>
        <v>No Data</v>
      </c>
      <c r="K1375" s="5" t="str">
        <f>IF(A1375=TRUE,"No Data",MID([1]MonthlyLoginLogoutInfo!A1374,F1375+1,D1375-F1375 - 1))</f>
        <v>No Data</v>
      </c>
      <c r="L1375" s="6" t="str">
        <f>IF(A1375=TRUE,"No Data",MID([1]MonthlyLoginLogoutInfo!A1374, D1375 + 7, E1375 - D1375 - 7))</f>
        <v>No Data</v>
      </c>
      <c r="M1375" s="7" t="str">
        <f>IF(A1375=TRUE,"No Data",MID([1]MonthlyLoginLogoutInfo!A1374,E1375+8,LEN([1]MonthlyLoginLogoutInfo!A1374)-(E1375+8)))</f>
        <v>No Data</v>
      </c>
      <c r="O1375" s="12" t="str">
        <f>IF(ISBLANK([2]MonthlyUserInfo!B1375), "No Data", [2]MonthlyUserInfo!A1375&amp;"\"&amp;[2]MonthlyUserInfo!B1375)</f>
        <v>No Data</v>
      </c>
      <c r="P1375" s="14" t="str">
        <f t="shared" si="229"/>
        <v>No Data</v>
      </c>
      <c r="Q1375" s="14" t="str">
        <f t="shared" si="230"/>
        <v>No Data</v>
      </c>
      <c r="R1375" s="14" t="str">
        <f t="shared" si="231"/>
        <v>No Data</v>
      </c>
      <c r="S1375" s="14" t="str">
        <f t="shared" si="232"/>
        <v>No Data</v>
      </c>
      <c r="T1375" s="15" t="str">
        <f t="shared" si="233"/>
        <v>No Data</v>
      </c>
    </row>
    <row r="1376" spans="1:20" x14ac:dyDescent="0.3">
      <c r="A1376" t="b">
        <f>ISBLANK([1]MonthlyLoginLogoutInfo!A1375)</f>
        <v>1</v>
      </c>
      <c r="B1376" t="str">
        <f t="shared" si="224"/>
        <v>No Data</v>
      </c>
      <c r="C1376" t="str">
        <f t="shared" si="225"/>
        <v>No Data</v>
      </c>
      <c r="D1376" t="str">
        <f>IF(A1376=TRUE, "No Data", FIND(";", [1]MonthlyLoginLogoutInfo!A1375))</f>
        <v>No Data</v>
      </c>
      <c r="E1376" t="str">
        <f>IF(A1376=TRUE,"No Data",FIND(";",[1]MonthlyLoginLogoutInfo!A1375,D1376+1))</f>
        <v>No Data</v>
      </c>
      <c r="F1376" t="str">
        <f>IF(A1376=TRUE,"No Data",FIND(" ",[1]MonthlyLoginLogoutInfo!A1375))</f>
        <v>No Data</v>
      </c>
      <c r="G1376" t="str">
        <f t="shared" si="226"/>
        <v>No Data</v>
      </c>
      <c r="H1376" t="str">
        <f t="shared" si="227"/>
        <v>No Data</v>
      </c>
      <c r="I1376" t="str">
        <f t="shared" si="228"/>
        <v>No Data</v>
      </c>
      <c r="J1376" s="4" t="str">
        <f>IF(A1376=TRUE,"No Data",MID([1]MonthlyLoginLogoutInfo!A1375,8,F1376-8))</f>
        <v>No Data</v>
      </c>
      <c r="K1376" s="5" t="str">
        <f>IF(A1376=TRUE,"No Data",MID([1]MonthlyLoginLogoutInfo!A1375,F1376+1,D1376-F1376 - 1))</f>
        <v>No Data</v>
      </c>
      <c r="L1376" s="6" t="str">
        <f>IF(A1376=TRUE,"No Data",MID([1]MonthlyLoginLogoutInfo!A1375, D1376 + 7, E1376 - D1376 - 7))</f>
        <v>No Data</v>
      </c>
      <c r="M1376" s="7" t="str">
        <f>IF(A1376=TRUE,"No Data",MID([1]MonthlyLoginLogoutInfo!A1375,E1376+8,LEN([1]MonthlyLoginLogoutInfo!A1375)-(E1376+8)))</f>
        <v>No Data</v>
      </c>
      <c r="O1376" s="12" t="str">
        <f>IF(ISBLANK([2]MonthlyUserInfo!B1376), "No Data", [2]MonthlyUserInfo!A1376&amp;"\"&amp;[2]MonthlyUserInfo!B1376)</f>
        <v>No Data</v>
      </c>
      <c r="P1376" s="14" t="str">
        <f t="shared" si="229"/>
        <v>No Data</v>
      </c>
      <c r="Q1376" s="14" t="str">
        <f t="shared" si="230"/>
        <v>No Data</v>
      </c>
      <c r="R1376" s="14" t="str">
        <f t="shared" si="231"/>
        <v>No Data</v>
      </c>
      <c r="S1376" s="14" t="str">
        <f t="shared" si="232"/>
        <v>No Data</v>
      </c>
      <c r="T1376" s="15" t="str">
        <f t="shared" si="233"/>
        <v>No Data</v>
      </c>
    </row>
    <row r="1377" spans="1:20" x14ac:dyDescent="0.3">
      <c r="A1377" t="b">
        <f>ISBLANK([1]MonthlyLoginLogoutInfo!A1376)</f>
        <v>1</v>
      </c>
      <c r="B1377" t="str">
        <f t="shared" si="224"/>
        <v>No Data</v>
      </c>
      <c r="C1377" t="str">
        <f t="shared" si="225"/>
        <v>No Data</v>
      </c>
      <c r="D1377" t="str">
        <f>IF(A1377=TRUE, "No Data", FIND(";", [1]MonthlyLoginLogoutInfo!A1376))</f>
        <v>No Data</v>
      </c>
      <c r="E1377" t="str">
        <f>IF(A1377=TRUE,"No Data",FIND(";",[1]MonthlyLoginLogoutInfo!A1376,D1377+1))</f>
        <v>No Data</v>
      </c>
      <c r="F1377" t="str">
        <f>IF(A1377=TRUE,"No Data",FIND(" ",[1]MonthlyLoginLogoutInfo!A1376))</f>
        <v>No Data</v>
      </c>
      <c r="G1377" t="str">
        <f t="shared" si="226"/>
        <v>No Data</v>
      </c>
      <c r="H1377" t="str">
        <f t="shared" si="227"/>
        <v>No Data</v>
      </c>
      <c r="I1377" t="str">
        <f t="shared" si="228"/>
        <v>No Data</v>
      </c>
      <c r="J1377" s="4" t="str">
        <f>IF(A1377=TRUE,"No Data",MID([1]MonthlyLoginLogoutInfo!A1376,8,F1377-8))</f>
        <v>No Data</v>
      </c>
      <c r="K1377" s="5" t="str">
        <f>IF(A1377=TRUE,"No Data",MID([1]MonthlyLoginLogoutInfo!A1376,F1377+1,D1377-F1377 - 1))</f>
        <v>No Data</v>
      </c>
      <c r="L1377" s="6" t="str">
        <f>IF(A1377=TRUE,"No Data",MID([1]MonthlyLoginLogoutInfo!A1376, D1377 + 7, E1377 - D1377 - 7))</f>
        <v>No Data</v>
      </c>
      <c r="M1377" s="7" t="str">
        <f>IF(A1377=TRUE,"No Data",MID([1]MonthlyLoginLogoutInfo!A1376,E1377+8,LEN([1]MonthlyLoginLogoutInfo!A1376)-(E1377+8)))</f>
        <v>No Data</v>
      </c>
      <c r="O1377" s="12" t="str">
        <f>IF(ISBLANK([2]MonthlyUserInfo!B1377), "No Data", [2]MonthlyUserInfo!A1377&amp;"\"&amp;[2]MonthlyUserInfo!B1377)</f>
        <v>No Data</v>
      </c>
      <c r="P1377" s="14" t="str">
        <f t="shared" si="229"/>
        <v>No Data</v>
      </c>
      <c r="Q1377" s="14" t="str">
        <f t="shared" si="230"/>
        <v>No Data</v>
      </c>
      <c r="R1377" s="14" t="str">
        <f t="shared" si="231"/>
        <v>No Data</v>
      </c>
      <c r="S1377" s="14" t="str">
        <f t="shared" si="232"/>
        <v>No Data</v>
      </c>
      <c r="T1377" s="15" t="str">
        <f t="shared" si="233"/>
        <v>No Data</v>
      </c>
    </row>
    <row r="1378" spans="1:20" x14ac:dyDescent="0.3">
      <c r="A1378" t="b">
        <f>ISBLANK([1]MonthlyLoginLogoutInfo!A1377)</f>
        <v>1</v>
      </c>
      <c r="B1378" t="str">
        <f t="shared" si="224"/>
        <v>No Data</v>
      </c>
      <c r="C1378" t="str">
        <f t="shared" si="225"/>
        <v>No Data</v>
      </c>
      <c r="D1378" t="str">
        <f>IF(A1378=TRUE, "No Data", FIND(";", [1]MonthlyLoginLogoutInfo!A1377))</f>
        <v>No Data</v>
      </c>
      <c r="E1378" t="str">
        <f>IF(A1378=TRUE,"No Data",FIND(";",[1]MonthlyLoginLogoutInfo!A1377,D1378+1))</f>
        <v>No Data</v>
      </c>
      <c r="F1378" t="str">
        <f>IF(A1378=TRUE,"No Data",FIND(" ",[1]MonthlyLoginLogoutInfo!A1377))</f>
        <v>No Data</v>
      </c>
      <c r="G1378" t="str">
        <f t="shared" si="226"/>
        <v>No Data</v>
      </c>
      <c r="H1378" t="str">
        <f t="shared" si="227"/>
        <v>No Data</v>
      </c>
      <c r="I1378" t="str">
        <f t="shared" si="228"/>
        <v>No Data</v>
      </c>
      <c r="J1378" s="4" t="str">
        <f>IF(A1378=TRUE,"No Data",MID([1]MonthlyLoginLogoutInfo!A1377,8,F1378-8))</f>
        <v>No Data</v>
      </c>
      <c r="K1378" s="5" t="str">
        <f>IF(A1378=TRUE,"No Data",MID([1]MonthlyLoginLogoutInfo!A1377,F1378+1,D1378-F1378 - 1))</f>
        <v>No Data</v>
      </c>
      <c r="L1378" s="6" t="str">
        <f>IF(A1378=TRUE,"No Data",MID([1]MonthlyLoginLogoutInfo!A1377, D1378 + 7, E1378 - D1378 - 7))</f>
        <v>No Data</v>
      </c>
      <c r="M1378" s="7" t="str">
        <f>IF(A1378=TRUE,"No Data",MID([1]MonthlyLoginLogoutInfo!A1377,E1378+8,LEN([1]MonthlyLoginLogoutInfo!A1377)-(E1378+8)))</f>
        <v>No Data</v>
      </c>
      <c r="O1378" s="12" t="str">
        <f>IF(ISBLANK([2]MonthlyUserInfo!B1378), "No Data", [2]MonthlyUserInfo!A1378&amp;"\"&amp;[2]MonthlyUserInfo!B1378)</f>
        <v>No Data</v>
      </c>
      <c r="P1378" s="14" t="str">
        <f t="shared" si="229"/>
        <v>No Data</v>
      </c>
      <c r="Q1378" s="14" t="str">
        <f t="shared" si="230"/>
        <v>No Data</v>
      </c>
      <c r="R1378" s="14" t="str">
        <f t="shared" si="231"/>
        <v>No Data</v>
      </c>
      <c r="S1378" s="14" t="str">
        <f t="shared" si="232"/>
        <v>No Data</v>
      </c>
      <c r="T1378" s="15" t="str">
        <f t="shared" si="233"/>
        <v>No Data</v>
      </c>
    </row>
    <row r="1379" spans="1:20" x14ac:dyDescent="0.3">
      <c r="A1379" t="b">
        <f>ISBLANK([1]MonthlyLoginLogoutInfo!A1378)</f>
        <v>1</v>
      </c>
      <c r="B1379" t="str">
        <f t="shared" si="224"/>
        <v>No Data</v>
      </c>
      <c r="C1379" t="str">
        <f t="shared" si="225"/>
        <v>No Data</v>
      </c>
      <c r="D1379" t="str">
        <f>IF(A1379=TRUE, "No Data", FIND(";", [1]MonthlyLoginLogoutInfo!A1378))</f>
        <v>No Data</v>
      </c>
      <c r="E1379" t="str">
        <f>IF(A1379=TRUE,"No Data",FIND(";",[1]MonthlyLoginLogoutInfo!A1378,D1379+1))</f>
        <v>No Data</v>
      </c>
      <c r="F1379" t="str">
        <f>IF(A1379=TRUE,"No Data",FIND(" ",[1]MonthlyLoginLogoutInfo!A1378))</f>
        <v>No Data</v>
      </c>
      <c r="G1379" t="str">
        <f t="shared" si="226"/>
        <v>No Data</v>
      </c>
      <c r="H1379" t="str">
        <f t="shared" si="227"/>
        <v>No Data</v>
      </c>
      <c r="I1379" t="str">
        <f t="shared" si="228"/>
        <v>No Data</v>
      </c>
      <c r="J1379" s="4" t="str">
        <f>IF(A1379=TRUE,"No Data",MID([1]MonthlyLoginLogoutInfo!A1378,8,F1379-8))</f>
        <v>No Data</v>
      </c>
      <c r="K1379" s="5" t="str">
        <f>IF(A1379=TRUE,"No Data",MID([1]MonthlyLoginLogoutInfo!A1378,F1379+1,D1379-F1379 - 1))</f>
        <v>No Data</v>
      </c>
      <c r="L1379" s="6" t="str">
        <f>IF(A1379=TRUE,"No Data",MID([1]MonthlyLoginLogoutInfo!A1378, D1379 + 7, E1379 - D1379 - 7))</f>
        <v>No Data</v>
      </c>
      <c r="M1379" s="7" t="str">
        <f>IF(A1379=TRUE,"No Data",MID([1]MonthlyLoginLogoutInfo!A1378,E1379+8,LEN([1]MonthlyLoginLogoutInfo!A1378)-(E1379+8)))</f>
        <v>No Data</v>
      </c>
      <c r="O1379" s="12" t="str">
        <f>IF(ISBLANK([2]MonthlyUserInfo!B1379), "No Data", [2]MonthlyUserInfo!A1379&amp;"\"&amp;[2]MonthlyUserInfo!B1379)</f>
        <v>No Data</v>
      </c>
      <c r="P1379" s="14" t="str">
        <f t="shared" si="229"/>
        <v>No Data</v>
      </c>
      <c r="Q1379" s="14" t="str">
        <f t="shared" si="230"/>
        <v>No Data</v>
      </c>
      <c r="R1379" s="14" t="str">
        <f t="shared" si="231"/>
        <v>No Data</v>
      </c>
      <c r="S1379" s="14" t="str">
        <f t="shared" si="232"/>
        <v>No Data</v>
      </c>
      <c r="T1379" s="15" t="str">
        <f t="shared" si="233"/>
        <v>No Data</v>
      </c>
    </row>
    <row r="1380" spans="1:20" x14ac:dyDescent="0.3">
      <c r="A1380" t="b">
        <f>ISBLANK([1]MonthlyLoginLogoutInfo!A1379)</f>
        <v>1</v>
      </c>
      <c r="B1380" t="str">
        <f t="shared" si="224"/>
        <v>No Data</v>
      </c>
      <c r="C1380" t="str">
        <f t="shared" si="225"/>
        <v>No Data</v>
      </c>
      <c r="D1380" t="str">
        <f>IF(A1380=TRUE, "No Data", FIND(";", [1]MonthlyLoginLogoutInfo!A1379))</f>
        <v>No Data</v>
      </c>
      <c r="E1380" t="str">
        <f>IF(A1380=TRUE,"No Data",FIND(";",[1]MonthlyLoginLogoutInfo!A1379,D1380+1))</f>
        <v>No Data</v>
      </c>
      <c r="F1380" t="str">
        <f>IF(A1380=TRUE,"No Data",FIND(" ",[1]MonthlyLoginLogoutInfo!A1379))</f>
        <v>No Data</v>
      </c>
      <c r="G1380" t="str">
        <f t="shared" si="226"/>
        <v>No Data</v>
      </c>
      <c r="H1380" t="str">
        <f t="shared" si="227"/>
        <v>No Data</v>
      </c>
      <c r="I1380" t="str">
        <f t="shared" si="228"/>
        <v>No Data</v>
      </c>
      <c r="J1380" s="4" t="str">
        <f>IF(A1380=TRUE,"No Data",MID([1]MonthlyLoginLogoutInfo!A1379,8,F1380-8))</f>
        <v>No Data</v>
      </c>
      <c r="K1380" s="5" t="str">
        <f>IF(A1380=TRUE,"No Data",MID([1]MonthlyLoginLogoutInfo!A1379,F1380+1,D1380-F1380 - 1))</f>
        <v>No Data</v>
      </c>
      <c r="L1380" s="6" t="str">
        <f>IF(A1380=TRUE,"No Data",MID([1]MonthlyLoginLogoutInfo!A1379, D1380 + 7, E1380 - D1380 - 7))</f>
        <v>No Data</v>
      </c>
      <c r="M1380" s="7" t="str">
        <f>IF(A1380=TRUE,"No Data",MID([1]MonthlyLoginLogoutInfo!A1379,E1380+8,LEN([1]MonthlyLoginLogoutInfo!A1379)-(E1380+8)))</f>
        <v>No Data</v>
      </c>
      <c r="O1380" s="12" t="str">
        <f>IF(ISBLANK([2]MonthlyUserInfo!B1380), "No Data", [2]MonthlyUserInfo!A1380&amp;"\"&amp;[2]MonthlyUserInfo!B1380)</f>
        <v>No Data</v>
      </c>
      <c r="P1380" s="14" t="str">
        <f t="shared" si="229"/>
        <v>No Data</v>
      </c>
      <c r="Q1380" s="14" t="str">
        <f t="shared" si="230"/>
        <v>No Data</v>
      </c>
      <c r="R1380" s="14" t="str">
        <f t="shared" si="231"/>
        <v>No Data</v>
      </c>
      <c r="S1380" s="14" t="str">
        <f t="shared" si="232"/>
        <v>No Data</v>
      </c>
      <c r="T1380" s="15" t="str">
        <f t="shared" si="233"/>
        <v>No Data</v>
      </c>
    </row>
    <row r="1381" spans="1:20" x14ac:dyDescent="0.3">
      <c r="A1381" t="b">
        <f>ISBLANK([1]MonthlyLoginLogoutInfo!A1380)</f>
        <v>1</v>
      </c>
      <c r="B1381" t="str">
        <f t="shared" si="224"/>
        <v>No Data</v>
      </c>
      <c r="C1381" t="str">
        <f t="shared" si="225"/>
        <v>No Data</v>
      </c>
      <c r="D1381" t="str">
        <f>IF(A1381=TRUE, "No Data", FIND(";", [1]MonthlyLoginLogoutInfo!A1380))</f>
        <v>No Data</v>
      </c>
      <c r="E1381" t="str">
        <f>IF(A1381=TRUE,"No Data",FIND(";",[1]MonthlyLoginLogoutInfo!A1380,D1381+1))</f>
        <v>No Data</v>
      </c>
      <c r="F1381" t="str">
        <f>IF(A1381=TRUE,"No Data",FIND(" ",[1]MonthlyLoginLogoutInfo!A1380))</f>
        <v>No Data</v>
      </c>
      <c r="G1381" t="str">
        <f t="shared" si="226"/>
        <v>No Data</v>
      </c>
      <c r="H1381" t="str">
        <f t="shared" si="227"/>
        <v>No Data</v>
      </c>
      <c r="I1381" t="str">
        <f t="shared" si="228"/>
        <v>No Data</v>
      </c>
      <c r="J1381" s="4" t="str">
        <f>IF(A1381=TRUE,"No Data",MID([1]MonthlyLoginLogoutInfo!A1380,8,F1381-8))</f>
        <v>No Data</v>
      </c>
      <c r="K1381" s="5" t="str">
        <f>IF(A1381=TRUE,"No Data",MID([1]MonthlyLoginLogoutInfo!A1380,F1381+1,D1381-F1381 - 1))</f>
        <v>No Data</v>
      </c>
      <c r="L1381" s="6" t="str">
        <f>IF(A1381=TRUE,"No Data",MID([1]MonthlyLoginLogoutInfo!A1380, D1381 + 7, E1381 - D1381 - 7))</f>
        <v>No Data</v>
      </c>
      <c r="M1381" s="7" t="str">
        <f>IF(A1381=TRUE,"No Data",MID([1]MonthlyLoginLogoutInfo!A1380,E1381+8,LEN([1]MonthlyLoginLogoutInfo!A1380)-(E1381+8)))</f>
        <v>No Data</v>
      </c>
      <c r="O1381" s="12" t="str">
        <f>IF(ISBLANK([2]MonthlyUserInfo!B1381), "No Data", [2]MonthlyUserInfo!A1381&amp;"\"&amp;[2]MonthlyUserInfo!B1381)</f>
        <v>No Data</v>
      </c>
      <c r="P1381" s="14" t="str">
        <f t="shared" si="229"/>
        <v>No Data</v>
      </c>
      <c r="Q1381" s="14" t="str">
        <f t="shared" si="230"/>
        <v>No Data</v>
      </c>
      <c r="R1381" s="14" t="str">
        <f t="shared" si="231"/>
        <v>No Data</v>
      </c>
      <c r="S1381" s="14" t="str">
        <f t="shared" si="232"/>
        <v>No Data</v>
      </c>
      <c r="T1381" s="15" t="str">
        <f t="shared" si="233"/>
        <v>No Data</v>
      </c>
    </row>
    <row r="1382" spans="1:20" x14ac:dyDescent="0.3">
      <c r="A1382" t="b">
        <f>ISBLANK([1]MonthlyLoginLogoutInfo!A1381)</f>
        <v>1</v>
      </c>
      <c r="B1382" t="str">
        <f t="shared" si="224"/>
        <v>No Data</v>
      </c>
      <c r="C1382" t="str">
        <f t="shared" si="225"/>
        <v>No Data</v>
      </c>
      <c r="D1382" t="str">
        <f>IF(A1382=TRUE, "No Data", FIND(";", [1]MonthlyLoginLogoutInfo!A1381))</f>
        <v>No Data</v>
      </c>
      <c r="E1382" t="str">
        <f>IF(A1382=TRUE,"No Data",FIND(";",[1]MonthlyLoginLogoutInfo!A1381,D1382+1))</f>
        <v>No Data</v>
      </c>
      <c r="F1382" t="str">
        <f>IF(A1382=TRUE,"No Data",FIND(" ",[1]MonthlyLoginLogoutInfo!A1381))</f>
        <v>No Data</v>
      </c>
      <c r="G1382" t="str">
        <f t="shared" si="226"/>
        <v>No Data</v>
      </c>
      <c r="H1382" t="str">
        <f t="shared" si="227"/>
        <v>No Data</v>
      </c>
      <c r="I1382" t="str">
        <f t="shared" si="228"/>
        <v>No Data</v>
      </c>
      <c r="J1382" s="4" t="str">
        <f>IF(A1382=TRUE,"No Data",MID([1]MonthlyLoginLogoutInfo!A1381,8,F1382-8))</f>
        <v>No Data</v>
      </c>
      <c r="K1382" s="5" t="str">
        <f>IF(A1382=TRUE,"No Data",MID([1]MonthlyLoginLogoutInfo!A1381,F1382+1,D1382-F1382 - 1))</f>
        <v>No Data</v>
      </c>
      <c r="L1382" s="6" t="str">
        <f>IF(A1382=TRUE,"No Data",MID([1]MonthlyLoginLogoutInfo!A1381, D1382 + 7, E1382 - D1382 - 7))</f>
        <v>No Data</v>
      </c>
      <c r="M1382" s="7" t="str">
        <f>IF(A1382=TRUE,"No Data",MID([1]MonthlyLoginLogoutInfo!A1381,E1382+8,LEN([1]MonthlyLoginLogoutInfo!A1381)-(E1382+8)))</f>
        <v>No Data</v>
      </c>
      <c r="O1382" s="12" t="str">
        <f>IF(ISBLANK([2]MonthlyUserInfo!B1382), "No Data", [2]MonthlyUserInfo!A1382&amp;"\"&amp;[2]MonthlyUserInfo!B1382)</f>
        <v>No Data</v>
      </c>
      <c r="P1382" s="14" t="str">
        <f t="shared" si="229"/>
        <v>No Data</v>
      </c>
      <c r="Q1382" s="14" t="str">
        <f t="shared" si="230"/>
        <v>No Data</v>
      </c>
      <c r="R1382" s="14" t="str">
        <f t="shared" si="231"/>
        <v>No Data</v>
      </c>
      <c r="S1382" s="14" t="str">
        <f t="shared" si="232"/>
        <v>No Data</v>
      </c>
      <c r="T1382" s="15" t="str">
        <f t="shared" si="233"/>
        <v>No Data</v>
      </c>
    </row>
    <row r="1383" spans="1:20" x14ac:dyDescent="0.3">
      <c r="A1383" t="b">
        <f>ISBLANK([1]MonthlyLoginLogoutInfo!A1382)</f>
        <v>1</v>
      </c>
      <c r="B1383" t="str">
        <f t="shared" si="224"/>
        <v>No Data</v>
      </c>
      <c r="C1383" t="str">
        <f t="shared" si="225"/>
        <v>No Data</v>
      </c>
      <c r="D1383" t="str">
        <f>IF(A1383=TRUE, "No Data", FIND(";", [1]MonthlyLoginLogoutInfo!A1382))</f>
        <v>No Data</v>
      </c>
      <c r="E1383" t="str">
        <f>IF(A1383=TRUE,"No Data",FIND(";",[1]MonthlyLoginLogoutInfo!A1382,D1383+1))</f>
        <v>No Data</v>
      </c>
      <c r="F1383" t="str">
        <f>IF(A1383=TRUE,"No Data",FIND(" ",[1]MonthlyLoginLogoutInfo!A1382))</f>
        <v>No Data</v>
      </c>
      <c r="G1383" t="str">
        <f t="shared" si="226"/>
        <v>No Data</v>
      </c>
      <c r="H1383" t="str">
        <f t="shared" si="227"/>
        <v>No Data</v>
      </c>
      <c r="I1383" t="str">
        <f t="shared" si="228"/>
        <v>No Data</v>
      </c>
      <c r="J1383" s="4" t="str">
        <f>IF(A1383=TRUE,"No Data",MID([1]MonthlyLoginLogoutInfo!A1382,8,F1383-8))</f>
        <v>No Data</v>
      </c>
      <c r="K1383" s="5" t="str">
        <f>IF(A1383=TRUE,"No Data",MID([1]MonthlyLoginLogoutInfo!A1382,F1383+1,D1383-F1383 - 1))</f>
        <v>No Data</v>
      </c>
      <c r="L1383" s="6" t="str">
        <f>IF(A1383=TRUE,"No Data",MID([1]MonthlyLoginLogoutInfo!A1382, D1383 + 7, E1383 - D1383 - 7))</f>
        <v>No Data</v>
      </c>
      <c r="M1383" s="7" t="str">
        <f>IF(A1383=TRUE,"No Data",MID([1]MonthlyLoginLogoutInfo!A1382,E1383+8,LEN([1]MonthlyLoginLogoutInfo!A1382)-(E1383+8)))</f>
        <v>No Data</v>
      </c>
      <c r="O1383" s="12" t="str">
        <f>IF(ISBLANK([2]MonthlyUserInfo!B1383), "No Data", [2]MonthlyUserInfo!A1383&amp;"\"&amp;[2]MonthlyUserInfo!B1383)</f>
        <v>No Data</v>
      </c>
      <c r="P1383" s="14" t="str">
        <f t="shared" si="229"/>
        <v>No Data</v>
      </c>
      <c r="Q1383" s="14" t="str">
        <f t="shared" si="230"/>
        <v>No Data</v>
      </c>
      <c r="R1383" s="14" t="str">
        <f t="shared" si="231"/>
        <v>No Data</v>
      </c>
      <c r="S1383" s="14" t="str">
        <f t="shared" si="232"/>
        <v>No Data</v>
      </c>
      <c r="T1383" s="15" t="str">
        <f t="shared" si="233"/>
        <v>No Data</v>
      </c>
    </row>
    <row r="1384" spans="1:20" x14ac:dyDescent="0.3">
      <c r="A1384" t="b">
        <f>ISBLANK([1]MonthlyLoginLogoutInfo!A1383)</f>
        <v>1</v>
      </c>
      <c r="B1384" t="str">
        <f t="shared" si="224"/>
        <v>No Data</v>
      </c>
      <c r="C1384" t="str">
        <f t="shared" si="225"/>
        <v>No Data</v>
      </c>
      <c r="D1384" t="str">
        <f>IF(A1384=TRUE, "No Data", FIND(";", [1]MonthlyLoginLogoutInfo!A1383))</f>
        <v>No Data</v>
      </c>
      <c r="E1384" t="str">
        <f>IF(A1384=TRUE,"No Data",FIND(";",[1]MonthlyLoginLogoutInfo!A1383,D1384+1))</f>
        <v>No Data</v>
      </c>
      <c r="F1384" t="str">
        <f>IF(A1384=TRUE,"No Data",FIND(" ",[1]MonthlyLoginLogoutInfo!A1383))</f>
        <v>No Data</v>
      </c>
      <c r="G1384" t="str">
        <f t="shared" si="226"/>
        <v>No Data</v>
      </c>
      <c r="H1384" t="str">
        <f t="shared" si="227"/>
        <v>No Data</v>
      </c>
      <c r="I1384" t="str">
        <f t="shared" si="228"/>
        <v>No Data</v>
      </c>
      <c r="J1384" s="4" t="str">
        <f>IF(A1384=TRUE,"No Data",MID([1]MonthlyLoginLogoutInfo!A1383,8,F1384-8))</f>
        <v>No Data</v>
      </c>
      <c r="K1384" s="5" t="str">
        <f>IF(A1384=TRUE,"No Data",MID([1]MonthlyLoginLogoutInfo!A1383,F1384+1,D1384-F1384 - 1))</f>
        <v>No Data</v>
      </c>
      <c r="L1384" s="6" t="str">
        <f>IF(A1384=TRUE,"No Data",MID([1]MonthlyLoginLogoutInfo!A1383, D1384 + 7, E1384 - D1384 - 7))</f>
        <v>No Data</v>
      </c>
      <c r="M1384" s="7" t="str">
        <f>IF(A1384=TRUE,"No Data",MID([1]MonthlyLoginLogoutInfo!A1383,E1384+8,LEN([1]MonthlyLoginLogoutInfo!A1383)-(E1384+8)))</f>
        <v>No Data</v>
      </c>
      <c r="O1384" s="12" t="str">
        <f>IF(ISBLANK([2]MonthlyUserInfo!B1384), "No Data", [2]MonthlyUserInfo!A1384&amp;"\"&amp;[2]MonthlyUserInfo!B1384)</f>
        <v>No Data</v>
      </c>
      <c r="P1384" s="14" t="str">
        <f t="shared" si="229"/>
        <v>No Data</v>
      </c>
      <c r="Q1384" s="14" t="str">
        <f t="shared" si="230"/>
        <v>No Data</v>
      </c>
      <c r="R1384" s="14" t="str">
        <f t="shared" si="231"/>
        <v>No Data</v>
      </c>
      <c r="S1384" s="14" t="str">
        <f t="shared" si="232"/>
        <v>No Data</v>
      </c>
      <c r="T1384" s="15" t="str">
        <f t="shared" si="233"/>
        <v>No Data</v>
      </c>
    </row>
    <row r="1385" spans="1:20" x14ac:dyDescent="0.3">
      <c r="A1385" t="b">
        <f>ISBLANK([1]MonthlyLoginLogoutInfo!A1384)</f>
        <v>1</v>
      </c>
      <c r="B1385" t="str">
        <f t="shared" si="224"/>
        <v>No Data</v>
      </c>
      <c r="C1385" t="str">
        <f t="shared" si="225"/>
        <v>No Data</v>
      </c>
      <c r="D1385" t="str">
        <f>IF(A1385=TRUE, "No Data", FIND(";", [1]MonthlyLoginLogoutInfo!A1384))</f>
        <v>No Data</v>
      </c>
      <c r="E1385" t="str">
        <f>IF(A1385=TRUE,"No Data",FIND(";",[1]MonthlyLoginLogoutInfo!A1384,D1385+1))</f>
        <v>No Data</v>
      </c>
      <c r="F1385" t="str">
        <f>IF(A1385=TRUE,"No Data",FIND(" ",[1]MonthlyLoginLogoutInfo!A1384))</f>
        <v>No Data</v>
      </c>
      <c r="G1385" t="str">
        <f t="shared" si="226"/>
        <v>No Data</v>
      </c>
      <c r="H1385" t="str">
        <f t="shared" si="227"/>
        <v>No Data</v>
      </c>
      <c r="I1385" t="str">
        <f t="shared" si="228"/>
        <v>No Data</v>
      </c>
      <c r="J1385" s="4" t="str">
        <f>IF(A1385=TRUE,"No Data",MID([1]MonthlyLoginLogoutInfo!A1384,8,F1385-8))</f>
        <v>No Data</v>
      </c>
      <c r="K1385" s="5" t="str">
        <f>IF(A1385=TRUE,"No Data",MID([1]MonthlyLoginLogoutInfo!A1384,F1385+1,D1385-F1385 - 1))</f>
        <v>No Data</v>
      </c>
      <c r="L1385" s="6" t="str">
        <f>IF(A1385=TRUE,"No Data",MID([1]MonthlyLoginLogoutInfo!A1384, D1385 + 7, E1385 - D1385 - 7))</f>
        <v>No Data</v>
      </c>
      <c r="M1385" s="7" t="str">
        <f>IF(A1385=TRUE,"No Data",MID([1]MonthlyLoginLogoutInfo!A1384,E1385+8,LEN([1]MonthlyLoginLogoutInfo!A1384)-(E1385+8)))</f>
        <v>No Data</v>
      </c>
      <c r="O1385" s="12" t="str">
        <f>IF(ISBLANK([2]MonthlyUserInfo!B1385), "No Data", [2]MonthlyUserInfo!A1385&amp;"\"&amp;[2]MonthlyUserInfo!B1385)</f>
        <v>No Data</v>
      </c>
      <c r="P1385" s="14" t="str">
        <f t="shared" si="229"/>
        <v>No Data</v>
      </c>
      <c r="Q1385" s="14" t="str">
        <f t="shared" si="230"/>
        <v>No Data</v>
      </c>
      <c r="R1385" s="14" t="str">
        <f t="shared" si="231"/>
        <v>No Data</v>
      </c>
      <c r="S1385" s="14" t="str">
        <f t="shared" si="232"/>
        <v>No Data</v>
      </c>
      <c r="T1385" s="15" t="str">
        <f t="shared" si="233"/>
        <v>No Data</v>
      </c>
    </row>
    <row r="1386" spans="1:20" x14ac:dyDescent="0.3">
      <c r="A1386" t="b">
        <f>ISBLANK([1]MonthlyLoginLogoutInfo!A1385)</f>
        <v>1</v>
      </c>
      <c r="B1386" t="str">
        <f t="shared" si="224"/>
        <v>No Data</v>
      </c>
      <c r="C1386" t="str">
        <f t="shared" si="225"/>
        <v>No Data</v>
      </c>
      <c r="D1386" t="str">
        <f>IF(A1386=TRUE, "No Data", FIND(";", [1]MonthlyLoginLogoutInfo!A1385))</f>
        <v>No Data</v>
      </c>
      <c r="E1386" t="str">
        <f>IF(A1386=TRUE,"No Data",FIND(";",[1]MonthlyLoginLogoutInfo!A1385,D1386+1))</f>
        <v>No Data</v>
      </c>
      <c r="F1386" t="str">
        <f>IF(A1386=TRUE,"No Data",FIND(" ",[1]MonthlyLoginLogoutInfo!A1385))</f>
        <v>No Data</v>
      </c>
      <c r="G1386" t="str">
        <f t="shared" si="226"/>
        <v>No Data</v>
      </c>
      <c r="H1386" t="str">
        <f t="shared" si="227"/>
        <v>No Data</v>
      </c>
      <c r="I1386" t="str">
        <f t="shared" si="228"/>
        <v>No Data</v>
      </c>
      <c r="J1386" s="4" t="str">
        <f>IF(A1386=TRUE,"No Data",MID([1]MonthlyLoginLogoutInfo!A1385,8,F1386-8))</f>
        <v>No Data</v>
      </c>
      <c r="K1386" s="5" t="str">
        <f>IF(A1386=TRUE,"No Data",MID([1]MonthlyLoginLogoutInfo!A1385,F1386+1,D1386-F1386 - 1))</f>
        <v>No Data</v>
      </c>
      <c r="L1386" s="6" t="str">
        <f>IF(A1386=TRUE,"No Data",MID([1]MonthlyLoginLogoutInfo!A1385, D1386 + 7, E1386 - D1386 - 7))</f>
        <v>No Data</v>
      </c>
      <c r="M1386" s="7" t="str">
        <f>IF(A1386=TRUE,"No Data",MID([1]MonthlyLoginLogoutInfo!A1385,E1386+8,LEN([1]MonthlyLoginLogoutInfo!A1385)-(E1386+8)))</f>
        <v>No Data</v>
      </c>
      <c r="O1386" s="12" t="str">
        <f>IF(ISBLANK([2]MonthlyUserInfo!B1386), "No Data", [2]MonthlyUserInfo!A1386&amp;"\"&amp;[2]MonthlyUserInfo!B1386)</f>
        <v>No Data</v>
      </c>
      <c r="P1386" s="14" t="str">
        <f t="shared" si="229"/>
        <v>No Data</v>
      </c>
      <c r="Q1386" s="14" t="str">
        <f t="shared" si="230"/>
        <v>No Data</v>
      </c>
      <c r="R1386" s="14" t="str">
        <f t="shared" si="231"/>
        <v>No Data</v>
      </c>
      <c r="S1386" s="14" t="str">
        <f t="shared" si="232"/>
        <v>No Data</v>
      </c>
      <c r="T1386" s="15" t="str">
        <f t="shared" si="233"/>
        <v>No Data</v>
      </c>
    </row>
    <row r="1387" spans="1:20" x14ac:dyDescent="0.3">
      <c r="A1387" t="b">
        <f>ISBLANK([1]MonthlyLoginLogoutInfo!A1386)</f>
        <v>1</v>
      </c>
      <c r="B1387" t="str">
        <f t="shared" si="224"/>
        <v>No Data</v>
      </c>
      <c r="C1387" t="str">
        <f t="shared" si="225"/>
        <v>No Data</v>
      </c>
      <c r="D1387" t="str">
        <f>IF(A1387=TRUE, "No Data", FIND(";", [1]MonthlyLoginLogoutInfo!A1386))</f>
        <v>No Data</v>
      </c>
      <c r="E1387" t="str">
        <f>IF(A1387=TRUE,"No Data",FIND(";",[1]MonthlyLoginLogoutInfo!A1386,D1387+1))</f>
        <v>No Data</v>
      </c>
      <c r="F1387" t="str">
        <f>IF(A1387=TRUE,"No Data",FIND(" ",[1]MonthlyLoginLogoutInfo!A1386))</f>
        <v>No Data</v>
      </c>
      <c r="G1387" t="str">
        <f t="shared" si="226"/>
        <v>No Data</v>
      </c>
      <c r="H1387" t="str">
        <f t="shared" si="227"/>
        <v>No Data</v>
      </c>
      <c r="I1387" t="str">
        <f t="shared" si="228"/>
        <v>No Data</v>
      </c>
      <c r="J1387" s="4" t="str">
        <f>IF(A1387=TRUE,"No Data",MID([1]MonthlyLoginLogoutInfo!A1386,8,F1387-8))</f>
        <v>No Data</v>
      </c>
      <c r="K1387" s="5" t="str">
        <f>IF(A1387=TRUE,"No Data",MID([1]MonthlyLoginLogoutInfo!A1386,F1387+1,D1387-F1387 - 1))</f>
        <v>No Data</v>
      </c>
      <c r="L1387" s="6" t="str">
        <f>IF(A1387=TRUE,"No Data",MID([1]MonthlyLoginLogoutInfo!A1386, D1387 + 7, E1387 - D1387 - 7))</f>
        <v>No Data</v>
      </c>
      <c r="M1387" s="7" t="str">
        <f>IF(A1387=TRUE,"No Data",MID([1]MonthlyLoginLogoutInfo!A1386,E1387+8,LEN([1]MonthlyLoginLogoutInfo!A1386)-(E1387+8)))</f>
        <v>No Data</v>
      </c>
      <c r="O1387" s="12" t="str">
        <f>IF(ISBLANK([2]MonthlyUserInfo!B1387), "No Data", [2]MonthlyUserInfo!A1387&amp;"\"&amp;[2]MonthlyUserInfo!B1387)</f>
        <v>No Data</v>
      </c>
      <c r="P1387" s="14" t="str">
        <f t="shared" si="229"/>
        <v>No Data</v>
      </c>
      <c r="Q1387" s="14" t="str">
        <f t="shared" si="230"/>
        <v>No Data</v>
      </c>
      <c r="R1387" s="14" t="str">
        <f t="shared" si="231"/>
        <v>No Data</v>
      </c>
      <c r="S1387" s="14" t="str">
        <f t="shared" si="232"/>
        <v>No Data</v>
      </c>
      <c r="T1387" s="15" t="str">
        <f t="shared" si="233"/>
        <v>No Data</v>
      </c>
    </row>
    <row r="1388" spans="1:20" x14ac:dyDescent="0.3">
      <c r="A1388" t="b">
        <f>ISBLANK([1]MonthlyLoginLogoutInfo!A1387)</f>
        <v>1</v>
      </c>
      <c r="B1388" t="str">
        <f t="shared" si="224"/>
        <v>No Data</v>
      </c>
      <c r="C1388" t="str">
        <f t="shared" si="225"/>
        <v>No Data</v>
      </c>
      <c r="D1388" t="str">
        <f>IF(A1388=TRUE, "No Data", FIND(";", [1]MonthlyLoginLogoutInfo!A1387))</f>
        <v>No Data</v>
      </c>
      <c r="E1388" t="str">
        <f>IF(A1388=TRUE,"No Data",FIND(";",[1]MonthlyLoginLogoutInfo!A1387,D1388+1))</f>
        <v>No Data</v>
      </c>
      <c r="F1388" t="str">
        <f>IF(A1388=TRUE,"No Data",FIND(" ",[1]MonthlyLoginLogoutInfo!A1387))</f>
        <v>No Data</v>
      </c>
      <c r="G1388" t="str">
        <f t="shared" si="226"/>
        <v>No Data</v>
      </c>
      <c r="H1388" t="str">
        <f t="shared" si="227"/>
        <v>No Data</v>
      </c>
      <c r="I1388" t="str">
        <f t="shared" si="228"/>
        <v>No Data</v>
      </c>
      <c r="J1388" s="4" t="str">
        <f>IF(A1388=TRUE,"No Data",MID([1]MonthlyLoginLogoutInfo!A1387,8,F1388-8))</f>
        <v>No Data</v>
      </c>
      <c r="K1388" s="5" t="str">
        <f>IF(A1388=TRUE,"No Data",MID([1]MonthlyLoginLogoutInfo!A1387,F1388+1,D1388-F1388 - 1))</f>
        <v>No Data</v>
      </c>
      <c r="L1388" s="6" t="str">
        <f>IF(A1388=TRUE,"No Data",MID([1]MonthlyLoginLogoutInfo!A1387, D1388 + 7, E1388 - D1388 - 7))</f>
        <v>No Data</v>
      </c>
      <c r="M1388" s="7" t="str">
        <f>IF(A1388=TRUE,"No Data",MID([1]MonthlyLoginLogoutInfo!A1387,E1388+8,LEN([1]MonthlyLoginLogoutInfo!A1387)-(E1388+8)))</f>
        <v>No Data</v>
      </c>
      <c r="O1388" s="12" t="str">
        <f>IF(ISBLANK([2]MonthlyUserInfo!B1388), "No Data", [2]MonthlyUserInfo!A1388&amp;"\"&amp;[2]MonthlyUserInfo!B1388)</f>
        <v>No Data</v>
      </c>
      <c r="P1388" s="14" t="str">
        <f t="shared" si="229"/>
        <v>No Data</v>
      </c>
      <c r="Q1388" s="14" t="str">
        <f t="shared" si="230"/>
        <v>No Data</v>
      </c>
      <c r="R1388" s="14" t="str">
        <f t="shared" si="231"/>
        <v>No Data</v>
      </c>
      <c r="S1388" s="14" t="str">
        <f t="shared" si="232"/>
        <v>No Data</v>
      </c>
      <c r="T1388" s="15" t="str">
        <f t="shared" si="233"/>
        <v>No Data</v>
      </c>
    </row>
    <row r="1389" spans="1:20" x14ac:dyDescent="0.3">
      <c r="A1389" t="b">
        <f>ISBLANK([1]MonthlyLoginLogoutInfo!A1388)</f>
        <v>1</v>
      </c>
      <c r="B1389" t="str">
        <f t="shared" si="224"/>
        <v>No Data</v>
      </c>
      <c r="C1389" t="str">
        <f t="shared" si="225"/>
        <v>No Data</v>
      </c>
      <c r="D1389" t="str">
        <f>IF(A1389=TRUE, "No Data", FIND(";", [1]MonthlyLoginLogoutInfo!A1388))</f>
        <v>No Data</v>
      </c>
      <c r="E1389" t="str">
        <f>IF(A1389=TRUE,"No Data",FIND(";",[1]MonthlyLoginLogoutInfo!A1388,D1389+1))</f>
        <v>No Data</v>
      </c>
      <c r="F1389" t="str">
        <f>IF(A1389=TRUE,"No Data",FIND(" ",[1]MonthlyLoginLogoutInfo!A1388))</f>
        <v>No Data</v>
      </c>
      <c r="G1389" t="str">
        <f t="shared" si="226"/>
        <v>No Data</v>
      </c>
      <c r="H1389" t="str">
        <f t="shared" si="227"/>
        <v>No Data</v>
      </c>
      <c r="I1389" t="str">
        <f t="shared" si="228"/>
        <v>No Data</v>
      </c>
      <c r="J1389" s="4" t="str">
        <f>IF(A1389=TRUE,"No Data",MID([1]MonthlyLoginLogoutInfo!A1388,8,F1389-8))</f>
        <v>No Data</v>
      </c>
      <c r="K1389" s="5" t="str">
        <f>IF(A1389=TRUE,"No Data",MID([1]MonthlyLoginLogoutInfo!A1388,F1389+1,D1389-F1389 - 1))</f>
        <v>No Data</v>
      </c>
      <c r="L1389" s="6" t="str">
        <f>IF(A1389=TRUE,"No Data",MID([1]MonthlyLoginLogoutInfo!A1388, D1389 + 7, E1389 - D1389 - 7))</f>
        <v>No Data</v>
      </c>
      <c r="M1389" s="7" t="str">
        <f>IF(A1389=TRUE,"No Data",MID([1]MonthlyLoginLogoutInfo!A1388,E1389+8,LEN([1]MonthlyLoginLogoutInfo!A1388)-(E1389+8)))</f>
        <v>No Data</v>
      </c>
      <c r="O1389" s="12" t="str">
        <f>IF(ISBLANK([2]MonthlyUserInfo!B1389), "No Data", [2]MonthlyUserInfo!A1389&amp;"\"&amp;[2]MonthlyUserInfo!B1389)</f>
        <v>No Data</v>
      </c>
      <c r="P1389" s="14" t="str">
        <f t="shared" si="229"/>
        <v>No Data</v>
      </c>
      <c r="Q1389" s="14" t="str">
        <f t="shared" si="230"/>
        <v>No Data</v>
      </c>
      <c r="R1389" s="14" t="str">
        <f t="shared" si="231"/>
        <v>No Data</v>
      </c>
      <c r="S1389" s="14" t="str">
        <f t="shared" si="232"/>
        <v>No Data</v>
      </c>
      <c r="T1389" s="15" t="str">
        <f t="shared" si="233"/>
        <v>No Data</v>
      </c>
    </row>
    <row r="1390" spans="1:20" x14ac:dyDescent="0.3">
      <c r="A1390" t="b">
        <f>ISBLANK([1]MonthlyLoginLogoutInfo!A1389)</f>
        <v>1</v>
      </c>
      <c r="B1390" t="str">
        <f t="shared" si="224"/>
        <v>No Data</v>
      </c>
      <c r="C1390" t="str">
        <f t="shared" si="225"/>
        <v>No Data</v>
      </c>
      <c r="D1390" t="str">
        <f>IF(A1390=TRUE, "No Data", FIND(";", [1]MonthlyLoginLogoutInfo!A1389))</f>
        <v>No Data</v>
      </c>
      <c r="E1390" t="str">
        <f>IF(A1390=TRUE,"No Data",FIND(";",[1]MonthlyLoginLogoutInfo!A1389,D1390+1))</f>
        <v>No Data</v>
      </c>
      <c r="F1390" t="str">
        <f>IF(A1390=TRUE,"No Data",FIND(" ",[1]MonthlyLoginLogoutInfo!A1389))</f>
        <v>No Data</v>
      </c>
      <c r="G1390" t="str">
        <f t="shared" si="226"/>
        <v>No Data</v>
      </c>
      <c r="H1390" t="str">
        <f t="shared" si="227"/>
        <v>No Data</v>
      </c>
      <c r="I1390" t="str">
        <f t="shared" si="228"/>
        <v>No Data</v>
      </c>
      <c r="J1390" s="4" t="str">
        <f>IF(A1390=TRUE,"No Data",MID([1]MonthlyLoginLogoutInfo!A1389,8,F1390-8))</f>
        <v>No Data</v>
      </c>
      <c r="K1390" s="5" t="str">
        <f>IF(A1390=TRUE,"No Data",MID([1]MonthlyLoginLogoutInfo!A1389,F1390+1,D1390-F1390 - 1))</f>
        <v>No Data</v>
      </c>
      <c r="L1390" s="6" t="str">
        <f>IF(A1390=TRUE,"No Data",MID([1]MonthlyLoginLogoutInfo!A1389, D1390 + 7, E1390 - D1390 - 7))</f>
        <v>No Data</v>
      </c>
      <c r="M1390" s="7" t="str">
        <f>IF(A1390=TRUE,"No Data",MID([1]MonthlyLoginLogoutInfo!A1389,E1390+8,LEN([1]MonthlyLoginLogoutInfo!A1389)-(E1390+8)))</f>
        <v>No Data</v>
      </c>
      <c r="O1390" s="12" t="str">
        <f>IF(ISBLANK([2]MonthlyUserInfo!B1390), "No Data", [2]MonthlyUserInfo!A1390&amp;"\"&amp;[2]MonthlyUserInfo!B1390)</f>
        <v>No Data</v>
      </c>
      <c r="P1390" s="14" t="str">
        <f t="shared" si="229"/>
        <v>No Data</v>
      </c>
      <c r="Q1390" s="14" t="str">
        <f t="shared" si="230"/>
        <v>No Data</v>
      </c>
      <c r="R1390" s="14" t="str">
        <f t="shared" si="231"/>
        <v>No Data</v>
      </c>
      <c r="S1390" s="14" t="str">
        <f t="shared" si="232"/>
        <v>No Data</v>
      </c>
      <c r="T1390" s="15" t="str">
        <f t="shared" si="233"/>
        <v>No Data</v>
      </c>
    </row>
    <row r="1391" spans="1:20" x14ac:dyDescent="0.3">
      <c r="A1391" t="b">
        <f>ISBLANK([1]MonthlyLoginLogoutInfo!A1390)</f>
        <v>1</v>
      </c>
      <c r="B1391" t="str">
        <f t="shared" si="224"/>
        <v>No Data</v>
      </c>
      <c r="C1391" t="str">
        <f t="shared" si="225"/>
        <v>No Data</v>
      </c>
      <c r="D1391" t="str">
        <f>IF(A1391=TRUE, "No Data", FIND(";", [1]MonthlyLoginLogoutInfo!A1390))</f>
        <v>No Data</v>
      </c>
      <c r="E1391" t="str">
        <f>IF(A1391=TRUE,"No Data",FIND(";",[1]MonthlyLoginLogoutInfo!A1390,D1391+1))</f>
        <v>No Data</v>
      </c>
      <c r="F1391" t="str">
        <f>IF(A1391=TRUE,"No Data",FIND(" ",[1]MonthlyLoginLogoutInfo!A1390))</f>
        <v>No Data</v>
      </c>
      <c r="G1391" t="str">
        <f t="shared" si="226"/>
        <v>No Data</v>
      </c>
      <c r="H1391" t="str">
        <f t="shared" si="227"/>
        <v>No Data</v>
      </c>
      <c r="I1391" t="str">
        <f t="shared" si="228"/>
        <v>No Data</v>
      </c>
      <c r="J1391" s="4" t="str">
        <f>IF(A1391=TRUE,"No Data",MID([1]MonthlyLoginLogoutInfo!A1390,8,F1391-8))</f>
        <v>No Data</v>
      </c>
      <c r="K1391" s="5" t="str">
        <f>IF(A1391=TRUE,"No Data",MID([1]MonthlyLoginLogoutInfo!A1390,F1391+1,D1391-F1391 - 1))</f>
        <v>No Data</v>
      </c>
      <c r="L1391" s="6" t="str">
        <f>IF(A1391=TRUE,"No Data",MID([1]MonthlyLoginLogoutInfo!A1390, D1391 + 7, E1391 - D1391 - 7))</f>
        <v>No Data</v>
      </c>
      <c r="M1391" s="7" t="str">
        <f>IF(A1391=TRUE,"No Data",MID([1]MonthlyLoginLogoutInfo!A1390,E1391+8,LEN([1]MonthlyLoginLogoutInfo!A1390)-(E1391+8)))</f>
        <v>No Data</v>
      </c>
      <c r="O1391" s="12" t="str">
        <f>IF(ISBLANK([2]MonthlyUserInfo!B1391), "No Data", [2]MonthlyUserInfo!A1391&amp;"\"&amp;[2]MonthlyUserInfo!B1391)</f>
        <v>No Data</v>
      </c>
      <c r="P1391" s="14" t="str">
        <f t="shared" si="229"/>
        <v>No Data</v>
      </c>
      <c r="Q1391" s="14" t="str">
        <f t="shared" si="230"/>
        <v>No Data</v>
      </c>
      <c r="R1391" s="14" t="str">
        <f t="shared" si="231"/>
        <v>No Data</v>
      </c>
      <c r="S1391" s="14" t="str">
        <f t="shared" si="232"/>
        <v>No Data</v>
      </c>
      <c r="T1391" s="15" t="str">
        <f t="shared" si="233"/>
        <v>No Data</v>
      </c>
    </row>
    <row r="1392" spans="1:20" x14ac:dyDescent="0.3">
      <c r="A1392" t="b">
        <f>ISBLANK([1]MonthlyLoginLogoutInfo!A1391)</f>
        <v>1</v>
      </c>
      <c r="B1392" t="str">
        <f t="shared" si="224"/>
        <v>No Data</v>
      </c>
      <c r="C1392" t="str">
        <f t="shared" si="225"/>
        <v>No Data</v>
      </c>
      <c r="D1392" t="str">
        <f>IF(A1392=TRUE, "No Data", FIND(";", [1]MonthlyLoginLogoutInfo!A1391))</f>
        <v>No Data</v>
      </c>
      <c r="E1392" t="str">
        <f>IF(A1392=TRUE,"No Data",FIND(";",[1]MonthlyLoginLogoutInfo!A1391,D1392+1))</f>
        <v>No Data</v>
      </c>
      <c r="F1392" t="str">
        <f>IF(A1392=TRUE,"No Data",FIND(" ",[1]MonthlyLoginLogoutInfo!A1391))</f>
        <v>No Data</v>
      </c>
      <c r="G1392" t="str">
        <f t="shared" si="226"/>
        <v>No Data</v>
      </c>
      <c r="H1392" t="str">
        <f t="shared" si="227"/>
        <v>No Data</v>
      </c>
      <c r="I1392" t="str">
        <f t="shared" si="228"/>
        <v>No Data</v>
      </c>
      <c r="J1392" s="4" t="str">
        <f>IF(A1392=TRUE,"No Data",MID([1]MonthlyLoginLogoutInfo!A1391,8,F1392-8))</f>
        <v>No Data</v>
      </c>
      <c r="K1392" s="5" t="str">
        <f>IF(A1392=TRUE,"No Data",MID([1]MonthlyLoginLogoutInfo!A1391,F1392+1,D1392-F1392 - 1))</f>
        <v>No Data</v>
      </c>
      <c r="L1392" s="6" t="str">
        <f>IF(A1392=TRUE,"No Data",MID([1]MonthlyLoginLogoutInfo!A1391, D1392 + 7, E1392 - D1392 - 7))</f>
        <v>No Data</v>
      </c>
      <c r="M1392" s="7" t="str">
        <f>IF(A1392=TRUE,"No Data",MID([1]MonthlyLoginLogoutInfo!A1391,E1392+8,LEN([1]MonthlyLoginLogoutInfo!A1391)-(E1392+8)))</f>
        <v>No Data</v>
      </c>
      <c r="O1392" s="12" t="str">
        <f>IF(ISBLANK([2]MonthlyUserInfo!B1392), "No Data", [2]MonthlyUserInfo!A1392&amp;"\"&amp;[2]MonthlyUserInfo!B1392)</f>
        <v>No Data</v>
      </c>
      <c r="P1392" s="14" t="str">
        <f t="shared" si="229"/>
        <v>No Data</v>
      </c>
      <c r="Q1392" s="14" t="str">
        <f t="shared" si="230"/>
        <v>No Data</v>
      </c>
      <c r="R1392" s="14" t="str">
        <f t="shared" si="231"/>
        <v>No Data</v>
      </c>
      <c r="S1392" s="14" t="str">
        <f t="shared" si="232"/>
        <v>No Data</v>
      </c>
      <c r="T1392" s="15" t="str">
        <f t="shared" si="233"/>
        <v>No Data</v>
      </c>
    </row>
    <row r="1393" spans="1:20" x14ac:dyDescent="0.3">
      <c r="A1393" t="b">
        <f>ISBLANK([1]MonthlyLoginLogoutInfo!A1392)</f>
        <v>1</v>
      </c>
      <c r="B1393" t="str">
        <f t="shared" si="224"/>
        <v>No Data</v>
      </c>
      <c r="C1393" t="str">
        <f t="shared" si="225"/>
        <v>No Data</v>
      </c>
      <c r="D1393" t="str">
        <f>IF(A1393=TRUE, "No Data", FIND(";", [1]MonthlyLoginLogoutInfo!A1392))</f>
        <v>No Data</v>
      </c>
      <c r="E1393" t="str">
        <f>IF(A1393=TRUE,"No Data",FIND(";",[1]MonthlyLoginLogoutInfo!A1392,D1393+1))</f>
        <v>No Data</v>
      </c>
      <c r="F1393" t="str">
        <f>IF(A1393=TRUE,"No Data",FIND(" ",[1]MonthlyLoginLogoutInfo!A1392))</f>
        <v>No Data</v>
      </c>
      <c r="G1393" t="str">
        <f t="shared" si="226"/>
        <v>No Data</v>
      </c>
      <c r="H1393" t="str">
        <f t="shared" si="227"/>
        <v>No Data</v>
      </c>
      <c r="I1393" t="str">
        <f t="shared" si="228"/>
        <v>No Data</v>
      </c>
      <c r="J1393" s="4" t="str">
        <f>IF(A1393=TRUE,"No Data",MID([1]MonthlyLoginLogoutInfo!A1392,8,F1393-8))</f>
        <v>No Data</v>
      </c>
      <c r="K1393" s="5" t="str">
        <f>IF(A1393=TRUE,"No Data",MID([1]MonthlyLoginLogoutInfo!A1392,F1393+1,D1393-F1393 - 1))</f>
        <v>No Data</v>
      </c>
      <c r="L1393" s="6" t="str">
        <f>IF(A1393=TRUE,"No Data",MID([1]MonthlyLoginLogoutInfo!A1392, D1393 + 7, E1393 - D1393 - 7))</f>
        <v>No Data</v>
      </c>
      <c r="M1393" s="7" t="str">
        <f>IF(A1393=TRUE,"No Data",MID([1]MonthlyLoginLogoutInfo!A1392,E1393+8,LEN([1]MonthlyLoginLogoutInfo!A1392)-(E1393+8)))</f>
        <v>No Data</v>
      </c>
      <c r="O1393" s="12" t="str">
        <f>IF(ISBLANK([2]MonthlyUserInfo!B1393), "No Data", [2]MonthlyUserInfo!A1393&amp;"\"&amp;[2]MonthlyUserInfo!B1393)</f>
        <v>No Data</v>
      </c>
      <c r="P1393" s="14" t="str">
        <f t="shared" si="229"/>
        <v>No Data</v>
      </c>
      <c r="Q1393" s="14" t="str">
        <f t="shared" si="230"/>
        <v>No Data</v>
      </c>
      <c r="R1393" s="14" t="str">
        <f t="shared" si="231"/>
        <v>No Data</v>
      </c>
      <c r="S1393" s="14" t="str">
        <f t="shared" si="232"/>
        <v>No Data</v>
      </c>
      <c r="T1393" s="15" t="str">
        <f t="shared" si="233"/>
        <v>No Data</v>
      </c>
    </row>
    <row r="1394" spans="1:20" x14ac:dyDescent="0.3">
      <c r="A1394" t="b">
        <f>ISBLANK([1]MonthlyLoginLogoutInfo!A1393)</f>
        <v>1</v>
      </c>
      <c r="B1394" t="str">
        <f t="shared" si="224"/>
        <v>No Data</v>
      </c>
      <c r="C1394" t="str">
        <f t="shared" si="225"/>
        <v>No Data</v>
      </c>
      <c r="D1394" t="str">
        <f>IF(A1394=TRUE, "No Data", FIND(";", [1]MonthlyLoginLogoutInfo!A1393))</f>
        <v>No Data</v>
      </c>
      <c r="E1394" t="str">
        <f>IF(A1394=TRUE,"No Data",FIND(";",[1]MonthlyLoginLogoutInfo!A1393,D1394+1))</f>
        <v>No Data</v>
      </c>
      <c r="F1394" t="str">
        <f>IF(A1394=TRUE,"No Data",FIND(" ",[1]MonthlyLoginLogoutInfo!A1393))</f>
        <v>No Data</v>
      </c>
      <c r="G1394" t="str">
        <f t="shared" si="226"/>
        <v>No Data</v>
      </c>
      <c r="H1394" t="str">
        <f t="shared" si="227"/>
        <v>No Data</v>
      </c>
      <c r="I1394" t="str">
        <f t="shared" si="228"/>
        <v>No Data</v>
      </c>
      <c r="J1394" s="4" t="str">
        <f>IF(A1394=TRUE,"No Data",MID([1]MonthlyLoginLogoutInfo!A1393,8,F1394-8))</f>
        <v>No Data</v>
      </c>
      <c r="K1394" s="5" t="str">
        <f>IF(A1394=TRUE,"No Data",MID([1]MonthlyLoginLogoutInfo!A1393,F1394+1,D1394-F1394 - 1))</f>
        <v>No Data</v>
      </c>
      <c r="L1394" s="6" t="str">
        <f>IF(A1394=TRUE,"No Data",MID([1]MonthlyLoginLogoutInfo!A1393, D1394 + 7, E1394 - D1394 - 7))</f>
        <v>No Data</v>
      </c>
      <c r="M1394" s="7" t="str">
        <f>IF(A1394=TRUE,"No Data",MID([1]MonthlyLoginLogoutInfo!A1393,E1394+8,LEN([1]MonthlyLoginLogoutInfo!A1393)-(E1394+8)))</f>
        <v>No Data</v>
      </c>
      <c r="O1394" s="12" t="str">
        <f>IF(ISBLANK([2]MonthlyUserInfo!B1394), "No Data", [2]MonthlyUserInfo!A1394&amp;"\"&amp;[2]MonthlyUserInfo!B1394)</f>
        <v>No Data</v>
      </c>
      <c r="P1394" s="14" t="str">
        <f t="shared" si="229"/>
        <v>No Data</v>
      </c>
      <c r="Q1394" s="14" t="str">
        <f t="shared" si="230"/>
        <v>No Data</v>
      </c>
      <c r="R1394" s="14" t="str">
        <f t="shared" si="231"/>
        <v>No Data</v>
      </c>
      <c r="S1394" s="14" t="str">
        <f t="shared" si="232"/>
        <v>No Data</v>
      </c>
      <c r="T1394" s="15" t="str">
        <f t="shared" si="233"/>
        <v>No Data</v>
      </c>
    </row>
    <row r="1395" spans="1:20" x14ac:dyDescent="0.3">
      <c r="A1395" t="b">
        <f>ISBLANK([1]MonthlyLoginLogoutInfo!A1394)</f>
        <v>1</v>
      </c>
      <c r="B1395" t="str">
        <f t="shared" si="224"/>
        <v>No Data</v>
      </c>
      <c r="C1395" t="str">
        <f t="shared" si="225"/>
        <v>No Data</v>
      </c>
      <c r="D1395" t="str">
        <f>IF(A1395=TRUE, "No Data", FIND(";", [1]MonthlyLoginLogoutInfo!A1394))</f>
        <v>No Data</v>
      </c>
      <c r="E1395" t="str">
        <f>IF(A1395=TRUE,"No Data",FIND(";",[1]MonthlyLoginLogoutInfo!A1394,D1395+1))</f>
        <v>No Data</v>
      </c>
      <c r="F1395" t="str">
        <f>IF(A1395=TRUE,"No Data",FIND(" ",[1]MonthlyLoginLogoutInfo!A1394))</f>
        <v>No Data</v>
      </c>
      <c r="G1395" t="str">
        <f t="shared" si="226"/>
        <v>No Data</v>
      </c>
      <c r="H1395" t="str">
        <f t="shared" si="227"/>
        <v>No Data</v>
      </c>
      <c r="I1395" t="str">
        <f t="shared" si="228"/>
        <v>No Data</v>
      </c>
      <c r="J1395" s="4" t="str">
        <f>IF(A1395=TRUE,"No Data",MID([1]MonthlyLoginLogoutInfo!A1394,8,F1395-8))</f>
        <v>No Data</v>
      </c>
      <c r="K1395" s="5" t="str">
        <f>IF(A1395=TRUE,"No Data",MID([1]MonthlyLoginLogoutInfo!A1394,F1395+1,D1395-F1395 - 1))</f>
        <v>No Data</v>
      </c>
      <c r="L1395" s="6" t="str">
        <f>IF(A1395=TRUE,"No Data",MID([1]MonthlyLoginLogoutInfo!A1394, D1395 + 7, E1395 - D1395 - 7))</f>
        <v>No Data</v>
      </c>
      <c r="M1395" s="7" t="str">
        <f>IF(A1395=TRUE,"No Data",MID([1]MonthlyLoginLogoutInfo!A1394,E1395+8,LEN([1]MonthlyLoginLogoutInfo!A1394)-(E1395+8)))</f>
        <v>No Data</v>
      </c>
      <c r="O1395" s="12" t="str">
        <f>IF(ISBLANK([2]MonthlyUserInfo!B1395), "No Data", [2]MonthlyUserInfo!A1395&amp;"\"&amp;[2]MonthlyUserInfo!B1395)</f>
        <v>No Data</v>
      </c>
      <c r="P1395" s="14" t="str">
        <f t="shared" si="229"/>
        <v>No Data</v>
      </c>
      <c r="Q1395" s="14" t="str">
        <f t="shared" si="230"/>
        <v>No Data</v>
      </c>
      <c r="R1395" s="14" t="str">
        <f t="shared" si="231"/>
        <v>No Data</v>
      </c>
      <c r="S1395" s="14" t="str">
        <f t="shared" si="232"/>
        <v>No Data</v>
      </c>
      <c r="T1395" s="15" t="str">
        <f t="shared" si="233"/>
        <v>No Data</v>
      </c>
    </row>
    <row r="1396" spans="1:20" x14ac:dyDescent="0.3">
      <c r="A1396" t="b">
        <f>ISBLANK([1]MonthlyLoginLogoutInfo!A1395)</f>
        <v>1</v>
      </c>
      <c r="B1396" t="str">
        <f t="shared" si="224"/>
        <v>No Data</v>
      </c>
      <c r="C1396" t="str">
        <f t="shared" si="225"/>
        <v>No Data</v>
      </c>
      <c r="D1396" t="str">
        <f>IF(A1396=TRUE, "No Data", FIND(";", [1]MonthlyLoginLogoutInfo!A1395))</f>
        <v>No Data</v>
      </c>
      <c r="E1396" t="str">
        <f>IF(A1396=TRUE,"No Data",FIND(";",[1]MonthlyLoginLogoutInfo!A1395,D1396+1))</f>
        <v>No Data</v>
      </c>
      <c r="F1396" t="str">
        <f>IF(A1396=TRUE,"No Data",FIND(" ",[1]MonthlyLoginLogoutInfo!A1395))</f>
        <v>No Data</v>
      </c>
      <c r="G1396" t="str">
        <f t="shared" si="226"/>
        <v>No Data</v>
      </c>
      <c r="H1396" t="str">
        <f t="shared" si="227"/>
        <v>No Data</v>
      </c>
      <c r="I1396" t="str">
        <f t="shared" si="228"/>
        <v>No Data</v>
      </c>
      <c r="J1396" s="4" t="str">
        <f>IF(A1396=TRUE,"No Data",MID([1]MonthlyLoginLogoutInfo!A1395,8,F1396-8))</f>
        <v>No Data</v>
      </c>
      <c r="K1396" s="5" t="str">
        <f>IF(A1396=TRUE,"No Data",MID([1]MonthlyLoginLogoutInfo!A1395,F1396+1,D1396-F1396 - 1))</f>
        <v>No Data</v>
      </c>
      <c r="L1396" s="6" t="str">
        <f>IF(A1396=TRUE,"No Data",MID([1]MonthlyLoginLogoutInfo!A1395, D1396 + 7, E1396 - D1396 - 7))</f>
        <v>No Data</v>
      </c>
      <c r="M1396" s="7" t="str">
        <f>IF(A1396=TRUE,"No Data",MID([1]MonthlyLoginLogoutInfo!A1395,E1396+8,LEN([1]MonthlyLoginLogoutInfo!A1395)-(E1396+8)))</f>
        <v>No Data</v>
      </c>
      <c r="O1396" s="12" t="str">
        <f>IF(ISBLANK([2]MonthlyUserInfo!B1396), "No Data", [2]MonthlyUserInfo!A1396&amp;"\"&amp;[2]MonthlyUserInfo!B1396)</f>
        <v>No Data</v>
      </c>
      <c r="P1396" s="14" t="str">
        <f t="shared" si="229"/>
        <v>No Data</v>
      </c>
      <c r="Q1396" s="14" t="str">
        <f t="shared" si="230"/>
        <v>No Data</v>
      </c>
      <c r="R1396" s="14" t="str">
        <f t="shared" si="231"/>
        <v>No Data</v>
      </c>
      <c r="S1396" s="14" t="str">
        <f t="shared" si="232"/>
        <v>No Data</v>
      </c>
      <c r="T1396" s="15" t="str">
        <f t="shared" si="233"/>
        <v>No Data</v>
      </c>
    </row>
    <row r="1397" spans="1:20" x14ac:dyDescent="0.3">
      <c r="A1397" t="b">
        <f>ISBLANK([1]MonthlyLoginLogoutInfo!A1396)</f>
        <v>1</v>
      </c>
      <c r="B1397" t="str">
        <f t="shared" si="224"/>
        <v>No Data</v>
      </c>
      <c r="C1397" t="str">
        <f t="shared" si="225"/>
        <v>No Data</v>
      </c>
      <c r="D1397" t="str">
        <f>IF(A1397=TRUE, "No Data", FIND(";", [1]MonthlyLoginLogoutInfo!A1396))</f>
        <v>No Data</v>
      </c>
      <c r="E1397" t="str">
        <f>IF(A1397=TRUE,"No Data",FIND(";",[1]MonthlyLoginLogoutInfo!A1396,D1397+1))</f>
        <v>No Data</v>
      </c>
      <c r="F1397" t="str">
        <f>IF(A1397=TRUE,"No Data",FIND(" ",[1]MonthlyLoginLogoutInfo!A1396))</f>
        <v>No Data</v>
      </c>
      <c r="G1397" t="str">
        <f t="shared" si="226"/>
        <v>No Data</v>
      </c>
      <c r="H1397" t="str">
        <f t="shared" si="227"/>
        <v>No Data</v>
      </c>
      <c r="I1397" t="str">
        <f t="shared" si="228"/>
        <v>No Data</v>
      </c>
      <c r="J1397" s="4" t="str">
        <f>IF(A1397=TRUE,"No Data",MID([1]MonthlyLoginLogoutInfo!A1396,8,F1397-8))</f>
        <v>No Data</v>
      </c>
      <c r="K1397" s="5" t="str">
        <f>IF(A1397=TRUE,"No Data",MID([1]MonthlyLoginLogoutInfo!A1396,F1397+1,D1397-F1397 - 1))</f>
        <v>No Data</v>
      </c>
      <c r="L1397" s="6" t="str">
        <f>IF(A1397=TRUE,"No Data",MID([1]MonthlyLoginLogoutInfo!A1396, D1397 + 7, E1397 - D1397 - 7))</f>
        <v>No Data</v>
      </c>
      <c r="M1397" s="7" t="str">
        <f>IF(A1397=TRUE,"No Data",MID([1]MonthlyLoginLogoutInfo!A1396,E1397+8,LEN([1]MonthlyLoginLogoutInfo!A1396)-(E1397+8)))</f>
        <v>No Data</v>
      </c>
      <c r="O1397" s="12" t="str">
        <f>IF(ISBLANK([2]MonthlyUserInfo!B1397), "No Data", [2]MonthlyUserInfo!A1397&amp;"\"&amp;[2]MonthlyUserInfo!B1397)</f>
        <v>No Data</v>
      </c>
      <c r="P1397" s="14" t="str">
        <f t="shared" si="229"/>
        <v>No Data</v>
      </c>
      <c r="Q1397" s="14" t="str">
        <f t="shared" si="230"/>
        <v>No Data</v>
      </c>
      <c r="R1397" s="14" t="str">
        <f t="shared" si="231"/>
        <v>No Data</v>
      </c>
      <c r="S1397" s="14" t="str">
        <f t="shared" si="232"/>
        <v>No Data</v>
      </c>
      <c r="T1397" s="15" t="str">
        <f t="shared" si="233"/>
        <v>No Data</v>
      </c>
    </row>
    <row r="1398" spans="1:20" x14ac:dyDescent="0.3">
      <c r="A1398" t="b">
        <f>ISBLANK([1]MonthlyLoginLogoutInfo!A1397)</f>
        <v>1</v>
      </c>
      <c r="B1398" t="str">
        <f t="shared" si="224"/>
        <v>No Data</v>
      </c>
      <c r="C1398" t="str">
        <f t="shared" si="225"/>
        <v>No Data</v>
      </c>
      <c r="D1398" t="str">
        <f>IF(A1398=TRUE, "No Data", FIND(";", [1]MonthlyLoginLogoutInfo!A1397))</f>
        <v>No Data</v>
      </c>
      <c r="E1398" t="str">
        <f>IF(A1398=TRUE,"No Data",FIND(";",[1]MonthlyLoginLogoutInfo!A1397,D1398+1))</f>
        <v>No Data</v>
      </c>
      <c r="F1398" t="str">
        <f>IF(A1398=TRUE,"No Data",FIND(" ",[1]MonthlyLoginLogoutInfo!A1397))</f>
        <v>No Data</v>
      </c>
      <c r="G1398" t="str">
        <f t="shared" si="226"/>
        <v>No Data</v>
      </c>
      <c r="H1398" t="str">
        <f t="shared" si="227"/>
        <v>No Data</v>
      </c>
      <c r="I1398" t="str">
        <f t="shared" si="228"/>
        <v>No Data</v>
      </c>
      <c r="J1398" s="4" t="str">
        <f>IF(A1398=TRUE,"No Data",MID([1]MonthlyLoginLogoutInfo!A1397,8,F1398-8))</f>
        <v>No Data</v>
      </c>
      <c r="K1398" s="5" t="str">
        <f>IF(A1398=TRUE,"No Data",MID([1]MonthlyLoginLogoutInfo!A1397,F1398+1,D1398-F1398 - 1))</f>
        <v>No Data</v>
      </c>
      <c r="L1398" s="6" t="str">
        <f>IF(A1398=TRUE,"No Data",MID([1]MonthlyLoginLogoutInfo!A1397, D1398 + 7, E1398 - D1398 - 7))</f>
        <v>No Data</v>
      </c>
      <c r="M1398" s="7" t="str">
        <f>IF(A1398=TRUE,"No Data",MID([1]MonthlyLoginLogoutInfo!A1397,E1398+8,LEN([1]MonthlyLoginLogoutInfo!A1397)-(E1398+8)))</f>
        <v>No Data</v>
      </c>
      <c r="O1398" s="12" t="str">
        <f>IF(ISBLANK([2]MonthlyUserInfo!B1398), "No Data", [2]MonthlyUserInfo!A1398&amp;"\"&amp;[2]MonthlyUserInfo!B1398)</f>
        <v>No Data</v>
      </c>
      <c r="P1398" s="14" t="str">
        <f t="shared" si="229"/>
        <v>No Data</v>
      </c>
      <c r="Q1398" s="14" t="str">
        <f t="shared" si="230"/>
        <v>No Data</v>
      </c>
      <c r="R1398" s="14" t="str">
        <f t="shared" si="231"/>
        <v>No Data</v>
      </c>
      <c r="S1398" s="14" t="str">
        <f t="shared" si="232"/>
        <v>No Data</v>
      </c>
      <c r="T1398" s="15" t="str">
        <f t="shared" si="233"/>
        <v>No Data</v>
      </c>
    </row>
    <row r="1399" spans="1:20" x14ac:dyDescent="0.3">
      <c r="A1399" t="b">
        <f>ISBLANK([1]MonthlyLoginLogoutInfo!A1398)</f>
        <v>1</v>
      </c>
      <c r="B1399" t="str">
        <f t="shared" si="224"/>
        <v>No Data</v>
      </c>
      <c r="C1399" t="str">
        <f t="shared" si="225"/>
        <v>No Data</v>
      </c>
      <c r="D1399" t="str">
        <f>IF(A1399=TRUE, "No Data", FIND(";", [1]MonthlyLoginLogoutInfo!A1398))</f>
        <v>No Data</v>
      </c>
      <c r="E1399" t="str">
        <f>IF(A1399=TRUE,"No Data",FIND(";",[1]MonthlyLoginLogoutInfo!A1398,D1399+1))</f>
        <v>No Data</v>
      </c>
      <c r="F1399" t="str">
        <f>IF(A1399=TRUE,"No Data",FIND(" ",[1]MonthlyLoginLogoutInfo!A1398))</f>
        <v>No Data</v>
      </c>
      <c r="G1399" t="str">
        <f t="shared" si="226"/>
        <v>No Data</v>
      </c>
      <c r="H1399" t="str">
        <f t="shared" si="227"/>
        <v>No Data</v>
      </c>
      <c r="I1399" t="str">
        <f t="shared" si="228"/>
        <v>No Data</v>
      </c>
      <c r="J1399" s="4" t="str">
        <f>IF(A1399=TRUE,"No Data",MID([1]MonthlyLoginLogoutInfo!A1398,8,F1399-8))</f>
        <v>No Data</v>
      </c>
      <c r="K1399" s="5" t="str">
        <f>IF(A1399=TRUE,"No Data",MID([1]MonthlyLoginLogoutInfo!A1398,F1399+1,D1399-F1399 - 1))</f>
        <v>No Data</v>
      </c>
      <c r="L1399" s="6" t="str">
        <f>IF(A1399=TRUE,"No Data",MID([1]MonthlyLoginLogoutInfo!A1398, D1399 + 7, E1399 - D1399 - 7))</f>
        <v>No Data</v>
      </c>
      <c r="M1399" s="7" t="str">
        <f>IF(A1399=TRUE,"No Data",MID([1]MonthlyLoginLogoutInfo!A1398,E1399+8,LEN([1]MonthlyLoginLogoutInfo!A1398)-(E1399+8)))</f>
        <v>No Data</v>
      </c>
      <c r="O1399" s="12" t="str">
        <f>IF(ISBLANK([2]MonthlyUserInfo!B1399), "No Data", [2]MonthlyUserInfo!A1399&amp;"\"&amp;[2]MonthlyUserInfo!B1399)</f>
        <v>No Data</v>
      </c>
      <c r="P1399" s="14" t="str">
        <f t="shared" si="229"/>
        <v>No Data</v>
      </c>
      <c r="Q1399" s="14" t="str">
        <f t="shared" si="230"/>
        <v>No Data</v>
      </c>
      <c r="R1399" s="14" t="str">
        <f t="shared" si="231"/>
        <v>No Data</v>
      </c>
      <c r="S1399" s="14" t="str">
        <f t="shared" si="232"/>
        <v>No Data</v>
      </c>
      <c r="T1399" s="15" t="str">
        <f t="shared" si="233"/>
        <v>No Data</v>
      </c>
    </row>
    <row r="1400" spans="1:20" x14ac:dyDescent="0.3">
      <c r="A1400" t="b">
        <f>ISBLANK([1]MonthlyLoginLogoutInfo!A1399)</f>
        <v>1</v>
      </c>
      <c r="B1400" t="str">
        <f t="shared" si="224"/>
        <v>No Data</v>
      </c>
      <c r="C1400" t="str">
        <f t="shared" si="225"/>
        <v>No Data</v>
      </c>
      <c r="D1400" t="str">
        <f>IF(A1400=TRUE, "No Data", FIND(";", [1]MonthlyLoginLogoutInfo!A1399))</f>
        <v>No Data</v>
      </c>
      <c r="E1400" t="str">
        <f>IF(A1400=TRUE,"No Data",FIND(";",[1]MonthlyLoginLogoutInfo!A1399,D1400+1))</f>
        <v>No Data</v>
      </c>
      <c r="F1400" t="str">
        <f>IF(A1400=TRUE,"No Data",FIND(" ",[1]MonthlyLoginLogoutInfo!A1399))</f>
        <v>No Data</v>
      </c>
      <c r="G1400" t="str">
        <f t="shared" si="226"/>
        <v>No Data</v>
      </c>
      <c r="H1400" t="str">
        <f t="shared" si="227"/>
        <v>No Data</v>
      </c>
      <c r="I1400" t="str">
        <f t="shared" si="228"/>
        <v>No Data</v>
      </c>
      <c r="J1400" s="4" t="str">
        <f>IF(A1400=TRUE,"No Data",MID([1]MonthlyLoginLogoutInfo!A1399,8,F1400-8))</f>
        <v>No Data</v>
      </c>
      <c r="K1400" s="5" t="str">
        <f>IF(A1400=TRUE,"No Data",MID([1]MonthlyLoginLogoutInfo!A1399,F1400+1,D1400-F1400 - 1))</f>
        <v>No Data</v>
      </c>
      <c r="L1400" s="6" t="str">
        <f>IF(A1400=TRUE,"No Data",MID([1]MonthlyLoginLogoutInfo!A1399, D1400 + 7, E1400 - D1400 - 7))</f>
        <v>No Data</v>
      </c>
      <c r="M1400" s="7" t="str">
        <f>IF(A1400=TRUE,"No Data",MID([1]MonthlyLoginLogoutInfo!A1399,E1400+8,LEN([1]MonthlyLoginLogoutInfo!A1399)-(E1400+8)))</f>
        <v>No Data</v>
      </c>
      <c r="O1400" s="12" t="str">
        <f>IF(ISBLANK([2]MonthlyUserInfo!B1400), "No Data", [2]MonthlyUserInfo!A1400&amp;"\"&amp;[2]MonthlyUserInfo!B1400)</f>
        <v>No Data</v>
      </c>
      <c r="P1400" s="14" t="str">
        <f t="shared" si="229"/>
        <v>No Data</v>
      </c>
      <c r="Q1400" s="14" t="str">
        <f t="shared" si="230"/>
        <v>No Data</v>
      </c>
      <c r="R1400" s="14" t="str">
        <f t="shared" si="231"/>
        <v>No Data</v>
      </c>
      <c r="S1400" s="14" t="str">
        <f t="shared" si="232"/>
        <v>No Data</v>
      </c>
      <c r="T1400" s="15" t="str">
        <f t="shared" si="233"/>
        <v>No Data</v>
      </c>
    </row>
    <row r="1401" spans="1:20" x14ac:dyDescent="0.3">
      <c r="A1401" t="b">
        <f>ISBLANK([1]MonthlyLoginLogoutInfo!A1400)</f>
        <v>1</v>
      </c>
      <c r="B1401" t="str">
        <f t="shared" si="224"/>
        <v>No Data</v>
      </c>
      <c r="C1401" t="str">
        <f t="shared" si="225"/>
        <v>No Data</v>
      </c>
      <c r="D1401" t="str">
        <f>IF(A1401=TRUE, "No Data", FIND(";", [1]MonthlyLoginLogoutInfo!A1400))</f>
        <v>No Data</v>
      </c>
      <c r="E1401" t="str">
        <f>IF(A1401=TRUE,"No Data",FIND(";",[1]MonthlyLoginLogoutInfo!A1400,D1401+1))</f>
        <v>No Data</v>
      </c>
      <c r="F1401" t="str">
        <f>IF(A1401=TRUE,"No Data",FIND(" ",[1]MonthlyLoginLogoutInfo!A1400))</f>
        <v>No Data</v>
      </c>
      <c r="G1401" t="str">
        <f t="shared" si="226"/>
        <v>No Data</v>
      </c>
      <c r="H1401" t="str">
        <f t="shared" si="227"/>
        <v>No Data</v>
      </c>
      <c r="I1401" t="str">
        <f t="shared" si="228"/>
        <v>No Data</v>
      </c>
      <c r="J1401" s="4" t="str">
        <f>IF(A1401=TRUE,"No Data",MID([1]MonthlyLoginLogoutInfo!A1400,8,F1401-8))</f>
        <v>No Data</v>
      </c>
      <c r="K1401" s="5" t="str">
        <f>IF(A1401=TRUE,"No Data",MID([1]MonthlyLoginLogoutInfo!A1400,F1401+1,D1401-F1401 - 1))</f>
        <v>No Data</v>
      </c>
      <c r="L1401" s="6" t="str">
        <f>IF(A1401=TRUE,"No Data",MID([1]MonthlyLoginLogoutInfo!A1400, D1401 + 7, E1401 - D1401 - 7))</f>
        <v>No Data</v>
      </c>
      <c r="M1401" s="7" t="str">
        <f>IF(A1401=TRUE,"No Data",MID([1]MonthlyLoginLogoutInfo!A1400,E1401+8,LEN([1]MonthlyLoginLogoutInfo!A1400)-(E1401+8)))</f>
        <v>No Data</v>
      </c>
      <c r="O1401" s="12" t="str">
        <f>IF(ISBLANK([2]MonthlyUserInfo!B1401), "No Data", [2]MonthlyUserInfo!A1401&amp;"\"&amp;[2]MonthlyUserInfo!B1401)</f>
        <v>No Data</v>
      </c>
      <c r="P1401" s="14" t="str">
        <f t="shared" si="229"/>
        <v>No Data</v>
      </c>
      <c r="Q1401" s="14" t="str">
        <f t="shared" si="230"/>
        <v>No Data</v>
      </c>
      <c r="R1401" s="14" t="str">
        <f t="shared" si="231"/>
        <v>No Data</v>
      </c>
      <c r="S1401" s="14" t="str">
        <f t="shared" si="232"/>
        <v>No Data</v>
      </c>
      <c r="T1401" s="15" t="str">
        <f t="shared" si="233"/>
        <v>No Data</v>
      </c>
    </row>
    <row r="1402" spans="1:20" x14ac:dyDescent="0.3">
      <c r="A1402" t="b">
        <f>ISBLANK([1]MonthlyLoginLogoutInfo!A1401)</f>
        <v>1</v>
      </c>
      <c r="B1402" t="str">
        <f t="shared" si="224"/>
        <v>No Data</v>
      </c>
      <c r="C1402" t="str">
        <f t="shared" si="225"/>
        <v>No Data</v>
      </c>
      <c r="D1402" t="str">
        <f>IF(A1402=TRUE, "No Data", FIND(";", [1]MonthlyLoginLogoutInfo!A1401))</f>
        <v>No Data</v>
      </c>
      <c r="E1402" t="str">
        <f>IF(A1402=TRUE,"No Data",FIND(";",[1]MonthlyLoginLogoutInfo!A1401,D1402+1))</f>
        <v>No Data</v>
      </c>
      <c r="F1402" t="str">
        <f>IF(A1402=TRUE,"No Data",FIND(" ",[1]MonthlyLoginLogoutInfo!A1401))</f>
        <v>No Data</v>
      </c>
      <c r="G1402" t="str">
        <f t="shared" si="226"/>
        <v>No Data</v>
      </c>
      <c r="H1402" t="str">
        <f t="shared" si="227"/>
        <v>No Data</v>
      </c>
      <c r="I1402" t="str">
        <f t="shared" si="228"/>
        <v>No Data</v>
      </c>
      <c r="J1402" s="4" t="str">
        <f>IF(A1402=TRUE,"No Data",MID([1]MonthlyLoginLogoutInfo!A1401,8,F1402-8))</f>
        <v>No Data</v>
      </c>
      <c r="K1402" s="5" t="str">
        <f>IF(A1402=TRUE,"No Data",MID([1]MonthlyLoginLogoutInfo!A1401,F1402+1,D1402-F1402 - 1))</f>
        <v>No Data</v>
      </c>
      <c r="L1402" s="6" t="str">
        <f>IF(A1402=TRUE,"No Data",MID([1]MonthlyLoginLogoutInfo!A1401, D1402 + 7, E1402 - D1402 - 7))</f>
        <v>No Data</v>
      </c>
      <c r="M1402" s="7" t="str">
        <f>IF(A1402=TRUE,"No Data",MID([1]MonthlyLoginLogoutInfo!A1401,E1402+8,LEN([1]MonthlyLoginLogoutInfo!A1401)-(E1402+8)))</f>
        <v>No Data</v>
      </c>
      <c r="O1402" s="12" t="str">
        <f>IF(ISBLANK([2]MonthlyUserInfo!B1402), "No Data", [2]MonthlyUserInfo!A1402&amp;"\"&amp;[2]MonthlyUserInfo!B1402)</f>
        <v>No Data</v>
      </c>
      <c r="P1402" s="14" t="str">
        <f t="shared" si="229"/>
        <v>No Data</v>
      </c>
      <c r="Q1402" s="14" t="str">
        <f t="shared" si="230"/>
        <v>No Data</v>
      </c>
      <c r="R1402" s="14" t="str">
        <f t="shared" si="231"/>
        <v>No Data</v>
      </c>
      <c r="S1402" s="14" t="str">
        <f t="shared" si="232"/>
        <v>No Data</v>
      </c>
      <c r="T1402" s="15" t="str">
        <f t="shared" si="233"/>
        <v>No Data</v>
      </c>
    </row>
    <row r="1403" spans="1:20" x14ac:dyDescent="0.3">
      <c r="A1403" t="b">
        <f>ISBLANK([1]MonthlyLoginLogoutInfo!A1402)</f>
        <v>1</v>
      </c>
      <c r="B1403" t="str">
        <f t="shared" si="224"/>
        <v>No Data</v>
      </c>
      <c r="C1403" t="str">
        <f t="shared" si="225"/>
        <v>No Data</v>
      </c>
      <c r="D1403" t="str">
        <f>IF(A1403=TRUE, "No Data", FIND(";", [1]MonthlyLoginLogoutInfo!A1402))</f>
        <v>No Data</v>
      </c>
      <c r="E1403" t="str">
        <f>IF(A1403=TRUE,"No Data",FIND(";",[1]MonthlyLoginLogoutInfo!A1402,D1403+1))</f>
        <v>No Data</v>
      </c>
      <c r="F1403" t="str">
        <f>IF(A1403=TRUE,"No Data",FIND(" ",[1]MonthlyLoginLogoutInfo!A1402))</f>
        <v>No Data</v>
      </c>
      <c r="G1403" t="str">
        <f t="shared" si="226"/>
        <v>No Data</v>
      </c>
      <c r="H1403" t="str">
        <f t="shared" si="227"/>
        <v>No Data</v>
      </c>
      <c r="I1403" t="str">
        <f t="shared" si="228"/>
        <v>No Data</v>
      </c>
      <c r="J1403" s="4" t="str">
        <f>IF(A1403=TRUE,"No Data",MID([1]MonthlyLoginLogoutInfo!A1402,8,F1403-8))</f>
        <v>No Data</v>
      </c>
      <c r="K1403" s="5" t="str">
        <f>IF(A1403=TRUE,"No Data",MID([1]MonthlyLoginLogoutInfo!A1402,F1403+1,D1403-F1403 - 1))</f>
        <v>No Data</v>
      </c>
      <c r="L1403" s="6" t="str">
        <f>IF(A1403=TRUE,"No Data",MID([1]MonthlyLoginLogoutInfo!A1402, D1403 + 7, E1403 - D1403 - 7))</f>
        <v>No Data</v>
      </c>
      <c r="M1403" s="7" t="str">
        <f>IF(A1403=TRUE,"No Data",MID([1]MonthlyLoginLogoutInfo!A1402,E1403+8,LEN([1]MonthlyLoginLogoutInfo!A1402)-(E1403+8)))</f>
        <v>No Data</v>
      </c>
      <c r="O1403" s="12" t="str">
        <f>IF(ISBLANK([2]MonthlyUserInfo!B1403), "No Data", [2]MonthlyUserInfo!A1403&amp;"\"&amp;[2]MonthlyUserInfo!B1403)</f>
        <v>No Data</v>
      </c>
      <c r="P1403" s="14" t="str">
        <f t="shared" si="229"/>
        <v>No Data</v>
      </c>
      <c r="Q1403" s="14" t="str">
        <f t="shared" si="230"/>
        <v>No Data</v>
      </c>
      <c r="R1403" s="14" t="str">
        <f t="shared" si="231"/>
        <v>No Data</v>
      </c>
      <c r="S1403" s="14" t="str">
        <f t="shared" si="232"/>
        <v>No Data</v>
      </c>
      <c r="T1403" s="15" t="str">
        <f t="shared" si="233"/>
        <v>No Data</v>
      </c>
    </row>
    <row r="1404" spans="1:20" x14ac:dyDescent="0.3">
      <c r="A1404" t="b">
        <f>ISBLANK([1]MonthlyLoginLogoutInfo!A1403)</f>
        <v>1</v>
      </c>
      <c r="B1404" t="str">
        <f t="shared" si="224"/>
        <v>No Data</v>
      </c>
      <c r="C1404" t="str">
        <f t="shared" si="225"/>
        <v>No Data</v>
      </c>
      <c r="D1404" t="str">
        <f>IF(A1404=TRUE, "No Data", FIND(";", [1]MonthlyLoginLogoutInfo!A1403))</f>
        <v>No Data</v>
      </c>
      <c r="E1404" t="str">
        <f>IF(A1404=TRUE,"No Data",FIND(";",[1]MonthlyLoginLogoutInfo!A1403,D1404+1))</f>
        <v>No Data</v>
      </c>
      <c r="F1404" t="str">
        <f>IF(A1404=TRUE,"No Data",FIND(" ",[1]MonthlyLoginLogoutInfo!A1403))</f>
        <v>No Data</v>
      </c>
      <c r="G1404" t="str">
        <f t="shared" si="226"/>
        <v>No Data</v>
      </c>
      <c r="H1404" t="str">
        <f t="shared" si="227"/>
        <v>No Data</v>
      </c>
      <c r="I1404" t="str">
        <f t="shared" si="228"/>
        <v>No Data</v>
      </c>
      <c r="J1404" s="4" t="str">
        <f>IF(A1404=TRUE,"No Data",MID([1]MonthlyLoginLogoutInfo!A1403,8,F1404-8))</f>
        <v>No Data</v>
      </c>
      <c r="K1404" s="5" t="str">
        <f>IF(A1404=TRUE,"No Data",MID([1]MonthlyLoginLogoutInfo!A1403,F1404+1,D1404-F1404 - 1))</f>
        <v>No Data</v>
      </c>
      <c r="L1404" s="6" t="str">
        <f>IF(A1404=TRUE,"No Data",MID([1]MonthlyLoginLogoutInfo!A1403, D1404 + 7, E1404 - D1404 - 7))</f>
        <v>No Data</v>
      </c>
      <c r="M1404" s="7" t="str">
        <f>IF(A1404=TRUE,"No Data",MID([1]MonthlyLoginLogoutInfo!A1403,E1404+8,LEN([1]MonthlyLoginLogoutInfo!A1403)-(E1404+8)))</f>
        <v>No Data</v>
      </c>
      <c r="O1404" s="12" t="str">
        <f>IF(ISBLANK([2]MonthlyUserInfo!B1404), "No Data", [2]MonthlyUserInfo!A1404&amp;"\"&amp;[2]MonthlyUserInfo!B1404)</f>
        <v>No Data</v>
      </c>
      <c r="P1404" s="14" t="str">
        <f t="shared" si="229"/>
        <v>No Data</v>
      </c>
      <c r="Q1404" s="14" t="str">
        <f t="shared" si="230"/>
        <v>No Data</v>
      </c>
      <c r="R1404" s="14" t="str">
        <f t="shared" si="231"/>
        <v>No Data</v>
      </c>
      <c r="S1404" s="14" t="str">
        <f t="shared" si="232"/>
        <v>No Data</v>
      </c>
      <c r="T1404" s="15" t="str">
        <f t="shared" si="233"/>
        <v>No Data</v>
      </c>
    </row>
    <row r="1405" spans="1:20" x14ac:dyDescent="0.3">
      <c r="A1405" t="b">
        <f>ISBLANK([1]MonthlyLoginLogoutInfo!A1404)</f>
        <v>1</v>
      </c>
      <c r="B1405" t="str">
        <f t="shared" si="224"/>
        <v>No Data</v>
      </c>
      <c r="C1405" t="str">
        <f t="shared" si="225"/>
        <v>No Data</v>
      </c>
      <c r="D1405" t="str">
        <f>IF(A1405=TRUE, "No Data", FIND(";", [1]MonthlyLoginLogoutInfo!A1404))</f>
        <v>No Data</v>
      </c>
      <c r="E1405" t="str">
        <f>IF(A1405=TRUE,"No Data",FIND(";",[1]MonthlyLoginLogoutInfo!A1404,D1405+1))</f>
        <v>No Data</v>
      </c>
      <c r="F1405" t="str">
        <f>IF(A1405=TRUE,"No Data",FIND(" ",[1]MonthlyLoginLogoutInfo!A1404))</f>
        <v>No Data</v>
      </c>
      <c r="G1405" t="str">
        <f t="shared" si="226"/>
        <v>No Data</v>
      </c>
      <c r="H1405" t="str">
        <f t="shared" si="227"/>
        <v>No Data</v>
      </c>
      <c r="I1405" t="str">
        <f t="shared" si="228"/>
        <v>No Data</v>
      </c>
      <c r="J1405" s="4" t="str">
        <f>IF(A1405=TRUE,"No Data",MID([1]MonthlyLoginLogoutInfo!A1404,8,F1405-8))</f>
        <v>No Data</v>
      </c>
      <c r="K1405" s="5" t="str">
        <f>IF(A1405=TRUE,"No Data",MID([1]MonthlyLoginLogoutInfo!A1404,F1405+1,D1405-F1405 - 1))</f>
        <v>No Data</v>
      </c>
      <c r="L1405" s="6" t="str">
        <f>IF(A1405=TRUE,"No Data",MID([1]MonthlyLoginLogoutInfo!A1404, D1405 + 7, E1405 - D1405 - 7))</f>
        <v>No Data</v>
      </c>
      <c r="M1405" s="7" t="str">
        <f>IF(A1405=TRUE,"No Data",MID([1]MonthlyLoginLogoutInfo!A1404,E1405+8,LEN([1]MonthlyLoginLogoutInfo!A1404)-(E1405+8)))</f>
        <v>No Data</v>
      </c>
      <c r="O1405" s="12" t="str">
        <f>IF(ISBLANK([2]MonthlyUserInfo!B1405), "No Data", [2]MonthlyUserInfo!A1405&amp;"\"&amp;[2]MonthlyUserInfo!B1405)</f>
        <v>No Data</v>
      </c>
      <c r="P1405" s="14" t="str">
        <f t="shared" si="229"/>
        <v>No Data</v>
      </c>
      <c r="Q1405" s="14" t="str">
        <f t="shared" si="230"/>
        <v>No Data</v>
      </c>
      <c r="R1405" s="14" t="str">
        <f t="shared" si="231"/>
        <v>No Data</v>
      </c>
      <c r="S1405" s="14" t="str">
        <f t="shared" si="232"/>
        <v>No Data</v>
      </c>
      <c r="T1405" s="15" t="str">
        <f t="shared" si="233"/>
        <v>No Data</v>
      </c>
    </row>
    <row r="1406" spans="1:20" x14ac:dyDescent="0.3">
      <c r="A1406" t="b">
        <f>ISBLANK([1]MonthlyLoginLogoutInfo!A1405)</f>
        <v>1</v>
      </c>
      <c r="B1406" t="str">
        <f t="shared" si="224"/>
        <v>No Data</v>
      </c>
      <c r="C1406" t="str">
        <f t="shared" si="225"/>
        <v>No Data</v>
      </c>
      <c r="D1406" t="str">
        <f>IF(A1406=TRUE, "No Data", FIND(";", [1]MonthlyLoginLogoutInfo!A1405))</f>
        <v>No Data</v>
      </c>
      <c r="E1406" t="str">
        <f>IF(A1406=TRUE,"No Data",FIND(";",[1]MonthlyLoginLogoutInfo!A1405,D1406+1))</f>
        <v>No Data</v>
      </c>
      <c r="F1406" t="str">
        <f>IF(A1406=TRUE,"No Data",FIND(" ",[1]MonthlyLoginLogoutInfo!A1405))</f>
        <v>No Data</v>
      </c>
      <c r="G1406" t="str">
        <f t="shared" si="226"/>
        <v>No Data</v>
      </c>
      <c r="H1406" t="str">
        <f t="shared" si="227"/>
        <v>No Data</v>
      </c>
      <c r="I1406" t="str">
        <f t="shared" si="228"/>
        <v>No Data</v>
      </c>
      <c r="J1406" s="4" t="str">
        <f>IF(A1406=TRUE,"No Data",MID([1]MonthlyLoginLogoutInfo!A1405,8,F1406-8))</f>
        <v>No Data</v>
      </c>
      <c r="K1406" s="5" t="str">
        <f>IF(A1406=TRUE,"No Data",MID([1]MonthlyLoginLogoutInfo!A1405,F1406+1,D1406-F1406 - 1))</f>
        <v>No Data</v>
      </c>
      <c r="L1406" s="6" t="str">
        <f>IF(A1406=TRUE,"No Data",MID([1]MonthlyLoginLogoutInfo!A1405, D1406 + 7, E1406 - D1406 - 7))</f>
        <v>No Data</v>
      </c>
      <c r="M1406" s="7" t="str">
        <f>IF(A1406=TRUE,"No Data",MID([1]MonthlyLoginLogoutInfo!A1405,E1406+8,LEN([1]MonthlyLoginLogoutInfo!A1405)-(E1406+8)))</f>
        <v>No Data</v>
      </c>
      <c r="O1406" s="12" t="str">
        <f>IF(ISBLANK([2]MonthlyUserInfo!B1406), "No Data", [2]MonthlyUserInfo!A1406&amp;"\"&amp;[2]MonthlyUserInfo!B1406)</f>
        <v>No Data</v>
      </c>
      <c r="P1406" s="14" t="str">
        <f t="shared" si="229"/>
        <v>No Data</v>
      </c>
      <c r="Q1406" s="14" t="str">
        <f t="shared" si="230"/>
        <v>No Data</v>
      </c>
      <c r="R1406" s="14" t="str">
        <f t="shared" si="231"/>
        <v>No Data</v>
      </c>
      <c r="S1406" s="14" t="str">
        <f t="shared" si="232"/>
        <v>No Data</v>
      </c>
      <c r="T1406" s="15" t="str">
        <f t="shared" si="233"/>
        <v>No Data</v>
      </c>
    </row>
    <row r="1407" spans="1:20" x14ac:dyDescent="0.3">
      <c r="A1407" t="b">
        <f>ISBLANK([1]MonthlyLoginLogoutInfo!A1406)</f>
        <v>1</v>
      </c>
      <c r="B1407" t="str">
        <f t="shared" si="224"/>
        <v>No Data</v>
      </c>
      <c r="C1407" t="str">
        <f t="shared" si="225"/>
        <v>No Data</v>
      </c>
      <c r="D1407" t="str">
        <f>IF(A1407=TRUE, "No Data", FIND(";", [1]MonthlyLoginLogoutInfo!A1406))</f>
        <v>No Data</v>
      </c>
      <c r="E1407" t="str">
        <f>IF(A1407=TRUE,"No Data",FIND(";",[1]MonthlyLoginLogoutInfo!A1406,D1407+1))</f>
        <v>No Data</v>
      </c>
      <c r="F1407" t="str">
        <f>IF(A1407=TRUE,"No Data",FIND(" ",[1]MonthlyLoginLogoutInfo!A1406))</f>
        <v>No Data</v>
      </c>
      <c r="G1407" t="str">
        <f t="shared" si="226"/>
        <v>No Data</v>
      </c>
      <c r="H1407" t="str">
        <f t="shared" si="227"/>
        <v>No Data</v>
      </c>
      <c r="I1407" t="str">
        <f t="shared" si="228"/>
        <v>No Data</v>
      </c>
      <c r="J1407" s="4" t="str">
        <f>IF(A1407=TRUE,"No Data",MID([1]MonthlyLoginLogoutInfo!A1406,8,F1407-8))</f>
        <v>No Data</v>
      </c>
      <c r="K1407" s="5" t="str">
        <f>IF(A1407=TRUE,"No Data",MID([1]MonthlyLoginLogoutInfo!A1406,F1407+1,D1407-F1407 - 1))</f>
        <v>No Data</v>
      </c>
      <c r="L1407" s="6" t="str">
        <f>IF(A1407=TRUE,"No Data",MID([1]MonthlyLoginLogoutInfo!A1406, D1407 + 7, E1407 - D1407 - 7))</f>
        <v>No Data</v>
      </c>
      <c r="M1407" s="7" t="str">
        <f>IF(A1407=TRUE,"No Data",MID([1]MonthlyLoginLogoutInfo!A1406,E1407+8,LEN([1]MonthlyLoginLogoutInfo!A1406)-(E1407+8)))</f>
        <v>No Data</v>
      </c>
      <c r="O1407" s="12" t="str">
        <f>IF(ISBLANK([2]MonthlyUserInfo!B1407), "No Data", [2]MonthlyUserInfo!A1407&amp;"\"&amp;[2]MonthlyUserInfo!B1407)</f>
        <v>No Data</v>
      </c>
      <c r="P1407" s="14" t="str">
        <f t="shared" si="229"/>
        <v>No Data</v>
      </c>
      <c r="Q1407" s="14" t="str">
        <f t="shared" si="230"/>
        <v>No Data</v>
      </c>
      <c r="R1407" s="14" t="str">
        <f t="shared" si="231"/>
        <v>No Data</v>
      </c>
      <c r="S1407" s="14" t="str">
        <f t="shared" si="232"/>
        <v>No Data</v>
      </c>
      <c r="T1407" s="15" t="str">
        <f t="shared" si="233"/>
        <v>No Data</v>
      </c>
    </row>
    <row r="1408" spans="1:20" x14ac:dyDescent="0.3">
      <c r="A1408" t="b">
        <f>ISBLANK([1]MonthlyLoginLogoutInfo!A1407)</f>
        <v>1</v>
      </c>
      <c r="B1408" t="str">
        <f t="shared" si="224"/>
        <v>No Data</v>
      </c>
      <c r="C1408" t="str">
        <f t="shared" si="225"/>
        <v>No Data</v>
      </c>
      <c r="D1408" t="str">
        <f>IF(A1408=TRUE, "No Data", FIND(";", [1]MonthlyLoginLogoutInfo!A1407))</f>
        <v>No Data</v>
      </c>
      <c r="E1408" t="str">
        <f>IF(A1408=TRUE,"No Data",FIND(";",[1]MonthlyLoginLogoutInfo!A1407,D1408+1))</f>
        <v>No Data</v>
      </c>
      <c r="F1408" t="str">
        <f>IF(A1408=TRUE,"No Data",FIND(" ",[1]MonthlyLoginLogoutInfo!A1407))</f>
        <v>No Data</v>
      </c>
      <c r="G1408" t="str">
        <f t="shared" si="226"/>
        <v>No Data</v>
      </c>
      <c r="H1408" t="str">
        <f t="shared" si="227"/>
        <v>No Data</v>
      </c>
      <c r="I1408" t="str">
        <f t="shared" si="228"/>
        <v>No Data</v>
      </c>
      <c r="J1408" s="4" t="str">
        <f>IF(A1408=TRUE,"No Data",MID([1]MonthlyLoginLogoutInfo!A1407,8,F1408-8))</f>
        <v>No Data</v>
      </c>
      <c r="K1408" s="5" t="str">
        <f>IF(A1408=TRUE,"No Data",MID([1]MonthlyLoginLogoutInfo!A1407,F1408+1,D1408-F1408 - 1))</f>
        <v>No Data</v>
      </c>
      <c r="L1408" s="6" t="str">
        <f>IF(A1408=TRUE,"No Data",MID([1]MonthlyLoginLogoutInfo!A1407, D1408 + 7, E1408 - D1408 - 7))</f>
        <v>No Data</v>
      </c>
      <c r="M1408" s="7" t="str">
        <f>IF(A1408=TRUE,"No Data",MID([1]MonthlyLoginLogoutInfo!A1407,E1408+8,LEN([1]MonthlyLoginLogoutInfo!A1407)-(E1408+8)))</f>
        <v>No Data</v>
      </c>
      <c r="O1408" s="12" t="str">
        <f>IF(ISBLANK([2]MonthlyUserInfo!B1408), "No Data", [2]MonthlyUserInfo!A1408&amp;"\"&amp;[2]MonthlyUserInfo!B1408)</f>
        <v>No Data</v>
      </c>
      <c r="P1408" s="14" t="str">
        <f t="shared" si="229"/>
        <v>No Data</v>
      </c>
      <c r="Q1408" s="14" t="str">
        <f t="shared" si="230"/>
        <v>No Data</v>
      </c>
      <c r="R1408" s="14" t="str">
        <f t="shared" si="231"/>
        <v>No Data</v>
      </c>
      <c r="S1408" s="14" t="str">
        <f t="shared" si="232"/>
        <v>No Data</v>
      </c>
      <c r="T1408" s="15" t="str">
        <f t="shared" si="233"/>
        <v>No Data</v>
      </c>
    </row>
    <row r="1409" spans="1:20" x14ac:dyDescent="0.3">
      <c r="A1409" t="b">
        <f>ISBLANK([1]MonthlyLoginLogoutInfo!A1408)</f>
        <v>1</v>
      </c>
      <c r="B1409" t="str">
        <f t="shared" si="224"/>
        <v>No Data</v>
      </c>
      <c r="C1409" t="str">
        <f t="shared" si="225"/>
        <v>No Data</v>
      </c>
      <c r="D1409" t="str">
        <f>IF(A1409=TRUE, "No Data", FIND(";", [1]MonthlyLoginLogoutInfo!A1408))</f>
        <v>No Data</v>
      </c>
      <c r="E1409" t="str">
        <f>IF(A1409=TRUE,"No Data",FIND(";",[1]MonthlyLoginLogoutInfo!A1408,D1409+1))</f>
        <v>No Data</v>
      </c>
      <c r="F1409" t="str">
        <f>IF(A1409=TRUE,"No Data",FIND(" ",[1]MonthlyLoginLogoutInfo!A1408))</f>
        <v>No Data</v>
      </c>
      <c r="G1409" t="str">
        <f t="shared" si="226"/>
        <v>No Data</v>
      </c>
      <c r="H1409" t="str">
        <f t="shared" si="227"/>
        <v>No Data</v>
      </c>
      <c r="I1409" t="str">
        <f t="shared" si="228"/>
        <v>No Data</v>
      </c>
      <c r="J1409" s="4" t="str">
        <f>IF(A1409=TRUE,"No Data",MID([1]MonthlyLoginLogoutInfo!A1408,8,F1409-8))</f>
        <v>No Data</v>
      </c>
      <c r="K1409" s="5" t="str">
        <f>IF(A1409=TRUE,"No Data",MID([1]MonthlyLoginLogoutInfo!A1408,F1409+1,D1409-F1409 - 1))</f>
        <v>No Data</v>
      </c>
      <c r="L1409" s="6" t="str">
        <f>IF(A1409=TRUE,"No Data",MID([1]MonthlyLoginLogoutInfo!A1408, D1409 + 7, E1409 - D1409 - 7))</f>
        <v>No Data</v>
      </c>
      <c r="M1409" s="7" t="str">
        <f>IF(A1409=TRUE,"No Data",MID([1]MonthlyLoginLogoutInfo!A1408,E1409+8,LEN([1]MonthlyLoginLogoutInfo!A1408)-(E1409+8)))</f>
        <v>No Data</v>
      </c>
      <c r="O1409" s="12" t="str">
        <f>IF(ISBLANK([2]MonthlyUserInfo!B1409), "No Data", [2]MonthlyUserInfo!A1409&amp;"\"&amp;[2]MonthlyUserInfo!B1409)</f>
        <v>No Data</v>
      </c>
      <c r="P1409" s="14" t="str">
        <f t="shared" si="229"/>
        <v>No Data</v>
      </c>
      <c r="Q1409" s="14" t="str">
        <f t="shared" si="230"/>
        <v>No Data</v>
      </c>
      <c r="R1409" s="14" t="str">
        <f t="shared" si="231"/>
        <v>No Data</v>
      </c>
      <c r="S1409" s="14" t="str">
        <f t="shared" si="232"/>
        <v>No Data</v>
      </c>
      <c r="T1409" s="15" t="str">
        <f t="shared" si="233"/>
        <v>No Data</v>
      </c>
    </row>
    <row r="1410" spans="1:20" x14ac:dyDescent="0.3">
      <c r="A1410" t="b">
        <f>ISBLANK([1]MonthlyLoginLogoutInfo!A1409)</f>
        <v>1</v>
      </c>
      <c r="B1410" t="str">
        <f t="shared" ref="B1410:B1473" si="234">IF(A1410=TRUE,"No Data",IF(L1410=L1409,IF(AND(M1410="logon",M1409="logoff"),"New Session","Calculate This"),"New User Input"))</f>
        <v>No Data</v>
      </c>
      <c r="C1410" t="str">
        <f t="shared" ref="C1410:C1473" si="235">IF(A1410=TRUE,"No Data",IF(B1410&lt;&gt;"Calculate This",0,(G1410-G1409)*24))</f>
        <v>No Data</v>
      </c>
      <c r="D1410" t="str">
        <f>IF(A1410=TRUE, "No Data", FIND(";", [1]MonthlyLoginLogoutInfo!A1409))</f>
        <v>No Data</v>
      </c>
      <c r="E1410" t="str">
        <f>IF(A1410=TRUE,"No Data",FIND(";",[1]MonthlyLoginLogoutInfo!A1409,D1410+1))</f>
        <v>No Data</v>
      </c>
      <c r="F1410" t="str">
        <f>IF(A1410=TRUE,"No Data",FIND(" ",[1]MonthlyLoginLogoutInfo!A1409))</f>
        <v>No Data</v>
      </c>
      <c r="G1410" t="str">
        <f t="shared" ref="G1410:G1473" si="236">IF( A1410 = TRUE, "No Data", H1410+I1410)</f>
        <v>No Data</v>
      </c>
      <c r="H1410" t="str">
        <f t="shared" ref="H1410:H1473" si="237">IF(J1410 = "No Data", "No Data", DATEVALUE(J1410))</f>
        <v>No Data</v>
      </c>
      <c r="I1410" t="str">
        <f t="shared" ref="I1410:I1473" si="238">IF(K1410 = "No Data", "No Data", TIMEVALUE(K1410))</f>
        <v>No Data</v>
      </c>
      <c r="J1410" s="4" t="str">
        <f>IF(A1410=TRUE,"No Data",MID([1]MonthlyLoginLogoutInfo!A1409,8,F1410-8))</f>
        <v>No Data</v>
      </c>
      <c r="K1410" s="5" t="str">
        <f>IF(A1410=TRUE,"No Data",MID([1]MonthlyLoginLogoutInfo!A1409,F1410+1,D1410-F1410 - 1))</f>
        <v>No Data</v>
      </c>
      <c r="L1410" s="6" t="str">
        <f>IF(A1410=TRUE,"No Data",MID([1]MonthlyLoginLogoutInfo!A1409, D1410 + 7, E1410 - D1410 - 7))</f>
        <v>No Data</v>
      </c>
      <c r="M1410" s="7" t="str">
        <f>IF(A1410=TRUE,"No Data",MID([1]MonthlyLoginLogoutInfo!A1409,E1410+8,LEN([1]MonthlyLoginLogoutInfo!A1409)-(E1410+8)))</f>
        <v>No Data</v>
      </c>
      <c r="O1410" s="12" t="str">
        <f>IF(ISBLANK([2]MonthlyUserInfo!B1410), "No Data", [2]MonthlyUserInfo!A1410&amp;"\"&amp;[2]MonthlyUserInfo!B1410)</f>
        <v>No Data</v>
      </c>
      <c r="P1410" s="14" t="str">
        <f t="shared" si="229"/>
        <v>No Data</v>
      </c>
      <c r="Q1410" s="14" t="str">
        <f t="shared" si="230"/>
        <v>No Data</v>
      </c>
      <c r="R1410" s="14" t="str">
        <f t="shared" si="231"/>
        <v>No Data</v>
      </c>
      <c r="S1410" s="14" t="str">
        <f t="shared" si="232"/>
        <v>No Data</v>
      </c>
      <c r="T1410" s="15" t="str">
        <f t="shared" si="233"/>
        <v>No Data</v>
      </c>
    </row>
    <row r="1411" spans="1:20" x14ac:dyDescent="0.3">
      <c r="A1411" t="b">
        <f>ISBLANK([1]MonthlyLoginLogoutInfo!A1410)</f>
        <v>1</v>
      </c>
      <c r="B1411" t="str">
        <f t="shared" si="234"/>
        <v>No Data</v>
      </c>
      <c r="C1411" t="str">
        <f t="shared" si="235"/>
        <v>No Data</v>
      </c>
      <c r="D1411" t="str">
        <f>IF(A1411=TRUE, "No Data", FIND(";", [1]MonthlyLoginLogoutInfo!A1410))</f>
        <v>No Data</v>
      </c>
      <c r="E1411" t="str">
        <f>IF(A1411=TRUE,"No Data",FIND(";",[1]MonthlyLoginLogoutInfo!A1410,D1411+1))</f>
        <v>No Data</v>
      </c>
      <c r="F1411" t="str">
        <f>IF(A1411=TRUE,"No Data",FIND(" ",[1]MonthlyLoginLogoutInfo!A1410))</f>
        <v>No Data</v>
      </c>
      <c r="G1411" t="str">
        <f t="shared" si="236"/>
        <v>No Data</v>
      </c>
      <c r="H1411" t="str">
        <f t="shared" si="237"/>
        <v>No Data</v>
      </c>
      <c r="I1411" t="str">
        <f t="shared" si="238"/>
        <v>No Data</v>
      </c>
      <c r="J1411" s="4" t="str">
        <f>IF(A1411=TRUE,"No Data",MID([1]MonthlyLoginLogoutInfo!A1410,8,F1411-8))</f>
        <v>No Data</v>
      </c>
      <c r="K1411" s="5" t="str">
        <f>IF(A1411=TRUE,"No Data",MID([1]MonthlyLoginLogoutInfo!A1410,F1411+1,D1411-F1411 - 1))</f>
        <v>No Data</v>
      </c>
      <c r="L1411" s="6" t="str">
        <f>IF(A1411=TRUE,"No Data",MID([1]MonthlyLoginLogoutInfo!A1410, D1411 + 7, E1411 - D1411 - 7))</f>
        <v>No Data</v>
      </c>
      <c r="M1411" s="7" t="str">
        <f>IF(A1411=TRUE,"No Data",MID([1]MonthlyLoginLogoutInfo!A1410,E1411+8,LEN([1]MonthlyLoginLogoutInfo!A1410)-(E1411+8)))</f>
        <v>No Data</v>
      </c>
      <c r="O1411" s="12" t="str">
        <f>IF(ISBLANK([2]MonthlyUserInfo!B1411), "No Data", [2]MonthlyUserInfo!A1411&amp;"\"&amp;[2]MonthlyUserInfo!B1411)</f>
        <v>No Data</v>
      </c>
      <c r="P1411" s="14" t="str">
        <f t="shared" ref="P1411:P1474" si="239">IF(O1411="No Data","No Data",IF(R1411+S1411=0, "No Instances", MATCH(O1411,L:L,0)))</f>
        <v>No Data</v>
      </c>
      <c r="Q1411" s="14" t="str">
        <f t="shared" si="230"/>
        <v>No Data</v>
      </c>
      <c r="R1411" s="14" t="str">
        <f t="shared" si="231"/>
        <v>No Data</v>
      </c>
      <c r="S1411" s="14" t="str">
        <f t="shared" si="232"/>
        <v>No Data</v>
      </c>
      <c r="T1411" s="15" t="str">
        <f t="shared" si="233"/>
        <v>No Data</v>
      </c>
    </row>
    <row r="1412" spans="1:20" x14ac:dyDescent="0.3">
      <c r="A1412" t="b">
        <f>ISBLANK([1]MonthlyLoginLogoutInfo!A1411)</f>
        <v>1</v>
      </c>
      <c r="B1412" t="str">
        <f t="shared" si="234"/>
        <v>No Data</v>
      </c>
      <c r="C1412" t="str">
        <f t="shared" si="235"/>
        <v>No Data</v>
      </c>
      <c r="D1412" t="str">
        <f>IF(A1412=TRUE, "No Data", FIND(";", [1]MonthlyLoginLogoutInfo!A1411))</f>
        <v>No Data</v>
      </c>
      <c r="E1412" t="str">
        <f>IF(A1412=TRUE,"No Data",FIND(";",[1]MonthlyLoginLogoutInfo!A1411,D1412+1))</f>
        <v>No Data</v>
      </c>
      <c r="F1412" t="str">
        <f>IF(A1412=TRUE,"No Data",FIND(" ",[1]MonthlyLoginLogoutInfo!A1411))</f>
        <v>No Data</v>
      </c>
      <c r="G1412" t="str">
        <f t="shared" si="236"/>
        <v>No Data</v>
      </c>
      <c r="H1412" t="str">
        <f t="shared" si="237"/>
        <v>No Data</v>
      </c>
      <c r="I1412" t="str">
        <f t="shared" si="238"/>
        <v>No Data</v>
      </c>
      <c r="J1412" s="4" t="str">
        <f>IF(A1412=TRUE,"No Data",MID([1]MonthlyLoginLogoutInfo!A1411,8,F1412-8))</f>
        <v>No Data</v>
      </c>
      <c r="K1412" s="5" t="str">
        <f>IF(A1412=TRUE,"No Data",MID([1]MonthlyLoginLogoutInfo!A1411,F1412+1,D1412-F1412 - 1))</f>
        <v>No Data</v>
      </c>
      <c r="L1412" s="6" t="str">
        <f>IF(A1412=TRUE,"No Data",MID([1]MonthlyLoginLogoutInfo!A1411, D1412 + 7, E1412 - D1412 - 7))</f>
        <v>No Data</v>
      </c>
      <c r="M1412" s="7" t="str">
        <f>IF(A1412=TRUE,"No Data",MID([1]MonthlyLoginLogoutInfo!A1411,E1412+8,LEN([1]MonthlyLoginLogoutInfo!A1411)-(E1412+8)))</f>
        <v>No Data</v>
      </c>
      <c r="O1412" s="12" t="str">
        <f>IF(ISBLANK([2]MonthlyUserInfo!B1412), "No Data", [2]MonthlyUserInfo!A1412&amp;"\"&amp;[2]MonthlyUserInfo!B1412)</f>
        <v>No Data</v>
      </c>
      <c r="P1412" s="14" t="str">
        <f t="shared" si="239"/>
        <v>No Data</v>
      </c>
      <c r="Q1412" s="14" t="str">
        <f t="shared" si="230"/>
        <v>No Data</v>
      </c>
      <c r="R1412" s="14" t="str">
        <f t="shared" si="231"/>
        <v>No Data</v>
      </c>
      <c r="S1412" s="14" t="str">
        <f t="shared" si="232"/>
        <v>No Data</v>
      </c>
      <c r="T1412" s="15" t="str">
        <f t="shared" si="233"/>
        <v>No Data</v>
      </c>
    </row>
    <row r="1413" spans="1:20" x14ac:dyDescent="0.3">
      <c r="A1413" t="b">
        <f>ISBLANK([1]MonthlyLoginLogoutInfo!A1412)</f>
        <v>1</v>
      </c>
      <c r="B1413" t="str">
        <f t="shared" si="234"/>
        <v>No Data</v>
      </c>
      <c r="C1413" t="str">
        <f t="shared" si="235"/>
        <v>No Data</v>
      </c>
      <c r="D1413" t="str">
        <f>IF(A1413=TRUE, "No Data", FIND(";", [1]MonthlyLoginLogoutInfo!A1412))</f>
        <v>No Data</v>
      </c>
      <c r="E1413" t="str">
        <f>IF(A1413=TRUE,"No Data",FIND(";",[1]MonthlyLoginLogoutInfo!A1412,D1413+1))</f>
        <v>No Data</v>
      </c>
      <c r="F1413" t="str">
        <f>IF(A1413=TRUE,"No Data",FIND(" ",[1]MonthlyLoginLogoutInfo!A1412))</f>
        <v>No Data</v>
      </c>
      <c r="G1413" t="str">
        <f t="shared" si="236"/>
        <v>No Data</v>
      </c>
      <c r="H1413" t="str">
        <f t="shared" si="237"/>
        <v>No Data</v>
      </c>
      <c r="I1413" t="str">
        <f t="shared" si="238"/>
        <v>No Data</v>
      </c>
      <c r="J1413" s="4" t="str">
        <f>IF(A1413=TRUE,"No Data",MID([1]MonthlyLoginLogoutInfo!A1412,8,F1413-8))</f>
        <v>No Data</v>
      </c>
      <c r="K1413" s="5" t="str">
        <f>IF(A1413=TRUE,"No Data",MID([1]MonthlyLoginLogoutInfo!A1412,F1413+1,D1413-F1413 - 1))</f>
        <v>No Data</v>
      </c>
      <c r="L1413" s="6" t="str">
        <f>IF(A1413=TRUE,"No Data",MID([1]MonthlyLoginLogoutInfo!A1412, D1413 + 7, E1413 - D1413 - 7))</f>
        <v>No Data</v>
      </c>
      <c r="M1413" s="7" t="str">
        <f>IF(A1413=TRUE,"No Data",MID([1]MonthlyLoginLogoutInfo!A1412,E1413+8,LEN([1]MonthlyLoginLogoutInfo!A1412)-(E1413+8)))</f>
        <v>No Data</v>
      </c>
      <c r="O1413" s="12" t="str">
        <f>IF(ISBLANK([2]MonthlyUserInfo!B1413), "No Data", [2]MonthlyUserInfo!A1413&amp;"\"&amp;[2]MonthlyUserInfo!B1413)</f>
        <v>No Data</v>
      </c>
      <c r="P1413" s="14" t="str">
        <f t="shared" si="239"/>
        <v>No Data</v>
      </c>
      <c r="Q1413" s="14" t="str">
        <f t="shared" si="230"/>
        <v>No Data</v>
      </c>
      <c r="R1413" s="14" t="str">
        <f t="shared" si="231"/>
        <v>No Data</v>
      </c>
      <c r="S1413" s="14" t="str">
        <f t="shared" si="232"/>
        <v>No Data</v>
      </c>
      <c r="T1413" s="15" t="str">
        <f t="shared" si="233"/>
        <v>No Data</v>
      </c>
    </row>
    <row r="1414" spans="1:20" x14ac:dyDescent="0.3">
      <c r="A1414" t="b">
        <f>ISBLANK([1]MonthlyLoginLogoutInfo!A1413)</f>
        <v>1</v>
      </c>
      <c r="B1414" t="str">
        <f t="shared" si="234"/>
        <v>No Data</v>
      </c>
      <c r="C1414" t="str">
        <f t="shared" si="235"/>
        <v>No Data</v>
      </c>
      <c r="D1414" t="str">
        <f>IF(A1414=TRUE, "No Data", FIND(";", [1]MonthlyLoginLogoutInfo!A1413))</f>
        <v>No Data</v>
      </c>
      <c r="E1414" t="str">
        <f>IF(A1414=TRUE,"No Data",FIND(";",[1]MonthlyLoginLogoutInfo!A1413,D1414+1))</f>
        <v>No Data</v>
      </c>
      <c r="F1414" t="str">
        <f>IF(A1414=TRUE,"No Data",FIND(" ",[1]MonthlyLoginLogoutInfo!A1413))</f>
        <v>No Data</v>
      </c>
      <c r="G1414" t="str">
        <f t="shared" si="236"/>
        <v>No Data</v>
      </c>
      <c r="H1414" t="str">
        <f t="shared" si="237"/>
        <v>No Data</v>
      </c>
      <c r="I1414" t="str">
        <f t="shared" si="238"/>
        <v>No Data</v>
      </c>
      <c r="J1414" s="4" t="str">
        <f>IF(A1414=TRUE,"No Data",MID([1]MonthlyLoginLogoutInfo!A1413,8,F1414-8))</f>
        <v>No Data</v>
      </c>
      <c r="K1414" s="5" t="str">
        <f>IF(A1414=TRUE,"No Data",MID([1]MonthlyLoginLogoutInfo!A1413,F1414+1,D1414-F1414 - 1))</f>
        <v>No Data</v>
      </c>
      <c r="L1414" s="6" t="str">
        <f>IF(A1414=TRUE,"No Data",MID([1]MonthlyLoginLogoutInfo!A1413, D1414 + 7, E1414 - D1414 - 7))</f>
        <v>No Data</v>
      </c>
      <c r="M1414" s="7" t="str">
        <f>IF(A1414=TRUE,"No Data",MID([1]MonthlyLoginLogoutInfo!A1413,E1414+8,LEN([1]MonthlyLoginLogoutInfo!A1413)-(E1414+8)))</f>
        <v>No Data</v>
      </c>
      <c r="O1414" s="12" t="str">
        <f>IF(ISBLANK([2]MonthlyUserInfo!B1414), "No Data", [2]MonthlyUserInfo!A1414&amp;"\"&amp;[2]MonthlyUserInfo!B1414)</f>
        <v>No Data</v>
      </c>
      <c r="P1414" s="14" t="str">
        <f t="shared" si="239"/>
        <v>No Data</v>
      </c>
      <c r="Q1414" s="14" t="str">
        <f t="shared" si="230"/>
        <v>No Data</v>
      </c>
      <c r="R1414" s="14" t="str">
        <f t="shared" si="231"/>
        <v>No Data</v>
      </c>
      <c r="S1414" s="14" t="str">
        <f t="shared" si="232"/>
        <v>No Data</v>
      </c>
      <c r="T1414" s="15" t="str">
        <f t="shared" si="233"/>
        <v>No Data</v>
      </c>
    </row>
    <row r="1415" spans="1:20" x14ac:dyDescent="0.3">
      <c r="A1415" t="b">
        <f>ISBLANK([1]MonthlyLoginLogoutInfo!A1414)</f>
        <v>1</v>
      </c>
      <c r="B1415" t="str">
        <f t="shared" si="234"/>
        <v>No Data</v>
      </c>
      <c r="C1415" t="str">
        <f t="shared" si="235"/>
        <v>No Data</v>
      </c>
      <c r="D1415" t="str">
        <f>IF(A1415=TRUE, "No Data", FIND(";", [1]MonthlyLoginLogoutInfo!A1414))</f>
        <v>No Data</v>
      </c>
      <c r="E1415" t="str">
        <f>IF(A1415=TRUE,"No Data",FIND(";",[1]MonthlyLoginLogoutInfo!A1414,D1415+1))</f>
        <v>No Data</v>
      </c>
      <c r="F1415" t="str">
        <f>IF(A1415=TRUE,"No Data",FIND(" ",[1]MonthlyLoginLogoutInfo!A1414))</f>
        <v>No Data</v>
      </c>
      <c r="G1415" t="str">
        <f t="shared" si="236"/>
        <v>No Data</v>
      </c>
      <c r="H1415" t="str">
        <f t="shared" si="237"/>
        <v>No Data</v>
      </c>
      <c r="I1415" t="str">
        <f t="shared" si="238"/>
        <v>No Data</v>
      </c>
      <c r="J1415" s="4" t="str">
        <f>IF(A1415=TRUE,"No Data",MID([1]MonthlyLoginLogoutInfo!A1414,8,F1415-8))</f>
        <v>No Data</v>
      </c>
      <c r="K1415" s="5" t="str">
        <f>IF(A1415=TRUE,"No Data",MID([1]MonthlyLoginLogoutInfo!A1414,F1415+1,D1415-F1415 - 1))</f>
        <v>No Data</v>
      </c>
      <c r="L1415" s="6" t="str">
        <f>IF(A1415=TRUE,"No Data",MID([1]MonthlyLoginLogoutInfo!A1414, D1415 + 7, E1415 - D1415 - 7))</f>
        <v>No Data</v>
      </c>
      <c r="M1415" s="7" t="str">
        <f>IF(A1415=TRUE,"No Data",MID([1]MonthlyLoginLogoutInfo!A1414,E1415+8,LEN([1]MonthlyLoginLogoutInfo!A1414)-(E1415+8)))</f>
        <v>No Data</v>
      </c>
      <c r="O1415" s="12" t="str">
        <f>IF(ISBLANK([2]MonthlyUserInfo!B1415), "No Data", [2]MonthlyUserInfo!A1415&amp;"\"&amp;[2]MonthlyUserInfo!B1415)</f>
        <v>No Data</v>
      </c>
      <c r="P1415" s="14" t="str">
        <f t="shared" si="239"/>
        <v>No Data</v>
      </c>
      <c r="Q1415" s="14" t="str">
        <f t="shared" si="230"/>
        <v>No Data</v>
      </c>
      <c r="R1415" s="14" t="str">
        <f t="shared" si="231"/>
        <v>No Data</v>
      </c>
      <c r="S1415" s="14" t="str">
        <f t="shared" si="232"/>
        <v>No Data</v>
      </c>
      <c r="T1415" s="15" t="str">
        <f t="shared" si="233"/>
        <v>No Data</v>
      </c>
    </row>
    <row r="1416" spans="1:20" x14ac:dyDescent="0.3">
      <c r="A1416" t="b">
        <f>ISBLANK([1]MonthlyLoginLogoutInfo!A1415)</f>
        <v>1</v>
      </c>
      <c r="B1416" t="str">
        <f t="shared" si="234"/>
        <v>No Data</v>
      </c>
      <c r="C1416" t="str">
        <f t="shared" si="235"/>
        <v>No Data</v>
      </c>
      <c r="D1416" t="str">
        <f>IF(A1416=TRUE, "No Data", FIND(";", [1]MonthlyLoginLogoutInfo!A1415))</f>
        <v>No Data</v>
      </c>
      <c r="E1416" t="str">
        <f>IF(A1416=TRUE,"No Data",FIND(";",[1]MonthlyLoginLogoutInfo!A1415,D1416+1))</f>
        <v>No Data</v>
      </c>
      <c r="F1416" t="str">
        <f>IF(A1416=TRUE,"No Data",FIND(" ",[1]MonthlyLoginLogoutInfo!A1415))</f>
        <v>No Data</v>
      </c>
      <c r="G1416" t="str">
        <f t="shared" si="236"/>
        <v>No Data</v>
      </c>
      <c r="H1416" t="str">
        <f t="shared" si="237"/>
        <v>No Data</v>
      </c>
      <c r="I1416" t="str">
        <f t="shared" si="238"/>
        <v>No Data</v>
      </c>
      <c r="J1416" s="4" t="str">
        <f>IF(A1416=TRUE,"No Data",MID([1]MonthlyLoginLogoutInfo!A1415,8,F1416-8))</f>
        <v>No Data</v>
      </c>
      <c r="K1416" s="5" t="str">
        <f>IF(A1416=TRUE,"No Data",MID([1]MonthlyLoginLogoutInfo!A1415,F1416+1,D1416-F1416 - 1))</f>
        <v>No Data</v>
      </c>
      <c r="L1416" s="6" t="str">
        <f>IF(A1416=TRUE,"No Data",MID([1]MonthlyLoginLogoutInfo!A1415, D1416 + 7, E1416 - D1416 - 7))</f>
        <v>No Data</v>
      </c>
      <c r="M1416" s="7" t="str">
        <f>IF(A1416=TRUE,"No Data",MID([1]MonthlyLoginLogoutInfo!A1415,E1416+8,LEN([1]MonthlyLoginLogoutInfo!A1415)-(E1416+8)))</f>
        <v>No Data</v>
      </c>
      <c r="O1416" s="12" t="str">
        <f>IF(ISBLANK([2]MonthlyUserInfo!B1416), "No Data", [2]MonthlyUserInfo!A1416&amp;"\"&amp;[2]MonthlyUserInfo!B1416)</f>
        <v>No Data</v>
      </c>
      <c r="P1416" s="14" t="str">
        <f t="shared" si="239"/>
        <v>No Data</v>
      </c>
      <c r="Q1416" s="14" t="str">
        <f t="shared" ref="Q1416:Q1479" si="240">IF(P1416="No Data","No Data",IF(P1416="No Instances","No Instances",P1416+R1416+S1416-1))</f>
        <v>No Data</v>
      </c>
      <c r="R1416" s="14" t="str">
        <f t="shared" ref="R1416:R1479" si="241">IF(O1416&lt;&gt;"No Data",COUNTIFS($L$2:$L$2500,O1416,$M$2:$M$2500,"logon"),"No Data")</f>
        <v>No Data</v>
      </c>
      <c r="S1416" s="14" t="str">
        <f t="shared" ref="S1416:S1479" si="242">IF(O1416&lt;&gt;"No Data",COUNTIFS($L$2:$L$2500,O1416,$M$2:$M$2500,"Logoff"),"No Data")</f>
        <v>No Data</v>
      </c>
      <c r="T1416" s="15" t="str">
        <f t="shared" ref="T1416:T1479" si="243">IF(O1416&lt;&gt;"No Data",SUMIF(L:L,O1416,C:C),"No Data")</f>
        <v>No Data</v>
      </c>
    </row>
    <row r="1417" spans="1:20" x14ac:dyDescent="0.3">
      <c r="A1417" t="b">
        <f>ISBLANK([1]MonthlyLoginLogoutInfo!A1416)</f>
        <v>1</v>
      </c>
      <c r="B1417" t="str">
        <f t="shared" si="234"/>
        <v>No Data</v>
      </c>
      <c r="C1417" t="str">
        <f t="shared" si="235"/>
        <v>No Data</v>
      </c>
      <c r="D1417" t="str">
        <f>IF(A1417=TRUE, "No Data", FIND(";", [1]MonthlyLoginLogoutInfo!A1416))</f>
        <v>No Data</v>
      </c>
      <c r="E1417" t="str">
        <f>IF(A1417=TRUE,"No Data",FIND(";",[1]MonthlyLoginLogoutInfo!A1416,D1417+1))</f>
        <v>No Data</v>
      </c>
      <c r="F1417" t="str">
        <f>IF(A1417=TRUE,"No Data",FIND(" ",[1]MonthlyLoginLogoutInfo!A1416))</f>
        <v>No Data</v>
      </c>
      <c r="G1417" t="str">
        <f t="shared" si="236"/>
        <v>No Data</v>
      </c>
      <c r="H1417" t="str">
        <f t="shared" si="237"/>
        <v>No Data</v>
      </c>
      <c r="I1417" t="str">
        <f t="shared" si="238"/>
        <v>No Data</v>
      </c>
      <c r="J1417" s="4" t="str">
        <f>IF(A1417=TRUE,"No Data",MID([1]MonthlyLoginLogoutInfo!A1416,8,F1417-8))</f>
        <v>No Data</v>
      </c>
      <c r="K1417" s="5" t="str">
        <f>IF(A1417=TRUE,"No Data",MID([1]MonthlyLoginLogoutInfo!A1416,F1417+1,D1417-F1417 - 1))</f>
        <v>No Data</v>
      </c>
      <c r="L1417" s="6" t="str">
        <f>IF(A1417=TRUE,"No Data",MID([1]MonthlyLoginLogoutInfo!A1416, D1417 + 7, E1417 - D1417 - 7))</f>
        <v>No Data</v>
      </c>
      <c r="M1417" s="7" t="str">
        <f>IF(A1417=TRUE,"No Data",MID([1]MonthlyLoginLogoutInfo!A1416,E1417+8,LEN([1]MonthlyLoginLogoutInfo!A1416)-(E1417+8)))</f>
        <v>No Data</v>
      </c>
      <c r="O1417" s="12" t="str">
        <f>IF(ISBLANK([2]MonthlyUserInfo!B1417), "No Data", [2]MonthlyUserInfo!A1417&amp;"\"&amp;[2]MonthlyUserInfo!B1417)</f>
        <v>No Data</v>
      </c>
      <c r="P1417" s="14" t="str">
        <f t="shared" si="239"/>
        <v>No Data</v>
      </c>
      <c r="Q1417" s="14" t="str">
        <f t="shared" si="240"/>
        <v>No Data</v>
      </c>
      <c r="R1417" s="14" t="str">
        <f t="shared" si="241"/>
        <v>No Data</v>
      </c>
      <c r="S1417" s="14" t="str">
        <f t="shared" si="242"/>
        <v>No Data</v>
      </c>
      <c r="T1417" s="15" t="str">
        <f t="shared" si="243"/>
        <v>No Data</v>
      </c>
    </row>
    <row r="1418" spans="1:20" x14ac:dyDescent="0.3">
      <c r="A1418" t="b">
        <f>ISBLANK([1]MonthlyLoginLogoutInfo!A1417)</f>
        <v>1</v>
      </c>
      <c r="B1418" t="str">
        <f t="shared" si="234"/>
        <v>No Data</v>
      </c>
      <c r="C1418" t="str">
        <f t="shared" si="235"/>
        <v>No Data</v>
      </c>
      <c r="D1418" t="str">
        <f>IF(A1418=TRUE, "No Data", FIND(";", [1]MonthlyLoginLogoutInfo!A1417))</f>
        <v>No Data</v>
      </c>
      <c r="E1418" t="str">
        <f>IF(A1418=TRUE,"No Data",FIND(";",[1]MonthlyLoginLogoutInfo!A1417,D1418+1))</f>
        <v>No Data</v>
      </c>
      <c r="F1418" t="str">
        <f>IF(A1418=TRUE,"No Data",FIND(" ",[1]MonthlyLoginLogoutInfo!A1417))</f>
        <v>No Data</v>
      </c>
      <c r="G1418" t="str">
        <f t="shared" si="236"/>
        <v>No Data</v>
      </c>
      <c r="H1418" t="str">
        <f t="shared" si="237"/>
        <v>No Data</v>
      </c>
      <c r="I1418" t="str">
        <f t="shared" si="238"/>
        <v>No Data</v>
      </c>
      <c r="J1418" s="4" t="str">
        <f>IF(A1418=TRUE,"No Data",MID([1]MonthlyLoginLogoutInfo!A1417,8,F1418-8))</f>
        <v>No Data</v>
      </c>
      <c r="K1418" s="5" t="str">
        <f>IF(A1418=TRUE,"No Data",MID([1]MonthlyLoginLogoutInfo!A1417,F1418+1,D1418-F1418 - 1))</f>
        <v>No Data</v>
      </c>
      <c r="L1418" s="6" t="str">
        <f>IF(A1418=TRUE,"No Data",MID([1]MonthlyLoginLogoutInfo!A1417, D1418 + 7, E1418 - D1418 - 7))</f>
        <v>No Data</v>
      </c>
      <c r="M1418" s="7" t="str">
        <f>IF(A1418=TRUE,"No Data",MID([1]MonthlyLoginLogoutInfo!A1417,E1418+8,LEN([1]MonthlyLoginLogoutInfo!A1417)-(E1418+8)))</f>
        <v>No Data</v>
      </c>
      <c r="O1418" s="12" t="str">
        <f>IF(ISBLANK([2]MonthlyUserInfo!B1418), "No Data", [2]MonthlyUserInfo!A1418&amp;"\"&amp;[2]MonthlyUserInfo!B1418)</f>
        <v>No Data</v>
      </c>
      <c r="P1418" s="14" t="str">
        <f t="shared" si="239"/>
        <v>No Data</v>
      </c>
      <c r="Q1418" s="14" t="str">
        <f t="shared" si="240"/>
        <v>No Data</v>
      </c>
      <c r="R1418" s="14" t="str">
        <f t="shared" si="241"/>
        <v>No Data</v>
      </c>
      <c r="S1418" s="14" t="str">
        <f t="shared" si="242"/>
        <v>No Data</v>
      </c>
      <c r="T1418" s="15" t="str">
        <f t="shared" si="243"/>
        <v>No Data</v>
      </c>
    </row>
    <row r="1419" spans="1:20" x14ac:dyDescent="0.3">
      <c r="A1419" t="b">
        <f>ISBLANK([1]MonthlyLoginLogoutInfo!A1418)</f>
        <v>1</v>
      </c>
      <c r="B1419" t="str">
        <f t="shared" si="234"/>
        <v>No Data</v>
      </c>
      <c r="C1419" t="str">
        <f t="shared" si="235"/>
        <v>No Data</v>
      </c>
      <c r="D1419" t="str">
        <f>IF(A1419=TRUE, "No Data", FIND(";", [1]MonthlyLoginLogoutInfo!A1418))</f>
        <v>No Data</v>
      </c>
      <c r="E1419" t="str">
        <f>IF(A1419=TRUE,"No Data",FIND(";",[1]MonthlyLoginLogoutInfo!A1418,D1419+1))</f>
        <v>No Data</v>
      </c>
      <c r="F1419" t="str">
        <f>IF(A1419=TRUE,"No Data",FIND(" ",[1]MonthlyLoginLogoutInfo!A1418))</f>
        <v>No Data</v>
      </c>
      <c r="G1419" t="str">
        <f t="shared" si="236"/>
        <v>No Data</v>
      </c>
      <c r="H1419" t="str">
        <f t="shared" si="237"/>
        <v>No Data</v>
      </c>
      <c r="I1419" t="str">
        <f t="shared" si="238"/>
        <v>No Data</v>
      </c>
      <c r="J1419" s="4" t="str">
        <f>IF(A1419=TRUE,"No Data",MID([1]MonthlyLoginLogoutInfo!A1418,8,F1419-8))</f>
        <v>No Data</v>
      </c>
      <c r="K1419" s="5" t="str">
        <f>IF(A1419=TRUE,"No Data",MID([1]MonthlyLoginLogoutInfo!A1418,F1419+1,D1419-F1419 - 1))</f>
        <v>No Data</v>
      </c>
      <c r="L1419" s="6" t="str">
        <f>IF(A1419=TRUE,"No Data",MID([1]MonthlyLoginLogoutInfo!A1418, D1419 + 7, E1419 - D1419 - 7))</f>
        <v>No Data</v>
      </c>
      <c r="M1419" s="7" t="str">
        <f>IF(A1419=TRUE,"No Data",MID([1]MonthlyLoginLogoutInfo!A1418,E1419+8,LEN([1]MonthlyLoginLogoutInfo!A1418)-(E1419+8)))</f>
        <v>No Data</v>
      </c>
      <c r="O1419" s="12" t="str">
        <f>IF(ISBLANK([2]MonthlyUserInfo!B1419), "No Data", [2]MonthlyUserInfo!A1419&amp;"\"&amp;[2]MonthlyUserInfo!B1419)</f>
        <v>No Data</v>
      </c>
      <c r="P1419" s="14" t="str">
        <f t="shared" si="239"/>
        <v>No Data</v>
      </c>
      <c r="Q1419" s="14" t="str">
        <f t="shared" si="240"/>
        <v>No Data</v>
      </c>
      <c r="R1419" s="14" t="str">
        <f t="shared" si="241"/>
        <v>No Data</v>
      </c>
      <c r="S1419" s="14" t="str">
        <f t="shared" si="242"/>
        <v>No Data</v>
      </c>
      <c r="T1419" s="15" t="str">
        <f t="shared" si="243"/>
        <v>No Data</v>
      </c>
    </row>
    <row r="1420" spans="1:20" x14ac:dyDescent="0.3">
      <c r="A1420" t="b">
        <f>ISBLANK([1]MonthlyLoginLogoutInfo!A1419)</f>
        <v>1</v>
      </c>
      <c r="B1420" t="str">
        <f t="shared" si="234"/>
        <v>No Data</v>
      </c>
      <c r="C1420" t="str">
        <f t="shared" si="235"/>
        <v>No Data</v>
      </c>
      <c r="D1420" t="str">
        <f>IF(A1420=TRUE, "No Data", FIND(";", [1]MonthlyLoginLogoutInfo!A1419))</f>
        <v>No Data</v>
      </c>
      <c r="E1420" t="str">
        <f>IF(A1420=TRUE,"No Data",FIND(";",[1]MonthlyLoginLogoutInfo!A1419,D1420+1))</f>
        <v>No Data</v>
      </c>
      <c r="F1420" t="str">
        <f>IF(A1420=TRUE,"No Data",FIND(" ",[1]MonthlyLoginLogoutInfo!A1419))</f>
        <v>No Data</v>
      </c>
      <c r="G1420" t="str">
        <f t="shared" si="236"/>
        <v>No Data</v>
      </c>
      <c r="H1420" t="str">
        <f t="shared" si="237"/>
        <v>No Data</v>
      </c>
      <c r="I1420" t="str">
        <f t="shared" si="238"/>
        <v>No Data</v>
      </c>
      <c r="J1420" s="4" t="str">
        <f>IF(A1420=TRUE,"No Data",MID([1]MonthlyLoginLogoutInfo!A1419,8,F1420-8))</f>
        <v>No Data</v>
      </c>
      <c r="K1420" s="5" t="str">
        <f>IF(A1420=TRUE,"No Data",MID([1]MonthlyLoginLogoutInfo!A1419,F1420+1,D1420-F1420 - 1))</f>
        <v>No Data</v>
      </c>
      <c r="L1420" s="6" t="str">
        <f>IF(A1420=TRUE,"No Data",MID([1]MonthlyLoginLogoutInfo!A1419, D1420 + 7, E1420 - D1420 - 7))</f>
        <v>No Data</v>
      </c>
      <c r="M1420" s="7" t="str">
        <f>IF(A1420=TRUE,"No Data",MID([1]MonthlyLoginLogoutInfo!A1419,E1420+8,LEN([1]MonthlyLoginLogoutInfo!A1419)-(E1420+8)))</f>
        <v>No Data</v>
      </c>
      <c r="O1420" s="12" t="str">
        <f>IF(ISBLANK([2]MonthlyUserInfo!B1420), "No Data", [2]MonthlyUserInfo!A1420&amp;"\"&amp;[2]MonthlyUserInfo!B1420)</f>
        <v>No Data</v>
      </c>
      <c r="P1420" s="14" t="str">
        <f t="shared" si="239"/>
        <v>No Data</v>
      </c>
      <c r="Q1420" s="14" t="str">
        <f t="shared" si="240"/>
        <v>No Data</v>
      </c>
      <c r="R1420" s="14" t="str">
        <f t="shared" si="241"/>
        <v>No Data</v>
      </c>
      <c r="S1420" s="14" t="str">
        <f t="shared" si="242"/>
        <v>No Data</v>
      </c>
      <c r="T1420" s="15" t="str">
        <f t="shared" si="243"/>
        <v>No Data</v>
      </c>
    </row>
    <row r="1421" spans="1:20" x14ac:dyDescent="0.3">
      <c r="A1421" t="b">
        <f>ISBLANK([1]MonthlyLoginLogoutInfo!A1420)</f>
        <v>1</v>
      </c>
      <c r="B1421" t="str">
        <f t="shared" si="234"/>
        <v>No Data</v>
      </c>
      <c r="C1421" t="str">
        <f t="shared" si="235"/>
        <v>No Data</v>
      </c>
      <c r="D1421" t="str">
        <f>IF(A1421=TRUE, "No Data", FIND(";", [1]MonthlyLoginLogoutInfo!A1420))</f>
        <v>No Data</v>
      </c>
      <c r="E1421" t="str">
        <f>IF(A1421=TRUE,"No Data",FIND(";",[1]MonthlyLoginLogoutInfo!A1420,D1421+1))</f>
        <v>No Data</v>
      </c>
      <c r="F1421" t="str">
        <f>IF(A1421=TRUE,"No Data",FIND(" ",[1]MonthlyLoginLogoutInfo!A1420))</f>
        <v>No Data</v>
      </c>
      <c r="G1421" t="str">
        <f t="shared" si="236"/>
        <v>No Data</v>
      </c>
      <c r="H1421" t="str">
        <f t="shared" si="237"/>
        <v>No Data</v>
      </c>
      <c r="I1421" t="str">
        <f t="shared" si="238"/>
        <v>No Data</v>
      </c>
      <c r="J1421" s="4" t="str">
        <f>IF(A1421=TRUE,"No Data",MID([1]MonthlyLoginLogoutInfo!A1420,8,F1421-8))</f>
        <v>No Data</v>
      </c>
      <c r="K1421" s="5" t="str">
        <f>IF(A1421=TRUE,"No Data",MID([1]MonthlyLoginLogoutInfo!A1420,F1421+1,D1421-F1421 - 1))</f>
        <v>No Data</v>
      </c>
      <c r="L1421" s="6" t="str">
        <f>IF(A1421=TRUE,"No Data",MID([1]MonthlyLoginLogoutInfo!A1420, D1421 + 7, E1421 - D1421 - 7))</f>
        <v>No Data</v>
      </c>
      <c r="M1421" s="7" t="str">
        <f>IF(A1421=TRUE,"No Data",MID([1]MonthlyLoginLogoutInfo!A1420,E1421+8,LEN([1]MonthlyLoginLogoutInfo!A1420)-(E1421+8)))</f>
        <v>No Data</v>
      </c>
      <c r="O1421" s="12" t="str">
        <f>IF(ISBLANK([2]MonthlyUserInfo!B1421), "No Data", [2]MonthlyUserInfo!A1421&amp;"\"&amp;[2]MonthlyUserInfo!B1421)</f>
        <v>No Data</v>
      </c>
      <c r="P1421" s="14" t="str">
        <f t="shared" si="239"/>
        <v>No Data</v>
      </c>
      <c r="Q1421" s="14" t="str">
        <f t="shared" si="240"/>
        <v>No Data</v>
      </c>
      <c r="R1421" s="14" t="str">
        <f t="shared" si="241"/>
        <v>No Data</v>
      </c>
      <c r="S1421" s="14" t="str">
        <f t="shared" si="242"/>
        <v>No Data</v>
      </c>
      <c r="T1421" s="15" t="str">
        <f t="shared" si="243"/>
        <v>No Data</v>
      </c>
    </row>
    <row r="1422" spans="1:20" x14ac:dyDescent="0.3">
      <c r="A1422" t="b">
        <f>ISBLANK([1]MonthlyLoginLogoutInfo!A1421)</f>
        <v>1</v>
      </c>
      <c r="B1422" t="str">
        <f t="shared" si="234"/>
        <v>No Data</v>
      </c>
      <c r="C1422" t="str">
        <f t="shared" si="235"/>
        <v>No Data</v>
      </c>
      <c r="D1422" t="str">
        <f>IF(A1422=TRUE, "No Data", FIND(";", [1]MonthlyLoginLogoutInfo!A1421))</f>
        <v>No Data</v>
      </c>
      <c r="E1422" t="str">
        <f>IF(A1422=TRUE,"No Data",FIND(";",[1]MonthlyLoginLogoutInfo!A1421,D1422+1))</f>
        <v>No Data</v>
      </c>
      <c r="F1422" t="str">
        <f>IF(A1422=TRUE,"No Data",FIND(" ",[1]MonthlyLoginLogoutInfo!A1421))</f>
        <v>No Data</v>
      </c>
      <c r="G1422" t="str">
        <f t="shared" si="236"/>
        <v>No Data</v>
      </c>
      <c r="H1422" t="str">
        <f t="shared" si="237"/>
        <v>No Data</v>
      </c>
      <c r="I1422" t="str">
        <f t="shared" si="238"/>
        <v>No Data</v>
      </c>
      <c r="J1422" s="4" t="str">
        <f>IF(A1422=TRUE,"No Data",MID([1]MonthlyLoginLogoutInfo!A1421,8,F1422-8))</f>
        <v>No Data</v>
      </c>
      <c r="K1422" s="5" t="str">
        <f>IF(A1422=TRUE,"No Data",MID([1]MonthlyLoginLogoutInfo!A1421,F1422+1,D1422-F1422 - 1))</f>
        <v>No Data</v>
      </c>
      <c r="L1422" s="6" t="str">
        <f>IF(A1422=TRUE,"No Data",MID([1]MonthlyLoginLogoutInfo!A1421, D1422 + 7, E1422 - D1422 - 7))</f>
        <v>No Data</v>
      </c>
      <c r="M1422" s="7" t="str">
        <f>IF(A1422=TRUE,"No Data",MID([1]MonthlyLoginLogoutInfo!A1421,E1422+8,LEN([1]MonthlyLoginLogoutInfo!A1421)-(E1422+8)))</f>
        <v>No Data</v>
      </c>
      <c r="O1422" s="12" t="str">
        <f>IF(ISBLANK([2]MonthlyUserInfo!B1422), "No Data", [2]MonthlyUserInfo!A1422&amp;"\"&amp;[2]MonthlyUserInfo!B1422)</f>
        <v>No Data</v>
      </c>
      <c r="P1422" s="14" t="str">
        <f t="shared" si="239"/>
        <v>No Data</v>
      </c>
      <c r="Q1422" s="14" t="str">
        <f t="shared" si="240"/>
        <v>No Data</v>
      </c>
      <c r="R1422" s="14" t="str">
        <f t="shared" si="241"/>
        <v>No Data</v>
      </c>
      <c r="S1422" s="14" t="str">
        <f t="shared" si="242"/>
        <v>No Data</v>
      </c>
      <c r="T1422" s="15" t="str">
        <f t="shared" si="243"/>
        <v>No Data</v>
      </c>
    </row>
    <row r="1423" spans="1:20" x14ac:dyDescent="0.3">
      <c r="A1423" t="b">
        <f>ISBLANK([1]MonthlyLoginLogoutInfo!A1422)</f>
        <v>1</v>
      </c>
      <c r="B1423" t="str">
        <f t="shared" si="234"/>
        <v>No Data</v>
      </c>
      <c r="C1423" t="str">
        <f t="shared" si="235"/>
        <v>No Data</v>
      </c>
      <c r="D1423" t="str">
        <f>IF(A1423=TRUE, "No Data", FIND(";", [1]MonthlyLoginLogoutInfo!A1422))</f>
        <v>No Data</v>
      </c>
      <c r="E1423" t="str">
        <f>IF(A1423=TRUE,"No Data",FIND(";",[1]MonthlyLoginLogoutInfo!A1422,D1423+1))</f>
        <v>No Data</v>
      </c>
      <c r="F1423" t="str">
        <f>IF(A1423=TRUE,"No Data",FIND(" ",[1]MonthlyLoginLogoutInfo!A1422))</f>
        <v>No Data</v>
      </c>
      <c r="G1423" t="str">
        <f t="shared" si="236"/>
        <v>No Data</v>
      </c>
      <c r="H1423" t="str">
        <f t="shared" si="237"/>
        <v>No Data</v>
      </c>
      <c r="I1423" t="str">
        <f t="shared" si="238"/>
        <v>No Data</v>
      </c>
      <c r="J1423" s="4" t="str">
        <f>IF(A1423=TRUE,"No Data",MID([1]MonthlyLoginLogoutInfo!A1422,8,F1423-8))</f>
        <v>No Data</v>
      </c>
      <c r="K1423" s="5" t="str">
        <f>IF(A1423=TRUE,"No Data",MID([1]MonthlyLoginLogoutInfo!A1422,F1423+1,D1423-F1423 - 1))</f>
        <v>No Data</v>
      </c>
      <c r="L1423" s="6" t="str">
        <f>IF(A1423=TRUE,"No Data",MID([1]MonthlyLoginLogoutInfo!A1422, D1423 + 7, E1423 - D1423 - 7))</f>
        <v>No Data</v>
      </c>
      <c r="M1423" s="7" t="str">
        <f>IF(A1423=TRUE,"No Data",MID([1]MonthlyLoginLogoutInfo!A1422,E1423+8,LEN([1]MonthlyLoginLogoutInfo!A1422)-(E1423+8)))</f>
        <v>No Data</v>
      </c>
      <c r="O1423" s="12" t="str">
        <f>IF(ISBLANK([2]MonthlyUserInfo!B1423), "No Data", [2]MonthlyUserInfo!A1423&amp;"\"&amp;[2]MonthlyUserInfo!B1423)</f>
        <v>No Data</v>
      </c>
      <c r="P1423" s="14" t="str">
        <f t="shared" si="239"/>
        <v>No Data</v>
      </c>
      <c r="Q1423" s="14" t="str">
        <f t="shared" si="240"/>
        <v>No Data</v>
      </c>
      <c r="R1423" s="14" t="str">
        <f t="shared" si="241"/>
        <v>No Data</v>
      </c>
      <c r="S1423" s="14" t="str">
        <f t="shared" si="242"/>
        <v>No Data</v>
      </c>
      <c r="T1423" s="15" t="str">
        <f t="shared" si="243"/>
        <v>No Data</v>
      </c>
    </row>
    <row r="1424" spans="1:20" x14ac:dyDescent="0.3">
      <c r="A1424" t="b">
        <f>ISBLANK([1]MonthlyLoginLogoutInfo!A1423)</f>
        <v>1</v>
      </c>
      <c r="B1424" t="str">
        <f t="shared" si="234"/>
        <v>No Data</v>
      </c>
      <c r="C1424" t="str">
        <f t="shared" si="235"/>
        <v>No Data</v>
      </c>
      <c r="D1424" t="str">
        <f>IF(A1424=TRUE, "No Data", FIND(";", [1]MonthlyLoginLogoutInfo!A1423))</f>
        <v>No Data</v>
      </c>
      <c r="E1424" t="str">
        <f>IF(A1424=TRUE,"No Data",FIND(";",[1]MonthlyLoginLogoutInfo!A1423,D1424+1))</f>
        <v>No Data</v>
      </c>
      <c r="F1424" t="str">
        <f>IF(A1424=TRUE,"No Data",FIND(" ",[1]MonthlyLoginLogoutInfo!A1423))</f>
        <v>No Data</v>
      </c>
      <c r="G1424" t="str">
        <f t="shared" si="236"/>
        <v>No Data</v>
      </c>
      <c r="H1424" t="str">
        <f t="shared" si="237"/>
        <v>No Data</v>
      </c>
      <c r="I1424" t="str">
        <f t="shared" si="238"/>
        <v>No Data</v>
      </c>
      <c r="J1424" s="4" t="str">
        <f>IF(A1424=TRUE,"No Data",MID([1]MonthlyLoginLogoutInfo!A1423,8,F1424-8))</f>
        <v>No Data</v>
      </c>
      <c r="K1424" s="5" t="str">
        <f>IF(A1424=TRUE,"No Data",MID([1]MonthlyLoginLogoutInfo!A1423,F1424+1,D1424-F1424 - 1))</f>
        <v>No Data</v>
      </c>
      <c r="L1424" s="6" t="str">
        <f>IF(A1424=TRUE,"No Data",MID([1]MonthlyLoginLogoutInfo!A1423, D1424 + 7, E1424 - D1424 - 7))</f>
        <v>No Data</v>
      </c>
      <c r="M1424" s="7" t="str">
        <f>IF(A1424=TRUE,"No Data",MID([1]MonthlyLoginLogoutInfo!A1423,E1424+8,LEN([1]MonthlyLoginLogoutInfo!A1423)-(E1424+8)))</f>
        <v>No Data</v>
      </c>
      <c r="O1424" s="12" t="str">
        <f>IF(ISBLANK([2]MonthlyUserInfo!B1424), "No Data", [2]MonthlyUserInfo!A1424&amp;"\"&amp;[2]MonthlyUserInfo!B1424)</f>
        <v>No Data</v>
      </c>
      <c r="P1424" s="14" t="str">
        <f t="shared" si="239"/>
        <v>No Data</v>
      </c>
      <c r="Q1424" s="14" t="str">
        <f t="shared" si="240"/>
        <v>No Data</v>
      </c>
      <c r="R1424" s="14" t="str">
        <f t="shared" si="241"/>
        <v>No Data</v>
      </c>
      <c r="S1424" s="14" t="str">
        <f t="shared" si="242"/>
        <v>No Data</v>
      </c>
      <c r="T1424" s="15" t="str">
        <f t="shared" si="243"/>
        <v>No Data</v>
      </c>
    </row>
    <row r="1425" spans="1:20" x14ac:dyDescent="0.3">
      <c r="A1425" t="b">
        <f>ISBLANK([1]MonthlyLoginLogoutInfo!A1424)</f>
        <v>1</v>
      </c>
      <c r="B1425" t="str">
        <f t="shared" si="234"/>
        <v>No Data</v>
      </c>
      <c r="C1425" t="str">
        <f t="shared" si="235"/>
        <v>No Data</v>
      </c>
      <c r="D1425" t="str">
        <f>IF(A1425=TRUE, "No Data", FIND(";", [1]MonthlyLoginLogoutInfo!A1424))</f>
        <v>No Data</v>
      </c>
      <c r="E1425" t="str">
        <f>IF(A1425=TRUE,"No Data",FIND(";",[1]MonthlyLoginLogoutInfo!A1424,D1425+1))</f>
        <v>No Data</v>
      </c>
      <c r="F1425" t="str">
        <f>IF(A1425=TRUE,"No Data",FIND(" ",[1]MonthlyLoginLogoutInfo!A1424))</f>
        <v>No Data</v>
      </c>
      <c r="G1425" t="str">
        <f t="shared" si="236"/>
        <v>No Data</v>
      </c>
      <c r="H1425" t="str">
        <f t="shared" si="237"/>
        <v>No Data</v>
      </c>
      <c r="I1425" t="str">
        <f t="shared" si="238"/>
        <v>No Data</v>
      </c>
      <c r="J1425" s="4" t="str">
        <f>IF(A1425=TRUE,"No Data",MID([1]MonthlyLoginLogoutInfo!A1424,8,F1425-8))</f>
        <v>No Data</v>
      </c>
      <c r="K1425" s="5" t="str">
        <f>IF(A1425=TRUE,"No Data",MID([1]MonthlyLoginLogoutInfo!A1424,F1425+1,D1425-F1425 - 1))</f>
        <v>No Data</v>
      </c>
      <c r="L1425" s="6" t="str">
        <f>IF(A1425=TRUE,"No Data",MID([1]MonthlyLoginLogoutInfo!A1424, D1425 + 7, E1425 - D1425 - 7))</f>
        <v>No Data</v>
      </c>
      <c r="M1425" s="7" t="str">
        <f>IF(A1425=TRUE,"No Data",MID([1]MonthlyLoginLogoutInfo!A1424,E1425+8,LEN([1]MonthlyLoginLogoutInfo!A1424)-(E1425+8)))</f>
        <v>No Data</v>
      </c>
      <c r="O1425" s="12" t="str">
        <f>IF(ISBLANK([2]MonthlyUserInfo!B1425), "No Data", [2]MonthlyUserInfo!A1425&amp;"\"&amp;[2]MonthlyUserInfo!B1425)</f>
        <v>No Data</v>
      </c>
      <c r="P1425" s="14" t="str">
        <f t="shared" si="239"/>
        <v>No Data</v>
      </c>
      <c r="Q1425" s="14" t="str">
        <f t="shared" si="240"/>
        <v>No Data</v>
      </c>
      <c r="R1425" s="14" t="str">
        <f t="shared" si="241"/>
        <v>No Data</v>
      </c>
      <c r="S1425" s="14" t="str">
        <f t="shared" si="242"/>
        <v>No Data</v>
      </c>
      <c r="T1425" s="15" t="str">
        <f t="shared" si="243"/>
        <v>No Data</v>
      </c>
    </row>
    <row r="1426" spans="1:20" x14ac:dyDescent="0.3">
      <c r="A1426" t="b">
        <f>ISBLANK([1]MonthlyLoginLogoutInfo!A1425)</f>
        <v>1</v>
      </c>
      <c r="B1426" t="str">
        <f t="shared" si="234"/>
        <v>No Data</v>
      </c>
      <c r="C1426" t="str">
        <f t="shared" si="235"/>
        <v>No Data</v>
      </c>
      <c r="D1426" t="str">
        <f>IF(A1426=TRUE, "No Data", FIND(";", [1]MonthlyLoginLogoutInfo!A1425))</f>
        <v>No Data</v>
      </c>
      <c r="E1426" t="str">
        <f>IF(A1426=TRUE,"No Data",FIND(";",[1]MonthlyLoginLogoutInfo!A1425,D1426+1))</f>
        <v>No Data</v>
      </c>
      <c r="F1426" t="str">
        <f>IF(A1426=TRUE,"No Data",FIND(" ",[1]MonthlyLoginLogoutInfo!A1425))</f>
        <v>No Data</v>
      </c>
      <c r="G1426" t="str">
        <f t="shared" si="236"/>
        <v>No Data</v>
      </c>
      <c r="H1426" t="str">
        <f t="shared" si="237"/>
        <v>No Data</v>
      </c>
      <c r="I1426" t="str">
        <f t="shared" si="238"/>
        <v>No Data</v>
      </c>
      <c r="J1426" s="4" t="str">
        <f>IF(A1426=TRUE,"No Data",MID([1]MonthlyLoginLogoutInfo!A1425,8,F1426-8))</f>
        <v>No Data</v>
      </c>
      <c r="K1426" s="5" t="str">
        <f>IF(A1426=TRUE,"No Data",MID([1]MonthlyLoginLogoutInfo!A1425,F1426+1,D1426-F1426 - 1))</f>
        <v>No Data</v>
      </c>
      <c r="L1426" s="6" t="str">
        <f>IF(A1426=TRUE,"No Data",MID([1]MonthlyLoginLogoutInfo!A1425, D1426 + 7, E1426 - D1426 - 7))</f>
        <v>No Data</v>
      </c>
      <c r="M1426" s="7" t="str">
        <f>IF(A1426=TRUE,"No Data",MID([1]MonthlyLoginLogoutInfo!A1425,E1426+8,LEN([1]MonthlyLoginLogoutInfo!A1425)-(E1426+8)))</f>
        <v>No Data</v>
      </c>
      <c r="O1426" s="12" t="str">
        <f>IF(ISBLANK([2]MonthlyUserInfo!B1426), "No Data", [2]MonthlyUserInfo!A1426&amp;"\"&amp;[2]MonthlyUserInfo!B1426)</f>
        <v>No Data</v>
      </c>
      <c r="P1426" s="14" t="str">
        <f t="shared" si="239"/>
        <v>No Data</v>
      </c>
      <c r="Q1426" s="14" t="str">
        <f t="shared" si="240"/>
        <v>No Data</v>
      </c>
      <c r="R1426" s="14" t="str">
        <f t="shared" si="241"/>
        <v>No Data</v>
      </c>
      <c r="S1426" s="14" t="str">
        <f t="shared" si="242"/>
        <v>No Data</v>
      </c>
      <c r="T1426" s="15" t="str">
        <f t="shared" si="243"/>
        <v>No Data</v>
      </c>
    </row>
    <row r="1427" spans="1:20" x14ac:dyDescent="0.3">
      <c r="A1427" t="b">
        <f>ISBLANK([1]MonthlyLoginLogoutInfo!A1426)</f>
        <v>1</v>
      </c>
      <c r="B1427" t="str">
        <f t="shared" si="234"/>
        <v>No Data</v>
      </c>
      <c r="C1427" t="str">
        <f t="shared" si="235"/>
        <v>No Data</v>
      </c>
      <c r="D1427" t="str">
        <f>IF(A1427=TRUE, "No Data", FIND(";", [1]MonthlyLoginLogoutInfo!A1426))</f>
        <v>No Data</v>
      </c>
      <c r="E1427" t="str">
        <f>IF(A1427=TRUE,"No Data",FIND(";",[1]MonthlyLoginLogoutInfo!A1426,D1427+1))</f>
        <v>No Data</v>
      </c>
      <c r="F1427" t="str">
        <f>IF(A1427=TRUE,"No Data",FIND(" ",[1]MonthlyLoginLogoutInfo!A1426))</f>
        <v>No Data</v>
      </c>
      <c r="G1427" t="str">
        <f t="shared" si="236"/>
        <v>No Data</v>
      </c>
      <c r="H1427" t="str">
        <f t="shared" si="237"/>
        <v>No Data</v>
      </c>
      <c r="I1427" t="str">
        <f t="shared" si="238"/>
        <v>No Data</v>
      </c>
      <c r="J1427" s="4" t="str">
        <f>IF(A1427=TRUE,"No Data",MID([1]MonthlyLoginLogoutInfo!A1426,8,F1427-8))</f>
        <v>No Data</v>
      </c>
      <c r="K1427" s="5" t="str">
        <f>IF(A1427=TRUE,"No Data",MID([1]MonthlyLoginLogoutInfo!A1426,F1427+1,D1427-F1427 - 1))</f>
        <v>No Data</v>
      </c>
      <c r="L1427" s="6" t="str">
        <f>IF(A1427=TRUE,"No Data",MID([1]MonthlyLoginLogoutInfo!A1426, D1427 + 7, E1427 - D1427 - 7))</f>
        <v>No Data</v>
      </c>
      <c r="M1427" s="7" t="str">
        <f>IF(A1427=TRUE,"No Data",MID([1]MonthlyLoginLogoutInfo!A1426,E1427+8,LEN([1]MonthlyLoginLogoutInfo!A1426)-(E1427+8)))</f>
        <v>No Data</v>
      </c>
      <c r="O1427" s="12" t="str">
        <f>IF(ISBLANK([2]MonthlyUserInfo!B1427), "No Data", [2]MonthlyUserInfo!A1427&amp;"\"&amp;[2]MonthlyUserInfo!B1427)</f>
        <v>No Data</v>
      </c>
      <c r="P1427" s="14" t="str">
        <f t="shared" si="239"/>
        <v>No Data</v>
      </c>
      <c r="Q1427" s="14" t="str">
        <f t="shared" si="240"/>
        <v>No Data</v>
      </c>
      <c r="R1427" s="14" t="str">
        <f t="shared" si="241"/>
        <v>No Data</v>
      </c>
      <c r="S1427" s="14" t="str">
        <f t="shared" si="242"/>
        <v>No Data</v>
      </c>
      <c r="T1427" s="15" t="str">
        <f t="shared" si="243"/>
        <v>No Data</v>
      </c>
    </row>
    <row r="1428" spans="1:20" x14ac:dyDescent="0.3">
      <c r="A1428" t="b">
        <f>ISBLANK([1]MonthlyLoginLogoutInfo!A1427)</f>
        <v>1</v>
      </c>
      <c r="B1428" t="str">
        <f t="shared" si="234"/>
        <v>No Data</v>
      </c>
      <c r="C1428" t="str">
        <f t="shared" si="235"/>
        <v>No Data</v>
      </c>
      <c r="D1428" t="str">
        <f>IF(A1428=TRUE, "No Data", FIND(";", [1]MonthlyLoginLogoutInfo!A1427))</f>
        <v>No Data</v>
      </c>
      <c r="E1428" t="str">
        <f>IF(A1428=TRUE,"No Data",FIND(";",[1]MonthlyLoginLogoutInfo!A1427,D1428+1))</f>
        <v>No Data</v>
      </c>
      <c r="F1428" t="str">
        <f>IF(A1428=TRUE,"No Data",FIND(" ",[1]MonthlyLoginLogoutInfo!A1427))</f>
        <v>No Data</v>
      </c>
      <c r="G1428" t="str">
        <f t="shared" si="236"/>
        <v>No Data</v>
      </c>
      <c r="H1428" t="str">
        <f t="shared" si="237"/>
        <v>No Data</v>
      </c>
      <c r="I1428" t="str">
        <f t="shared" si="238"/>
        <v>No Data</v>
      </c>
      <c r="J1428" s="4" t="str">
        <f>IF(A1428=TRUE,"No Data",MID([1]MonthlyLoginLogoutInfo!A1427,8,F1428-8))</f>
        <v>No Data</v>
      </c>
      <c r="K1428" s="5" t="str">
        <f>IF(A1428=TRUE,"No Data",MID([1]MonthlyLoginLogoutInfo!A1427,F1428+1,D1428-F1428 - 1))</f>
        <v>No Data</v>
      </c>
      <c r="L1428" s="6" t="str">
        <f>IF(A1428=TRUE,"No Data",MID([1]MonthlyLoginLogoutInfo!A1427, D1428 + 7, E1428 - D1428 - 7))</f>
        <v>No Data</v>
      </c>
      <c r="M1428" s="7" t="str">
        <f>IF(A1428=TRUE,"No Data",MID([1]MonthlyLoginLogoutInfo!A1427,E1428+8,LEN([1]MonthlyLoginLogoutInfo!A1427)-(E1428+8)))</f>
        <v>No Data</v>
      </c>
      <c r="O1428" s="12" t="str">
        <f>IF(ISBLANK([2]MonthlyUserInfo!B1428), "No Data", [2]MonthlyUserInfo!A1428&amp;"\"&amp;[2]MonthlyUserInfo!B1428)</f>
        <v>No Data</v>
      </c>
      <c r="P1428" s="14" t="str">
        <f t="shared" si="239"/>
        <v>No Data</v>
      </c>
      <c r="Q1428" s="14" t="str">
        <f t="shared" si="240"/>
        <v>No Data</v>
      </c>
      <c r="R1428" s="14" t="str">
        <f t="shared" si="241"/>
        <v>No Data</v>
      </c>
      <c r="S1428" s="14" t="str">
        <f t="shared" si="242"/>
        <v>No Data</v>
      </c>
      <c r="T1428" s="15" t="str">
        <f t="shared" si="243"/>
        <v>No Data</v>
      </c>
    </row>
    <row r="1429" spans="1:20" x14ac:dyDescent="0.3">
      <c r="A1429" t="b">
        <f>ISBLANK([1]MonthlyLoginLogoutInfo!A1428)</f>
        <v>1</v>
      </c>
      <c r="B1429" t="str">
        <f t="shared" si="234"/>
        <v>No Data</v>
      </c>
      <c r="C1429" t="str">
        <f t="shared" si="235"/>
        <v>No Data</v>
      </c>
      <c r="D1429" t="str">
        <f>IF(A1429=TRUE, "No Data", FIND(";", [1]MonthlyLoginLogoutInfo!A1428))</f>
        <v>No Data</v>
      </c>
      <c r="E1429" t="str">
        <f>IF(A1429=TRUE,"No Data",FIND(";",[1]MonthlyLoginLogoutInfo!A1428,D1429+1))</f>
        <v>No Data</v>
      </c>
      <c r="F1429" t="str">
        <f>IF(A1429=TRUE,"No Data",FIND(" ",[1]MonthlyLoginLogoutInfo!A1428))</f>
        <v>No Data</v>
      </c>
      <c r="G1429" t="str">
        <f t="shared" si="236"/>
        <v>No Data</v>
      </c>
      <c r="H1429" t="str">
        <f t="shared" si="237"/>
        <v>No Data</v>
      </c>
      <c r="I1429" t="str">
        <f t="shared" si="238"/>
        <v>No Data</v>
      </c>
      <c r="J1429" s="4" t="str">
        <f>IF(A1429=TRUE,"No Data",MID([1]MonthlyLoginLogoutInfo!A1428,8,F1429-8))</f>
        <v>No Data</v>
      </c>
      <c r="K1429" s="5" t="str">
        <f>IF(A1429=TRUE,"No Data",MID([1]MonthlyLoginLogoutInfo!A1428,F1429+1,D1429-F1429 - 1))</f>
        <v>No Data</v>
      </c>
      <c r="L1429" s="6" t="str">
        <f>IF(A1429=TRUE,"No Data",MID([1]MonthlyLoginLogoutInfo!A1428, D1429 + 7, E1429 - D1429 - 7))</f>
        <v>No Data</v>
      </c>
      <c r="M1429" s="7" t="str">
        <f>IF(A1429=TRUE,"No Data",MID([1]MonthlyLoginLogoutInfo!A1428,E1429+8,LEN([1]MonthlyLoginLogoutInfo!A1428)-(E1429+8)))</f>
        <v>No Data</v>
      </c>
      <c r="O1429" s="12" t="str">
        <f>IF(ISBLANK([2]MonthlyUserInfo!B1429), "No Data", [2]MonthlyUserInfo!A1429&amp;"\"&amp;[2]MonthlyUserInfo!B1429)</f>
        <v>No Data</v>
      </c>
      <c r="P1429" s="14" t="str">
        <f t="shared" si="239"/>
        <v>No Data</v>
      </c>
      <c r="Q1429" s="14" t="str">
        <f t="shared" si="240"/>
        <v>No Data</v>
      </c>
      <c r="R1429" s="14" t="str">
        <f t="shared" si="241"/>
        <v>No Data</v>
      </c>
      <c r="S1429" s="14" t="str">
        <f t="shared" si="242"/>
        <v>No Data</v>
      </c>
      <c r="T1429" s="15" t="str">
        <f t="shared" si="243"/>
        <v>No Data</v>
      </c>
    </row>
    <row r="1430" spans="1:20" x14ac:dyDescent="0.3">
      <c r="A1430" t="b">
        <f>ISBLANK([1]MonthlyLoginLogoutInfo!A1429)</f>
        <v>1</v>
      </c>
      <c r="B1430" t="str">
        <f t="shared" si="234"/>
        <v>No Data</v>
      </c>
      <c r="C1430" t="str">
        <f t="shared" si="235"/>
        <v>No Data</v>
      </c>
      <c r="D1430" t="str">
        <f>IF(A1430=TRUE, "No Data", FIND(";", [1]MonthlyLoginLogoutInfo!A1429))</f>
        <v>No Data</v>
      </c>
      <c r="E1430" t="str">
        <f>IF(A1430=TRUE,"No Data",FIND(";",[1]MonthlyLoginLogoutInfo!A1429,D1430+1))</f>
        <v>No Data</v>
      </c>
      <c r="F1430" t="str">
        <f>IF(A1430=TRUE,"No Data",FIND(" ",[1]MonthlyLoginLogoutInfo!A1429))</f>
        <v>No Data</v>
      </c>
      <c r="G1430" t="str">
        <f t="shared" si="236"/>
        <v>No Data</v>
      </c>
      <c r="H1430" t="str">
        <f t="shared" si="237"/>
        <v>No Data</v>
      </c>
      <c r="I1430" t="str">
        <f t="shared" si="238"/>
        <v>No Data</v>
      </c>
      <c r="J1430" s="4" t="str">
        <f>IF(A1430=TRUE,"No Data",MID([1]MonthlyLoginLogoutInfo!A1429,8,F1430-8))</f>
        <v>No Data</v>
      </c>
      <c r="K1430" s="5" t="str">
        <f>IF(A1430=TRUE,"No Data",MID([1]MonthlyLoginLogoutInfo!A1429,F1430+1,D1430-F1430 - 1))</f>
        <v>No Data</v>
      </c>
      <c r="L1430" s="6" t="str">
        <f>IF(A1430=TRUE,"No Data",MID([1]MonthlyLoginLogoutInfo!A1429, D1430 + 7, E1430 - D1430 - 7))</f>
        <v>No Data</v>
      </c>
      <c r="M1430" s="7" t="str">
        <f>IF(A1430=TRUE,"No Data",MID([1]MonthlyLoginLogoutInfo!A1429,E1430+8,LEN([1]MonthlyLoginLogoutInfo!A1429)-(E1430+8)))</f>
        <v>No Data</v>
      </c>
      <c r="O1430" s="12" t="str">
        <f>IF(ISBLANK([2]MonthlyUserInfo!B1430), "No Data", [2]MonthlyUserInfo!A1430&amp;"\"&amp;[2]MonthlyUserInfo!B1430)</f>
        <v>No Data</v>
      </c>
      <c r="P1430" s="14" t="str">
        <f t="shared" si="239"/>
        <v>No Data</v>
      </c>
      <c r="Q1430" s="14" t="str">
        <f t="shared" si="240"/>
        <v>No Data</v>
      </c>
      <c r="R1430" s="14" t="str">
        <f t="shared" si="241"/>
        <v>No Data</v>
      </c>
      <c r="S1430" s="14" t="str">
        <f t="shared" si="242"/>
        <v>No Data</v>
      </c>
      <c r="T1430" s="15" t="str">
        <f t="shared" si="243"/>
        <v>No Data</v>
      </c>
    </row>
    <row r="1431" spans="1:20" x14ac:dyDescent="0.3">
      <c r="A1431" t="b">
        <f>ISBLANK([1]MonthlyLoginLogoutInfo!A1430)</f>
        <v>1</v>
      </c>
      <c r="B1431" t="str">
        <f t="shared" si="234"/>
        <v>No Data</v>
      </c>
      <c r="C1431" t="str">
        <f t="shared" si="235"/>
        <v>No Data</v>
      </c>
      <c r="D1431" t="str">
        <f>IF(A1431=TRUE, "No Data", FIND(";", [1]MonthlyLoginLogoutInfo!A1430))</f>
        <v>No Data</v>
      </c>
      <c r="E1431" t="str">
        <f>IF(A1431=TRUE,"No Data",FIND(";",[1]MonthlyLoginLogoutInfo!A1430,D1431+1))</f>
        <v>No Data</v>
      </c>
      <c r="F1431" t="str">
        <f>IF(A1431=TRUE,"No Data",FIND(" ",[1]MonthlyLoginLogoutInfo!A1430))</f>
        <v>No Data</v>
      </c>
      <c r="G1431" t="str">
        <f t="shared" si="236"/>
        <v>No Data</v>
      </c>
      <c r="H1431" t="str">
        <f t="shared" si="237"/>
        <v>No Data</v>
      </c>
      <c r="I1431" t="str">
        <f t="shared" si="238"/>
        <v>No Data</v>
      </c>
      <c r="J1431" s="4" t="str">
        <f>IF(A1431=TRUE,"No Data",MID([1]MonthlyLoginLogoutInfo!A1430,8,F1431-8))</f>
        <v>No Data</v>
      </c>
      <c r="K1431" s="5" t="str">
        <f>IF(A1431=TRUE,"No Data",MID([1]MonthlyLoginLogoutInfo!A1430,F1431+1,D1431-F1431 - 1))</f>
        <v>No Data</v>
      </c>
      <c r="L1431" s="6" t="str">
        <f>IF(A1431=TRUE,"No Data",MID([1]MonthlyLoginLogoutInfo!A1430, D1431 + 7, E1431 - D1431 - 7))</f>
        <v>No Data</v>
      </c>
      <c r="M1431" s="7" t="str">
        <f>IF(A1431=TRUE,"No Data",MID([1]MonthlyLoginLogoutInfo!A1430,E1431+8,LEN([1]MonthlyLoginLogoutInfo!A1430)-(E1431+8)))</f>
        <v>No Data</v>
      </c>
      <c r="O1431" s="12" t="str">
        <f>IF(ISBLANK([2]MonthlyUserInfo!B1431), "No Data", [2]MonthlyUserInfo!A1431&amp;"\"&amp;[2]MonthlyUserInfo!B1431)</f>
        <v>No Data</v>
      </c>
      <c r="P1431" s="14" t="str">
        <f t="shared" si="239"/>
        <v>No Data</v>
      </c>
      <c r="Q1431" s="14" t="str">
        <f t="shared" si="240"/>
        <v>No Data</v>
      </c>
      <c r="R1431" s="14" t="str">
        <f t="shared" si="241"/>
        <v>No Data</v>
      </c>
      <c r="S1431" s="14" t="str">
        <f t="shared" si="242"/>
        <v>No Data</v>
      </c>
      <c r="T1431" s="15" t="str">
        <f t="shared" si="243"/>
        <v>No Data</v>
      </c>
    </row>
    <row r="1432" spans="1:20" x14ac:dyDescent="0.3">
      <c r="A1432" t="b">
        <f>ISBLANK([1]MonthlyLoginLogoutInfo!A1431)</f>
        <v>1</v>
      </c>
      <c r="B1432" t="str">
        <f t="shared" si="234"/>
        <v>No Data</v>
      </c>
      <c r="C1432" t="str">
        <f t="shared" si="235"/>
        <v>No Data</v>
      </c>
      <c r="D1432" t="str">
        <f>IF(A1432=TRUE, "No Data", FIND(";", [1]MonthlyLoginLogoutInfo!A1431))</f>
        <v>No Data</v>
      </c>
      <c r="E1432" t="str">
        <f>IF(A1432=TRUE,"No Data",FIND(";",[1]MonthlyLoginLogoutInfo!A1431,D1432+1))</f>
        <v>No Data</v>
      </c>
      <c r="F1432" t="str">
        <f>IF(A1432=TRUE,"No Data",FIND(" ",[1]MonthlyLoginLogoutInfo!A1431))</f>
        <v>No Data</v>
      </c>
      <c r="G1432" t="str">
        <f t="shared" si="236"/>
        <v>No Data</v>
      </c>
      <c r="H1432" t="str">
        <f t="shared" si="237"/>
        <v>No Data</v>
      </c>
      <c r="I1432" t="str">
        <f t="shared" si="238"/>
        <v>No Data</v>
      </c>
      <c r="J1432" s="4" t="str">
        <f>IF(A1432=TRUE,"No Data",MID([1]MonthlyLoginLogoutInfo!A1431,8,F1432-8))</f>
        <v>No Data</v>
      </c>
      <c r="K1432" s="5" t="str">
        <f>IF(A1432=TRUE,"No Data",MID([1]MonthlyLoginLogoutInfo!A1431,F1432+1,D1432-F1432 - 1))</f>
        <v>No Data</v>
      </c>
      <c r="L1432" s="6" t="str">
        <f>IF(A1432=TRUE,"No Data",MID([1]MonthlyLoginLogoutInfo!A1431, D1432 + 7, E1432 - D1432 - 7))</f>
        <v>No Data</v>
      </c>
      <c r="M1432" s="7" t="str">
        <f>IF(A1432=TRUE,"No Data",MID([1]MonthlyLoginLogoutInfo!A1431,E1432+8,LEN([1]MonthlyLoginLogoutInfo!A1431)-(E1432+8)))</f>
        <v>No Data</v>
      </c>
      <c r="O1432" s="12" t="str">
        <f>IF(ISBLANK([2]MonthlyUserInfo!B1432), "No Data", [2]MonthlyUserInfo!A1432&amp;"\"&amp;[2]MonthlyUserInfo!B1432)</f>
        <v>No Data</v>
      </c>
      <c r="P1432" s="14" t="str">
        <f t="shared" si="239"/>
        <v>No Data</v>
      </c>
      <c r="Q1432" s="14" t="str">
        <f t="shared" si="240"/>
        <v>No Data</v>
      </c>
      <c r="R1432" s="14" t="str">
        <f t="shared" si="241"/>
        <v>No Data</v>
      </c>
      <c r="S1432" s="14" t="str">
        <f t="shared" si="242"/>
        <v>No Data</v>
      </c>
      <c r="T1432" s="15" t="str">
        <f t="shared" si="243"/>
        <v>No Data</v>
      </c>
    </row>
    <row r="1433" spans="1:20" x14ac:dyDescent="0.3">
      <c r="A1433" t="b">
        <f>ISBLANK([1]MonthlyLoginLogoutInfo!A1432)</f>
        <v>1</v>
      </c>
      <c r="B1433" t="str">
        <f t="shared" si="234"/>
        <v>No Data</v>
      </c>
      <c r="C1433" t="str">
        <f t="shared" si="235"/>
        <v>No Data</v>
      </c>
      <c r="D1433" t="str">
        <f>IF(A1433=TRUE, "No Data", FIND(";", [1]MonthlyLoginLogoutInfo!A1432))</f>
        <v>No Data</v>
      </c>
      <c r="E1433" t="str">
        <f>IF(A1433=TRUE,"No Data",FIND(";",[1]MonthlyLoginLogoutInfo!A1432,D1433+1))</f>
        <v>No Data</v>
      </c>
      <c r="F1433" t="str">
        <f>IF(A1433=TRUE,"No Data",FIND(" ",[1]MonthlyLoginLogoutInfo!A1432))</f>
        <v>No Data</v>
      </c>
      <c r="G1433" t="str">
        <f t="shared" si="236"/>
        <v>No Data</v>
      </c>
      <c r="H1433" t="str">
        <f t="shared" si="237"/>
        <v>No Data</v>
      </c>
      <c r="I1433" t="str">
        <f t="shared" si="238"/>
        <v>No Data</v>
      </c>
      <c r="J1433" s="4" t="str">
        <f>IF(A1433=TRUE,"No Data",MID([1]MonthlyLoginLogoutInfo!A1432,8,F1433-8))</f>
        <v>No Data</v>
      </c>
      <c r="K1433" s="5" t="str">
        <f>IF(A1433=TRUE,"No Data",MID([1]MonthlyLoginLogoutInfo!A1432,F1433+1,D1433-F1433 - 1))</f>
        <v>No Data</v>
      </c>
      <c r="L1433" s="6" t="str">
        <f>IF(A1433=TRUE,"No Data",MID([1]MonthlyLoginLogoutInfo!A1432, D1433 + 7, E1433 - D1433 - 7))</f>
        <v>No Data</v>
      </c>
      <c r="M1433" s="7" t="str">
        <f>IF(A1433=TRUE,"No Data",MID([1]MonthlyLoginLogoutInfo!A1432,E1433+8,LEN([1]MonthlyLoginLogoutInfo!A1432)-(E1433+8)))</f>
        <v>No Data</v>
      </c>
      <c r="O1433" s="12" t="str">
        <f>IF(ISBLANK([2]MonthlyUserInfo!B1433), "No Data", [2]MonthlyUserInfo!A1433&amp;"\"&amp;[2]MonthlyUserInfo!B1433)</f>
        <v>No Data</v>
      </c>
      <c r="P1433" s="14" t="str">
        <f t="shared" si="239"/>
        <v>No Data</v>
      </c>
      <c r="Q1433" s="14" t="str">
        <f t="shared" si="240"/>
        <v>No Data</v>
      </c>
      <c r="R1433" s="14" t="str">
        <f t="shared" si="241"/>
        <v>No Data</v>
      </c>
      <c r="S1433" s="14" t="str">
        <f t="shared" si="242"/>
        <v>No Data</v>
      </c>
      <c r="T1433" s="15" t="str">
        <f t="shared" si="243"/>
        <v>No Data</v>
      </c>
    </row>
    <row r="1434" spans="1:20" x14ac:dyDescent="0.3">
      <c r="A1434" t="b">
        <f>ISBLANK([1]MonthlyLoginLogoutInfo!A1433)</f>
        <v>1</v>
      </c>
      <c r="B1434" t="str">
        <f t="shared" si="234"/>
        <v>No Data</v>
      </c>
      <c r="C1434" t="str">
        <f t="shared" si="235"/>
        <v>No Data</v>
      </c>
      <c r="D1434" t="str">
        <f>IF(A1434=TRUE, "No Data", FIND(";", [1]MonthlyLoginLogoutInfo!A1433))</f>
        <v>No Data</v>
      </c>
      <c r="E1434" t="str">
        <f>IF(A1434=TRUE,"No Data",FIND(";",[1]MonthlyLoginLogoutInfo!A1433,D1434+1))</f>
        <v>No Data</v>
      </c>
      <c r="F1434" t="str">
        <f>IF(A1434=TRUE,"No Data",FIND(" ",[1]MonthlyLoginLogoutInfo!A1433))</f>
        <v>No Data</v>
      </c>
      <c r="G1434" t="str">
        <f t="shared" si="236"/>
        <v>No Data</v>
      </c>
      <c r="H1434" t="str">
        <f t="shared" si="237"/>
        <v>No Data</v>
      </c>
      <c r="I1434" t="str">
        <f t="shared" si="238"/>
        <v>No Data</v>
      </c>
      <c r="J1434" s="4" t="str">
        <f>IF(A1434=TRUE,"No Data",MID([1]MonthlyLoginLogoutInfo!A1433,8,F1434-8))</f>
        <v>No Data</v>
      </c>
      <c r="K1434" s="5" t="str">
        <f>IF(A1434=TRUE,"No Data",MID([1]MonthlyLoginLogoutInfo!A1433,F1434+1,D1434-F1434 - 1))</f>
        <v>No Data</v>
      </c>
      <c r="L1434" s="6" t="str">
        <f>IF(A1434=TRUE,"No Data",MID([1]MonthlyLoginLogoutInfo!A1433, D1434 + 7, E1434 - D1434 - 7))</f>
        <v>No Data</v>
      </c>
      <c r="M1434" s="7" t="str">
        <f>IF(A1434=TRUE,"No Data",MID([1]MonthlyLoginLogoutInfo!A1433,E1434+8,LEN([1]MonthlyLoginLogoutInfo!A1433)-(E1434+8)))</f>
        <v>No Data</v>
      </c>
      <c r="O1434" s="12" t="str">
        <f>IF(ISBLANK([2]MonthlyUserInfo!B1434), "No Data", [2]MonthlyUserInfo!A1434&amp;"\"&amp;[2]MonthlyUserInfo!B1434)</f>
        <v>No Data</v>
      </c>
      <c r="P1434" s="14" t="str">
        <f t="shared" si="239"/>
        <v>No Data</v>
      </c>
      <c r="Q1434" s="14" t="str">
        <f t="shared" si="240"/>
        <v>No Data</v>
      </c>
      <c r="R1434" s="14" t="str">
        <f t="shared" si="241"/>
        <v>No Data</v>
      </c>
      <c r="S1434" s="14" t="str">
        <f t="shared" si="242"/>
        <v>No Data</v>
      </c>
      <c r="T1434" s="15" t="str">
        <f t="shared" si="243"/>
        <v>No Data</v>
      </c>
    </row>
    <row r="1435" spans="1:20" x14ac:dyDescent="0.3">
      <c r="A1435" t="b">
        <f>ISBLANK([1]MonthlyLoginLogoutInfo!A1434)</f>
        <v>1</v>
      </c>
      <c r="B1435" t="str">
        <f t="shared" si="234"/>
        <v>No Data</v>
      </c>
      <c r="C1435" t="str">
        <f t="shared" si="235"/>
        <v>No Data</v>
      </c>
      <c r="D1435" t="str">
        <f>IF(A1435=TRUE, "No Data", FIND(";", [1]MonthlyLoginLogoutInfo!A1434))</f>
        <v>No Data</v>
      </c>
      <c r="E1435" t="str">
        <f>IF(A1435=TRUE,"No Data",FIND(";",[1]MonthlyLoginLogoutInfo!A1434,D1435+1))</f>
        <v>No Data</v>
      </c>
      <c r="F1435" t="str">
        <f>IF(A1435=TRUE,"No Data",FIND(" ",[1]MonthlyLoginLogoutInfo!A1434))</f>
        <v>No Data</v>
      </c>
      <c r="G1435" t="str">
        <f t="shared" si="236"/>
        <v>No Data</v>
      </c>
      <c r="H1435" t="str">
        <f t="shared" si="237"/>
        <v>No Data</v>
      </c>
      <c r="I1435" t="str">
        <f t="shared" si="238"/>
        <v>No Data</v>
      </c>
      <c r="J1435" s="4" t="str">
        <f>IF(A1435=TRUE,"No Data",MID([1]MonthlyLoginLogoutInfo!A1434,8,F1435-8))</f>
        <v>No Data</v>
      </c>
      <c r="K1435" s="5" t="str">
        <f>IF(A1435=TRUE,"No Data",MID([1]MonthlyLoginLogoutInfo!A1434,F1435+1,D1435-F1435 - 1))</f>
        <v>No Data</v>
      </c>
      <c r="L1435" s="6" t="str">
        <f>IF(A1435=TRUE,"No Data",MID([1]MonthlyLoginLogoutInfo!A1434, D1435 + 7, E1435 - D1435 - 7))</f>
        <v>No Data</v>
      </c>
      <c r="M1435" s="7" t="str">
        <f>IF(A1435=TRUE,"No Data",MID([1]MonthlyLoginLogoutInfo!A1434,E1435+8,LEN([1]MonthlyLoginLogoutInfo!A1434)-(E1435+8)))</f>
        <v>No Data</v>
      </c>
      <c r="O1435" s="12" t="str">
        <f>IF(ISBLANK([2]MonthlyUserInfo!B1435), "No Data", [2]MonthlyUserInfo!A1435&amp;"\"&amp;[2]MonthlyUserInfo!B1435)</f>
        <v>No Data</v>
      </c>
      <c r="P1435" s="14" t="str">
        <f t="shared" si="239"/>
        <v>No Data</v>
      </c>
      <c r="Q1435" s="14" t="str">
        <f t="shared" si="240"/>
        <v>No Data</v>
      </c>
      <c r="R1435" s="14" t="str">
        <f t="shared" si="241"/>
        <v>No Data</v>
      </c>
      <c r="S1435" s="14" t="str">
        <f t="shared" si="242"/>
        <v>No Data</v>
      </c>
      <c r="T1435" s="15" t="str">
        <f t="shared" si="243"/>
        <v>No Data</v>
      </c>
    </row>
    <row r="1436" spans="1:20" x14ac:dyDescent="0.3">
      <c r="A1436" t="b">
        <f>ISBLANK([1]MonthlyLoginLogoutInfo!A1435)</f>
        <v>1</v>
      </c>
      <c r="B1436" t="str">
        <f t="shared" si="234"/>
        <v>No Data</v>
      </c>
      <c r="C1436" t="str">
        <f t="shared" si="235"/>
        <v>No Data</v>
      </c>
      <c r="D1436" t="str">
        <f>IF(A1436=TRUE, "No Data", FIND(";", [1]MonthlyLoginLogoutInfo!A1435))</f>
        <v>No Data</v>
      </c>
      <c r="E1436" t="str">
        <f>IF(A1436=TRUE,"No Data",FIND(";",[1]MonthlyLoginLogoutInfo!A1435,D1436+1))</f>
        <v>No Data</v>
      </c>
      <c r="F1436" t="str">
        <f>IF(A1436=TRUE,"No Data",FIND(" ",[1]MonthlyLoginLogoutInfo!A1435))</f>
        <v>No Data</v>
      </c>
      <c r="G1436" t="str">
        <f t="shared" si="236"/>
        <v>No Data</v>
      </c>
      <c r="H1436" t="str">
        <f t="shared" si="237"/>
        <v>No Data</v>
      </c>
      <c r="I1436" t="str">
        <f t="shared" si="238"/>
        <v>No Data</v>
      </c>
      <c r="J1436" s="4" t="str">
        <f>IF(A1436=TRUE,"No Data",MID([1]MonthlyLoginLogoutInfo!A1435,8,F1436-8))</f>
        <v>No Data</v>
      </c>
      <c r="K1436" s="5" t="str">
        <f>IF(A1436=TRUE,"No Data",MID([1]MonthlyLoginLogoutInfo!A1435,F1436+1,D1436-F1436 - 1))</f>
        <v>No Data</v>
      </c>
      <c r="L1436" s="6" t="str">
        <f>IF(A1436=TRUE,"No Data",MID([1]MonthlyLoginLogoutInfo!A1435, D1436 + 7, E1436 - D1436 - 7))</f>
        <v>No Data</v>
      </c>
      <c r="M1436" s="7" t="str">
        <f>IF(A1436=TRUE,"No Data",MID([1]MonthlyLoginLogoutInfo!A1435,E1436+8,LEN([1]MonthlyLoginLogoutInfo!A1435)-(E1436+8)))</f>
        <v>No Data</v>
      </c>
      <c r="O1436" s="12" t="str">
        <f>IF(ISBLANK([2]MonthlyUserInfo!B1436), "No Data", [2]MonthlyUserInfo!A1436&amp;"\"&amp;[2]MonthlyUserInfo!B1436)</f>
        <v>No Data</v>
      </c>
      <c r="P1436" s="14" t="str">
        <f t="shared" si="239"/>
        <v>No Data</v>
      </c>
      <c r="Q1436" s="14" t="str">
        <f t="shared" si="240"/>
        <v>No Data</v>
      </c>
      <c r="R1436" s="14" t="str">
        <f t="shared" si="241"/>
        <v>No Data</v>
      </c>
      <c r="S1436" s="14" t="str">
        <f t="shared" si="242"/>
        <v>No Data</v>
      </c>
      <c r="T1436" s="15" t="str">
        <f t="shared" si="243"/>
        <v>No Data</v>
      </c>
    </row>
    <row r="1437" spans="1:20" x14ac:dyDescent="0.3">
      <c r="A1437" t="b">
        <f>ISBLANK([1]MonthlyLoginLogoutInfo!A1436)</f>
        <v>1</v>
      </c>
      <c r="B1437" t="str">
        <f t="shared" si="234"/>
        <v>No Data</v>
      </c>
      <c r="C1437" t="str">
        <f t="shared" si="235"/>
        <v>No Data</v>
      </c>
      <c r="D1437" t="str">
        <f>IF(A1437=TRUE, "No Data", FIND(";", [1]MonthlyLoginLogoutInfo!A1436))</f>
        <v>No Data</v>
      </c>
      <c r="E1437" t="str">
        <f>IF(A1437=TRUE,"No Data",FIND(";",[1]MonthlyLoginLogoutInfo!A1436,D1437+1))</f>
        <v>No Data</v>
      </c>
      <c r="F1437" t="str">
        <f>IF(A1437=TRUE,"No Data",FIND(" ",[1]MonthlyLoginLogoutInfo!A1436))</f>
        <v>No Data</v>
      </c>
      <c r="G1437" t="str">
        <f t="shared" si="236"/>
        <v>No Data</v>
      </c>
      <c r="H1437" t="str">
        <f t="shared" si="237"/>
        <v>No Data</v>
      </c>
      <c r="I1437" t="str">
        <f t="shared" si="238"/>
        <v>No Data</v>
      </c>
      <c r="J1437" s="4" t="str">
        <f>IF(A1437=TRUE,"No Data",MID([1]MonthlyLoginLogoutInfo!A1436,8,F1437-8))</f>
        <v>No Data</v>
      </c>
      <c r="K1437" s="5" t="str">
        <f>IF(A1437=TRUE,"No Data",MID([1]MonthlyLoginLogoutInfo!A1436,F1437+1,D1437-F1437 - 1))</f>
        <v>No Data</v>
      </c>
      <c r="L1437" s="6" t="str">
        <f>IF(A1437=TRUE,"No Data",MID([1]MonthlyLoginLogoutInfo!A1436, D1437 + 7, E1437 - D1437 - 7))</f>
        <v>No Data</v>
      </c>
      <c r="M1437" s="7" t="str">
        <f>IF(A1437=TRUE,"No Data",MID([1]MonthlyLoginLogoutInfo!A1436,E1437+8,LEN([1]MonthlyLoginLogoutInfo!A1436)-(E1437+8)))</f>
        <v>No Data</v>
      </c>
      <c r="O1437" s="12" t="str">
        <f>IF(ISBLANK([2]MonthlyUserInfo!B1437), "No Data", [2]MonthlyUserInfo!A1437&amp;"\"&amp;[2]MonthlyUserInfo!B1437)</f>
        <v>No Data</v>
      </c>
      <c r="P1437" s="14" t="str">
        <f t="shared" si="239"/>
        <v>No Data</v>
      </c>
      <c r="Q1437" s="14" t="str">
        <f t="shared" si="240"/>
        <v>No Data</v>
      </c>
      <c r="R1437" s="14" t="str">
        <f t="shared" si="241"/>
        <v>No Data</v>
      </c>
      <c r="S1437" s="14" t="str">
        <f t="shared" si="242"/>
        <v>No Data</v>
      </c>
      <c r="T1437" s="15" t="str">
        <f t="shared" si="243"/>
        <v>No Data</v>
      </c>
    </row>
    <row r="1438" spans="1:20" x14ac:dyDescent="0.3">
      <c r="A1438" t="b">
        <f>ISBLANK([1]MonthlyLoginLogoutInfo!A1437)</f>
        <v>1</v>
      </c>
      <c r="B1438" t="str">
        <f t="shared" si="234"/>
        <v>No Data</v>
      </c>
      <c r="C1438" t="str">
        <f t="shared" si="235"/>
        <v>No Data</v>
      </c>
      <c r="D1438" t="str">
        <f>IF(A1438=TRUE, "No Data", FIND(";", [1]MonthlyLoginLogoutInfo!A1437))</f>
        <v>No Data</v>
      </c>
      <c r="E1438" t="str">
        <f>IF(A1438=TRUE,"No Data",FIND(";",[1]MonthlyLoginLogoutInfo!A1437,D1438+1))</f>
        <v>No Data</v>
      </c>
      <c r="F1438" t="str">
        <f>IF(A1438=TRUE,"No Data",FIND(" ",[1]MonthlyLoginLogoutInfo!A1437))</f>
        <v>No Data</v>
      </c>
      <c r="G1438" t="str">
        <f t="shared" si="236"/>
        <v>No Data</v>
      </c>
      <c r="H1438" t="str">
        <f t="shared" si="237"/>
        <v>No Data</v>
      </c>
      <c r="I1438" t="str">
        <f t="shared" si="238"/>
        <v>No Data</v>
      </c>
      <c r="J1438" s="4" t="str">
        <f>IF(A1438=TRUE,"No Data",MID([1]MonthlyLoginLogoutInfo!A1437,8,F1438-8))</f>
        <v>No Data</v>
      </c>
      <c r="K1438" s="5" t="str">
        <f>IF(A1438=TRUE,"No Data",MID([1]MonthlyLoginLogoutInfo!A1437,F1438+1,D1438-F1438 - 1))</f>
        <v>No Data</v>
      </c>
      <c r="L1438" s="6" t="str">
        <f>IF(A1438=TRUE,"No Data",MID([1]MonthlyLoginLogoutInfo!A1437, D1438 + 7, E1438 - D1438 - 7))</f>
        <v>No Data</v>
      </c>
      <c r="M1438" s="7" t="str">
        <f>IF(A1438=TRUE,"No Data",MID([1]MonthlyLoginLogoutInfo!A1437,E1438+8,LEN([1]MonthlyLoginLogoutInfo!A1437)-(E1438+8)))</f>
        <v>No Data</v>
      </c>
      <c r="O1438" s="12" t="str">
        <f>IF(ISBLANK([2]MonthlyUserInfo!B1438), "No Data", [2]MonthlyUserInfo!A1438&amp;"\"&amp;[2]MonthlyUserInfo!B1438)</f>
        <v>No Data</v>
      </c>
      <c r="P1438" s="14" t="str">
        <f t="shared" si="239"/>
        <v>No Data</v>
      </c>
      <c r="Q1438" s="14" t="str">
        <f t="shared" si="240"/>
        <v>No Data</v>
      </c>
      <c r="R1438" s="14" t="str">
        <f t="shared" si="241"/>
        <v>No Data</v>
      </c>
      <c r="S1438" s="14" t="str">
        <f t="shared" si="242"/>
        <v>No Data</v>
      </c>
      <c r="T1438" s="15" t="str">
        <f t="shared" si="243"/>
        <v>No Data</v>
      </c>
    </row>
    <row r="1439" spans="1:20" x14ac:dyDescent="0.3">
      <c r="A1439" t="b">
        <f>ISBLANK([1]MonthlyLoginLogoutInfo!A1438)</f>
        <v>1</v>
      </c>
      <c r="B1439" t="str">
        <f t="shared" si="234"/>
        <v>No Data</v>
      </c>
      <c r="C1439" t="str">
        <f t="shared" si="235"/>
        <v>No Data</v>
      </c>
      <c r="D1439" t="str">
        <f>IF(A1439=TRUE, "No Data", FIND(";", [1]MonthlyLoginLogoutInfo!A1438))</f>
        <v>No Data</v>
      </c>
      <c r="E1439" t="str">
        <f>IF(A1439=TRUE,"No Data",FIND(";",[1]MonthlyLoginLogoutInfo!A1438,D1439+1))</f>
        <v>No Data</v>
      </c>
      <c r="F1439" t="str">
        <f>IF(A1439=TRUE,"No Data",FIND(" ",[1]MonthlyLoginLogoutInfo!A1438))</f>
        <v>No Data</v>
      </c>
      <c r="G1439" t="str">
        <f t="shared" si="236"/>
        <v>No Data</v>
      </c>
      <c r="H1439" t="str">
        <f t="shared" si="237"/>
        <v>No Data</v>
      </c>
      <c r="I1439" t="str">
        <f t="shared" si="238"/>
        <v>No Data</v>
      </c>
      <c r="J1439" s="4" t="str">
        <f>IF(A1439=TRUE,"No Data",MID([1]MonthlyLoginLogoutInfo!A1438,8,F1439-8))</f>
        <v>No Data</v>
      </c>
      <c r="K1439" s="5" t="str">
        <f>IF(A1439=TRUE,"No Data",MID([1]MonthlyLoginLogoutInfo!A1438,F1439+1,D1439-F1439 - 1))</f>
        <v>No Data</v>
      </c>
      <c r="L1439" s="6" t="str">
        <f>IF(A1439=TRUE,"No Data",MID([1]MonthlyLoginLogoutInfo!A1438, D1439 + 7, E1439 - D1439 - 7))</f>
        <v>No Data</v>
      </c>
      <c r="M1439" s="7" t="str">
        <f>IF(A1439=TRUE,"No Data",MID([1]MonthlyLoginLogoutInfo!A1438,E1439+8,LEN([1]MonthlyLoginLogoutInfo!A1438)-(E1439+8)))</f>
        <v>No Data</v>
      </c>
      <c r="O1439" s="12" t="str">
        <f>IF(ISBLANK([2]MonthlyUserInfo!B1439), "No Data", [2]MonthlyUserInfo!A1439&amp;"\"&amp;[2]MonthlyUserInfo!B1439)</f>
        <v>No Data</v>
      </c>
      <c r="P1439" s="14" t="str">
        <f t="shared" si="239"/>
        <v>No Data</v>
      </c>
      <c r="Q1439" s="14" t="str">
        <f t="shared" si="240"/>
        <v>No Data</v>
      </c>
      <c r="R1439" s="14" t="str">
        <f t="shared" si="241"/>
        <v>No Data</v>
      </c>
      <c r="S1439" s="14" t="str">
        <f t="shared" si="242"/>
        <v>No Data</v>
      </c>
      <c r="T1439" s="15" t="str">
        <f t="shared" si="243"/>
        <v>No Data</v>
      </c>
    </row>
    <row r="1440" spans="1:20" x14ac:dyDescent="0.3">
      <c r="A1440" t="b">
        <f>ISBLANK([1]MonthlyLoginLogoutInfo!A1439)</f>
        <v>1</v>
      </c>
      <c r="B1440" t="str">
        <f t="shared" si="234"/>
        <v>No Data</v>
      </c>
      <c r="C1440" t="str">
        <f t="shared" si="235"/>
        <v>No Data</v>
      </c>
      <c r="D1440" t="str">
        <f>IF(A1440=TRUE, "No Data", FIND(";", [1]MonthlyLoginLogoutInfo!A1439))</f>
        <v>No Data</v>
      </c>
      <c r="E1440" t="str">
        <f>IF(A1440=TRUE,"No Data",FIND(";",[1]MonthlyLoginLogoutInfo!A1439,D1440+1))</f>
        <v>No Data</v>
      </c>
      <c r="F1440" t="str">
        <f>IF(A1440=TRUE,"No Data",FIND(" ",[1]MonthlyLoginLogoutInfo!A1439))</f>
        <v>No Data</v>
      </c>
      <c r="G1440" t="str">
        <f t="shared" si="236"/>
        <v>No Data</v>
      </c>
      <c r="H1440" t="str">
        <f t="shared" si="237"/>
        <v>No Data</v>
      </c>
      <c r="I1440" t="str">
        <f t="shared" si="238"/>
        <v>No Data</v>
      </c>
      <c r="J1440" s="4" t="str">
        <f>IF(A1440=TRUE,"No Data",MID([1]MonthlyLoginLogoutInfo!A1439,8,F1440-8))</f>
        <v>No Data</v>
      </c>
      <c r="K1440" s="5" t="str">
        <f>IF(A1440=TRUE,"No Data",MID([1]MonthlyLoginLogoutInfo!A1439,F1440+1,D1440-F1440 - 1))</f>
        <v>No Data</v>
      </c>
      <c r="L1440" s="6" t="str">
        <f>IF(A1440=TRUE,"No Data",MID([1]MonthlyLoginLogoutInfo!A1439, D1440 + 7, E1440 - D1440 - 7))</f>
        <v>No Data</v>
      </c>
      <c r="M1440" s="7" t="str">
        <f>IF(A1440=TRUE,"No Data",MID([1]MonthlyLoginLogoutInfo!A1439,E1440+8,LEN([1]MonthlyLoginLogoutInfo!A1439)-(E1440+8)))</f>
        <v>No Data</v>
      </c>
      <c r="O1440" s="12" t="str">
        <f>IF(ISBLANK([2]MonthlyUserInfo!B1440), "No Data", [2]MonthlyUserInfo!A1440&amp;"\"&amp;[2]MonthlyUserInfo!B1440)</f>
        <v>No Data</v>
      </c>
      <c r="P1440" s="14" t="str">
        <f t="shared" si="239"/>
        <v>No Data</v>
      </c>
      <c r="Q1440" s="14" t="str">
        <f t="shared" si="240"/>
        <v>No Data</v>
      </c>
      <c r="R1440" s="14" t="str">
        <f t="shared" si="241"/>
        <v>No Data</v>
      </c>
      <c r="S1440" s="14" t="str">
        <f t="shared" si="242"/>
        <v>No Data</v>
      </c>
      <c r="T1440" s="15" t="str">
        <f t="shared" si="243"/>
        <v>No Data</v>
      </c>
    </row>
    <row r="1441" spans="1:20" x14ac:dyDescent="0.3">
      <c r="A1441" t="b">
        <f>ISBLANK([1]MonthlyLoginLogoutInfo!A1440)</f>
        <v>1</v>
      </c>
      <c r="B1441" t="str">
        <f t="shared" si="234"/>
        <v>No Data</v>
      </c>
      <c r="C1441" t="str">
        <f t="shared" si="235"/>
        <v>No Data</v>
      </c>
      <c r="D1441" t="str">
        <f>IF(A1441=TRUE, "No Data", FIND(";", [1]MonthlyLoginLogoutInfo!A1440))</f>
        <v>No Data</v>
      </c>
      <c r="E1441" t="str">
        <f>IF(A1441=TRUE,"No Data",FIND(";",[1]MonthlyLoginLogoutInfo!A1440,D1441+1))</f>
        <v>No Data</v>
      </c>
      <c r="F1441" t="str">
        <f>IF(A1441=TRUE,"No Data",FIND(" ",[1]MonthlyLoginLogoutInfo!A1440))</f>
        <v>No Data</v>
      </c>
      <c r="G1441" t="str">
        <f t="shared" si="236"/>
        <v>No Data</v>
      </c>
      <c r="H1441" t="str">
        <f t="shared" si="237"/>
        <v>No Data</v>
      </c>
      <c r="I1441" t="str">
        <f t="shared" si="238"/>
        <v>No Data</v>
      </c>
      <c r="J1441" s="4" t="str">
        <f>IF(A1441=TRUE,"No Data",MID([1]MonthlyLoginLogoutInfo!A1440,8,F1441-8))</f>
        <v>No Data</v>
      </c>
      <c r="K1441" s="5" t="str">
        <f>IF(A1441=TRUE,"No Data",MID([1]MonthlyLoginLogoutInfo!A1440,F1441+1,D1441-F1441 - 1))</f>
        <v>No Data</v>
      </c>
      <c r="L1441" s="6" t="str">
        <f>IF(A1441=TRUE,"No Data",MID([1]MonthlyLoginLogoutInfo!A1440, D1441 + 7, E1441 - D1441 - 7))</f>
        <v>No Data</v>
      </c>
      <c r="M1441" s="7" t="str">
        <f>IF(A1441=TRUE,"No Data",MID([1]MonthlyLoginLogoutInfo!A1440,E1441+8,LEN([1]MonthlyLoginLogoutInfo!A1440)-(E1441+8)))</f>
        <v>No Data</v>
      </c>
      <c r="O1441" s="12" t="str">
        <f>IF(ISBLANK([2]MonthlyUserInfo!B1441), "No Data", [2]MonthlyUserInfo!A1441&amp;"\"&amp;[2]MonthlyUserInfo!B1441)</f>
        <v>No Data</v>
      </c>
      <c r="P1441" s="14" t="str">
        <f t="shared" si="239"/>
        <v>No Data</v>
      </c>
      <c r="Q1441" s="14" t="str">
        <f t="shared" si="240"/>
        <v>No Data</v>
      </c>
      <c r="R1441" s="14" t="str">
        <f t="shared" si="241"/>
        <v>No Data</v>
      </c>
      <c r="S1441" s="14" t="str">
        <f t="shared" si="242"/>
        <v>No Data</v>
      </c>
      <c r="T1441" s="15" t="str">
        <f t="shared" si="243"/>
        <v>No Data</v>
      </c>
    </row>
    <row r="1442" spans="1:20" x14ac:dyDescent="0.3">
      <c r="A1442" t="b">
        <f>ISBLANK([1]MonthlyLoginLogoutInfo!A1441)</f>
        <v>1</v>
      </c>
      <c r="B1442" t="str">
        <f t="shared" si="234"/>
        <v>No Data</v>
      </c>
      <c r="C1442" t="str">
        <f t="shared" si="235"/>
        <v>No Data</v>
      </c>
      <c r="D1442" t="str">
        <f>IF(A1442=TRUE, "No Data", FIND(";", [1]MonthlyLoginLogoutInfo!A1441))</f>
        <v>No Data</v>
      </c>
      <c r="E1442" t="str">
        <f>IF(A1442=TRUE,"No Data",FIND(";",[1]MonthlyLoginLogoutInfo!A1441,D1442+1))</f>
        <v>No Data</v>
      </c>
      <c r="F1442" t="str">
        <f>IF(A1442=TRUE,"No Data",FIND(" ",[1]MonthlyLoginLogoutInfo!A1441))</f>
        <v>No Data</v>
      </c>
      <c r="G1442" t="str">
        <f t="shared" si="236"/>
        <v>No Data</v>
      </c>
      <c r="H1442" t="str">
        <f t="shared" si="237"/>
        <v>No Data</v>
      </c>
      <c r="I1442" t="str">
        <f t="shared" si="238"/>
        <v>No Data</v>
      </c>
      <c r="J1442" s="4" t="str">
        <f>IF(A1442=TRUE,"No Data",MID([1]MonthlyLoginLogoutInfo!A1441,8,F1442-8))</f>
        <v>No Data</v>
      </c>
      <c r="K1442" s="5" t="str">
        <f>IF(A1442=TRUE,"No Data",MID([1]MonthlyLoginLogoutInfo!A1441,F1442+1,D1442-F1442 - 1))</f>
        <v>No Data</v>
      </c>
      <c r="L1442" s="6" t="str">
        <f>IF(A1442=TRUE,"No Data",MID([1]MonthlyLoginLogoutInfo!A1441, D1442 + 7, E1442 - D1442 - 7))</f>
        <v>No Data</v>
      </c>
      <c r="M1442" s="7" t="str">
        <f>IF(A1442=TRUE,"No Data",MID([1]MonthlyLoginLogoutInfo!A1441,E1442+8,LEN([1]MonthlyLoginLogoutInfo!A1441)-(E1442+8)))</f>
        <v>No Data</v>
      </c>
      <c r="O1442" s="12" t="str">
        <f>IF(ISBLANK([2]MonthlyUserInfo!B1442), "No Data", [2]MonthlyUserInfo!A1442&amp;"\"&amp;[2]MonthlyUserInfo!B1442)</f>
        <v>No Data</v>
      </c>
      <c r="P1442" s="14" t="str">
        <f t="shared" si="239"/>
        <v>No Data</v>
      </c>
      <c r="Q1442" s="14" t="str">
        <f t="shared" si="240"/>
        <v>No Data</v>
      </c>
      <c r="R1442" s="14" t="str">
        <f t="shared" si="241"/>
        <v>No Data</v>
      </c>
      <c r="S1442" s="14" t="str">
        <f t="shared" si="242"/>
        <v>No Data</v>
      </c>
      <c r="T1442" s="15" t="str">
        <f t="shared" si="243"/>
        <v>No Data</v>
      </c>
    </row>
    <row r="1443" spans="1:20" x14ac:dyDescent="0.3">
      <c r="A1443" t="b">
        <f>ISBLANK([1]MonthlyLoginLogoutInfo!A1442)</f>
        <v>1</v>
      </c>
      <c r="B1443" t="str">
        <f t="shared" si="234"/>
        <v>No Data</v>
      </c>
      <c r="C1443" t="str">
        <f t="shared" si="235"/>
        <v>No Data</v>
      </c>
      <c r="D1443" t="str">
        <f>IF(A1443=TRUE, "No Data", FIND(";", [1]MonthlyLoginLogoutInfo!A1442))</f>
        <v>No Data</v>
      </c>
      <c r="E1443" t="str">
        <f>IF(A1443=TRUE,"No Data",FIND(";",[1]MonthlyLoginLogoutInfo!A1442,D1443+1))</f>
        <v>No Data</v>
      </c>
      <c r="F1443" t="str">
        <f>IF(A1443=TRUE,"No Data",FIND(" ",[1]MonthlyLoginLogoutInfo!A1442))</f>
        <v>No Data</v>
      </c>
      <c r="G1443" t="str">
        <f t="shared" si="236"/>
        <v>No Data</v>
      </c>
      <c r="H1443" t="str">
        <f t="shared" si="237"/>
        <v>No Data</v>
      </c>
      <c r="I1443" t="str">
        <f t="shared" si="238"/>
        <v>No Data</v>
      </c>
      <c r="J1443" s="4" t="str">
        <f>IF(A1443=TRUE,"No Data",MID([1]MonthlyLoginLogoutInfo!A1442,8,F1443-8))</f>
        <v>No Data</v>
      </c>
      <c r="K1443" s="5" t="str">
        <f>IF(A1443=TRUE,"No Data",MID([1]MonthlyLoginLogoutInfo!A1442,F1443+1,D1443-F1443 - 1))</f>
        <v>No Data</v>
      </c>
      <c r="L1443" s="6" t="str">
        <f>IF(A1443=TRUE,"No Data",MID([1]MonthlyLoginLogoutInfo!A1442, D1443 + 7, E1443 - D1443 - 7))</f>
        <v>No Data</v>
      </c>
      <c r="M1443" s="7" t="str">
        <f>IF(A1443=TRUE,"No Data",MID([1]MonthlyLoginLogoutInfo!A1442,E1443+8,LEN([1]MonthlyLoginLogoutInfo!A1442)-(E1443+8)))</f>
        <v>No Data</v>
      </c>
      <c r="O1443" s="12" t="str">
        <f>IF(ISBLANK([2]MonthlyUserInfo!B1443), "No Data", [2]MonthlyUserInfo!A1443&amp;"\"&amp;[2]MonthlyUserInfo!B1443)</f>
        <v>No Data</v>
      </c>
      <c r="P1443" s="14" t="str">
        <f t="shared" si="239"/>
        <v>No Data</v>
      </c>
      <c r="Q1443" s="14" t="str">
        <f t="shared" si="240"/>
        <v>No Data</v>
      </c>
      <c r="R1443" s="14" t="str">
        <f t="shared" si="241"/>
        <v>No Data</v>
      </c>
      <c r="S1443" s="14" t="str">
        <f t="shared" si="242"/>
        <v>No Data</v>
      </c>
      <c r="T1443" s="15" t="str">
        <f t="shared" si="243"/>
        <v>No Data</v>
      </c>
    </row>
    <row r="1444" spans="1:20" x14ac:dyDescent="0.3">
      <c r="A1444" t="b">
        <f>ISBLANK([1]MonthlyLoginLogoutInfo!A1443)</f>
        <v>1</v>
      </c>
      <c r="B1444" t="str">
        <f t="shared" si="234"/>
        <v>No Data</v>
      </c>
      <c r="C1444" t="str">
        <f t="shared" si="235"/>
        <v>No Data</v>
      </c>
      <c r="D1444" t="str">
        <f>IF(A1444=TRUE, "No Data", FIND(";", [1]MonthlyLoginLogoutInfo!A1443))</f>
        <v>No Data</v>
      </c>
      <c r="E1444" t="str">
        <f>IF(A1444=TRUE,"No Data",FIND(";",[1]MonthlyLoginLogoutInfo!A1443,D1444+1))</f>
        <v>No Data</v>
      </c>
      <c r="F1444" t="str">
        <f>IF(A1444=TRUE,"No Data",FIND(" ",[1]MonthlyLoginLogoutInfo!A1443))</f>
        <v>No Data</v>
      </c>
      <c r="G1444" t="str">
        <f t="shared" si="236"/>
        <v>No Data</v>
      </c>
      <c r="H1444" t="str">
        <f t="shared" si="237"/>
        <v>No Data</v>
      </c>
      <c r="I1444" t="str">
        <f t="shared" si="238"/>
        <v>No Data</v>
      </c>
      <c r="J1444" s="4" t="str">
        <f>IF(A1444=TRUE,"No Data",MID([1]MonthlyLoginLogoutInfo!A1443,8,F1444-8))</f>
        <v>No Data</v>
      </c>
      <c r="K1444" s="5" t="str">
        <f>IF(A1444=TRUE,"No Data",MID([1]MonthlyLoginLogoutInfo!A1443,F1444+1,D1444-F1444 - 1))</f>
        <v>No Data</v>
      </c>
      <c r="L1444" s="6" t="str">
        <f>IF(A1444=TRUE,"No Data",MID([1]MonthlyLoginLogoutInfo!A1443, D1444 + 7, E1444 - D1444 - 7))</f>
        <v>No Data</v>
      </c>
      <c r="M1444" s="7" t="str">
        <f>IF(A1444=TRUE,"No Data",MID([1]MonthlyLoginLogoutInfo!A1443,E1444+8,LEN([1]MonthlyLoginLogoutInfo!A1443)-(E1444+8)))</f>
        <v>No Data</v>
      </c>
      <c r="O1444" s="12" t="str">
        <f>IF(ISBLANK([2]MonthlyUserInfo!B1444), "No Data", [2]MonthlyUserInfo!A1444&amp;"\"&amp;[2]MonthlyUserInfo!B1444)</f>
        <v>No Data</v>
      </c>
      <c r="P1444" s="14" t="str">
        <f t="shared" si="239"/>
        <v>No Data</v>
      </c>
      <c r="Q1444" s="14" t="str">
        <f t="shared" si="240"/>
        <v>No Data</v>
      </c>
      <c r="R1444" s="14" t="str">
        <f t="shared" si="241"/>
        <v>No Data</v>
      </c>
      <c r="S1444" s="14" t="str">
        <f t="shared" si="242"/>
        <v>No Data</v>
      </c>
      <c r="T1444" s="15" t="str">
        <f t="shared" si="243"/>
        <v>No Data</v>
      </c>
    </row>
    <row r="1445" spans="1:20" x14ac:dyDescent="0.3">
      <c r="A1445" t="b">
        <f>ISBLANK([1]MonthlyLoginLogoutInfo!A1444)</f>
        <v>1</v>
      </c>
      <c r="B1445" t="str">
        <f t="shared" si="234"/>
        <v>No Data</v>
      </c>
      <c r="C1445" t="str">
        <f t="shared" si="235"/>
        <v>No Data</v>
      </c>
      <c r="D1445" t="str">
        <f>IF(A1445=TRUE, "No Data", FIND(";", [1]MonthlyLoginLogoutInfo!A1444))</f>
        <v>No Data</v>
      </c>
      <c r="E1445" t="str">
        <f>IF(A1445=TRUE,"No Data",FIND(";",[1]MonthlyLoginLogoutInfo!A1444,D1445+1))</f>
        <v>No Data</v>
      </c>
      <c r="F1445" t="str">
        <f>IF(A1445=TRUE,"No Data",FIND(" ",[1]MonthlyLoginLogoutInfo!A1444))</f>
        <v>No Data</v>
      </c>
      <c r="G1445" t="str">
        <f t="shared" si="236"/>
        <v>No Data</v>
      </c>
      <c r="H1445" t="str">
        <f t="shared" si="237"/>
        <v>No Data</v>
      </c>
      <c r="I1445" t="str">
        <f t="shared" si="238"/>
        <v>No Data</v>
      </c>
      <c r="J1445" s="4" t="str">
        <f>IF(A1445=TRUE,"No Data",MID([1]MonthlyLoginLogoutInfo!A1444,8,F1445-8))</f>
        <v>No Data</v>
      </c>
      <c r="K1445" s="5" t="str">
        <f>IF(A1445=TRUE,"No Data",MID([1]MonthlyLoginLogoutInfo!A1444,F1445+1,D1445-F1445 - 1))</f>
        <v>No Data</v>
      </c>
      <c r="L1445" s="6" t="str">
        <f>IF(A1445=TRUE,"No Data",MID([1]MonthlyLoginLogoutInfo!A1444, D1445 + 7, E1445 - D1445 - 7))</f>
        <v>No Data</v>
      </c>
      <c r="M1445" s="7" t="str">
        <f>IF(A1445=TRUE,"No Data",MID([1]MonthlyLoginLogoutInfo!A1444,E1445+8,LEN([1]MonthlyLoginLogoutInfo!A1444)-(E1445+8)))</f>
        <v>No Data</v>
      </c>
      <c r="O1445" s="12" t="str">
        <f>IF(ISBLANK([2]MonthlyUserInfo!B1445), "No Data", [2]MonthlyUserInfo!A1445&amp;"\"&amp;[2]MonthlyUserInfo!B1445)</f>
        <v>No Data</v>
      </c>
      <c r="P1445" s="14" t="str">
        <f t="shared" si="239"/>
        <v>No Data</v>
      </c>
      <c r="Q1445" s="14" t="str">
        <f t="shared" si="240"/>
        <v>No Data</v>
      </c>
      <c r="R1445" s="14" t="str">
        <f t="shared" si="241"/>
        <v>No Data</v>
      </c>
      <c r="S1445" s="14" t="str">
        <f t="shared" si="242"/>
        <v>No Data</v>
      </c>
      <c r="T1445" s="15" t="str">
        <f t="shared" si="243"/>
        <v>No Data</v>
      </c>
    </row>
    <row r="1446" spans="1:20" x14ac:dyDescent="0.3">
      <c r="A1446" t="b">
        <f>ISBLANK([1]MonthlyLoginLogoutInfo!A1445)</f>
        <v>1</v>
      </c>
      <c r="B1446" t="str">
        <f t="shared" si="234"/>
        <v>No Data</v>
      </c>
      <c r="C1446" t="str">
        <f t="shared" si="235"/>
        <v>No Data</v>
      </c>
      <c r="D1446" t="str">
        <f>IF(A1446=TRUE, "No Data", FIND(";", [1]MonthlyLoginLogoutInfo!A1445))</f>
        <v>No Data</v>
      </c>
      <c r="E1446" t="str">
        <f>IF(A1446=TRUE,"No Data",FIND(";",[1]MonthlyLoginLogoutInfo!A1445,D1446+1))</f>
        <v>No Data</v>
      </c>
      <c r="F1446" t="str">
        <f>IF(A1446=TRUE,"No Data",FIND(" ",[1]MonthlyLoginLogoutInfo!A1445))</f>
        <v>No Data</v>
      </c>
      <c r="G1446" t="str">
        <f t="shared" si="236"/>
        <v>No Data</v>
      </c>
      <c r="H1446" t="str">
        <f t="shared" si="237"/>
        <v>No Data</v>
      </c>
      <c r="I1446" t="str">
        <f t="shared" si="238"/>
        <v>No Data</v>
      </c>
      <c r="J1446" s="4" t="str">
        <f>IF(A1446=TRUE,"No Data",MID([1]MonthlyLoginLogoutInfo!A1445,8,F1446-8))</f>
        <v>No Data</v>
      </c>
      <c r="K1446" s="5" t="str">
        <f>IF(A1446=TRUE,"No Data",MID([1]MonthlyLoginLogoutInfo!A1445,F1446+1,D1446-F1446 - 1))</f>
        <v>No Data</v>
      </c>
      <c r="L1446" s="6" t="str">
        <f>IF(A1446=TRUE,"No Data",MID([1]MonthlyLoginLogoutInfo!A1445, D1446 + 7, E1446 - D1446 - 7))</f>
        <v>No Data</v>
      </c>
      <c r="M1446" s="7" t="str">
        <f>IF(A1446=TRUE,"No Data",MID([1]MonthlyLoginLogoutInfo!A1445,E1446+8,LEN([1]MonthlyLoginLogoutInfo!A1445)-(E1446+8)))</f>
        <v>No Data</v>
      </c>
      <c r="O1446" s="12" t="str">
        <f>IF(ISBLANK([2]MonthlyUserInfo!B1446), "No Data", [2]MonthlyUserInfo!A1446&amp;"\"&amp;[2]MonthlyUserInfo!B1446)</f>
        <v>No Data</v>
      </c>
      <c r="P1446" s="14" t="str">
        <f t="shared" si="239"/>
        <v>No Data</v>
      </c>
      <c r="Q1446" s="14" t="str">
        <f t="shared" si="240"/>
        <v>No Data</v>
      </c>
      <c r="R1446" s="14" t="str">
        <f t="shared" si="241"/>
        <v>No Data</v>
      </c>
      <c r="S1446" s="14" t="str">
        <f t="shared" si="242"/>
        <v>No Data</v>
      </c>
      <c r="T1446" s="15" t="str">
        <f t="shared" si="243"/>
        <v>No Data</v>
      </c>
    </row>
    <row r="1447" spans="1:20" x14ac:dyDescent="0.3">
      <c r="A1447" t="b">
        <f>ISBLANK([1]MonthlyLoginLogoutInfo!A1446)</f>
        <v>1</v>
      </c>
      <c r="B1447" t="str">
        <f t="shared" si="234"/>
        <v>No Data</v>
      </c>
      <c r="C1447" t="str">
        <f t="shared" si="235"/>
        <v>No Data</v>
      </c>
      <c r="D1447" t="str">
        <f>IF(A1447=TRUE, "No Data", FIND(";", [1]MonthlyLoginLogoutInfo!A1446))</f>
        <v>No Data</v>
      </c>
      <c r="E1447" t="str">
        <f>IF(A1447=TRUE,"No Data",FIND(";",[1]MonthlyLoginLogoutInfo!A1446,D1447+1))</f>
        <v>No Data</v>
      </c>
      <c r="F1447" t="str">
        <f>IF(A1447=TRUE,"No Data",FIND(" ",[1]MonthlyLoginLogoutInfo!A1446))</f>
        <v>No Data</v>
      </c>
      <c r="G1447" t="str">
        <f t="shared" si="236"/>
        <v>No Data</v>
      </c>
      <c r="H1447" t="str">
        <f t="shared" si="237"/>
        <v>No Data</v>
      </c>
      <c r="I1447" t="str">
        <f t="shared" si="238"/>
        <v>No Data</v>
      </c>
      <c r="J1447" s="4" t="str">
        <f>IF(A1447=TRUE,"No Data",MID([1]MonthlyLoginLogoutInfo!A1446,8,F1447-8))</f>
        <v>No Data</v>
      </c>
      <c r="K1447" s="5" t="str">
        <f>IF(A1447=TRUE,"No Data",MID([1]MonthlyLoginLogoutInfo!A1446,F1447+1,D1447-F1447 - 1))</f>
        <v>No Data</v>
      </c>
      <c r="L1447" s="6" t="str">
        <f>IF(A1447=TRUE,"No Data",MID([1]MonthlyLoginLogoutInfo!A1446, D1447 + 7, E1447 - D1447 - 7))</f>
        <v>No Data</v>
      </c>
      <c r="M1447" s="7" t="str">
        <f>IF(A1447=TRUE,"No Data",MID([1]MonthlyLoginLogoutInfo!A1446,E1447+8,LEN([1]MonthlyLoginLogoutInfo!A1446)-(E1447+8)))</f>
        <v>No Data</v>
      </c>
      <c r="O1447" s="12" t="str">
        <f>IF(ISBLANK([2]MonthlyUserInfo!B1447), "No Data", [2]MonthlyUserInfo!A1447&amp;"\"&amp;[2]MonthlyUserInfo!B1447)</f>
        <v>No Data</v>
      </c>
      <c r="P1447" s="14" t="str">
        <f t="shared" si="239"/>
        <v>No Data</v>
      </c>
      <c r="Q1447" s="14" t="str">
        <f t="shared" si="240"/>
        <v>No Data</v>
      </c>
      <c r="R1447" s="14" t="str">
        <f t="shared" si="241"/>
        <v>No Data</v>
      </c>
      <c r="S1447" s="14" t="str">
        <f t="shared" si="242"/>
        <v>No Data</v>
      </c>
      <c r="T1447" s="15" t="str">
        <f t="shared" si="243"/>
        <v>No Data</v>
      </c>
    </row>
    <row r="1448" spans="1:20" x14ac:dyDescent="0.3">
      <c r="A1448" t="b">
        <f>ISBLANK([1]MonthlyLoginLogoutInfo!A1447)</f>
        <v>1</v>
      </c>
      <c r="B1448" t="str">
        <f t="shared" si="234"/>
        <v>No Data</v>
      </c>
      <c r="C1448" t="str">
        <f t="shared" si="235"/>
        <v>No Data</v>
      </c>
      <c r="D1448" t="str">
        <f>IF(A1448=TRUE, "No Data", FIND(";", [1]MonthlyLoginLogoutInfo!A1447))</f>
        <v>No Data</v>
      </c>
      <c r="E1448" t="str">
        <f>IF(A1448=TRUE,"No Data",FIND(";",[1]MonthlyLoginLogoutInfo!A1447,D1448+1))</f>
        <v>No Data</v>
      </c>
      <c r="F1448" t="str">
        <f>IF(A1448=TRUE,"No Data",FIND(" ",[1]MonthlyLoginLogoutInfo!A1447))</f>
        <v>No Data</v>
      </c>
      <c r="G1448" t="str">
        <f t="shared" si="236"/>
        <v>No Data</v>
      </c>
      <c r="H1448" t="str">
        <f t="shared" si="237"/>
        <v>No Data</v>
      </c>
      <c r="I1448" t="str">
        <f t="shared" si="238"/>
        <v>No Data</v>
      </c>
      <c r="J1448" s="4" t="str">
        <f>IF(A1448=TRUE,"No Data",MID([1]MonthlyLoginLogoutInfo!A1447,8,F1448-8))</f>
        <v>No Data</v>
      </c>
      <c r="K1448" s="5" t="str">
        <f>IF(A1448=TRUE,"No Data",MID([1]MonthlyLoginLogoutInfo!A1447,F1448+1,D1448-F1448 - 1))</f>
        <v>No Data</v>
      </c>
      <c r="L1448" s="6" t="str">
        <f>IF(A1448=TRUE,"No Data",MID([1]MonthlyLoginLogoutInfo!A1447, D1448 + 7, E1448 - D1448 - 7))</f>
        <v>No Data</v>
      </c>
      <c r="M1448" s="7" t="str">
        <f>IF(A1448=TRUE,"No Data",MID([1]MonthlyLoginLogoutInfo!A1447,E1448+8,LEN([1]MonthlyLoginLogoutInfo!A1447)-(E1448+8)))</f>
        <v>No Data</v>
      </c>
      <c r="O1448" s="12" t="str">
        <f>IF(ISBLANK([2]MonthlyUserInfo!B1448), "No Data", [2]MonthlyUserInfo!A1448&amp;"\"&amp;[2]MonthlyUserInfo!B1448)</f>
        <v>No Data</v>
      </c>
      <c r="P1448" s="14" t="str">
        <f t="shared" si="239"/>
        <v>No Data</v>
      </c>
      <c r="Q1448" s="14" t="str">
        <f t="shared" si="240"/>
        <v>No Data</v>
      </c>
      <c r="R1448" s="14" t="str">
        <f t="shared" si="241"/>
        <v>No Data</v>
      </c>
      <c r="S1448" s="14" t="str">
        <f t="shared" si="242"/>
        <v>No Data</v>
      </c>
      <c r="T1448" s="15" t="str">
        <f t="shared" si="243"/>
        <v>No Data</v>
      </c>
    </row>
    <row r="1449" spans="1:20" x14ac:dyDescent="0.3">
      <c r="A1449" t="b">
        <f>ISBLANK([1]MonthlyLoginLogoutInfo!A1448)</f>
        <v>1</v>
      </c>
      <c r="B1449" t="str">
        <f t="shared" si="234"/>
        <v>No Data</v>
      </c>
      <c r="C1449" t="str">
        <f t="shared" si="235"/>
        <v>No Data</v>
      </c>
      <c r="D1449" t="str">
        <f>IF(A1449=TRUE, "No Data", FIND(";", [1]MonthlyLoginLogoutInfo!A1448))</f>
        <v>No Data</v>
      </c>
      <c r="E1449" t="str">
        <f>IF(A1449=TRUE,"No Data",FIND(";",[1]MonthlyLoginLogoutInfo!A1448,D1449+1))</f>
        <v>No Data</v>
      </c>
      <c r="F1449" t="str">
        <f>IF(A1449=TRUE,"No Data",FIND(" ",[1]MonthlyLoginLogoutInfo!A1448))</f>
        <v>No Data</v>
      </c>
      <c r="G1449" t="str">
        <f t="shared" si="236"/>
        <v>No Data</v>
      </c>
      <c r="H1449" t="str">
        <f t="shared" si="237"/>
        <v>No Data</v>
      </c>
      <c r="I1449" t="str">
        <f t="shared" si="238"/>
        <v>No Data</v>
      </c>
      <c r="J1449" s="4" t="str">
        <f>IF(A1449=TRUE,"No Data",MID([1]MonthlyLoginLogoutInfo!A1448,8,F1449-8))</f>
        <v>No Data</v>
      </c>
      <c r="K1449" s="5" t="str">
        <f>IF(A1449=TRUE,"No Data",MID([1]MonthlyLoginLogoutInfo!A1448,F1449+1,D1449-F1449 - 1))</f>
        <v>No Data</v>
      </c>
      <c r="L1449" s="6" t="str">
        <f>IF(A1449=TRUE,"No Data",MID([1]MonthlyLoginLogoutInfo!A1448, D1449 + 7, E1449 - D1449 - 7))</f>
        <v>No Data</v>
      </c>
      <c r="M1449" s="7" t="str">
        <f>IF(A1449=TRUE,"No Data",MID([1]MonthlyLoginLogoutInfo!A1448,E1449+8,LEN([1]MonthlyLoginLogoutInfo!A1448)-(E1449+8)))</f>
        <v>No Data</v>
      </c>
      <c r="O1449" s="12" t="str">
        <f>IF(ISBLANK([2]MonthlyUserInfo!B1449), "No Data", [2]MonthlyUserInfo!A1449&amp;"\"&amp;[2]MonthlyUserInfo!B1449)</f>
        <v>No Data</v>
      </c>
      <c r="P1449" s="14" t="str">
        <f t="shared" si="239"/>
        <v>No Data</v>
      </c>
      <c r="Q1449" s="14" t="str">
        <f t="shared" si="240"/>
        <v>No Data</v>
      </c>
      <c r="R1449" s="14" t="str">
        <f t="shared" si="241"/>
        <v>No Data</v>
      </c>
      <c r="S1449" s="14" t="str">
        <f t="shared" si="242"/>
        <v>No Data</v>
      </c>
      <c r="T1449" s="15" t="str">
        <f t="shared" si="243"/>
        <v>No Data</v>
      </c>
    </row>
    <row r="1450" spans="1:20" x14ac:dyDescent="0.3">
      <c r="A1450" t="b">
        <f>ISBLANK([1]MonthlyLoginLogoutInfo!A1449)</f>
        <v>1</v>
      </c>
      <c r="B1450" t="str">
        <f t="shared" si="234"/>
        <v>No Data</v>
      </c>
      <c r="C1450" t="str">
        <f t="shared" si="235"/>
        <v>No Data</v>
      </c>
      <c r="D1450" t="str">
        <f>IF(A1450=TRUE, "No Data", FIND(";", [1]MonthlyLoginLogoutInfo!A1449))</f>
        <v>No Data</v>
      </c>
      <c r="E1450" t="str">
        <f>IF(A1450=TRUE,"No Data",FIND(";",[1]MonthlyLoginLogoutInfo!A1449,D1450+1))</f>
        <v>No Data</v>
      </c>
      <c r="F1450" t="str">
        <f>IF(A1450=TRUE,"No Data",FIND(" ",[1]MonthlyLoginLogoutInfo!A1449))</f>
        <v>No Data</v>
      </c>
      <c r="G1450" t="str">
        <f t="shared" si="236"/>
        <v>No Data</v>
      </c>
      <c r="H1450" t="str">
        <f t="shared" si="237"/>
        <v>No Data</v>
      </c>
      <c r="I1450" t="str">
        <f t="shared" si="238"/>
        <v>No Data</v>
      </c>
      <c r="J1450" s="4" t="str">
        <f>IF(A1450=TRUE,"No Data",MID([1]MonthlyLoginLogoutInfo!A1449,8,F1450-8))</f>
        <v>No Data</v>
      </c>
      <c r="K1450" s="5" t="str">
        <f>IF(A1450=TRUE,"No Data",MID([1]MonthlyLoginLogoutInfo!A1449,F1450+1,D1450-F1450 - 1))</f>
        <v>No Data</v>
      </c>
      <c r="L1450" s="6" t="str">
        <f>IF(A1450=TRUE,"No Data",MID([1]MonthlyLoginLogoutInfo!A1449, D1450 + 7, E1450 - D1450 - 7))</f>
        <v>No Data</v>
      </c>
      <c r="M1450" s="7" t="str">
        <f>IF(A1450=TRUE,"No Data",MID([1]MonthlyLoginLogoutInfo!A1449,E1450+8,LEN([1]MonthlyLoginLogoutInfo!A1449)-(E1450+8)))</f>
        <v>No Data</v>
      </c>
      <c r="O1450" s="12" t="str">
        <f>IF(ISBLANK([2]MonthlyUserInfo!B1450), "No Data", [2]MonthlyUserInfo!A1450&amp;"\"&amp;[2]MonthlyUserInfo!B1450)</f>
        <v>No Data</v>
      </c>
      <c r="P1450" s="14" t="str">
        <f t="shared" si="239"/>
        <v>No Data</v>
      </c>
      <c r="Q1450" s="14" t="str">
        <f t="shared" si="240"/>
        <v>No Data</v>
      </c>
      <c r="R1450" s="14" t="str">
        <f t="shared" si="241"/>
        <v>No Data</v>
      </c>
      <c r="S1450" s="14" t="str">
        <f t="shared" si="242"/>
        <v>No Data</v>
      </c>
      <c r="T1450" s="15" t="str">
        <f t="shared" si="243"/>
        <v>No Data</v>
      </c>
    </row>
    <row r="1451" spans="1:20" x14ac:dyDescent="0.3">
      <c r="A1451" t="b">
        <f>ISBLANK([1]MonthlyLoginLogoutInfo!A1450)</f>
        <v>1</v>
      </c>
      <c r="B1451" t="str">
        <f t="shared" si="234"/>
        <v>No Data</v>
      </c>
      <c r="C1451" t="str">
        <f t="shared" si="235"/>
        <v>No Data</v>
      </c>
      <c r="D1451" t="str">
        <f>IF(A1451=TRUE, "No Data", FIND(";", [1]MonthlyLoginLogoutInfo!A1450))</f>
        <v>No Data</v>
      </c>
      <c r="E1451" t="str">
        <f>IF(A1451=TRUE,"No Data",FIND(";",[1]MonthlyLoginLogoutInfo!A1450,D1451+1))</f>
        <v>No Data</v>
      </c>
      <c r="F1451" t="str">
        <f>IF(A1451=TRUE,"No Data",FIND(" ",[1]MonthlyLoginLogoutInfo!A1450))</f>
        <v>No Data</v>
      </c>
      <c r="G1451" t="str">
        <f t="shared" si="236"/>
        <v>No Data</v>
      </c>
      <c r="H1451" t="str">
        <f t="shared" si="237"/>
        <v>No Data</v>
      </c>
      <c r="I1451" t="str">
        <f t="shared" si="238"/>
        <v>No Data</v>
      </c>
      <c r="J1451" s="4" t="str">
        <f>IF(A1451=TRUE,"No Data",MID([1]MonthlyLoginLogoutInfo!A1450,8,F1451-8))</f>
        <v>No Data</v>
      </c>
      <c r="K1451" s="5" t="str">
        <f>IF(A1451=TRUE,"No Data",MID([1]MonthlyLoginLogoutInfo!A1450,F1451+1,D1451-F1451 - 1))</f>
        <v>No Data</v>
      </c>
      <c r="L1451" s="6" t="str">
        <f>IF(A1451=TRUE,"No Data",MID([1]MonthlyLoginLogoutInfo!A1450, D1451 + 7, E1451 - D1451 - 7))</f>
        <v>No Data</v>
      </c>
      <c r="M1451" s="7" t="str">
        <f>IF(A1451=TRUE,"No Data",MID([1]MonthlyLoginLogoutInfo!A1450,E1451+8,LEN([1]MonthlyLoginLogoutInfo!A1450)-(E1451+8)))</f>
        <v>No Data</v>
      </c>
      <c r="O1451" s="12" t="str">
        <f>IF(ISBLANK([2]MonthlyUserInfo!B1451), "No Data", [2]MonthlyUserInfo!A1451&amp;"\"&amp;[2]MonthlyUserInfo!B1451)</f>
        <v>No Data</v>
      </c>
      <c r="P1451" s="14" t="str">
        <f t="shared" si="239"/>
        <v>No Data</v>
      </c>
      <c r="Q1451" s="14" t="str">
        <f t="shared" si="240"/>
        <v>No Data</v>
      </c>
      <c r="R1451" s="14" t="str">
        <f t="shared" si="241"/>
        <v>No Data</v>
      </c>
      <c r="S1451" s="14" t="str">
        <f t="shared" si="242"/>
        <v>No Data</v>
      </c>
      <c r="T1451" s="15" t="str">
        <f t="shared" si="243"/>
        <v>No Data</v>
      </c>
    </row>
    <row r="1452" spans="1:20" x14ac:dyDescent="0.3">
      <c r="A1452" t="b">
        <f>ISBLANK([1]MonthlyLoginLogoutInfo!A1451)</f>
        <v>1</v>
      </c>
      <c r="B1452" t="str">
        <f t="shared" si="234"/>
        <v>No Data</v>
      </c>
      <c r="C1452" t="str">
        <f t="shared" si="235"/>
        <v>No Data</v>
      </c>
      <c r="D1452" t="str">
        <f>IF(A1452=TRUE, "No Data", FIND(";", [1]MonthlyLoginLogoutInfo!A1451))</f>
        <v>No Data</v>
      </c>
      <c r="E1452" t="str">
        <f>IF(A1452=TRUE,"No Data",FIND(";",[1]MonthlyLoginLogoutInfo!A1451,D1452+1))</f>
        <v>No Data</v>
      </c>
      <c r="F1452" t="str">
        <f>IF(A1452=TRUE,"No Data",FIND(" ",[1]MonthlyLoginLogoutInfo!A1451))</f>
        <v>No Data</v>
      </c>
      <c r="G1452" t="str">
        <f t="shared" si="236"/>
        <v>No Data</v>
      </c>
      <c r="H1452" t="str">
        <f t="shared" si="237"/>
        <v>No Data</v>
      </c>
      <c r="I1452" t="str">
        <f t="shared" si="238"/>
        <v>No Data</v>
      </c>
      <c r="J1452" s="4" t="str">
        <f>IF(A1452=TRUE,"No Data",MID([1]MonthlyLoginLogoutInfo!A1451,8,F1452-8))</f>
        <v>No Data</v>
      </c>
      <c r="K1452" s="5" t="str">
        <f>IF(A1452=TRUE,"No Data",MID([1]MonthlyLoginLogoutInfo!A1451,F1452+1,D1452-F1452 - 1))</f>
        <v>No Data</v>
      </c>
      <c r="L1452" s="6" t="str">
        <f>IF(A1452=TRUE,"No Data",MID([1]MonthlyLoginLogoutInfo!A1451, D1452 + 7, E1452 - D1452 - 7))</f>
        <v>No Data</v>
      </c>
      <c r="M1452" s="7" t="str">
        <f>IF(A1452=TRUE,"No Data",MID([1]MonthlyLoginLogoutInfo!A1451,E1452+8,LEN([1]MonthlyLoginLogoutInfo!A1451)-(E1452+8)))</f>
        <v>No Data</v>
      </c>
      <c r="O1452" s="12" t="str">
        <f>IF(ISBLANK([2]MonthlyUserInfo!B1452), "No Data", [2]MonthlyUserInfo!A1452&amp;"\"&amp;[2]MonthlyUserInfo!B1452)</f>
        <v>No Data</v>
      </c>
      <c r="P1452" s="14" t="str">
        <f t="shared" si="239"/>
        <v>No Data</v>
      </c>
      <c r="Q1452" s="14" t="str">
        <f t="shared" si="240"/>
        <v>No Data</v>
      </c>
      <c r="R1452" s="14" t="str">
        <f t="shared" si="241"/>
        <v>No Data</v>
      </c>
      <c r="S1452" s="14" t="str">
        <f t="shared" si="242"/>
        <v>No Data</v>
      </c>
      <c r="T1452" s="15" t="str">
        <f t="shared" si="243"/>
        <v>No Data</v>
      </c>
    </row>
    <row r="1453" spans="1:20" x14ac:dyDescent="0.3">
      <c r="A1453" t="b">
        <f>ISBLANK([1]MonthlyLoginLogoutInfo!A1452)</f>
        <v>1</v>
      </c>
      <c r="B1453" t="str">
        <f t="shared" si="234"/>
        <v>No Data</v>
      </c>
      <c r="C1453" t="str">
        <f t="shared" si="235"/>
        <v>No Data</v>
      </c>
      <c r="D1453" t="str">
        <f>IF(A1453=TRUE, "No Data", FIND(";", [1]MonthlyLoginLogoutInfo!A1452))</f>
        <v>No Data</v>
      </c>
      <c r="E1453" t="str">
        <f>IF(A1453=TRUE,"No Data",FIND(";",[1]MonthlyLoginLogoutInfo!A1452,D1453+1))</f>
        <v>No Data</v>
      </c>
      <c r="F1453" t="str">
        <f>IF(A1453=TRUE,"No Data",FIND(" ",[1]MonthlyLoginLogoutInfo!A1452))</f>
        <v>No Data</v>
      </c>
      <c r="G1453" t="str">
        <f t="shared" si="236"/>
        <v>No Data</v>
      </c>
      <c r="H1453" t="str">
        <f t="shared" si="237"/>
        <v>No Data</v>
      </c>
      <c r="I1453" t="str">
        <f t="shared" si="238"/>
        <v>No Data</v>
      </c>
      <c r="J1453" s="4" t="str">
        <f>IF(A1453=TRUE,"No Data",MID([1]MonthlyLoginLogoutInfo!A1452,8,F1453-8))</f>
        <v>No Data</v>
      </c>
      <c r="K1453" s="5" t="str">
        <f>IF(A1453=TRUE,"No Data",MID([1]MonthlyLoginLogoutInfo!A1452,F1453+1,D1453-F1453 - 1))</f>
        <v>No Data</v>
      </c>
      <c r="L1453" s="6" t="str">
        <f>IF(A1453=TRUE,"No Data",MID([1]MonthlyLoginLogoutInfo!A1452, D1453 + 7, E1453 - D1453 - 7))</f>
        <v>No Data</v>
      </c>
      <c r="M1453" s="7" t="str">
        <f>IF(A1453=TRUE,"No Data",MID([1]MonthlyLoginLogoutInfo!A1452,E1453+8,LEN([1]MonthlyLoginLogoutInfo!A1452)-(E1453+8)))</f>
        <v>No Data</v>
      </c>
      <c r="O1453" s="12" t="str">
        <f>IF(ISBLANK([2]MonthlyUserInfo!B1453), "No Data", [2]MonthlyUserInfo!A1453&amp;"\"&amp;[2]MonthlyUserInfo!B1453)</f>
        <v>No Data</v>
      </c>
      <c r="P1453" s="14" t="str">
        <f t="shared" si="239"/>
        <v>No Data</v>
      </c>
      <c r="Q1453" s="14" t="str">
        <f t="shared" si="240"/>
        <v>No Data</v>
      </c>
      <c r="R1453" s="14" t="str">
        <f t="shared" si="241"/>
        <v>No Data</v>
      </c>
      <c r="S1453" s="14" t="str">
        <f t="shared" si="242"/>
        <v>No Data</v>
      </c>
      <c r="T1453" s="15" t="str">
        <f t="shared" si="243"/>
        <v>No Data</v>
      </c>
    </row>
    <row r="1454" spans="1:20" x14ac:dyDescent="0.3">
      <c r="A1454" t="b">
        <f>ISBLANK([1]MonthlyLoginLogoutInfo!A1453)</f>
        <v>1</v>
      </c>
      <c r="B1454" t="str">
        <f t="shared" si="234"/>
        <v>No Data</v>
      </c>
      <c r="C1454" t="str">
        <f t="shared" si="235"/>
        <v>No Data</v>
      </c>
      <c r="D1454" t="str">
        <f>IF(A1454=TRUE, "No Data", FIND(";", [1]MonthlyLoginLogoutInfo!A1453))</f>
        <v>No Data</v>
      </c>
      <c r="E1454" t="str">
        <f>IF(A1454=TRUE,"No Data",FIND(";",[1]MonthlyLoginLogoutInfo!A1453,D1454+1))</f>
        <v>No Data</v>
      </c>
      <c r="F1454" t="str">
        <f>IF(A1454=TRUE,"No Data",FIND(" ",[1]MonthlyLoginLogoutInfo!A1453))</f>
        <v>No Data</v>
      </c>
      <c r="G1454" t="str">
        <f t="shared" si="236"/>
        <v>No Data</v>
      </c>
      <c r="H1454" t="str">
        <f t="shared" si="237"/>
        <v>No Data</v>
      </c>
      <c r="I1454" t="str">
        <f t="shared" si="238"/>
        <v>No Data</v>
      </c>
      <c r="J1454" s="4" t="str">
        <f>IF(A1454=TRUE,"No Data",MID([1]MonthlyLoginLogoutInfo!A1453,8,F1454-8))</f>
        <v>No Data</v>
      </c>
      <c r="K1454" s="5" t="str">
        <f>IF(A1454=TRUE,"No Data",MID([1]MonthlyLoginLogoutInfo!A1453,F1454+1,D1454-F1454 - 1))</f>
        <v>No Data</v>
      </c>
      <c r="L1454" s="6" t="str">
        <f>IF(A1454=TRUE,"No Data",MID([1]MonthlyLoginLogoutInfo!A1453, D1454 + 7, E1454 - D1454 - 7))</f>
        <v>No Data</v>
      </c>
      <c r="M1454" s="7" t="str">
        <f>IF(A1454=TRUE,"No Data",MID([1]MonthlyLoginLogoutInfo!A1453,E1454+8,LEN([1]MonthlyLoginLogoutInfo!A1453)-(E1454+8)))</f>
        <v>No Data</v>
      </c>
      <c r="O1454" s="12" t="str">
        <f>IF(ISBLANK([2]MonthlyUserInfo!B1454), "No Data", [2]MonthlyUserInfo!A1454&amp;"\"&amp;[2]MonthlyUserInfo!B1454)</f>
        <v>No Data</v>
      </c>
      <c r="P1454" s="14" t="str">
        <f t="shared" si="239"/>
        <v>No Data</v>
      </c>
      <c r="Q1454" s="14" t="str">
        <f t="shared" si="240"/>
        <v>No Data</v>
      </c>
      <c r="R1454" s="14" t="str">
        <f t="shared" si="241"/>
        <v>No Data</v>
      </c>
      <c r="S1454" s="14" t="str">
        <f t="shared" si="242"/>
        <v>No Data</v>
      </c>
      <c r="T1454" s="15" t="str">
        <f t="shared" si="243"/>
        <v>No Data</v>
      </c>
    </row>
    <row r="1455" spans="1:20" x14ac:dyDescent="0.3">
      <c r="A1455" t="b">
        <f>ISBLANK([1]MonthlyLoginLogoutInfo!A1454)</f>
        <v>1</v>
      </c>
      <c r="B1455" t="str">
        <f t="shared" si="234"/>
        <v>No Data</v>
      </c>
      <c r="C1455" t="str">
        <f t="shared" si="235"/>
        <v>No Data</v>
      </c>
      <c r="D1455" t="str">
        <f>IF(A1455=TRUE, "No Data", FIND(";", [1]MonthlyLoginLogoutInfo!A1454))</f>
        <v>No Data</v>
      </c>
      <c r="E1455" t="str">
        <f>IF(A1455=TRUE,"No Data",FIND(";",[1]MonthlyLoginLogoutInfo!A1454,D1455+1))</f>
        <v>No Data</v>
      </c>
      <c r="F1455" t="str">
        <f>IF(A1455=TRUE,"No Data",FIND(" ",[1]MonthlyLoginLogoutInfo!A1454))</f>
        <v>No Data</v>
      </c>
      <c r="G1455" t="str">
        <f t="shared" si="236"/>
        <v>No Data</v>
      </c>
      <c r="H1455" t="str">
        <f t="shared" si="237"/>
        <v>No Data</v>
      </c>
      <c r="I1455" t="str">
        <f t="shared" si="238"/>
        <v>No Data</v>
      </c>
      <c r="J1455" s="4" t="str">
        <f>IF(A1455=TRUE,"No Data",MID([1]MonthlyLoginLogoutInfo!A1454,8,F1455-8))</f>
        <v>No Data</v>
      </c>
      <c r="K1455" s="5" t="str">
        <f>IF(A1455=TRUE,"No Data",MID([1]MonthlyLoginLogoutInfo!A1454,F1455+1,D1455-F1455 - 1))</f>
        <v>No Data</v>
      </c>
      <c r="L1455" s="6" t="str">
        <f>IF(A1455=TRUE,"No Data",MID([1]MonthlyLoginLogoutInfo!A1454, D1455 + 7, E1455 - D1455 - 7))</f>
        <v>No Data</v>
      </c>
      <c r="M1455" s="7" t="str">
        <f>IF(A1455=TRUE,"No Data",MID([1]MonthlyLoginLogoutInfo!A1454,E1455+8,LEN([1]MonthlyLoginLogoutInfo!A1454)-(E1455+8)))</f>
        <v>No Data</v>
      </c>
      <c r="O1455" s="12" t="str">
        <f>IF(ISBLANK([2]MonthlyUserInfo!B1455), "No Data", [2]MonthlyUserInfo!A1455&amp;"\"&amp;[2]MonthlyUserInfo!B1455)</f>
        <v>No Data</v>
      </c>
      <c r="P1455" s="14" t="str">
        <f t="shared" si="239"/>
        <v>No Data</v>
      </c>
      <c r="Q1455" s="14" t="str">
        <f t="shared" si="240"/>
        <v>No Data</v>
      </c>
      <c r="R1455" s="14" t="str">
        <f t="shared" si="241"/>
        <v>No Data</v>
      </c>
      <c r="S1455" s="14" t="str">
        <f t="shared" si="242"/>
        <v>No Data</v>
      </c>
      <c r="T1455" s="15" t="str">
        <f t="shared" si="243"/>
        <v>No Data</v>
      </c>
    </row>
    <row r="1456" spans="1:20" x14ac:dyDescent="0.3">
      <c r="A1456" t="b">
        <f>ISBLANK([1]MonthlyLoginLogoutInfo!A1455)</f>
        <v>1</v>
      </c>
      <c r="B1456" t="str">
        <f t="shared" si="234"/>
        <v>No Data</v>
      </c>
      <c r="C1456" t="str">
        <f t="shared" si="235"/>
        <v>No Data</v>
      </c>
      <c r="D1456" t="str">
        <f>IF(A1456=TRUE, "No Data", FIND(";", [1]MonthlyLoginLogoutInfo!A1455))</f>
        <v>No Data</v>
      </c>
      <c r="E1456" t="str">
        <f>IF(A1456=TRUE,"No Data",FIND(";",[1]MonthlyLoginLogoutInfo!A1455,D1456+1))</f>
        <v>No Data</v>
      </c>
      <c r="F1456" t="str">
        <f>IF(A1456=TRUE,"No Data",FIND(" ",[1]MonthlyLoginLogoutInfo!A1455))</f>
        <v>No Data</v>
      </c>
      <c r="G1456" t="str">
        <f t="shared" si="236"/>
        <v>No Data</v>
      </c>
      <c r="H1456" t="str">
        <f t="shared" si="237"/>
        <v>No Data</v>
      </c>
      <c r="I1456" t="str">
        <f t="shared" si="238"/>
        <v>No Data</v>
      </c>
      <c r="J1456" s="4" t="str">
        <f>IF(A1456=TRUE,"No Data",MID([1]MonthlyLoginLogoutInfo!A1455,8,F1456-8))</f>
        <v>No Data</v>
      </c>
      <c r="K1456" s="5" t="str">
        <f>IF(A1456=TRUE,"No Data",MID([1]MonthlyLoginLogoutInfo!A1455,F1456+1,D1456-F1456 - 1))</f>
        <v>No Data</v>
      </c>
      <c r="L1456" s="6" t="str">
        <f>IF(A1456=TRUE,"No Data",MID([1]MonthlyLoginLogoutInfo!A1455, D1456 + 7, E1456 - D1456 - 7))</f>
        <v>No Data</v>
      </c>
      <c r="M1456" s="7" t="str">
        <f>IF(A1456=TRUE,"No Data",MID([1]MonthlyLoginLogoutInfo!A1455,E1456+8,LEN([1]MonthlyLoginLogoutInfo!A1455)-(E1456+8)))</f>
        <v>No Data</v>
      </c>
      <c r="O1456" s="12" t="str">
        <f>IF(ISBLANK([2]MonthlyUserInfo!B1456), "No Data", [2]MonthlyUserInfo!A1456&amp;"\"&amp;[2]MonthlyUserInfo!B1456)</f>
        <v>No Data</v>
      </c>
      <c r="P1456" s="14" t="str">
        <f t="shared" si="239"/>
        <v>No Data</v>
      </c>
      <c r="Q1456" s="14" t="str">
        <f t="shared" si="240"/>
        <v>No Data</v>
      </c>
      <c r="R1456" s="14" t="str">
        <f t="shared" si="241"/>
        <v>No Data</v>
      </c>
      <c r="S1456" s="14" t="str">
        <f t="shared" si="242"/>
        <v>No Data</v>
      </c>
      <c r="T1456" s="15" t="str">
        <f t="shared" si="243"/>
        <v>No Data</v>
      </c>
    </row>
    <row r="1457" spans="1:20" x14ac:dyDescent="0.3">
      <c r="A1457" t="b">
        <f>ISBLANK([1]MonthlyLoginLogoutInfo!A1456)</f>
        <v>1</v>
      </c>
      <c r="B1457" t="str">
        <f t="shared" si="234"/>
        <v>No Data</v>
      </c>
      <c r="C1457" t="str">
        <f t="shared" si="235"/>
        <v>No Data</v>
      </c>
      <c r="D1457" t="str">
        <f>IF(A1457=TRUE, "No Data", FIND(";", [1]MonthlyLoginLogoutInfo!A1456))</f>
        <v>No Data</v>
      </c>
      <c r="E1457" t="str">
        <f>IF(A1457=TRUE,"No Data",FIND(";",[1]MonthlyLoginLogoutInfo!A1456,D1457+1))</f>
        <v>No Data</v>
      </c>
      <c r="F1457" t="str">
        <f>IF(A1457=TRUE,"No Data",FIND(" ",[1]MonthlyLoginLogoutInfo!A1456))</f>
        <v>No Data</v>
      </c>
      <c r="G1457" t="str">
        <f t="shared" si="236"/>
        <v>No Data</v>
      </c>
      <c r="H1457" t="str">
        <f t="shared" si="237"/>
        <v>No Data</v>
      </c>
      <c r="I1457" t="str">
        <f t="shared" si="238"/>
        <v>No Data</v>
      </c>
      <c r="J1457" s="4" t="str">
        <f>IF(A1457=TRUE,"No Data",MID([1]MonthlyLoginLogoutInfo!A1456,8,F1457-8))</f>
        <v>No Data</v>
      </c>
      <c r="K1457" s="5" t="str">
        <f>IF(A1457=TRUE,"No Data",MID([1]MonthlyLoginLogoutInfo!A1456,F1457+1,D1457-F1457 - 1))</f>
        <v>No Data</v>
      </c>
      <c r="L1457" s="6" t="str">
        <f>IF(A1457=TRUE,"No Data",MID([1]MonthlyLoginLogoutInfo!A1456, D1457 + 7, E1457 - D1457 - 7))</f>
        <v>No Data</v>
      </c>
      <c r="M1457" s="7" t="str">
        <f>IF(A1457=TRUE,"No Data",MID([1]MonthlyLoginLogoutInfo!A1456,E1457+8,LEN([1]MonthlyLoginLogoutInfo!A1456)-(E1457+8)))</f>
        <v>No Data</v>
      </c>
      <c r="O1457" s="12" t="str">
        <f>IF(ISBLANK([2]MonthlyUserInfo!B1457), "No Data", [2]MonthlyUserInfo!A1457&amp;"\"&amp;[2]MonthlyUserInfo!B1457)</f>
        <v>No Data</v>
      </c>
      <c r="P1457" s="14" t="str">
        <f t="shared" si="239"/>
        <v>No Data</v>
      </c>
      <c r="Q1457" s="14" t="str">
        <f t="shared" si="240"/>
        <v>No Data</v>
      </c>
      <c r="R1457" s="14" t="str">
        <f t="shared" si="241"/>
        <v>No Data</v>
      </c>
      <c r="S1457" s="14" t="str">
        <f t="shared" si="242"/>
        <v>No Data</v>
      </c>
      <c r="T1457" s="15" t="str">
        <f t="shared" si="243"/>
        <v>No Data</v>
      </c>
    </row>
    <row r="1458" spans="1:20" x14ac:dyDescent="0.3">
      <c r="A1458" t="b">
        <f>ISBLANK([1]MonthlyLoginLogoutInfo!A1457)</f>
        <v>1</v>
      </c>
      <c r="B1458" t="str">
        <f t="shared" si="234"/>
        <v>No Data</v>
      </c>
      <c r="C1458" t="str">
        <f t="shared" si="235"/>
        <v>No Data</v>
      </c>
      <c r="D1458" t="str">
        <f>IF(A1458=TRUE, "No Data", FIND(";", [1]MonthlyLoginLogoutInfo!A1457))</f>
        <v>No Data</v>
      </c>
      <c r="E1458" t="str">
        <f>IF(A1458=TRUE,"No Data",FIND(";",[1]MonthlyLoginLogoutInfo!A1457,D1458+1))</f>
        <v>No Data</v>
      </c>
      <c r="F1458" t="str">
        <f>IF(A1458=TRUE,"No Data",FIND(" ",[1]MonthlyLoginLogoutInfo!A1457))</f>
        <v>No Data</v>
      </c>
      <c r="G1458" t="str">
        <f t="shared" si="236"/>
        <v>No Data</v>
      </c>
      <c r="H1458" t="str">
        <f t="shared" si="237"/>
        <v>No Data</v>
      </c>
      <c r="I1458" t="str">
        <f t="shared" si="238"/>
        <v>No Data</v>
      </c>
      <c r="J1458" s="4" t="str">
        <f>IF(A1458=TRUE,"No Data",MID([1]MonthlyLoginLogoutInfo!A1457,8,F1458-8))</f>
        <v>No Data</v>
      </c>
      <c r="K1458" s="5" t="str">
        <f>IF(A1458=TRUE,"No Data",MID([1]MonthlyLoginLogoutInfo!A1457,F1458+1,D1458-F1458 - 1))</f>
        <v>No Data</v>
      </c>
      <c r="L1458" s="6" t="str">
        <f>IF(A1458=TRUE,"No Data",MID([1]MonthlyLoginLogoutInfo!A1457, D1458 + 7, E1458 - D1458 - 7))</f>
        <v>No Data</v>
      </c>
      <c r="M1458" s="7" t="str">
        <f>IF(A1458=TRUE,"No Data",MID([1]MonthlyLoginLogoutInfo!A1457,E1458+8,LEN([1]MonthlyLoginLogoutInfo!A1457)-(E1458+8)))</f>
        <v>No Data</v>
      </c>
      <c r="O1458" s="12" t="str">
        <f>IF(ISBLANK([2]MonthlyUserInfo!B1458), "No Data", [2]MonthlyUserInfo!A1458&amp;"\"&amp;[2]MonthlyUserInfo!B1458)</f>
        <v>No Data</v>
      </c>
      <c r="P1458" s="14" t="str">
        <f t="shared" si="239"/>
        <v>No Data</v>
      </c>
      <c r="Q1458" s="14" t="str">
        <f t="shared" si="240"/>
        <v>No Data</v>
      </c>
      <c r="R1458" s="14" t="str">
        <f t="shared" si="241"/>
        <v>No Data</v>
      </c>
      <c r="S1458" s="14" t="str">
        <f t="shared" si="242"/>
        <v>No Data</v>
      </c>
      <c r="T1458" s="15" t="str">
        <f t="shared" si="243"/>
        <v>No Data</v>
      </c>
    </row>
    <row r="1459" spans="1:20" x14ac:dyDescent="0.3">
      <c r="A1459" t="b">
        <f>ISBLANK([1]MonthlyLoginLogoutInfo!A1458)</f>
        <v>1</v>
      </c>
      <c r="B1459" t="str">
        <f t="shared" si="234"/>
        <v>No Data</v>
      </c>
      <c r="C1459" t="str">
        <f t="shared" si="235"/>
        <v>No Data</v>
      </c>
      <c r="D1459" t="str">
        <f>IF(A1459=TRUE, "No Data", FIND(";", [1]MonthlyLoginLogoutInfo!A1458))</f>
        <v>No Data</v>
      </c>
      <c r="E1459" t="str">
        <f>IF(A1459=TRUE,"No Data",FIND(";",[1]MonthlyLoginLogoutInfo!A1458,D1459+1))</f>
        <v>No Data</v>
      </c>
      <c r="F1459" t="str">
        <f>IF(A1459=TRUE,"No Data",FIND(" ",[1]MonthlyLoginLogoutInfo!A1458))</f>
        <v>No Data</v>
      </c>
      <c r="G1459" t="str">
        <f t="shared" si="236"/>
        <v>No Data</v>
      </c>
      <c r="H1459" t="str">
        <f t="shared" si="237"/>
        <v>No Data</v>
      </c>
      <c r="I1459" t="str">
        <f t="shared" si="238"/>
        <v>No Data</v>
      </c>
      <c r="J1459" s="4" t="str">
        <f>IF(A1459=TRUE,"No Data",MID([1]MonthlyLoginLogoutInfo!A1458,8,F1459-8))</f>
        <v>No Data</v>
      </c>
      <c r="K1459" s="5" t="str">
        <f>IF(A1459=TRUE,"No Data",MID([1]MonthlyLoginLogoutInfo!A1458,F1459+1,D1459-F1459 - 1))</f>
        <v>No Data</v>
      </c>
      <c r="L1459" s="6" t="str">
        <f>IF(A1459=TRUE,"No Data",MID([1]MonthlyLoginLogoutInfo!A1458, D1459 + 7, E1459 - D1459 - 7))</f>
        <v>No Data</v>
      </c>
      <c r="M1459" s="7" t="str">
        <f>IF(A1459=TRUE,"No Data",MID([1]MonthlyLoginLogoutInfo!A1458,E1459+8,LEN([1]MonthlyLoginLogoutInfo!A1458)-(E1459+8)))</f>
        <v>No Data</v>
      </c>
      <c r="O1459" s="12" t="str">
        <f>IF(ISBLANK([2]MonthlyUserInfo!B1459), "No Data", [2]MonthlyUserInfo!A1459&amp;"\"&amp;[2]MonthlyUserInfo!B1459)</f>
        <v>No Data</v>
      </c>
      <c r="P1459" s="14" t="str">
        <f t="shared" si="239"/>
        <v>No Data</v>
      </c>
      <c r="Q1459" s="14" t="str">
        <f t="shared" si="240"/>
        <v>No Data</v>
      </c>
      <c r="R1459" s="14" t="str">
        <f t="shared" si="241"/>
        <v>No Data</v>
      </c>
      <c r="S1459" s="14" t="str">
        <f t="shared" si="242"/>
        <v>No Data</v>
      </c>
      <c r="T1459" s="15" t="str">
        <f t="shared" si="243"/>
        <v>No Data</v>
      </c>
    </row>
    <row r="1460" spans="1:20" x14ac:dyDescent="0.3">
      <c r="A1460" t="b">
        <f>ISBLANK([1]MonthlyLoginLogoutInfo!A1459)</f>
        <v>1</v>
      </c>
      <c r="B1460" t="str">
        <f t="shared" si="234"/>
        <v>No Data</v>
      </c>
      <c r="C1460" t="str">
        <f t="shared" si="235"/>
        <v>No Data</v>
      </c>
      <c r="D1460" t="str">
        <f>IF(A1460=TRUE, "No Data", FIND(";", [1]MonthlyLoginLogoutInfo!A1459))</f>
        <v>No Data</v>
      </c>
      <c r="E1460" t="str">
        <f>IF(A1460=TRUE,"No Data",FIND(";",[1]MonthlyLoginLogoutInfo!A1459,D1460+1))</f>
        <v>No Data</v>
      </c>
      <c r="F1460" t="str">
        <f>IF(A1460=TRUE,"No Data",FIND(" ",[1]MonthlyLoginLogoutInfo!A1459))</f>
        <v>No Data</v>
      </c>
      <c r="G1460" t="str">
        <f t="shared" si="236"/>
        <v>No Data</v>
      </c>
      <c r="H1460" t="str">
        <f t="shared" si="237"/>
        <v>No Data</v>
      </c>
      <c r="I1460" t="str">
        <f t="shared" si="238"/>
        <v>No Data</v>
      </c>
      <c r="J1460" s="4" t="str">
        <f>IF(A1460=TRUE,"No Data",MID([1]MonthlyLoginLogoutInfo!A1459,8,F1460-8))</f>
        <v>No Data</v>
      </c>
      <c r="K1460" s="5" t="str">
        <f>IF(A1460=TRUE,"No Data",MID([1]MonthlyLoginLogoutInfo!A1459,F1460+1,D1460-F1460 - 1))</f>
        <v>No Data</v>
      </c>
      <c r="L1460" s="6" t="str">
        <f>IF(A1460=TRUE,"No Data",MID([1]MonthlyLoginLogoutInfo!A1459, D1460 + 7, E1460 - D1460 - 7))</f>
        <v>No Data</v>
      </c>
      <c r="M1460" s="7" t="str">
        <f>IF(A1460=TRUE,"No Data",MID([1]MonthlyLoginLogoutInfo!A1459,E1460+8,LEN([1]MonthlyLoginLogoutInfo!A1459)-(E1460+8)))</f>
        <v>No Data</v>
      </c>
      <c r="O1460" s="12" t="str">
        <f>IF(ISBLANK([2]MonthlyUserInfo!B1460), "No Data", [2]MonthlyUserInfo!A1460&amp;"\"&amp;[2]MonthlyUserInfo!B1460)</f>
        <v>No Data</v>
      </c>
      <c r="P1460" s="14" t="str">
        <f t="shared" si="239"/>
        <v>No Data</v>
      </c>
      <c r="Q1460" s="14" t="str">
        <f t="shared" si="240"/>
        <v>No Data</v>
      </c>
      <c r="R1460" s="14" t="str">
        <f t="shared" si="241"/>
        <v>No Data</v>
      </c>
      <c r="S1460" s="14" t="str">
        <f t="shared" si="242"/>
        <v>No Data</v>
      </c>
      <c r="T1460" s="15" t="str">
        <f t="shared" si="243"/>
        <v>No Data</v>
      </c>
    </row>
    <row r="1461" spans="1:20" x14ac:dyDescent="0.3">
      <c r="A1461" t="b">
        <f>ISBLANK([1]MonthlyLoginLogoutInfo!A1460)</f>
        <v>1</v>
      </c>
      <c r="B1461" t="str">
        <f t="shared" si="234"/>
        <v>No Data</v>
      </c>
      <c r="C1461" t="str">
        <f t="shared" si="235"/>
        <v>No Data</v>
      </c>
      <c r="D1461" t="str">
        <f>IF(A1461=TRUE, "No Data", FIND(";", [1]MonthlyLoginLogoutInfo!A1460))</f>
        <v>No Data</v>
      </c>
      <c r="E1461" t="str">
        <f>IF(A1461=TRUE,"No Data",FIND(";",[1]MonthlyLoginLogoutInfo!A1460,D1461+1))</f>
        <v>No Data</v>
      </c>
      <c r="F1461" t="str">
        <f>IF(A1461=TRUE,"No Data",FIND(" ",[1]MonthlyLoginLogoutInfo!A1460))</f>
        <v>No Data</v>
      </c>
      <c r="G1461" t="str">
        <f t="shared" si="236"/>
        <v>No Data</v>
      </c>
      <c r="H1461" t="str">
        <f t="shared" si="237"/>
        <v>No Data</v>
      </c>
      <c r="I1461" t="str">
        <f t="shared" si="238"/>
        <v>No Data</v>
      </c>
      <c r="J1461" s="4" t="str">
        <f>IF(A1461=TRUE,"No Data",MID([1]MonthlyLoginLogoutInfo!A1460,8,F1461-8))</f>
        <v>No Data</v>
      </c>
      <c r="K1461" s="5" t="str">
        <f>IF(A1461=TRUE,"No Data",MID([1]MonthlyLoginLogoutInfo!A1460,F1461+1,D1461-F1461 - 1))</f>
        <v>No Data</v>
      </c>
      <c r="L1461" s="6" t="str">
        <f>IF(A1461=TRUE,"No Data",MID([1]MonthlyLoginLogoutInfo!A1460, D1461 + 7, E1461 - D1461 - 7))</f>
        <v>No Data</v>
      </c>
      <c r="M1461" s="7" t="str">
        <f>IF(A1461=TRUE,"No Data",MID([1]MonthlyLoginLogoutInfo!A1460,E1461+8,LEN([1]MonthlyLoginLogoutInfo!A1460)-(E1461+8)))</f>
        <v>No Data</v>
      </c>
      <c r="O1461" s="12" t="str">
        <f>IF(ISBLANK([2]MonthlyUserInfo!B1461), "No Data", [2]MonthlyUserInfo!A1461&amp;"\"&amp;[2]MonthlyUserInfo!B1461)</f>
        <v>No Data</v>
      </c>
      <c r="P1461" s="14" t="str">
        <f t="shared" si="239"/>
        <v>No Data</v>
      </c>
      <c r="Q1461" s="14" t="str">
        <f t="shared" si="240"/>
        <v>No Data</v>
      </c>
      <c r="R1461" s="14" t="str">
        <f t="shared" si="241"/>
        <v>No Data</v>
      </c>
      <c r="S1461" s="14" t="str">
        <f t="shared" si="242"/>
        <v>No Data</v>
      </c>
      <c r="T1461" s="15" t="str">
        <f t="shared" si="243"/>
        <v>No Data</v>
      </c>
    </row>
    <row r="1462" spans="1:20" x14ac:dyDescent="0.3">
      <c r="A1462" t="b">
        <f>ISBLANK([1]MonthlyLoginLogoutInfo!A1461)</f>
        <v>1</v>
      </c>
      <c r="B1462" t="str">
        <f t="shared" si="234"/>
        <v>No Data</v>
      </c>
      <c r="C1462" t="str">
        <f t="shared" si="235"/>
        <v>No Data</v>
      </c>
      <c r="D1462" t="str">
        <f>IF(A1462=TRUE, "No Data", FIND(";", [1]MonthlyLoginLogoutInfo!A1461))</f>
        <v>No Data</v>
      </c>
      <c r="E1462" t="str">
        <f>IF(A1462=TRUE,"No Data",FIND(";",[1]MonthlyLoginLogoutInfo!A1461,D1462+1))</f>
        <v>No Data</v>
      </c>
      <c r="F1462" t="str">
        <f>IF(A1462=TRUE,"No Data",FIND(" ",[1]MonthlyLoginLogoutInfo!A1461))</f>
        <v>No Data</v>
      </c>
      <c r="G1462" t="str">
        <f t="shared" si="236"/>
        <v>No Data</v>
      </c>
      <c r="H1462" t="str">
        <f t="shared" si="237"/>
        <v>No Data</v>
      </c>
      <c r="I1462" t="str">
        <f t="shared" si="238"/>
        <v>No Data</v>
      </c>
      <c r="J1462" s="4" t="str">
        <f>IF(A1462=TRUE,"No Data",MID([1]MonthlyLoginLogoutInfo!A1461,8,F1462-8))</f>
        <v>No Data</v>
      </c>
      <c r="K1462" s="5" t="str">
        <f>IF(A1462=TRUE,"No Data",MID([1]MonthlyLoginLogoutInfo!A1461,F1462+1,D1462-F1462 - 1))</f>
        <v>No Data</v>
      </c>
      <c r="L1462" s="6" t="str">
        <f>IF(A1462=TRUE,"No Data",MID([1]MonthlyLoginLogoutInfo!A1461, D1462 + 7, E1462 - D1462 - 7))</f>
        <v>No Data</v>
      </c>
      <c r="M1462" s="7" t="str">
        <f>IF(A1462=TRUE,"No Data",MID([1]MonthlyLoginLogoutInfo!A1461,E1462+8,LEN([1]MonthlyLoginLogoutInfo!A1461)-(E1462+8)))</f>
        <v>No Data</v>
      </c>
      <c r="O1462" s="12" t="str">
        <f>IF(ISBLANK([2]MonthlyUserInfo!B1462), "No Data", [2]MonthlyUserInfo!A1462&amp;"\"&amp;[2]MonthlyUserInfo!B1462)</f>
        <v>No Data</v>
      </c>
      <c r="P1462" s="14" t="str">
        <f t="shared" si="239"/>
        <v>No Data</v>
      </c>
      <c r="Q1462" s="14" t="str">
        <f t="shared" si="240"/>
        <v>No Data</v>
      </c>
      <c r="R1462" s="14" t="str">
        <f t="shared" si="241"/>
        <v>No Data</v>
      </c>
      <c r="S1462" s="14" t="str">
        <f t="shared" si="242"/>
        <v>No Data</v>
      </c>
      <c r="T1462" s="15" t="str">
        <f t="shared" si="243"/>
        <v>No Data</v>
      </c>
    </row>
    <row r="1463" spans="1:20" x14ac:dyDescent="0.3">
      <c r="A1463" t="b">
        <f>ISBLANK([1]MonthlyLoginLogoutInfo!A1462)</f>
        <v>1</v>
      </c>
      <c r="B1463" t="str">
        <f t="shared" si="234"/>
        <v>No Data</v>
      </c>
      <c r="C1463" t="str">
        <f t="shared" si="235"/>
        <v>No Data</v>
      </c>
      <c r="D1463" t="str">
        <f>IF(A1463=TRUE, "No Data", FIND(";", [1]MonthlyLoginLogoutInfo!A1462))</f>
        <v>No Data</v>
      </c>
      <c r="E1463" t="str">
        <f>IF(A1463=TRUE,"No Data",FIND(";",[1]MonthlyLoginLogoutInfo!A1462,D1463+1))</f>
        <v>No Data</v>
      </c>
      <c r="F1463" t="str">
        <f>IF(A1463=TRUE,"No Data",FIND(" ",[1]MonthlyLoginLogoutInfo!A1462))</f>
        <v>No Data</v>
      </c>
      <c r="G1463" t="str">
        <f t="shared" si="236"/>
        <v>No Data</v>
      </c>
      <c r="H1463" t="str">
        <f t="shared" si="237"/>
        <v>No Data</v>
      </c>
      <c r="I1463" t="str">
        <f t="shared" si="238"/>
        <v>No Data</v>
      </c>
      <c r="J1463" s="4" t="str">
        <f>IF(A1463=TRUE,"No Data",MID([1]MonthlyLoginLogoutInfo!A1462,8,F1463-8))</f>
        <v>No Data</v>
      </c>
      <c r="K1463" s="5" t="str">
        <f>IF(A1463=TRUE,"No Data",MID([1]MonthlyLoginLogoutInfo!A1462,F1463+1,D1463-F1463 - 1))</f>
        <v>No Data</v>
      </c>
      <c r="L1463" s="6" t="str">
        <f>IF(A1463=TRUE,"No Data",MID([1]MonthlyLoginLogoutInfo!A1462, D1463 + 7, E1463 - D1463 - 7))</f>
        <v>No Data</v>
      </c>
      <c r="M1463" s="7" t="str">
        <f>IF(A1463=TRUE,"No Data",MID([1]MonthlyLoginLogoutInfo!A1462,E1463+8,LEN([1]MonthlyLoginLogoutInfo!A1462)-(E1463+8)))</f>
        <v>No Data</v>
      </c>
      <c r="O1463" s="12" t="str">
        <f>IF(ISBLANK([2]MonthlyUserInfo!B1463), "No Data", [2]MonthlyUserInfo!A1463&amp;"\"&amp;[2]MonthlyUserInfo!B1463)</f>
        <v>No Data</v>
      </c>
      <c r="P1463" s="14" t="str">
        <f t="shared" si="239"/>
        <v>No Data</v>
      </c>
      <c r="Q1463" s="14" t="str">
        <f t="shared" si="240"/>
        <v>No Data</v>
      </c>
      <c r="R1463" s="14" t="str">
        <f t="shared" si="241"/>
        <v>No Data</v>
      </c>
      <c r="S1463" s="14" t="str">
        <f t="shared" si="242"/>
        <v>No Data</v>
      </c>
      <c r="T1463" s="15" t="str">
        <f t="shared" si="243"/>
        <v>No Data</v>
      </c>
    </row>
    <row r="1464" spans="1:20" x14ac:dyDescent="0.3">
      <c r="A1464" t="b">
        <f>ISBLANK([1]MonthlyLoginLogoutInfo!A1463)</f>
        <v>1</v>
      </c>
      <c r="B1464" t="str">
        <f t="shared" si="234"/>
        <v>No Data</v>
      </c>
      <c r="C1464" t="str">
        <f t="shared" si="235"/>
        <v>No Data</v>
      </c>
      <c r="D1464" t="str">
        <f>IF(A1464=TRUE, "No Data", FIND(";", [1]MonthlyLoginLogoutInfo!A1463))</f>
        <v>No Data</v>
      </c>
      <c r="E1464" t="str">
        <f>IF(A1464=TRUE,"No Data",FIND(";",[1]MonthlyLoginLogoutInfo!A1463,D1464+1))</f>
        <v>No Data</v>
      </c>
      <c r="F1464" t="str">
        <f>IF(A1464=TRUE,"No Data",FIND(" ",[1]MonthlyLoginLogoutInfo!A1463))</f>
        <v>No Data</v>
      </c>
      <c r="G1464" t="str">
        <f t="shared" si="236"/>
        <v>No Data</v>
      </c>
      <c r="H1464" t="str">
        <f t="shared" si="237"/>
        <v>No Data</v>
      </c>
      <c r="I1464" t="str">
        <f t="shared" si="238"/>
        <v>No Data</v>
      </c>
      <c r="J1464" s="4" t="str">
        <f>IF(A1464=TRUE,"No Data",MID([1]MonthlyLoginLogoutInfo!A1463,8,F1464-8))</f>
        <v>No Data</v>
      </c>
      <c r="K1464" s="5" t="str">
        <f>IF(A1464=TRUE,"No Data",MID([1]MonthlyLoginLogoutInfo!A1463,F1464+1,D1464-F1464 - 1))</f>
        <v>No Data</v>
      </c>
      <c r="L1464" s="6" t="str">
        <f>IF(A1464=TRUE,"No Data",MID([1]MonthlyLoginLogoutInfo!A1463, D1464 + 7, E1464 - D1464 - 7))</f>
        <v>No Data</v>
      </c>
      <c r="M1464" s="7" t="str">
        <f>IF(A1464=TRUE,"No Data",MID([1]MonthlyLoginLogoutInfo!A1463,E1464+8,LEN([1]MonthlyLoginLogoutInfo!A1463)-(E1464+8)))</f>
        <v>No Data</v>
      </c>
      <c r="O1464" s="12" t="str">
        <f>IF(ISBLANK([2]MonthlyUserInfo!B1464), "No Data", [2]MonthlyUserInfo!A1464&amp;"\"&amp;[2]MonthlyUserInfo!B1464)</f>
        <v>No Data</v>
      </c>
      <c r="P1464" s="14" t="str">
        <f t="shared" si="239"/>
        <v>No Data</v>
      </c>
      <c r="Q1464" s="14" t="str">
        <f t="shared" si="240"/>
        <v>No Data</v>
      </c>
      <c r="R1464" s="14" t="str">
        <f t="shared" si="241"/>
        <v>No Data</v>
      </c>
      <c r="S1464" s="14" t="str">
        <f t="shared" si="242"/>
        <v>No Data</v>
      </c>
      <c r="T1464" s="15" t="str">
        <f t="shared" si="243"/>
        <v>No Data</v>
      </c>
    </row>
    <row r="1465" spans="1:20" x14ac:dyDescent="0.3">
      <c r="A1465" t="b">
        <f>ISBLANK([1]MonthlyLoginLogoutInfo!A1464)</f>
        <v>1</v>
      </c>
      <c r="B1465" t="str">
        <f t="shared" si="234"/>
        <v>No Data</v>
      </c>
      <c r="C1465" t="str">
        <f t="shared" si="235"/>
        <v>No Data</v>
      </c>
      <c r="D1465" t="str">
        <f>IF(A1465=TRUE, "No Data", FIND(";", [1]MonthlyLoginLogoutInfo!A1464))</f>
        <v>No Data</v>
      </c>
      <c r="E1465" t="str">
        <f>IF(A1465=TRUE,"No Data",FIND(";",[1]MonthlyLoginLogoutInfo!A1464,D1465+1))</f>
        <v>No Data</v>
      </c>
      <c r="F1465" t="str">
        <f>IF(A1465=TRUE,"No Data",FIND(" ",[1]MonthlyLoginLogoutInfo!A1464))</f>
        <v>No Data</v>
      </c>
      <c r="G1465" t="str">
        <f t="shared" si="236"/>
        <v>No Data</v>
      </c>
      <c r="H1465" t="str">
        <f t="shared" si="237"/>
        <v>No Data</v>
      </c>
      <c r="I1465" t="str">
        <f t="shared" si="238"/>
        <v>No Data</v>
      </c>
      <c r="J1465" s="4" t="str">
        <f>IF(A1465=TRUE,"No Data",MID([1]MonthlyLoginLogoutInfo!A1464,8,F1465-8))</f>
        <v>No Data</v>
      </c>
      <c r="K1465" s="5" t="str">
        <f>IF(A1465=TRUE,"No Data",MID([1]MonthlyLoginLogoutInfo!A1464,F1465+1,D1465-F1465 - 1))</f>
        <v>No Data</v>
      </c>
      <c r="L1465" s="6" t="str">
        <f>IF(A1465=TRUE,"No Data",MID([1]MonthlyLoginLogoutInfo!A1464, D1465 + 7, E1465 - D1465 - 7))</f>
        <v>No Data</v>
      </c>
      <c r="M1465" s="7" t="str">
        <f>IF(A1465=TRUE,"No Data",MID([1]MonthlyLoginLogoutInfo!A1464,E1465+8,LEN([1]MonthlyLoginLogoutInfo!A1464)-(E1465+8)))</f>
        <v>No Data</v>
      </c>
      <c r="O1465" s="12" t="str">
        <f>IF(ISBLANK([2]MonthlyUserInfo!B1465), "No Data", [2]MonthlyUserInfo!A1465&amp;"\"&amp;[2]MonthlyUserInfo!B1465)</f>
        <v>No Data</v>
      </c>
      <c r="P1465" s="14" t="str">
        <f t="shared" si="239"/>
        <v>No Data</v>
      </c>
      <c r="Q1465" s="14" t="str">
        <f t="shared" si="240"/>
        <v>No Data</v>
      </c>
      <c r="R1465" s="14" t="str">
        <f t="shared" si="241"/>
        <v>No Data</v>
      </c>
      <c r="S1465" s="14" t="str">
        <f t="shared" si="242"/>
        <v>No Data</v>
      </c>
      <c r="T1465" s="15" t="str">
        <f t="shared" si="243"/>
        <v>No Data</v>
      </c>
    </row>
    <row r="1466" spans="1:20" x14ac:dyDescent="0.3">
      <c r="A1466" t="b">
        <f>ISBLANK([1]MonthlyLoginLogoutInfo!A1465)</f>
        <v>1</v>
      </c>
      <c r="B1466" t="str">
        <f t="shared" si="234"/>
        <v>No Data</v>
      </c>
      <c r="C1466" t="str">
        <f t="shared" si="235"/>
        <v>No Data</v>
      </c>
      <c r="D1466" t="str">
        <f>IF(A1466=TRUE, "No Data", FIND(";", [1]MonthlyLoginLogoutInfo!A1465))</f>
        <v>No Data</v>
      </c>
      <c r="E1466" t="str">
        <f>IF(A1466=TRUE,"No Data",FIND(";",[1]MonthlyLoginLogoutInfo!A1465,D1466+1))</f>
        <v>No Data</v>
      </c>
      <c r="F1466" t="str">
        <f>IF(A1466=TRUE,"No Data",FIND(" ",[1]MonthlyLoginLogoutInfo!A1465))</f>
        <v>No Data</v>
      </c>
      <c r="G1466" t="str">
        <f t="shared" si="236"/>
        <v>No Data</v>
      </c>
      <c r="H1466" t="str">
        <f t="shared" si="237"/>
        <v>No Data</v>
      </c>
      <c r="I1466" t="str">
        <f t="shared" si="238"/>
        <v>No Data</v>
      </c>
      <c r="J1466" s="4" t="str">
        <f>IF(A1466=TRUE,"No Data",MID([1]MonthlyLoginLogoutInfo!A1465,8,F1466-8))</f>
        <v>No Data</v>
      </c>
      <c r="K1466" s="5" t="str">
        <f>IF(A1466=TRUE,"No Data",MID([1]MonthlyLoginLogoutInfo!A1465,F1466+1,D1466-F1466 - 1))</f>
        <v>No Data</v>
      </c>
      <c r="L1466" s="6" t="str">
        <f>IF(A1466=TRUE,"No Data",MID([1]MonthlyLoginLogoutInfo!A1465, D1466 + 7, E1466 - D1466 - 7))</f>
        <v>No Data</v>
      </c>
      <c r="M1466" s="7" t="str">
        <f>IF(A1466=TRUE,"No Data",MID([1]MonthlyLoginLogoutInfo!A1465,E1466+8,LEN([1]MonthlyLoginLogoutInfo!A1465)-(E1466+8)))</f>
        <v>No Data</v>
      </c>
      <c r="O1466" s="12" t="str">
        <f>IF(ISBLANK([2]MonthlyUserInfo!B1466), "No Data", [2]MonthlyUserInfo!A1466&amp;"\"&amp;[2]MonthlyUserInfo!B1466)</f>
        <v>No Data</v>
      </c>
      <c r="P1466" s="14" t="str">
        <f t="shared" si="239"/>
        <v>No Data</v>
      </c>
      <c r="Q1466" s="14" t="str">
        <f t="shared" si="240"/>
        <v>No Data</v>
      </c>
      <c r="R1466" s="14" t="str">
        <f t="shared" si="241"/>
        <v>No Data</v>
      </c>
      <c r="S1466" s="14" t="str">
        <f t="shared" si="242"/>
        <v>No Data</v>
      </c>
      <c r="T1466" s="15" t="str">
        <f t="shared" si="243"/>
        <v>No Data</v>
      </c>
    </row>
    <row r="1467" spans="1:20" x14ac:dyDescent="0.3">
      <c r="A1467" t="b">
        <f>ISBLANK([1]MonthlyLoginLogoutInfo!A1466)</f>
        <v>1</v>
      </c>
      <c r="B1467" t="str">
        <f t="shared" si="234"/>
        <v>No Data</v>
      </c>
      <c r="C1467" t="str">
        <f t="shared" si="235"/>
        <v>No Data</v>
      </c>
      <c r="D1467" t="str">
        <f>IF(A1467=TRUE, "No Data", FIND(";", [1]MonthlyLoginLogoutInfo!A1466))</f>
        <v>No Data</v>
      </c>
      <c r="E1467" t="str">
        <f>IF(A1467=TRUE,"No Data",FIND(";",[1]MonthlyLoginLogoutInfo!A1466,D1467+1))</f>
        <v>No Data</v>
      </c>
      <c r="F1467" t="str">
        <f>IF(A1467=TRUE,"No Data",FIND(" ",[1]MonthlyLoginLogoutInfo!A1466))</f>
        <v>No Data</v>
      </c>
      <c r="G1467" t="str">
        <f t="shared" si="236"/>
        <v>No Data</v>
      </c>
      <c r="H1467" t="str">
        <f t="shared" si="237"/>
        <v>No Data</v>
      </c>
      <c r="I1467" t="str">
        <f t="shared" si="238"/>
        <v>No Data</v>
      </c>
      <c r="J1467" s="4" t="str">
        <f>IF(A1467=TRUE,"No Data",MID([1]MonthlyLoginLogoutInfo!A1466,8,F1467-8))</f>
        <v>No Data</v>
      </c>
      <c r="K1467" s="5" t="str">
        <f>IF(A1467=TRUE,"No Data",MID([1]MonthlyLoginLogoutInfo!A1466,F1467+1,D1467-F1467 - 1))</f>
        <v>No Data</v>
      </c>
      <c r="L1467" s="6" t="str">
        <f>IF(A1467=TRUE,"No Data",MID([1]MonthlyLoginLogoutInfo!A1466, D1467 + 7, E1467 - D1467 - 7))</f>
        <v>No Data</v>
      </c>
      <c r="M1467" s="7" t="str">
        <f>IF(A1467=TRUE,"No Data",MID([1]MonthlyLoginLogoutInfo!A1466,E1467+8,LEN([1]MonthlyLoginLogoutInfo!A1466)-(E1467+8)))</f>
        <v>No Data</v>
      </c>
      <c r="O1467" s="12" t="str">
        <f>IF(ISBLANK([2]MonthlyUserInfo!B1467), "No Data", [2]MonthlyUserInfo!A1467&amp;"\"&amp;[2]MonthlyUserInfo!B1467)</f>
        <v>No Data</v>
      </c>
      <c r="P1467" s="14" t="str">
        <f t="shared" si="239"/>
        <v>No Data</v>
      </c>
      <c r="Q1467" s="14" t="str">
        <f t="shared" si="240"/>
        <v>No Data</v>
      </c>
      <c r="R1467" s="14" t="str">
        <f t="shared" si="241"/>
        <v>No Data</v>
      </c>
      <c r="S1467" s="14" t="str">
        <f t="shared" si="242"/>
        <v>No Data</v>
      </c>
      <c r="T1467" s="15" t="str">
        <f t="shared" si="243"/>
        <v>No Data</v>
      </c>
    </row>
    <row r="1468" spans="1:20" x14ac:dyDescent="0.3">
      <c r="A1468" t="b">
        <f>ISBLANK([1]MonthlyLoginLogoutInfo!A1467)</f>
        <v>1</v>
      </c>
      <c r="B1468" t="str">
        <f t="shared" si="234"/>
        <v>No Data</v>
      </c>
      <c r="C1468" t="str">
        <f t="shared" si="235"/>
        <v>No Data</v>
      </c>
      <c r="D1468" t="str">
        <f>IF(A1468=TRUE, "No Data", FIND(";", [1]MonthlyLoginLogoutInfo!A1467))</f>
        <v>No Data</v>
      </c>
      <c r="E1468" t="str">
        <f>IF(A1468=TRUE,"No Data",FIND(";",[1]MonthlyLoginLogoutInfo!A1467,D1468+1))</f>
        <v>No Data</v>
      </c>
      <c r="F1468" t="str">
        <f>IF(A1468=TRUE,"No Data",FIND(" ",[1]MonthlyLoginLogoutInfo!A1467))</f>
        <v>No Data</v>
      </c>
      <c r="G1468" t="str">
        <f t="shared" si="236"/>
        <v>No Data</v>
      </c>
      <c r="H1468" t="str">
        <f t="shared" si="237"/>
        <v>No Data</v>
      </c>
      <c r="I1468" t="str">
        <f t="shared" si="238"/>
        <v>No Data</v>
      </c>
      <c r="J1468" s="4" t="str">
        <f>IF(A1468=TRUE,"No Data",MID([1]MonthlyLoginLogoutInfo!A1467,8,F1468-8))</f>
        <v>No Data</v>
      </c>
      <c r="K1468" s="5" t="str">
        <f>IF(A1468=TRUE,"No Data",MID([1]MonthlyLoginLogoutInfo!A1467,F1468+1,D1468-F1468 - 1))</f>
        <v>No Data</v>
      </c>
      <c r="L1468" s="6" t="str">
        <f>IF(A1468=TRUE,"No Data",MID([1]MonthlyLoginLogoutInfo!A1467, D1468 + 7, E1468 - D1468 - 7))</f>
        <v>No Data</v>
      </c>
      <c r="M1468" s="7" t="str">
        <f>IF(A1468=TRUE,"No Data",MID([1]MonthlyLoginLogoutInfo!A1467,E1468+8,LEN([1]MonthlyLoginLogoutInfo!A1467)-(E1468+8)))</f>
        <v>No Data</v>
      </c>
      <c r="O1468" s="12" t="str">
        <f>IF(ISBLANK([2]MonthlyUserInfo!B1468), "No Data", [2]MonthlyUserInfo!A1468&amp;"\"&amp;[2]MonthlyUserInfo!B1468)</f>
        <v>No Data</v>
      </c>
      <c r="P1468" s="14" t="str">
        <f t="shared" si="239"/>
        <v>No Data</v>
      </c>
      <c r="Q1468" s="14" t="str">
        <f t="shared" si="240"/>
        <v>No Data</v>
      </c>
      <c r="R1468" s="14" t="str">
        <f t="shared" si="241"/>
        <v>No Data</v>
      </c>
      <c r="S1468" s="14" t="str">
        <f t="shared" si="242"/>
        <v>No Data</v>
      </c>
      <c r="T1468" s="15" t="str">
        <f t="shared" si="243"/>
        <v>No Data</v>
      </c>
    </row>
    <row r="1469" spans="1:20" x14ac:dyDescent="0.3">
      <c r="A1469" t="b">
        <f>ISBLANK([1]MonthlyLoginLogoutInfo!A1468)</f>
        <v>1</v>
      </c>
      <c r="B1469" t="str">
        <f t="shared" si="234"/>
        <v>No Data</v>
      </c>
      <c r="C1469" t="str">
        <f t="shared" si="235"/>
        <v>No Data</v>
      </c>
      <c r="D1469" t="str">
        <f>IF(A1469=TRUE, "No Data", FIND(";", [1]MonthlyLoginLogoutInfo!A1468))</f>
        <v>No Data</v>
      </c>
      <c r="E1469" t="str">
        <f>IF(A1469=TRUE,"No Data",FIND(";",[1]MonthlyLoginLogoutInfo!A1468,D1469+1))</f>
        <v>No Data</v>
      </c>
      <c r="F1469" t="str">
        <f>IF(A1469=TRUE,"No Data",FIND(" ",[1]MonthlyLoginLogoutInfo!A1468))</f>
        <v>No Data</v>
      </c>
      <c r="G1469" t="str">
        <f t="shared" si="236"/>
        <v>No Data</v>
      </c>
      <c r="H1469" t="str">
        <f t="shared" si="237"/>
        <v>No Data</v>
      </c>
      <c r="I1469" t="str">
        <f t="shared" si="238"/>
        <v>No Data</v>
      </c>
      <c r="J1469" s="4" t="str">
        <f>IF(A1469=TRUE,"No Data",MID([1]MonthlyLoginLogoutInfo!A1468,8,F1469-8))</f>
        <v>No Data</v>
      </c>
      <c r="K1469" s="5" t="str">
        <f>IF(A1469=TRUE,"No Data",MID([1]MonthlyLoginLogoutInfo!A1468,F1469+1,D1469-F1469 - 1))</f>
        <v>No Data</v>
      </c>
      <c r="L1469" s="6" t="str">
        <f>IF(A1469=TRUE,"No Data",MID([1]MonthlyLoginLogoutInfo!A1468, D1469 + 7, E1469 - D1469 - 7))</f>
        <v>No Data</v>
      </c>
      <c r="M1469" s="7" t="str">
        <f>IF(A1469=TRUE,"No Data",MID([1]MonthlyLoginLogoutInfo!A1468,E1469+8,LEN([1]MonthlyLoginLogoutInfo!A1468)-(E1469+8)))</f>
        <v>No Data</v>
      </c>
      <c r="O1469" s="12" t="str">
        <f>IF(ISBLANK([2]MonthlyUserInfo!B1469), "No Data", [2]MonthlyUserInfo!A1469&amp;"\"&amp;[2]MonthlyUserInfo!B1469)</f>
        <v>No Data</v>
      </c>
      <c r="P1469" s="14" t="str">
        <f t="shared" si="239"/>
        <v>No Data</v>
      </c>
      <c r="Q1469" s="14" t="str">
        <f t="shared" si="240"/>
        <v>No Data</v>
      </c>
      <c r="R1469" s="14" t="str">
        <f t="shared" si="241"/>
        <v>No Data</v>
      </c>
      <c r="S1469" s="14" t="str">
        <f t="shared" si="242"/>
        <v>No Data</v>
      </c>
      <c r="T1469" s="15" t="str">
        <f t="shared" si="243"/>
        <v>No Data</v>
      </c>
    </row>
    <row r="1470" spans="1:20" x14ac:dyDescent="0.3">
      <c r="A1470" t="b">
        <f>ISBLANK([1]MonthlyLoginLogoutInfo!A1469)</f>
        <v>1</v>
      </c>
      <c r="B1470" t="str">
        <f t="shared" si="234"/>
        <v>No Data</v>
      </c>
      <c r="C1470" t="str">
        <f t="shared" si="235"/>
        <v>No Data</v>
      </c>
      <c r="D1470" t="str">
        <f>IF(A1470=TRUE, "No Data", FIND(";", [1]MonthlyLoginLogoutInfo!A1469))</f>
        <v>No Data</v>
      </c>
      <c r="E1470" t="str">
        <f>IF(A1470=TRUE,"No Data",FIND(";",[1]MonthlyLoginLogoutInfo!A1469,D1470+1))</f>
        <v>No Data</v>
      </c>
      <c r="F1470" t="str">
        <f>IF(A1470=TRUE,"No Data",FIND(" ",[1]MonthlyLoginLogoutInfo!A1469))</f>
        <v>No Data</v>
      </c>
      <c r="G1470" t="str">
        <f t="shared" si="236"/>
        <v>No Data</v>
      </c>
      <c r="H1470" t="str">
        <f t="shared" si="237"/>
        <v>No Data</v>
      </c>
      <c r="I1470" t="str">
        <f t="shared" si="238"/>
        <v>No Data</v>
      </c>
      <c r="J1470" s="4" t="str">
        <f>IF(A1470=TRUE,"No Data",MID([1]MonthlyLoginLogoutInfo!A1469,8,F1470-8))</f>
        <v>No Data</v>
      </c>
      <c r="K1470" s="5" t="str">
        <f>IF(A1470=TRUE,"No Data",MID([1]MonthlyLoginLogoutInfo!A1469,F1470+1,D1470-F1470 - 1))</f>
        <v>No Data</v>
      </c>
      <c r="L1470" s="6" t="str">
        <f>IF(A1470=TRUE,"No Data",MID([1]MonthlyLoginLogoutInfo!A1469, D1470 + 7, E1470 - D1470 - 7))</f>
        <v>No Data</v>
      </c>
      <c r="M1470" s="7" t="str">
        <f>IF(A1470=TRUE,"No Data",MID([1]MonthlyLoginLogoutInfo!A1469,E1470+8,LEN([1]MonthlyLoginLogoutInfo!A1469)-(E1470+8)))</f>
        <v>No Data</v>
      </c>
      <c r="O1470" s="12" t="str">
        <f>IF(ISBLANK([2]MonthlyUserInfo!B1470), "No Data", [2]MonthlyUserInfo!A1470&amp;"\"&amp;[2]MonthlyUserInfo!B1470)</f>
        <v>No Data</v>
      </c>
      <c r="P1470" s="14" t="str">
        <f t="shared" si="239"/>
        <v>No Data</v>
      </c>
      <c r="Q1470" s="14" t="str">
        <f t="shared" si="240"/>
        <v>No Data</v>
      </c>
      <c r="R1470" s="14" t="str">
        <f t="shared" si="241"/>
        <v>No Data</v>
      </c>
      <c r="S1470" s="14" t="str">
        <f t="shared" si="242"/>
        <v>No Data</v>
      </c>
      <c r="T1470" s="15" t="str">
        <f t="shared" si="243"/>
        <v>No Data</v>
      </c>
    </row>
    <row r="1471" spans="1:20" x14ac:dyDescent="0.3">
      <c r="A1471" t="b">
        <f>ISBLANK([1]MonthlyLoginLogoutInfo!A1470)</f>
        <v>1</v>
      </c>
      <c r="B1471" t="str">
        <f t="shared" si="234"/>
        <v>No Data</v>
      </c>
      <c r="C1471" t="str">
        <f t="shared" si="235"/>
        <v>No Data</v>
      </c>
      <c r="D1471" t="str">
        <f>IF(A1471=TRUE, "No Data", FIND(";", [1]MonthlyLoginLogoutInfo!A1470))</f>
        <v>No Data</v>
      </c>
      <c r="E1471" t="str">
        <f>IF(A1471=TRUE,"No Data",FIND(";",[1]MonthlyLoginLogoutInfo!A1470,D1471+1))</f>
        <v>No Data</v>
      </c>
      <c r="F1471" t="str">
        <f>IF(A1471=TRUE,"No Data",FIND(" ",[1]MonthlyLoginLogoutInfo!A1470))</f>
        <v>No Data</v>
      </c>
      <c r="G1471" t="str">
        <f t="shared" si="236"/>
        <v>No Data</v>
      </c>
      <c r="H1471" t="str">
        <f t="shared" si="237"/>
        <v>No Data</v>
      </c>
      <c r="I1471" t="str">
        <f t="shared" si="238"/>
        <v>No Data</v>
      </c>
      <c r="J1471" s="4" t="str">
        <f>IF(A1471=TRUE,"No Data",MID([1]MonthlyLoginLogoutInfo!A1470,8,F1471-8))</f>
        <v>No Data</v>
      </c>
      <c r="K1471" s="5" t="str">
        <f>IF(A1471=TRUE,"No Data",MID([1]MonthlyLoginLogoutInfo!A1470,F1471+1,D1471-F1471 - 1))</f>
        <v>No Data</v>
      </c>
      <c r="L1471" s="6" t="str">
        <f>IF(A1471=TRUE,"No Data",MID([1]MonthlyLoginLogoutInfo!A1470, D1471 + 7, E1471 - D1471 - 7))</f>
        <v>No Data</v>
      </c>
      <c r="M1471" s="7" t="str">
        <f>IF(A1471=TRUE,"No Data",MID([1]MonthlyLoginLogoutInfo!A1470,E1471+8,LEN([1]MonthlyLoginLogoutInfo!A1470)-(E1471+8)))</f>
        <v>No Data</v>
      </c>
      <c r="O1471" s="12" t="str">
        <f>IF(ISBLANK([2]MonthlyUserInfo!B1471), "No Data", [2]MonthlyUserInfo!A1471&amp;"\"&amp;[2]MonthlyUserInfo!B1471)</f>
        <v>No Data</v>
      </c>
      <c r="P1471" s="14" t="str">
        <f t="shared" si="239"/>
        <v>No Data</v>
      </c>
      <c r="Q1471" s="14" t="str">
        <f t="shared" si="240"/>
        <v>No Data</v>
      </c>
      <c r="R1471" s="14" t="str">
        <f t="shared" si="241"/>
        <v>No Data</v>
      </c>
      <c r="S1471" s="14" t="str">
        <f t="shared" si="242"/>
        <v>No Data</v>
      </c>
      <c r="T1471" s="15" t="str">
        <f t="shared" si="243"/>
        <v>No Data</v>
      </c>
    </row>
    <row r="1472" spans="1:20" x14ac:dyDescent="0.3">
      <c r="A1472" t="b">
        <f>ISBLANK([1]MonthlyLoginLogoutInfo!A1471)</f>
        <v>1</v>
      </c>
      <c r="B1472" t="str">
        <f t="shared" si="234"/>
        <v>No Data</v>
      </c>
      <c r="C1472" t="str">
        <f t="shared" si="235"/>
        <v>No Data</v>
      </c>
      <c r="D1472" t="str">
        <f>IF(A1472=TRUE, "No Data", FIND(";", [1]MonthlyLoginLogoutInfo!A1471))</f>
        <v>No Data</v>
      </c>
      <c r="E1472" t="str">
        <f>IF(A1472=TRUE,"No Data",FIND(";",[1]MonthlyLoginLogoutInfo!A1471,D1472+1))</f>
        <v>No Data</v>
      </c>
      <c r="F1472" t="str">
        <f>IF(A1472=TRUE,"No Data",FIND(" ",[1]MonthlyLoginLogoutInfo!A1471))</f>
        <v>No Data</v>
      </c>
      <c r="G1472" t="str">
        <f t="shared" si="236"/>
        <v>No Data</v>
      </c>
      <c r="H1472" t="str">
        <f t="shared" si="237"/>
        <v>No Data</v>
      </c>
      <c r="I1472" t="str">
        <f t="shared" si="238"/>
        <v>No Data</v>
      </c>
      <c r="J1472" s="4" t="str">
        <f>IF(A1472=TRUE,"No Data",MID([1]MonthlyLoginLogoutInfo!A1471,8,F1472-8))</f>
        <v>No Data</v>
      </c>
      <c r="K1472" s="5" t="str">
        <f>IF(A1472=TRUE,"No Data",MID([1]MonthlyLoginLogoutInfo!A1471,F1472+1,D1472-F1472 - 1))</f>
        <v>No Data</v>
      </c>
      <c r="L1472" s="6" t="str">
        <f>IF(A1472=TRUE,"No Data",MID([1]MonthlyLoginLogoutInfo!A1471, D1472 + 7, E1472 - D1472 - 7))</f>
        <v>No Data</v>
      </c>
      <c r="M1472" s="7" t="str">
        <f>IF(A1472=TRUE,"No Data",MID([1]MonthlyLoginLogoutInfo!A1471,E1472+8,LEN([1]MonthlyLoginLogoutInfo!A1471)-(E1472+8)))</f>
        <v>No Data</v>
      </c>
      <c r="O1472" s="12" t="str">
        <f>IF(ISBLANK([2]MonthlyUserInfo!B1472), "No Data", [2]MonthlyUserInfo!A1472&amp;"\"&amp;[2]MonthlyUserInfo!B1472)</f>
        <v>No Data</v>
      </c>
      <c r="P1472" s="14" t="str">
        <f t="shared" si="239"/>
        <v>No Data</v>
      </c>
      <c r="Q1472" s="14" t="str">
        <f t="shared" si="240"/>
        <v>No Data</v>
      </c>
      <c r="R1472" s="14" t="str">
        <f t="shared" si="241"/>
        <v>No Data</v>
      </c>
      <c r="S1472" s="14" t="str">
        <f t="shared" si="242"/>
        <v>No Data</v>
      </c>
      <c r="T1472" s="15" t="str">
        <f t="shared" si="243"/>
        <v>No Data</v>
      </c>
    </row>
    <row r="1473" spans="1:20" x14ac:dyDescent="0.3">
      <c r="A1473" t="b">
        <f>ISBLANK([1]MonthlyLoginLogoutInfo!A1472)</f>
        <v>1</v>
      </c>
      <c r="B1473" t="str">
        <f t="shared" si="234"/>
        <v>No Data</v>
      </c>
      <c r="C1473" t="str">
        <f t="shared" si="235"/>
        <v>No Data</v>
      </c>
      <c r="D1473" t="str">
        <f>IF(A1473=TRUE, "No Data", FIND(";", [1]MonthlyLoginLogoutInfo!A1472))</f>
        <v>No Data</v>
      </c>
      <c r="E1473" t="str">
        <f>IF(A1473=TRUE,"No Data",FIND(";",[1]MonthlyLoginLogoutInfo!A1472,D1473+1))</f>
        <v>No Data</v>
      </c>
      <c r="F1473" t="str">
        <f>IF(A1473=TRUE,"No Data",FIND(" ",[1]MonthlyLoginLogoutInfo!A1472))</f>
        <v>No Data</v>
      </c>
      <c r="G1473" t="str">
        <f t="shared" si="236"/>
        <v>No Data</v>
      </c>
      <c r="H1473" t="str">
        <f t="shared" si="237"/>
        <v>No Data</v>
      </c>
      <c r="I1473" t="str">
        <f t="shared" si="238"/>
        <v>No Data</v>
      </c>
      <c r="J1473" s="4" t="str">
        <f>IF(A1473=TRUE,"No Data",MID([1]MonthlyLoginLogoutInfo!A1472,8,F1473-8))</f>
        <v>No Data</v>
      </c>
      <c r="K1473" s="5" t="str">
        <f>IF(A1473=TRUE,"No Data",MID([1]MonthlyLoginLogoutInfo!A1472,F1473+1,D1473-F1473 - 1))</f>
        <v>No Data</v>
      </c>
      <c r="L1473" s="6" t="str">
        <f>IF(A1473=TRUE,"No Data",MID([1]MonthlyLoginLogoutInfo!A1472, D1473 + 7, E1473 - D1473 - 7))</f>
        <v>No Data</v>
      </c>
      <c r="M1473" s="7" t="str">
        <f>IF(A1473=TRUE,"No Data",MID([1]MonthlyLoginLogoutInfo!A1472,E1473+8,LEN([1]MonthlyLoginLogoutInfo!A1472)-(E1473+8)))</f>
        <v>No Data</v>
      </c>
      <c r="O1473" s="12" t="str">
        <f>IF(ISBLANK([2]MonthlyUserInfo!B1473), "No Data", [2]MonthlyUserInfo!A1473&amp;"\"&amp;[2]MonthlyUserInfo!B1473)</f>
        <v>No Data</v>
      </c>
      <c r="P1473" s="14" t="str">
        <f t="shared" si="239"/>
        <v>No Data</v>
      </c>
      <c r="Q1473" s="14" t="str">
        <f t="shared" si="240"/>
        <v>No Data</v>
      </c>
      <c r="R1473" s="14" t="str">
        <f t="shared" si="241"/>
        <v>No Data</v>
      </c>
      <c r="S1473" s="14" t="str">
        <f t="shared" si="242"/>
        <v>No Data</v>
      </c>
      <c r="T1473" s="15" t="str">
        <f t="shared" si="243"/>
        <v>No Data</v>
      </c>
    </row>
    <row r="1474" spans="1:20" x14ac:dyDescent="0.3">
      <c r="A1474" t="b">
        <f>ISBLANK([1]MonthlyLoginLogoutInfo!A1473)</f>
        <v>1</v>
      </c>
      <c r="B1474" t="str">
        <f t="shared" ref="B1474:B1537" si="244">IF(A1474=TRUE,"No Data",IF(L1474=L1473,IF(AND(M1474="logon",M1473="logoff"),"New Session","Calculate This"),"New User Input"))</f>
        <v>No Data</v>
      </c>
      <c r="C1474" t="str">
        <f t="shared" ref="C1474:C1537" si="245">IF(A1474=TRUE,"No Data",IF(B1474&lt;&gt;"Calculate This",0,(G1474-G1473)*24))</f>
        <v>No Data</v>
      </c>
      <c r="D1474" t="str">
        <f>IF(A1474=TRUE, "No Data", FIND(";", [1]MonthlyLoginLogoutInfo!A1473))</f>
        <v>No Data</v>
      </c>
      <c r="E1474" t="str">
        <f>IF(A1474=TRUE,"No Data",FIND(";",[1]MonthlyLoginLogoutInfo!A1473,D1474+1))</f>
        <v>No Data</v>
      </c>
      <c r="F1474" t="str">
        <f>IF(A1474=TRUE,"No Data",FIND(" ",[1]MonthlyLoginLogoutInfo!A1473))</f>
        <v>No Data</v>
      </c>
      <c r="G1474" t="str">
        <f t="shared" ref="G1474:G1537" si="246">IF( A1474 = TRUE, "No Data", H1474+I1474)</f>
        <v>No Data</v>
      </c>
      <c r="H1474" t="str">
        <f t="shared" ref="H1474:H1537" si="247">IF(J1474 = "No Data", "No Data", DATEVALUE(J1474))</f>
        <v>No Data</v>
      </c>
      <c r="I1474" t="str">
        <f t="shared" ref="I1474:I1537" si="248">IF(K1474 = "No Data", "No Data", TIMEVALUE(K1474))</f>
        <v>No Data</v>
      </c>
      <c r="J1474" s="4" t="str">
        <f>IF(A1474=TRUE,"No Data",MID([1]MonthlyLoginLogoutInfo!A1473,8,F1474-8))</f>
        <v>No Data</v>
      </c>
      <c r="K1474" s="5" t="str">
        <f>IF(A1474=TRUE,"No Data",MID([1]MonthlyLoginLogoutInfo!A1473,F1474+1,D1474-F1474 - 1))</f>
        <v>No Data</v>
      </c>
      <c r="L1474" s="6" t="str">
        <f>IF(A1474=TRUE,"No Data",MID([1]MonthlyLoginLogoutInfo!A1473, D1474 + 7, E1474 - D1474 - 7))</f>
        <v>No Data</v>
      </c>
      <c r="M1474" s="7" t="str">
        <f>IF(A1474=TRUE,"No Data",MID([1]MonthlyLoginLogoutInfo!A1473,E1474+8,LEN([1]MonthlyLoginLogoutInfo!A1473)-(E1474+8)))</f>
        <v>No Data</v>
      </c>
      <c r="O1474" s="12" t="str">
        <f>IF(ISBLANK([2]MonthlyUserInfo!B1474), "No Data", [2]MonthlyUserInfo!A1474&amp;"\"&amp;[2]MonthlyUserInfo!B1474)</f>
        <v>No Data</v>
      </c>
      <c r="P1474" s="14" t="str">
        <f t="shared" si="239"/>
        <v>No Data</v>
      </c>
      <c r="Q1474" s="14" t="str">
        <f t="shared" si="240"/>
        <v>No Data</v>
      </c>
      <c r="R1474" s="14" t="str">
        <f t="shared" si="241"/>
        <v>No Data</v>
      </c>
      <c r="S1474" s="14" t="str">
        <f t="shared" si="242"/>
        <v>No Data</v>
      </c>
      <c r="T1474" s="15" t="str">
        <f t="shared" si="243"/>
        <v>No Data</v>
      </c>
    </row>
    <row r="1475" spans="1:20" x14ac:dyDescent="0.3">
      <c r="A1475" t="b">
        <f>ISBLANK([1]MonthlyLoginLogoutInfo!A1474)</f>
        <v>1</v>
      </c>
      <c r="B1475" t="str">
        <f t="shared" si="244"/>
        <v>No Data</v>
      </c>
      <c r="C1475" t="str">
        <f t="shared" si="245"/>
        <v>No Data</v>
      </c>
      <c r="D1475" t="str">
        <f>IF(A1475=TRUE, "No Data", FIND(";", [1]MonthlyLoginLogoutInfo!A1474))</f>
        <v>No Data</v>
      </c>
      <c r="E1475" t="str">
        <f>IF(A1475=TRUE,"No Data",FIND(";",[1]MonthlyLoginLogoutInfo!A1474,D1475+1))</f>
        <v>No Data</v>
      </c>
      <c r="F1475" t="str">
        <f>IF(A1475=TRUE,"No Data",FIND(" ",[1]MonthlyLoginLogoutInfo!A1474))</f>
        <v>No Data</v>
      </c>
      <c r="G1475" t="str">
        <f t="shared" si="246"/>
        <v>No Data</v>
      </c>
      <c r="H1475" t="str">
        <f t="shared" si="247"/>
        <v>No Data</v>
      </c>
      <c r="I1475" t="str">
        <f t="shared" si="248"/>
        <v>No Data</v>
      </c>
      <c r="J1475" s="4" t="str">
        <f>IF(A1475=TRUE,"No Data",MID([1]MonthlyLoginLogoutInfo!A1474,8,F1475-8))</f>
        <v>No Data</v>
      </c>
      <c r="K1475" s="5" t="str">
        <f>IF(A1475=TRUE,"No Data",MID([1]MonthlyLoginLogoutInfo!A1474,F1475+1,D1475-F1475 - 1))</f>
        <v>No Data</v>
      </c>
      <c r="L1475" s="6" t="str">
        <f>IF(A1475=TRUE,"No Data",MID([1]MonthlyLoginLogoutInfo!A1474, D1475 + 7, E1475 - D1475 - 7))</f>
        <v>No Data</v>
      </c>
      <c r="M1475" s="7" t="str">
        <f>IF(A1475=TRUE,"No Data",MID([1]MonthlyLoginLogoutInfo!A1474,E1475+8,LEN([1]MonthlyLoginLogoutInfo!A1474)-(E1475+8)))</f>
        <v>No Data</v>
      </c>
      <c r="O1475" s="12" t="str">
        <f>IF(ISBLANK([2]MonthlyUserInfo!B1475), "No Data", [2]MonthlyUserInfo!A1475&amp;"\"&amp;[2]MonthlyUserInfo!B1475)</f>
        <v>No Data</v>
      </c>
      <c r="P1475" s="14" t="str">
        <f t="shared" ref="P1475:P1538" si="249">IF(O1475="No Data","No Data",IF(R1475+S1475=0, "No Instances", MATCH(O1475,L:L,0)))</f>
        <v>No Data</v>
      </c>
      <c r="Q1475" s="14" t="str">
        <f t="shared" si="240"/>
        <v>No Data</v>
      </c>
      <c r="R1475" s="14" t="str">
        <f t="shared" si="241"/>
        <v>No Data</v>
      </c>
      <c r="S1475" s="14" t="str">
        <f t="shared" si="242"/>
        <v>No Data</v>
      </c>
      <c r="T1475" s="15" t="str">
        <f t="shared" si="243"/>
        <v>No Data</v>
      </c>
    </row>
    <row r="1476" spans="1:20" x14ac:dyDescent="0.3">
      <c r="A1476" t="b">
        <f>ISBLANK([1]MonthlyLoginLogoutInfo!A1475)</f>
        <v>1</v>
      </c>
      <c r="B1476" t="str">
        <f t="shared" si="244"/>
        <v>No Data</v>
      </c>
      <c r="C1476" t="str">
        <f t="shared" si="245"/>
        <v>No Data</v>
      </c>
      <c r="D1476" t="str">
        <f>IF(A1476=TRUE, "No Data", FIND(";", [1]MonthlyLoginLogoutInfo!A1475))</f>
        <v>No Data</v>
      </c>
      <c r="E1476" t="str">
        <f>IF(A1476=TRUE,"No Data",FIND(";",[1]MonthlyLoginLogoutInfo!A1475,D1476+1))</f>
        <v>No Data</v>
      </c>
      <c r="F1476" t="str">
        <f>IF(A1476=TRUE,"No Data",FIND(" ",[1]MonthlyLoginLogoutInfo!A1475))</f>
        <v>No Data</v>
      </c>
      <c r="G1476" t="str">
        <f t="shared" si="246"/>
        <v>No Data</v>
      </c>
      <c r="H1476" t="str">
        <f t="shared" si="247"/>
        <v>No Data</v>
      </c>
      <c r="I1476" t="str">
        <f t="shared" si="248"/>
        <v>No Data</v>
      </c>
      <c r="J1476" s="4" t="str">
        <f>IF(A1476=TRUE,"No Data",MID([1]MonthlyLoginLogoutInfo!A1475,8,F1476-8))</f>
        <v>No Data</v>
      </c>
      <c r="K1476" s="5" t="str">
        <f>IF(A1476=TRUE,"No Data",MID([1]MonthlyLoginLogoutInfo!A1475,F1476+1,D1476-F1476 - 1))</f>
        <v>No Data</v>
      </c>
      <c r="L1476" s="6" t="str">
        <f>IF(A1476=TRUE,"No Data",MID([1]MonthlyLoginLogoutInfo!A1475, D1476 + 7, E1476 - D1476 - 7))</f>
        <v>No Data</v>
      </c>
      <c r="M1476" s="7" t="str">
        <f>IF(A1476=TRUE,"No Data",MID([1]MonthlyLoginLogoutInfo!A1475,E1476+8,LEN([1]MonthlyLoginLogoutInfo!A1475)-(E1476+8)))</f>
        <v>No Data</v>
      </c>
      <c r="O1476" s="12" t="str">
        <f>IF(ISBLANK([2]MonthlyUserInfo!B1476), "No Data", [2]MonthlyUserInfo!A1476&amp;"\"&amp;[2]MonthlyUserInfo!B1476)</f>
        <v>No Data</v>
      </c>
      <c r="P1476" s="14" t="str">
        <f t="shared" si="249"/>
        <v>No Data</v>
      </c>
      <c r="Q1476" s="14" t="str">
        <f t="shared" si="240"/>
        <v>No Data</v>
      </c>
      <c r="R1476" s="14" t="str">
        <f t="shared" si="241"/>
        <v>No Data</v>
      </c>
      <c r="S1476" s="14" t="str">
        <f t="shared" si="242"/>
        <v>No Data</v>
      </c>
      <c r="T1476" s="15" t="str">
        <f t="shared" si="243"/>
        <v>No Data</v>
      </c>
    </row>
    <row r="1477" spans="1:20" x14ac:dyDescent="0.3">
      <c r="A1477" t="b">
        <f>ISBLANK([1]MonthlyLoginLogoutInfo!A1476)</f>
        <v>1</v>
      </c>
      <c r="B1477" t="str">
        <f t="shared" si="244"/>
        <v>No Data</v>
      </c>
      <c r="C1477" t="str">
        <f t="shared" si="245"/>
        <v>No Data</v>
      </c>
      <c r="D1477" t="str">
        <f>IF(A1477=TRUE, "No Data", FIND(";", [1]MonthlyLoginLogoutInfo!A1476))</f>
        <v>No Data</v>
      </c>
      <c r="E1477" t="str">
        <f>IF(A1477=TRUE,"No Data",FIND(";",[1]MonthlyLoginLogoutInfo!A1476,D1477+1))</f>
        <v>No Data</v>
      </c>
      <c r="F1477" t="str">
        <f>IF(A1477=TRUE,"No Data",FIND(" ",[1]MonthlyLoginLogoutInfo!A1476))</f>
        <v>No Data</v>
      </c>
      <c r="G1477" t="str">
        <f t="shared" si="246"/>
        <v>No Data</v>
      </c>
      <c r="H1477" t="str">
        <f t="shared" si="247"/>
        <v>No Data</v>
      </c>
      <c r="I1477" t="str">
        <f t="shared" si="248"/>
        <v>No Data</v>
      </c>
      <c r="J1477" s="4" t="str">
        <f>IF(A1477=TRUE,"No Data",MID([1]MonthlyLoginLogoutInfo!A1476,8,F1477-8))</f>
        <v>No Data</v>
      </c>
      <c r="K1477" s="5" t="str">
        <f>IF(A1477=TRUE,"No Data",MID([1]MonthlyLoginLogoutInfo!A1476,F1477+1,D1477-F1477 - 1))</f>
        <v>No Data</v>
      </c>
      <c r="L1477" s="6" t="str">
        <f>IF(A1477=TRUE,"No Data",MID([1]MonthlyLoginLogoutInfo!A1476, D1477 + 7, E1477 - D1477 - 7))</f>
        <v>No Data</v>
      </c>
      <c r="M1477" s="7" t="str">
        <f>IF(A1477=TRUE,"No Data",MID([1]MonthlyLoginLogoutInfo!A1476,E1477+8,LEN([1]MonthlyLoginLogoutInfo!A1476)-(E1477+8)))</f>
        <v>No Data</v>
      </c>
      <c r="O1477" s="12" t="str">
        <f>IF(ISBLANK([2]MonthlyUserInfo!B1477), "No Data", [2]MonthlyUserInfo!A1477&amp;"\"&amp;[2]MonthlyUserInfo!B1477)</f>
        <v>No Data</v>
      </c>
      <c r="P1477" s="14" t="str">
        <f t="shared" si="249"/>
        <v>No Data</v>
      </c>
      <c r="Q1477" s="14" t="str">
        <f t="shared" si="240"/>
        <v>No Data</v>
      </c>
      <c r="R1477" s="14" t="str">
        <f t="shared" si="241"/>
        <v>No Data</v>
      </c>
      <c r="S1477" s="14" t="str">
        <f t="shared" si="242"/>
        <v>No Data</v>
      </c>
      <c r="T1477" s="15" t="str">
        <f t="shared" si="243"/>
        <v>No Data</v>
      </c>
    </row>
    <row r="1478" spans="1:20" x14ac:dyDescent="0.3">
      <c r="A1478" t="b">
        <f>ISBLANK([1]MonthlyLoginLogoutInfo!A1477)</f>
        <v>1</v>
      </c>
      <c r="B1478" t="str">
        <f t="shared" si="244"/>
        <v>No Data</v>
      </c>
      <c r="C1478" t="str">
        <f t="shared" si="245"/>
        <v>No Data</v>
      </c>
      <c r="D1478" t="str">
        <f>IF(A1478=TRUE, "No Data", FIND(";", [1]MonthlyLoginLogoutInfo!A1477))</f>
        <v>No Data</v>
      </c>
      <c r="E1478" t="str">
        <f>IF(A1478=TRUE,"No Data",FIND(";",[1]MonthlyLoginLogoutInfo!A1477,D1478+1))</f>
        <v>No Data</v>
      </c>
      <c r="F1478" t="str">
        <f>IF(A1478=TRUE,"No Data",FIND(" ",[1]MonthlyLoginLogoutInfo!A1477))</f>
        <v>No Data</v>
      </c>
      <c r="G1478" t="str">
        <f t="shared" si="246"/>
        <v>No Data</v>
      </c>
      <c r="H1478" t="str">
        <f t="shared" si="247"/>
        <v>No Data</v>
      </c>
      <c r="I1478" t="str">
        <f t="shared" si="248"/>
        <v>No Data</v>
      </c>
      <c r="J1478" s="4" t="str">
        <f>IF(A1478=TRUE,"No Data",MID([1]MonthlyLoginLogoutInfo!A1477,8,F1478-8))</f>
        <v>No Data</v>
      </c>
      <c r="K1478" s="5" t="str">
        <f>IF(A1478=TRUE,"No Data",MID([1]MonthlyLoginLogoutInfo!A1477,F1478+1,D1478-F1478 - 1))</f>
        <v>No Data</v>
      </c>
      <c r="L1478" s="6" t="str">
        <f>IF(A1478=TRUE,"No Data",MID([1]MonthlyLoginLogoutInfo!A1477, D1478 + 7, E1478 - D1478 - 7))</f>
        <v>No Data</v>
      </c>
      <c r="M1478" s="7" t="str">
        <f>IF(A1478=TRUE,"No Data",MID([1]MonthlyLoginLogoutInfo!A1477,E1478+8,LEN([1]MonthlyLoginLogoutInfo!A1477)-(E1478+8)))</f>
        <v>No Data</v>
      </c>
      <c r="O1478" s="12" t="str">
        <f>IF(ISBLANK([2]MonthlyUserInfo!B1478), "No Data", [2]MonthlyUserInfo!A1478&amp;"\"&amp;[2]MonthlyUserInfo!B1478)</f>
        <v>No Data</v>
      </c>
      <c r="P1478" s="14" t="str">
        <f t="shared" si="249"/>
        <v>No Data</v>
      </c>
      <c r="Q1478" s="14" t="str">
        <f t="shared" si="240"/>
        <v>No Data</v>
      </c>
      <c r="R1478" s="14" t="str">
        <f t="shared" si="241"/>
        <v>No Data</v>
      </c>
      <c r="S1478" s="14" t="str">
        <f t="shared" si="242"/>
        <v>No Data</v>
      </c>
      <c r="T1478" s="15" t="str">
        <f t="shared" si="243"/>
        <v>No Data</v>
      </c>
    </row>
    <row r="1479" spans="1:20" x14ac:dyDescent="0.3">
      <c r="A1479" t="b">
        <f>ISBLANK([1]MonthlyLoginLogoutInfo!A1478)</f>
        <v>1</v>
      </c>
      <c r="B1479" t="str">
        <f t="shared" si="244"/>
        <v>No Data</v>
      </c>
      <c r="C1479" t="str">
        <f t="shared" si="245"/>
        <v>No Data</v>
      </c>
      <c r="D1479" t="str">
        <f>IF(A1479=TRUE, "No Data", FIND(";", [1]MonthlyLoginLogoutInfo!A1478))</f>
        <v>No Data</v>
      </c>
      <c r="E1479" t="str">
        <f>IF(A1479=TRUE,"No Data",FIND(";",[1]MonthlyLoginLogoutInfo!A1478,D1479+1))</f>
        <v>No Data</v>
      </c>
      <c r="F1479" t="str">
        <f>IF(A1479=TRUE,"No Data",FIND(" ",[1]MonthlyLoginLogoutInfo!A1478))</f>
        <v>No Data</v>
      </c>
      <c r="G1479" t="str">
        <f t="shared" si="246"/>
        <v>No Data</v>
      </c>
      <c r="H1479" t="str">
        <f t="shared" si="247"/>
        <v>No Data</v>
      </c>
      <c r="I1479" t="str">
        <f t="shared" si="248"/>
        <v>No Data</v>
      </c>
      <c r="J1479" s="4" t="str">
        <f>IF(A1479=TRUE,"No Data",MID([1]MonthlyLoginLogoutInfo!A1478,8,F1479-8))</f>
        <v>No Data</v>
      </c>
      <c r="K1479" s="5" t="str">
        <f>IF(A1479=TRUE,"No Data",MID([1]MonthlyLoginLogoutInfo!A1478,F1479+1,D1479-F1479 - 1))</f>
        <v>No Data</v>
      </c>
      <c r="L1479" s="6" t="str">
        <f>IF(A1479=TRUE,"No Data",MID([1]MonthlyLoginLogoutInfo!A1478, D1479 + 7, E1479 - D1479 - 7))</f>
        <v>No Data</v>
      </c>
      <c r="M1479" s="7" t="str">
        <f>IF(A1479=TRUE,"No Data",MID([1]MonthlyLoginLogoutInfo!A1478,E1479+8,LEN([1]MonthlyLoginLogoutInfo!A1478)-(E1479+8)))</f>
        <v>No Data</v>
      </c>
      <c r="O1479" s="12" t="str">
        <f>IF(ISBLANK([2]MonthlyUserInfo!B1479), "No Data", [2]MonthlyUserInfo!A1479&amp;"\"&amp;[2]MonthlyUserInfo!B1479)</f>
        <v>No Data</v>
      </c>
      <c r="P1479" s="14" t="str">
        <f t="shared" si="249"/>
        <v>No Data</v>
      </c>
      <c r="Q1479" s="14" t="str">
        <f t="shared" si="240"/>
        <v>No Data</v>
      </c>
      <c r="R1479" s="14" t="str">
        <f t="shared" si="241"/>
        <v>No Data</v>
      </c>
      <c r="S1479" s="14" t="str">
        <f t="shared" si="242"/>
        <v>No Data</v>
      </c>
      <c r="T1479" s="15" t="str">
        <f t="shared" si="243"/>
        <v>No Data</v>
      </c>
    </row>
    <row r="1480" spans="1:20" x14ac:dyDescent="0.3">
      <c r="A1480" t="b">
        <f>ISBLANK([1]MonthlyLoginLogoutInfo!A1479)</f>
        <v>1</v>
      </c>
      <c r="B1480" t="str">
        <f t="shared" si="244"/>
        <v>No Data</v>
      </c>
      <c r="C1480" t="str">
        <f t="shared" si="245"/>
        <v>No Data</v>
      </c>
      <c r="D1480" t="str">
        <f>IF(A1480=TRUE, "No Data", FIND(";", [1]MonthlyLoginLogoutInfo!A1479))</f>
        <v>No Data</v>
      </c>
      <c r="E1480" t="str">
        <f>IF(A1480=TRUE,"No Data",FIND(";",[1]MonthlyLoginLogoutInfo!A1479,D1480+1))</f>
        <v>No Data</v>
      </c>
      <c r="F1480" t="str">
        <f>IF(A1480=TRUE,"No Data",FIND(" ",[1]MonthlyLoginLogoutInfo!A1479))</f>
        <v>No Data</v>
      </c>
      <c r="G1480" t="str">
        <f t="shared" si="246"/>
        <v>No Data</v>
      </c>
      <c r="H1480" t="str">
        <f t="shared" si="247"/>
        <v>No Data</v>
      </c>
      <c r="I1480" t="str">
        <f t="shared" si="248"/>
        <v>No Data</v>
      </c>
      <c r="J1480" s="4" t="str">
        <f>IF(A1480=TRUE,"No Data",MID([1]MonthlyLoginLogoutInfo!A1479,8,F1480-8))</f>
        <v>No Data</v>
      </c>
      <c r="K1480" s="5" t="str">
        <f>IF(A1480=TRUE,"No Data",MID([1]MonthlyLoginLogoutInfo!A1479,F1480+1,D1480-F1480 - 1))</f>
        <v>No Data</v>
      </c>
      <c r="L1480" s="6" t="str">
        <f>IF(A1480=TRUE,"No Data",MID([1]MonthlyLoginLogoutInfo!A1479, D1480 + 7, E1480 - D1480 - 7))</f>
        <v>No Data</v>
      </c>
      <c r="M1480" s="7" t="str">
        <f>IF(A1480=TRUE,"No Data",MID([1]MonthlyLoginLogoutInfo!A1479,E1480+8,LEN([1]MonthlyLoginLogoutInfo!A1479)-(E1480+8)))</f>
        <v>No Data</v>
      </c>
      <c r="O1480" s="12" t="str">
        <f>IF(ISBLANK([2]MonthlyUserInfo!B1480), "No Data", [2]MonthlyUserInfo!A1480&amp;"\"&amp;[2]MonthlyUserInfo!B1480)</f>
        <v>No Data</v>
      </c>
      <c r="P1480" s="14" t="str">
        <f t="shared" si="249"/>
        <v>No Data</v>
      </c>
      <c r="Q1480" s="14" t="str">
        <f t="shared" ref="Q1480:Q1543" si="250">IF(P1480="No Data","No Data",IF(P1480="No Instances","No Instances",P1480+R1480+S1480-1))</f>
        <v>No Data</v>
      </c>
      <c r="R1480" s="14" t="str">
        <f t="shared" ref="R1480:R1543" si="251">IF(O1480&lt;&gt;"No Data",COUNTIFS($L$2:$L$2500,O1480,$M$2:$M$2500,"logon"),"No Data")</f>
        <v>No Data</v>
      </c>
      <c r="S1480" s="14" t="str">
        <f t="shared" ref="S1480:S1543" si="252">IF(O1480&lt;&gt;"No Data",COUNTIFS($L$2:$L$2500,O1480,$M$2:$M$2500,"Logoff"),"No Data")</f>
        <v>No Data</v>
      </c>
      <c r="T1480" s="15" t="str">
        <f t="shared" ref="T1480:T1543" si="253">IF(O1480&lt;&gt;"No Data",SUMIF(L:L,O1480,C:C),"No Data")</f>
        <v>No Data</v>
      </c>
    </row>
    <row r="1481" spans="1:20" x14ac:dyDescent="0.3">
      <c r="A1481" t="b">
        <f>ISBLANK([1]MonthlyLoginLogoutInfo!A1480)</f>
        <v>1</v>
      </c>
      <c r="B1481" t="str">
        <f t="shared" si="244"/>
        <v>No Data</v>
      </c>
      <c r="C1481" t="str">
        <f t="shared" si="245"/>
        <v>No Data</v>
      </c>
      <c r="D1481" t="str">
        <f>IF(A1481=TRUE, "No Data", FIND(";", [1]MonthlyLoginLogoutInfo!A1480))</f>
        <v>No Data</v>
      </c>
      <c r="E1481" t="str">
        <f>IF(A1481=TRUE,"No Data",FIND(";",[1]MonthlyLoginLogoutInfo!A1480,D1481+1))</f>
        <v>No Data</v>
      </c>
      <c r="F1481" t="str">
        <f>IF(A1481=TRUE,"No Data",FIND(" ",[1]MonthlyLoginLogoutInfo!A1480))</f>
        <v>No Data</v>
      </c>
      <c r="G1481" t="str">
        <f t="shared" si="246"/>
        <v>No Data</v>
      </c>
      <c r="H1481" t="str">
        <f t="shared" si="247"/>
        <v>No Data</v>
      </c>
      <c r="I1481" t="str">
        <f t="shared" si="248"/>
        <v>No Data</v>
      </c>
      <c r="J1481" s="4" t="str">
        <f>IF(A1481=TRUE,"No Data",MID([1]MonthlyLoginLogoutInfo!A1480,8,F1481-8))</f>
        <v>No Data</v>
      </c>
      <c r="K1481" s="5" t="str">
        <f>IF(A1481=TRUE,"No Data",MID([1]MonthlyLoginLogoutInfo!A1480,F1481+1,D1481-F1481 - 1))</f>
        <v>No Data</v>
      </c>
      <c r="L1481" s="6" t="str">
        <f>IF(A1481=TRUE,"No Data",MID([1]MonthlyLoginLogoutInfo!A1480, D1481 + 7, E1481 - D1481 - 7))</f>
        <v>No Data</v>
      </c>
      <c r="M1481" s="7" t="str">
        <f>IF(A1481=TRUE,"No Data",MID([1]MonthlyLoginLogoutInfo!A1480,E1481+8,LEN([1]MonthlyLoginLogoutInfo!A1480)-(E1481+8)))</f>
        <v>No Data</v>
      </c>
      <c r="O1481" s="12" t="str">
        <f>IF(ISBLANK([2]MonthlyUserInfo!B1481), "No Data", [2]MonthlyUserInfo!A1481&amp;"\"&amp;[2]MonthlyUserInfo!B1481)</f>
        <v>No Data</v>
      </c>
      <c r="P1481" s="14" t="str">
        <f t="shared" si="249"/>
        <v>No Data</v>
      </c>
      <c r="Q1481" s="14" t="str">
        <f t="shared" si="250"/>
        <v>No Data</v>
      </c>
      <c r="R1481" s="14" t="str">
        <f t="shared" si="251"/>
        <v>No Data</v>
      </c>
      <c r="S1481" s="14" t="str">
        <f t="shared" si="252"/>
        <v>No Data</v>
      </c>
      <c r="T1481" s="15" t="str">
        <f t="shared" si="253"/>
        <v>No Data</v>
      </c>
    </row>
    <row r="1482" spans="1:20" x14ac:dyDescent="0.3">
      <c r="A1482" t="b">
        <f>ISBLANK([1]MonthlyLoginLogoutInfo!A1481)</f>
        <v>1</v>
      </c>
      <c r="B1482" t="str">
        <f t="shared" si="244"/>
        <v>No Data</v>
      </c>
      <c r="C1482" t="str">
        <f t="shared" si="245"/>
        <v>No Data</v>
      </c>
      <c r="D1482" t="str">
        <f>IF(A1482=TRUE, "No Data", FIND(";", [1]MonthlyLoginLogoutInfo!A1481))</f>
        <v>No Data</v>
      </c>
      <c r="E1482" t="str">
        <f>IF(A1482=TRUE,"No Data",FIND(";",[1]MonthlyLoginLogoutInfo!A1481,D1482+1))</f>
        <v>No Data</v>
      </c>
      <c r="F1482" t="str">
        <f>IF(A1482=TRUE,"No Data",FIND(" ",[1]MonthlyLoginLogoutInfo!A1481))</f>
        <v>No Data</v>
      </c>
      <c r="G1482" t="str">
        <f t="shared" si="246"/>
        <v>No Data</v>
      </c>
      <c r="H1482" t="str">
        <f t="shared" si="247"/>
        <v>No Data</v>
      </c>
      <c r="I1482" t="str">
        <f t="shared" si="248"/>
        <v>No Data</v>
      </c>
      <c r="J1482" s="4" t="str">
        <f>IF(A1482=TRUE,"No Data",MID([1]MonthlyLoginLogoutInfo!A1481,8,F1482-8))</f>
        <v>No Data</v>
      </c>
      <c r="K1482" s="5" t="str">
        <f>IF(A1482=TRUE,"No Data",MID([1]MonthlyLoginLogoutInfo!A1481,F1482+1,D1482-F1482 - 1))</f>
        <v>No Data</v>
      </c>
      <c r="L1482" s="6" t="str">
        <f>IF(A1482=TRUE,"No Data",MID([1]MonthlyLoginLogoutInfo!A1481, D1482 + 7, E1482 - D1482 - 7))</f>
        <v>No Data</v>
      </c>
      <c r="M1482" s="7" t="str">
        <f>IF(A1482=TRUE,"No Data",MID([1]MonthlyLoginLogoutInfo!A1481,E1482+8,LEN([1]MonthlyLoginLogoutInfo!A1481)-(E1482+8)))</f>
        <v>No Data</v>
      </c>
      <c r="O1482" s="12" t="str">
        <f>IF(ISBLANK([2]MonthlyUserInfo!B1482), "No Data", [2]MonthlyUserInfo!A1482&amp;"\"&amp;[2]MonthlyUserInfo!B1482)</f>
        <v>No Data</v>
      </c>
      <c r="P1482" s="14" t="str">
        <f t="shared" si="249"/>
        <v>No Data</v>
      </c>
      <c r="Q1482" s="14" t="str">
        <f t="shared" si="250"/>
        <v>No Data</v>
      </c>
      <c r="R1482" s="14" t="str">
        <f t="shared" si="251"/>
        <v>No Data</v>
      </c>
      <c r="S1482" s="14" t="str">
        <f t="shared" si="252"/>
        <v>No Data</v>
      </c>
      <c r="T1482" s="15" t="str">
        <f t="shared" si="253"/>
        <v>No Data</v>
      </c>
    </row>
    <row r="1483" spans="1:20" x14ac:dyDescent="0.3">
      <c r="A1483" t="b">
        <f>ISBLANK([1]MonthlyLoginLogoutInfo!A1482)</f>
        <v>1</v>
      </c>
      <c r="B1483" t="str">
        <f t="shared" si="244"/>
        <v>No Data</v>
      </c>
      <c r="C1483" t="str">
        <f t="shared" si="245"/>
        <v>No Data</v>
      </c>
      <c r="D1483" t="str">
        <f>IF(A1483=TRUE, "No Data", FIND(";", [1]MonthlyLoginLogoutInfo!A1482))</f>
        <v>No Data</v>
      </c>
      <c r="E1483" t="str">
        <f>IF(A1483=TRUE,"No Data",FIND(";",[1]MonthlyLoginLogoutInfo!A1482,D1483+1))</f>
        <v>No Data</v>
      </c>
      <c r="F1483" t="str">
        <f>IF(A1483=TRUE,"No Data",FIND(" ",[1]MonthlyLoginLogoutInfo!A1482))</f>
        <v>No Data</v>
      </c>
      <c r="G1483" t="str">
        <f t="shared" si="246"/>
        <v>No Data</v>
      </c>
      <c r="H1483" t="str">
        <f t="shared" si="247"/>
        <v>No Data</v>
      </c>
      <c r="I1483" t="str">
        <f t="shared" si="248"/>
        <v>No Data</v>
      </c>
      <c r="J1483" s="4" t="str">
        <f>IF(A1483=TRUE,"No Data",MID([1]MonthlyLoginLogoutInfo!A1482,8,F1483-8))</f>
        <v>No Data</v>
      </c>
      <c r="K1483" s="5" t="str">
        <f>IF(A1483=TRUE,"No Data",MID([1]MonthlyLoginLogoutInfo!A1482,F1483+1,D1483-F1483 - 1))</f>
        <v>No Data</v>
      </c>
      <c r="L1483" s="6" t="str">
        <f>IF(A1483=TRUE,"No Data",MID([1]MonthlyLoginLogoutInfo!A1482, D1483 + 7, E1483 - D1483 - 7))</f>
        <v>No Data</v>
      </c>
      <c r="M1483" s="7" t="str">
        <f>IF(A1483=TRUE,"No Data",MID([1]MonthlyLoginLogoutInfo!A1482,E1483+8,LEN([1]MonthlyLoginLogoutInfo!A1482)-(E1483+8)))</f>
        <v>No Data</v>
      </c>
      <c r="O1483" s="12" t="str">
        <f>IF(ISBLANK([2]MonthlyUserInfo!B1483), "No Data", [2]MonthlyUserInfo!A1483&amp;"\"&amp;[2]MonthlyUserInfo!B1483)</f>
        <v>No Data</v>
      </c>
      <c r="P1483" s="14" t="str">
        <f t="shared" si="249"/>
        <v>No Data</v>
      </c>
      <c r="Q1483" s="14" t="str">
        <f t="shared" si="250"/>
        <v>No Data</v>
      </c>
      <c r="R1483" s="14" t="str">
        <f t="shared" si="251"/>
        <v>No Data</v>
      </c>
      <c r="S1483" s="14" t="str">
        <f t="shared" si="252"/>
        <v>No Data</v>
      </c>
      <c r="T1483" s="15" t="str">
        <f t="shared" si="253"/>
        <v>No Data</v>
      </c>
    </row>
    <row r="1484" spans="1:20" x14ac:dyDescent="0.3">
      <c r="A1484" t="b">
        <f>ISBLANK([1]MonthlyLoginLogoutInfo!A1483)</f>
        <v>1</v>
      </c>
      <c r="B1484" t="str">
        <f t="shared" si="244"/>
        <v>No Data</v>
      </c>
      <c r="C1484" t="str">
        <f t="shared" si="245"/>
        <v>No Data</v>
      </c>
      <c r="D1484" t="str">
        <f>IF(A1484=TRUE, "No Data", FIND(";", [1]MonthlyLoginLogoutInfo!A1483))</f>
        <v>No Data</v>
      </c>
      <c r="E1484" t="str">
        <f>IF(A1484=TRUE,"No Data",FIND(";",[1]MonthlyLoginLogoutInfo!A1483,D1484+1))</f>
        <v>No Data</v>
      </c>
      <c r="F1484" t="str">
        <f>IF(A1484=TRUE,"No Data",FIND(" ",[1]MonthlyLoginLogoutInfo!A1483))</f>
        <v>No Data</v>
      </c>
      <c r="G1484" t="str">
        <f t="shared" si="246"/>
        <v>No Data</v>
      </c>
      <c r="H1484" t="str">
        <f t="shared" si="247"/>
        <v>No Data</v>
      </c>
      <c r="I1484" t="str">
        <f t="shared" si="248"/>
        <v>No Data</v>
      </c>
      <c r="J1484" s="4" t="str">
        <f>IF(A1484=TRUE,"No Data",MID([1]MonthlyLoginLogoutInfo!A1483,8,F1484-8))</f>
        <v>No Data</v>
      </c>
      <c r="K1484" s="5" t="str">
        <f>IF(A1484=TRUE,"No Data",MID([1]MonthlyLoginLogoutInfo!A1483,F1484+1,D1484-F1484 - 1))</f>
        <v>No Data</v>
      </c>
      <c r="L1484" s="6" t="str">
        <f>IF(A1484=TRUE,"No Data",MID([1]MonthlyLoginLogoutInfo!A1483, D1484 + 7, E1484 - D1484 - 7))</f>
        <v>No Data</v>
      </c>
      <c r="M1484" s="7" t="str">
        <f>IF(A1484=TRUE,"No Data",MID([1]MonthlyLoginLogoutInfo!A1483,E1484+8,LEN([1]MonthlyLoginLogoutInfo!A1483)-(E1484+8)))</f>
        <v>No Data</v>
      </c>
      <c r="O1484" s="12" t="str">
        <f>IF(ISBLANK([2]MonthlyUserInfo!B1484), "No Data", [2]MonthlyUserInfo!A1484&amp;"\"&amp;[2]MonthlyUserInfo!B1484)</f>
        <v>No Data</v>
      </c>
      <c r="P1484" s="14" t="str">
        <f t="shared" si="249"/>
        <v>No Data</v>
      </c>
      <c r="Q1484" s="14" t="str">
        <f t="shared" si="250"/>
        <v>No Data</v>
      </c>
      <c r="R1484" s="14" t="str">
        <f t="shared" si="251"/>
        <v>No Data</v>
      </c>
      <c r="S1484" s="14" t="str">
        <f t="shared" si="252"/>
        <v>No Data</v>
      </c>
      <c r="T1484" s="15" t="str">
        <f t="shared" si="253"/>
        <v>No Data</v>
      </c>
    </row>
    <row r="1485" spans="1:20" x14ac:dyDescent="0.3">
      <c r="A1485" t="b">
        <f>ISBLANK([1]MonthlyLoginLogoutInfo!A1484)</f>
        <v>1</v>
      </c>
      <c r="B1485" t="str">
        <f t="shared" si="244"/>
        <v>No Data</v>
      </c>
      <c r="C1485" t="str">
        <f t="shared" si="245"/>
        <v>No Data</v>
      </c>
      <c r="D1485" t="str">
        <f>IF(A1485=TRUE, "No Data", FIND(";", [1]MonthlyLoginLogoutInfo!A1484))</f>
        <v>No Data</v>
      </c>
      <c r="E1485" t="str">
        <f>IF(A1485=TRUE,"No Data",FIND(";",[1]MonthlyLoginLogoutInfo!A1484,D1485+1))</f>
        <v>No Data</v>
      </c>
      <c r="F1485" t="str">
        <f>IF(A1485=TRUE,"No Data",FIND(" ",[1]MonthlyLoginLogoutInfo!A1484))</f>
        <v>No Data</v>
      </c>
      <c r="G1485" t="str">
        <f t="shared" si="246"/>
        <v>No Data</v>
      </c>
      <c r="H1485" t="str">
        <f t="shared" si="247"/>
        <v>No Data</v>
      </c>
      <c r="I1485" t="str">
        <f t="shared" si="248"/>
        <v>No Data</v>
      </c>
      <c r="J1485" s="4" t="str">
        <f>IF(A1485=TRUE,"No Data",MID([1]MonthlyLoginLogoutInfo!A1484,8,F1485-8))</f>
        <v>No Data</v>
      </c>
      <c r="K1485" s="5" t="str">
        <f>IF(A1485=TRUE,"No Data",MID([1]MonthlyLoginLogoutInfo!A1484,F1485+1,D1485-F1485 - 1))</f>
        <v>No Data</v>
      </c>
      <c r="L1485" s="6" t="str">
        <f>IF(A1485=TRUE,"No Data",MID([1]MonthlyLoginLogoutInfo!A1484, D1485 + 7, E1485 - D1485 - 7))</f>
        <v>No Data</v>
      </c>
      <c r="M1485" s="7" t="str">
        <f>IF(A1485=TRUE,"No Data",MID([1]MonthlyLoginLogoutInfo!A1484,E1485+8,LEN([1]MonthlyLoginLogoutInfo!A1484)-(E1485+8)))</f>
        <v>No Data</v>
      </c>
      <c r="O1485" s="12" t="str">
        <f>IF(ISBLANK([2]MonthlyUserInfo!B1485), "No Data", [2]MonthlyUserInfo!A1485&amp;"\"&amp;[2]MonthlyUserInfo!B1485)</f>
        <v>No Data</v>
      </c>
      <c r="P1485" s="14" t="str">
        <f t="shared" si="249"/>
        <v>No Data</v>
      </c>
      <c r="Q1485" s="14" t="str">
        <f t="shared" si="250"/>
        <v>No Data</v>
      </c>
      <c r="R1485" s="14" t="str">
        <f t="shared" si="251"/>
        <v>No Data</v>
      </c>
      <c r="S1485" s="14" t="str">
        <f t="shared" si="252"/>
        <v>No Data</v>
      </c>
      <c r="T1485" s="15" t="str">
        <f t="shared" si="253"/>
        <v>No Data</v>
      </c>
    </row>
    <row r="1486" spans="1:20" x14ac:dyDescent="0.3">
      <c r="A1486" t="b">
        <f>ISBLANK([1]MonthlyLoginLogoutInfo!A1485)</f>
        <v>1</v>
      </c>
      <c r="B1486" t="str">
        <f t="shared" si="244"/>
        <v>No Data</v>
      </c>
      <c r="C1486" t="str">
        <f t="shared" si="245"/>
        <v>No Data</v>
      </c>
      <c r="D1486" t="str">
        <f>IF(A1486=TRUE, "No Data", FIND(";", [1]MonthlyLoginLogoutInfo!A1485))</f>
        <v>No Data</v>
      </c>
      <c r="E1486" t="str">
        <f>IF(A1486=TRUE,"No Data",FIND(";",[1]MonthlyLoginLogoutInfo!A1485,D1486+1))</f>
        <v>No Data</v>
      </c>
      <c r="F1486" t="str">
        <f>IF(A1486=TRUE,"No Data",FIND(" ",[1]MonthlyLoginLogoutInfo!A1485))</f>
        <v>No Data</v>
      </c>
      <c r="G1486" t="str">
        <f t="shared" si="246"/>
        <v>No Data</v>
      </c>
      <c r="H1486" t="str">
        <f t="shared" si="247"/>
        <v>No Data</v>
      </c>
      <c r="I1486" t="str">
        <f t="shared" si="248"/>
        <v>No Data</v>
      </c>
      <c r="J1486" s="4" t="str">
        <f>IF(A1486=TRUE,"No Data",MID([1]MonthlyLoginLogoutInfo!A1485,8,F1486-8))</f>
        <v>No Data</v>
      </c>
      <c r="K1486" s="5" t="str">
        <f>IF(A1486=TRUE,"No Data",MID([1]MonthlyLoginLogoutInfo!A1485,F1486+1,D1486-F1486 - 1))</f>
        <v>No Data</v>
      </c>
      <c r="L1486" s="6" t="str">
        <f>IF(A1486=TRUE,"No Data",MID([1]MonthlyLoginLogoutInfo!A1485, D1486 + 7, E1486 - D1486 - 7))</f>
        <v>No Data</v>
      </c>
      <c r="M1486" s="7" t="str">
        <f>IF(A1486=TRUE,"No Data",MID([1]MonthlyLoginLogoutInfo!A1485,E1486+8,LEN([1]MonthlyLoginLogoutInfo!A1485)-(E1486+8)))</f>
        <v>No Data</v>
      </c>
      <c r="O1486" s="12" t="str">
        <f>IF(ISBLANK([2]MonthlyUserInfo!B1486), "No Data", [2]MonthlyUserInfo!A1486&amp;"\"&amp;[2]MonthlyUserInfo!B1486)</f>
        <v>No Data</v>
      </c>
      <c r="P1486" s="14" t="str">
        <f t="shared" si="249"/>
        <v>No Data</v>
      </c>
      <c r="Q1486" s="14" t="str">
        <f t="shared" si="250"/>
        <v>No Data</v>
      </c>
      <c r="R1486" s="14" t="str">
        <f t="shared" si="251"/>
        <v>No Data</v>
      </c>
      <c r="S1486" s="14" t="str">
        <f t="shared" si="252"/>
        <v>No Data</v>
      </c>
      <c r="T1486" s="15" t="str">
        <f t="shared" si="253"/>
        <v>No Data</v>
      </c>
    </row>
    <row r="1487" spans="1:20" x14ac:dyDescent="0.3">
      <c r="A1487" t="b">
        <f>ISBLANK([1]MonthlyLoginLogoutInfo!A1486)</f>
        <v>1</v>
      </c>
      <c r="B1487" t="str">
        <f t="shared" si="244"/>
        <v>No Data</v>
      </c>
      <c r="C1487" t="str">
        <f t="shared" si="245"/>
        <v>No Data</v>
      </c>
      <c r="D1487" t="str">
        <f>IF(A1487=TRUE, "No Data", FIND(";", [1]MonthlyLoginLogoutInfo!A1486))</f>
        <v>No Data</v>
      </c>
      <c r="E1487" t="str">
        <f>IF(A1487=TRUE,"No Data",FIND(";",[1]MonthlyLoginLogoutInfo!A1486,D1487+1))</f>
        <v>No Data</v>
      </c>
      <c r="F1487" t="str">
        <f>IF(A1487=TRUE,"No Data",FIND(" ",[1]MonthlyLoginLogoutInfo!A1486))</f>
        <v>No Data</v>
      </c>
      <c r="G1487" t="str">
        <f t="shared" si="246"/>
        <v>No Data</v>
      </c>
      <c r="H1487" t="str">
        <f t="shared" si="247"/>
        <v>No Data</v>
      </c>
      <c r="I1487" t="str">
        <f t="shared" si="248"/>
        <v>No Data</v>
      </c>
      <c r="J1487" s="4" t="str">
        <f>IF(A1487=TRUE,"No Data",MID([1]MonthlyLoginLogoutInfo!A1486,8,F1487-8))</f>
        <v>No Data</v>
      </c>
      <c r="K1487" s="5" t="str">
        <f>IF(A1487=TRUE,"No Data",MID([1]MonthlyLoginLogoutInfo!A1486,F1487+1,D1487-F1487 - 1))</f>
        <v>No Data</v>
      </c>
      <c r="L1487" s="6" t="str">
        <f>IF(A1487=TRUE,"No Data",MID([1]MonthlyLoginLogoutInfo!A1486, D1487 + 7, E1487 - D1487 - 7))</f>
        <v>No Data</v>
      </c>
      <c r="M1487" s="7" t="str">
        <f>IF(A1487=TRUE,"No Data",MID([1]MonthlyLoginLogoutInfo!A1486,E1487+8,LEN([1]MonthlyLoginLogoutInfo!A1486)-(E1487+8)))</f>
        <v>No Data</v>
      </c>
      <c r="O1487" s="12" t="str">
        <f>IF(ISBLANK([2]MonthlyUserInfo!B1487), "No Data", [2]MonthlyUserInfo!A1487&amp;"\"&amp;[2]MonthlyUserInfo!B1487)</f>
        <v>No Data</v>
      </c>
      <c r="P1487" s="14" t="str">
        <f t="shared" si="249"/>
        <v>No Data</v>
      </c>
      <c r="Q1487" s="14" t="str">
        <f t="shared" si="250"/>
        <v>No Data</v>
      </c>
      <c r="R1487" s="14" t="str">
        <f t="shared" si="251"/>
        <v>No Data</v>
      </c>
      <c r="S1487" s="14" t="str">
        <f t="shared" si="252"/>
        <v>No Data</v>
      </c>
      <c r="T1487" s="15" t="str">
        <f t="shared" si="253"/>
        <v>No Data</v>
      </c>
    </row>
    <row r="1488" spans="1:20" x14ac:dyDescent="0.3">
      <c r="A1488" t="b">
        <f>ISBLANK([1]MonthlyLoginLogoutInfo!A1487)</f>
        <v>1</v>
      </c>
      <c r="B1488" t="str">
        <f t="shared" si="244"/>
        <v>No Data</v>
      </c>
      <c r="C1488" t="str">
        <f t="shared" si="245"/>
        <v>No Data</v>
      </c>
      <c r="D1488" t="str">
        <f>IF(A1488=TRUE, "No Data", FIND(";", [1]MonthlyLoginLogoutInfo!A1487))</f>
        <v>No Data</v>
      </c>
      <c r="E1488" t="str">
        <f>IF(A1488=TRUE,"No Data",FIND(";",[1]MonthlyLoginLogoutInfo!A1487,D1488+1))</f>
        <v>No Data</v>
      </c>
      <c r="F1488" t="str">
        <f>IF(A1488=TRUE,"No Data",FIND(" ",[1]MonthlyLoginLogoutInfo!A1487))</f>
        <v>No Data</v>
      </c>
      <c r="G1488" t="str">
        <f t="shared" si="246"/>
        <v>No Data</v>
      </c>
      <c r="H1488" t="str">
        <f t="shared" si="247"/>
        <v>No Data</v>
      </c>
      <c r="I1488" t="str">
        <f t="shared" si="248"/>
        <v>No Data</v>
      </c>
      <c r="J1488" s="4" t="str">
        <f>IF(A1488=TRUE,"No Data",MID([1]MonthlyLoginLogoutInfo!A1487,8,F1488-8))</f>
        <v>No Data</v>
      </c>
      <c r="K1488" s="5" t="str">
        <f>IF(A1488=TRUE,"No Data",MID([1]MonthlyLoginLogoutInfo!A1487,F1488+1,D1488-F1488 - 1))</f>
        <v>No Data</v>
      </c>
      <c r="L1488" s="6" t="str">
        <f>IF(A1488=TRUE,"No Data",MID([1]MonthlyLoginLogoutInfo!A1487, D1488 + 7, E1488 - D1488 - 7))</f>
        <v>No Data</v>
      </c>
      <c r="M1488" s="7" t="str">
        <f>IF(A1488=TRUE,"No Data",MID([1]MonthlyLoginLogoutInfo!A1487,E1488+8,LEN([1]MonthlyLoginLogoutInfo!A1487)-(E1488+8)))</f>
        <v>No Data</v>
      </c>
      <c r="O1488" s="12" t="str">
        <f>IF(ISBLANK([2]MonthlyUserInfo!B1488), "No Data", [2]MonthlyUserInfo!A1488&amp;"\"&amp;[2]MonthlyUserInfo!B1488)</f>
        <v>No Data</v>
      </c>
      <c r="P1488" s="14" t="str">
        <f t="shared" si="249"/>
        <v>No Data</v>
      </c>
      <c r="Q1488" s="14" t="str">
        <f t="shared" si="250"/>
        <v>No Data</v>
      </c>
      <c r="R1488" s="14" t="str">
        <f t="shared" si="251"/>
        <v>No Data</v>
      </c>
      <c r="S1488" s="14" t="str">
        <f t="shared" si="252"/>
        <v>No Data</v>
      </c>
      <c r="T1488" s="15" t="str">
        <f t="shared" si="253"/>
        <v>No Data</v>
      </c>
    </row>
    <row r="1489" spans="1:20" x14ac:dyDescent="0.3">
      <c r="A1489" t="b">
        <f>ISBLANK([1]MonthlyLoginLogoutInfo!A1488)</f>
        <v>1</v>
      </c>
      <c r="B1489" t="str">
        <f t="shared" si="244"/>
        <v>No Data</v>
      </c>
      <c r="C1489" t="str">
        <f t="shared" si="245"/>
        <v>No Data</v>
      </c>
      <c r="D1489" t="str">
        <f>IF(A1489=TRUE, "No Data", FIND(";", [1]MonthlyLoginLogoutInfo!A1488))</f>
        <v>No Data</v>
      </c>
      <c r="E1489" t="str">
        <f>IF(A1489=TRUE,"No Data",FIND(";",[1]MonthlyLoginLogoutInfo!A1488,D1489+1))</f>
        <v>No Data</v>
      </c>
      <c r="F1489" t="str">
        <f>IF(A1489=TRUE,"No Data",FIND(" ",[1]MonthlyLoginLogoutInfo!A1488))</f>
        <v>No Data</v>
      </c>
      <c r="G1489" t="str">
        <f t="shared" si="246"/>
        <v>No Data</v>
      </c>
      <c r="H1489" t="str">
        <f t="shared" si="247"/>
        <v>No Data</v>
      </c>
      <c r="I1489" t="str">
        <f t="shared" si="248"/>
        <v>No Data</v>
      </c>
      <c r="J1489" s="4" t="str">
        <f>IF(A1489=TRUE,"No Data",MID([1]MonthlyLoginLogoutInfo!A1488,8,F1489-8))</f>
        <v>No Data</v>
      </c>
      <c r="K1489" s="5" t="str">
        <f>IF(A1489=TRUE,"No Data",MID([1]MonthlyLoginLogoutInfo!A1488,F1489+1,D1489-F1489 - 1))</f>
        <v>No Data</v>
      </c>
      <c r="L1489" s="6" t="str">
        <f>IF(A1489=TRUE,"No Data",MID([1]MonthlyLoginLogoutInfo!A1488, D1489 + 7, E1489 - D1489 - 7))</f>
        <v>No Data</v>
      </c>
      <c r="M1489" s="7" t="str">
        <f>IF(A1489=TRUE,"No Data",MID([1]MonthlyLoginLogoutInfo!A1488,E1489+8,LEN([1]MonthlyLoginLogoutInfo!A1488)-(E1489+8)))</f>
        <v>No Data</v>
      </c>
      <c r="O1489" s="12" t="str">
        <f>IF(ISBLANK([2]MonthlyUserInfo!B1489), "No Data", [2]MonthlyUserInfo!A1489&amp;"\"&amp;[2]MonthlyUserInfo!B1489)</f>
        <v>No Data</v>
      </c>
      <c r="P1489" s="14" t="str">
        <f t="shared" si="249"/>
        <v>No Data</v>
      </c>
      <c r="Q1489" s="14" t="str">
        <f t="shared" si="250"/>
        <v>No Data</v>
      </c>
      <c r="R1489" s="14" t="str">
        <f t="shared" si="251"/>
        <v>No Data</v>
      </c>
      <c r="S1489" s="14" t="str">
        <f t="shared" si="252"/>
        <v>No Data</v>
      </c>
      <c r="T1489" s="15" t="str">
        <f t="shared" si="253"/>
        <v>No Data</v>
      </c>
    </row>
    <row r="1490" spans="1:20" x14ac:dyDescent="0.3">
      <c r="A1490" t="b">
        <f>ISBLANK([1]MonthlyLoginLogoutInfo!A1489)</f>
        <v>1</v>
      </c>
      <c r="B1490" t="str">
        <f t="shared" si="244"/>
        <v>No Data</v>
      </c>
      <c r="C1490" t="str">
        <f t="shared" si="245"/>
        <v>No Data</v>
      </c>
      <c r="D1490" t="str">
        <f>IF(A1490=TRUE, "No Data", FIND(";", [1]MonthlyLoginLogoutInfo!A1489))</f>
        <v>No Data</v>
      </c>
      <c r="E1490" t="str">
        <f>IF(A1490=TRUE,"No Data",FIND(";",[1]MonthlyLoginLogoutInfo!A1489,D1490+1))</f>
        <v>No Data</v>
      </c>
      <c r="F1490" t="str">
        <f>IF(A1490=TRUE,"No Data",FIND(" ",[1]MonthlyLoginLogoutInfo!A1489))</f>
        <v>No Data</v>
      </c>
      <c r="G1490" t="str">
        <f t="shared" si="246"/>
        <v>No Data</v>
      </c>
      <c r="H1490" t="str">
        <f t="shared" si="247"/>
        <v>No Data</v>
      </c>
      <c r="I1490" t="str">
        <f t="shared" si="248"/>
        <v>No Data</v>
      </c>
      <c r="J1490" s="4" t="str">
        <f>IF(A1490=TRUE,"No Data",MID([1]MonthlyLoginLogoutInfo!A1489,8,F1490-8))</f>
        <v>No Data</v>
      </c>
      <c r="K1490" s="5" t="str">
        <f>IF(A1490=TRUE,"No Data",MID([1]MonthlyLoginLogoutInfo!A1489,F1490+1,D1490-F1490 - 1))</f>
        <v>No Data</v>
      </c>
      <c r="L1490" s="6" t="str">
        <f>IF(A1490=TRUE,"No Data",MID([1]MonthlyLoginLogoutInfo!A1489, D1490 + 7, E1490 - D1490 - 7))</f>
        <v>No Data</v>
      </c>
      <c r="M1490" s="7" t="str">
        <f>IF(A1490=TRUE,"No Data",MID([1]MonthlyLoginLogoutInfo!A1489,E1490+8,LEN([1]MonthlyLoginLogoutInfo!A1489)-(E1490+8)))</f>
        <v>No Data</v>
      </c>
      <c r="O1490" s="12" t="str">
        <f>IF(ISBLANK([2]MonthlyUserInfo!B1490), "No Data", [2]MonthlyUserInfo!A1490&amp;"\"&amp;[2]MonthlyUserInfo!B1490)</f>
        <v>No Data</v>
      </c>
      <c r="P1490" s="14" t="str">
        <f t="shared" si="249"/>
        <v>No Data</v>
      </c>
      <c r="Q1490" s="14" t="str">
        <f t="shared" si="250"/>
        <v>No Data</v>
      </c>
      <c r="R1490" s="14" t="str">
        <f t="shared" si="251"/>
        <v>No Data</v>
      </c>
      <c r="S1490" s="14" t="str">
        <f t="shared" si="252"/>
        <v>No Data</v>
      </c>
      <c r="T1490" s="15" t="str">
        <f t="shared" si="253"/>
        <v>No Data</v>
      </c>
    </row>
    <row r="1491" spans="1:20" x14ac:dyDescent="0.3">
      <c r="A1491" t="b">
        <f>ISBLANK([1]MonthlyLoginLogoutInfo!A1490)</f>
        <v>1</v>
      </c>
      <c r="B1491" t="str">
        <f t="shared" si="244"/>
        <v>No Data</v>
      </c>
      <c r="C1491" t="str">
        <f t="shared" si="245"/>
        <v>No Data</v>
      </c>
      <c r="D1491" t="str">
        <f>IF(A1491=TRUE, "No Data", FIND(";", [1]MonthlyLoginLogoutInfo!A1490))</f>
        <v>No Data</v>
      </c>
      <c r="E1491" t="str">
        <f>IF(A1491=TRUE,"No Data",FIND(";",[1]MonthlyLoginLogoutInfo!A1490,D1491+1))</f>
        <v>No Data</v>
      </c>
      <c r="F1491" t="str">
        <f>IF(A1491=TRUE,"No Data",FIND(" ",[1]MonthlyLoginLogoutInfo!A1490))</f>
        <v>No Data</v>
      </c>
      <c r="G1491" t="str">
        <f t="shared" si="246"/>
        <v>No Data</v>
      </c>
      <c r="H1491" t="str">
        <f t="shared" si="247"/>
        <v>No Data</v>
      </c>
      <c r="I1491" t="str">
        <f t="shared" si="248"/>
        <v>No Data</v>
      </c>
      <c r="J1491" s="4" t="str">
        <f>IF(A1491=TRUE,"No Data",MID([1]MonthlyLoginLogoutInfo!A1490,8,F1491-8))</f>
        <v>No Data</v>
      </c>
      <c r="K1491" s="5" t="str">
        <f>IF(A1491=TRUE,"No Data",MID([1]MonthlyLoginLogoutInfo!A1490,F1491+1,D1491-F1491 - 1))</f>
        <v>No Data</v>
      </c>
      <c r="L1491" s="6" t="str">
        <f>IF(A1491=TRUE,"No Data",MID([1]MonthlyLoginLogoutInfo!A1490, D1491 + 7, E1491 - D1491 - 7))</f>
        <v>No Data</v>
      </c>
      <c r="M1491" s="7" t="str">
        <f>IF(A1491=TRUE,"No Data",MID([1]MonthlyLoginLogoutInfo!A1490,E1491+8,LEN([1]MonthlyLoginLogoutInfo!A1490)-(E1491+8)))</f>
        <v>No Data</v>
      </c>
      <c r="O1491" s="12" t="str">
        <f>IF(ISBLANK([2]MonthlyUserInfo!B1491), "No Data", [2]MonthlyUserInfo!A1491&amp;"\"&amp;[2]MonthlyUserInfo!B1491)</f>
        <v>No Data</v>
      </c>
      <c r="P1491" s="14" t="str">
        <f t="shared" si="249"/>
        <v>No Data</v>
      </c>
      <c r="Q1491" s="14" t="str">
        <f t="shared" si="250"/>
        <v>No Data</v>
      </c>
      <c r="R1491" s="14" t="str">
        <f t="shared" si="251"/>
        <v>No Data</v>
      </c>
      <c r="S1491" s="14" t="str">
        <f t="shared" si="252"/>
        <v>No Data</v>
      </c>
      <c r="T1491" s="15" t="str">
        <f t="shared" si="253"/>
        <v>No Data</v>
      </c>
    </row>
    <row r="1492" spans="1:20" x14ac:dyDescent="0.3">
      <c r="A1492" t="b">
        <f>ISBLANK([1]MonthlyLoginLogoutInfo!A1491)</f>
        <v>1</v>
      </c>
      <c r="B1492" t="str">
        <f t="shared" si="244"/>
        <v>No Data</v>
      </c>
      <c r="C1492" t="str">
        <f t="shared" si="245"/>
        <v>No Data</v>
      </c>
      <c r="D1492" t="str">
        <f>IF(A1492=TRUE, "No Data", FIND(";", [1]MonthlyLoginLogoutInfo!A1491))</f>
        <v>No Data</v>
      </c>
      <c r="E1492" t="str">
        <f>IF(A1492=TRUE,"No Data",FIND(";",[1]MonthlyLoginLogoutInfo!A1491,D1492+1))</f>
        <v>No Data</v>
      </c>
      <c r="F1492" t="str">
        <f>IF(A1492=TRUE,"No Data",FIND(" ",[1]MonthlyLoginLogoutInfo!A1491))</f>
        <v>No Data</v>
      </c>
      <c r="G1492" t="str">
        <f t="shared" si="246"/>
        <v>No Data</v>
      </c>
      <c r="H1492" t="str">
        <f t="shared" si="247"/>
        <v>No Data</v>
      </c>
      <c r="I1492" t="str">
        <f t="shared" si="248"/>
        <v>No Data</v>
      </c>
      <c r="J1492" s="4" t="str">
        <f>IF(A1492=TRUE,"No Data",MID([1]MonthlyLoginLogoutInfo!A1491,8,F1492-8))</f>
        <v>No Data</v>
      </c>
      <c r="K1492" s="5" t="str">
        <f>IF(A1492=TRUE,"No Data",MID([1]MonthlyLoginLogoutInfo!A1491,F1492+1,D1492-F1492 - 1))</f>
        <v>No Data</v>
      </c>
      <c r="L1492" s="6" t="str">
        <f>IF(A1492=TRUE,"No Data",MID([1]MonthlyLoginLogoutInfo!A1491, D1492 + 7, E1492 - D1492 - 7))</f>
        <v>No Data</v>
      </c>
      <c r="M1492" s="7" t="str">
        <f>IF(A1492=TRUE,"No Data",MID([1]MonthlyLoginLogoutInfo!A1491,E1492+8,LEN([1]MonthlyLoginLogoutInfo!A1491)-(E1492+8)))</f>
        <v>No Data</v>
      </c>
      <c r="O1492" s="12" t="str">
        <f>IF(ISBLANK([2]MonthlyUserInfo!B1492), "No Data", [2]MonthlyUserInfo!A1492&amp;"\"&amp;[2]MonthlyUserInfo!B1492)</f>
        <v>No Data</v>
      </c>
      <c r="P1492" s="14" t="str">
        <f t="shared" si="249"/>
        <v>No Data</v>
      </c>
      <c r="Q1492" s="14" t="str">
        <f t="shared" si="250"/>
        <v>No Data</v>
      </c>
      <c r="R1492" s="14" t="str">
        <f t="shared" si="251"/>
        <v>No Data</v>
      </c>
      <c r="S1492" s="14" t="str">
        <f t="shared" si="252"/>
        <v>No Data</v>
      </c>
      <c r="T1492" s="15" t="str">
        <f t="shared" si="253"/>
        <v>No Data</v>
      </c>
    </row>
    <row r="1493" spans="1:20" x14ac:dyDescent="0.3">
      <c r="A1493" t="b">
        <f>ISBLANK([1]MonthlyLoginLogoutInfo!A1492)</f>
        <v>1</v>
      </c>
      <c r="B1493" t="str">
        <f t="shared" si="244"/>
        <v>No Data</v>
      </c>
      <c r="C1493" t="str">
        <f t="shared" si="245"/>
        <v>No Data</v>
      </c>
      <c r="D1493" t="str">
        <f>IF(A1493=TRUE, "No Data", FIND(";", [1]MonthlyLoginLogoutInfo!A1492))</f>
        <v>No Data</v>
      </c>
      <c r="E1493" t="str">
        <f>IF(A1493=TRUE,"No Data",FIND(";",[1]MonthlyLoginLogoutInfo!A1492,D1493+1))</f>
        <v>No Data</v>
      </c>
      <c r="F1493" t="str">
        <f>IF(A1493=TRUE,"No Data",FIND(" ",[1]MonthlyLoginLogoutInfo!A1492))</f>
        <v>No Data</v>
      </c>
      <c r="G1493" t="str">
        <f t="shared" si="246"/>
        <v>No Data</v>
      </c>
      <c r="H1493" t="str">
        <f t="shared" si="247"/>
        <v>No Data</v>
      </c>
      <c r="I1493" t="str">
        <f t="shared" si="248"/>
        <v>No Data</v>
      </c>
      <c r="J1493" s="4" t="str">
        <f>IF(A1493=TRUE,"No Data",MID([1]MonthlyLoginLogoutInfo!A1492,8,F1493-8))</f>
        <v>No Data</v>
      </c>
      <c r="K1493" s="5" t="str">
        <f>IF(A1493=TRUE,"No Data",MID([1]MonthlyLoginLogoutInfo!A1492,F1493+1,D1493-F1493 - 1))</f>
        <v>No Data</v>
      </c>
      <c r="L1493" s="6" t="str">
        <f>IF(A1493=TRUE,"No Data",MID([1]MonthlyLoginLogoutInfo!A1492, D1493 + 7, E1493 - D1493 - 7))</f>
        <v>No Data</v>
      </c>
      <c r="M1493" s="7" t="str">
        <f>IF(A1493=TRUE,"No Data",MID([1]MonthlyLoginLogoutInfo!A1492,E1493+8,LEN([1]MonthlyLoginLogoutInfo!A1492)-(E1493+8)))</f>
        <v>No Data</v>
      </c>
      <c r="O1493" s="12" t="str">
        <f>IF(ISBLANK([2]MonthlyUserInfo!B1493), "No Data", [2]MonthlyUserInfo!A1493&amp;"\"&amp;[2]MonthlyUserInfo!B1493)</f>
        <v>No Data</v>
      </c>
      <c r="P1493" s="14" t="str">
        <f t="shared" si="249"/>
        <v>No Data</v>
      </c>
      <c r="Q1493" s="14" t="str">
        <f t="shared" si="250"/>
        <v>No Data</v>
      </c>
      <c r="R1493" s="14" t="str">
        <f t="shared" si="251"/>
        <v>No Data</v>
      </c>
      <c r="S1493" s="14" t="str">
        <f t="shared" si="252"/>
        <v>No Data</v>
      </c>
      <c r="T1493" s="15" t="str">
        <f t="shared" si="253"/>
        <v>No Data</v>
      </c>
    </row>
    <row r="1494" spans="1:20" x14ac:dyDescent="0.3">
      <c r="A1494" t="b">
        <f>ISBLANK([1]MonthlyLoginLogoutInfo!A1493)</f>
        <v>1</v>
      </c>
      <c r="B1494" t="str">
        <f t="shared" si="244"/>
        <v>No Data</v>
      </c>
      <c r="C1494" t="str">
        <f t="shared" si="245"/>
        <v>No Data</v>
      </c>
      <c r="D1494" t="str">
        <f>IF(A1494=TRUE, "No Data", FIND(";", [1]MonthlyLoginLogoutInfo!A1493))</f>
        <v>No Data</v>
      </c>
      <c r="E1494" t="str">
        <f>IF(A1494=TRUE,"No Data",FIND(";",[1]MonthlyLoginLogoutInfo!A1493,D1494+1))</f>
        <v>No Data</v>
      </c>
      <c r="F1494" t="str">
        <f>IF(A1494=TRUE,"No Data",FIND(" ",[1]MonthlyLoginLogoutInfo!A1493))</f>
        <v>No Data</v>
      </c>
      <c r="G1494" t="str">
        <f t="shared" si="246"/>
        <v>No Data</v>
      </c>
      <c r="H1494" t="str">
        <f t="shared" si="247"/>
        <v>No Data</v>
      </c>
      <c r="I1494" t="str">
        <f t="shared" si="248"/>
        <v>No Data</v>
      </c>
      <c r="J1494" s="4" t="str">
        <f>IF(A1494=TRUE,"No Data",MID([1]MonthlyLoginLogoutInfo!A1493,8,F1494-8))</f>
        <v>No Data</v>
      </c>
      <c r="K1494" s="5" t="str">
        <f>IF(A1494=TRUE,"No Data",MID([1]MonthlyLoginLogoutInfo!A1493,F1494+1,D1494-F1494 - 1))</f>
        <v>No Data</v>
      </c>
      <c r="L1494" s="6" t="str">
        <f>IF(A1494=TRUE,"No Data",MID([1]MonthlyLoginLogoutInfo!A1493, D1494 + 7, E1494 - D1494 - 7))</f>
        <v>No Data</v>
      </c>
      <c r="M1494" s="7" t="str">
        <f>IF(A1494=TRUE,"No Data",MID([1]MonthlyLoginLogoutInfo!A1493,E1494+8,LEN([1]MonthlyLoginLogoutInfo!A1493)-(E1494+8)))</f>
        <v>No Data</v>
      </c>
      <c r="O1494" s="12" t="str">
        <f>IF(ISBLANK([2]MonthlyUserInfo!B1494), "No Data", [2]MonthlyUserInfo!A1494&amp;"\"&amp;[2]MonthlyUserInfo!B1494)</f>
        <v>No Data</v>
      </c>
      <c r="P1494" s="14" t="str">
        <f t="shared" si="249"/>
        <v>No Data</v>
      </c>
      <c r="Q1494" s="14" t="str">
        <f t="shared" si="250"/>
        <v>No Data</v>
      </c>
      <c r="R1494" s="14" t="str">
        <f t="shared" si="251"/>
        <v>No Data</v>
      </c>
      <c r="S1494" s="14" t="str">
        <f t="shared" si="252"/>
        <v>No Data</v>
      </c>
      <c r="T1494" s="15" t="str">
        <f t="shared" si="253"/>
        <v>No Data</v>
      </c>
    </row>
    <row r="1495" spans="1:20" x14ac:dyDescent="0.3">
      <c r="A1495" t="b">
        <f>ISBLANK([1]MonthlyLoginLogoutInfo!A1494)</f>
        <v>1</v>
      </c>
      <c r="B1495" t="str">
        <f t="shared" si="244"/>
        <v>No Data</v>
      </c>
      <c r="C1495" t="str">
        <f t="shared" si="245"/>
        <v>No Data</v>
      </c>
      <c r="D1495" t="str">
        <f>IF(A1495=TRUE, "No Data", FIND(";", [1]MonthlyLoginLogoutInfo!A1494))</f>
        <v>No Data</v>
      </c>
      <c r="E1495" t="str">
        <f>IF(A1495=TRUE,"No Data",FIND(";",[1]MonthlyLoginLogoutInfo!A1494,D1495+1))</f>
        <v>No Data</v>
      </c>
      <c r="F1495" t="str">
        <f>IF(A1495=TRUE,"No Data",FIND(" ",[1]MonthlyLoginLogoutInfo!A1494))</f>
        <v>No Data</v>
      </c>
      <c r="G1495" t="str">
        <f t="shared" si="246"/>
        <v>No Data</v>
      </c>
      <c r="H1495" t="str">
        <f t="shared" si="247"/>
        <v>No Data</v>
      </c>
      <c r="I1495" t="str">
        <f t="shared" si="248"/>
        <v>No Data</v>
      </c>
      <c r="J1495" s="4" t="str">
        <f>IF(A1495=TRUE,"No Data",MID([1]MonthlyLoginLogoutInfo!A1494,8,F1495-8))</f>
        <v>No Data</v>
      </c>
      <c r="K1495" s="5" t="str">
        <f>IF(A1495=TRUE,"No Data",MID([1]MonthlyLoginLogoutInfo!A1494,F1495+1,D1495-F1495 - 1))</f>
        <v>No Data</v>
      </c>
      <c r="L1495" s="6" t="str">
        <f>IF(A1495=TRUE,"No Data",MID([1]MonthlyLoginLogoutInfo!A1494, D1495 + 7, E1495 - D1495 - 7))</f>
        <v>No Data</v>
      </c>
      <c r="M1495" s="7" t="str">
        <f>IF(A1495=TRUE,"No Data",MID([1]MonthlyLoginLogoutInfo!A1494,E1495+8,LEN([1]MonthlyLoginLogoutInfo!A1494)-(E1495+8)))</f>
        <v>No Data</v>
      </c>
      <c r="O1495" s="12" t="str">
        <f>IF(ISBLANK([2]MonthlyUserInfo!B1495), "No Data", [2]MonthlyUserInfo!A1495&amp;"\"&amp;[2]MonthlyUserInfo!B1495)</f>
        <v>No Data</v>
      </c>
      <c r="P1495" s="14" t="str">
        <f t="shared" si="249"/>
        <v>No Data</v>
      </c>
      <c r="Q1495" s="14" t="str">
        <f t="shared" si="250"/>
        <v>No Data</v>
      </c>
      <c r="R1495" s="14" t="str">
        <f t="shared" si="251"/>
        <v>No Data</v>
      </c>
      <c r="S1495" s="14" t="str">
        <f t="shared" si="252"/>
        <v>No Data</v>
      </c>
      <c r="T1495" s="15" t="str">
        <f t="shared" si="253"/>
        <v>No Data</v>
      </c>
    </row>
    <row r="1496" spans="1:20" x14ac:dyDescent="0.3">
      <c r="A1496" t="b">
        <f>ISBLANK([1]MonthlyLoginLogoutInfo!A1495)</f>
        <v>1</v>
      </c>
      <c r="B1496" t="str">
        <f t="shared" si="244"/>
        <v>No Data</v>
      </c>
      <c r="C1496" t="str">
        <f t="shared" si="245"/>
        <v>No Data</v>
      </c>
      <c r="D1496" t="str">
        <f>IF(A1496=TRUE, "No Data", FIND(";", [1]MonthlyLoginLogoutInfo!A1495))</f>
        <v>No Data</v>
      </c>
      <c r="E1496" t="str">
        <f>IF(A1496=TRUE,"No Data",FIND(";",[1]MonthlyLoginLogoutInfo!A1495,D1496+1))</f>
        <v>No Data</v>
      </c>
      <c r="F1496" t="str">
        <f>IF(A1496=TRUE,"No Data",FIND(" ",[1]MonthlyLoginLogoutInfo!A1495))</f>
        <v>No Data</v>
      </c>
      <c r="G1496" t="str">
        <f t="shared" si="246"/>
        <v>No Data</v>
      </c>
      <c r="H1496" t="str">
        <f t="shared" si="247"/>
        <v>No Data</v>
      </c>
      <c r="I1496" t="str">
        <f t="shared" si="248"/>
        <v>No Data</v>
      </c>
      <c r="J1496" s="4" t="str">
        <f>IF(A1496=TRUE,"No Data",MID([1]MonthlyLoginLogoutInfo!A1495,8,F1496-8))</f>
        <v>No Data</v>
      </c>
      <c r="K1496" s="5" t="str">
        <f>IF(A1496=TRUE,"No Data",MID([1]MonthlyLoginLogoutInfo!A1495,F1496+1,D1496-F1496 - 1))</f>
        <v>No Data</v>
      </c>
      <c r="L1496" s="6" t="str">
        <f>IF(A1496=TRUE,"No Data",MID([1]MonthlyLoginLogoutInfo!A1495, D1496 + 7, E1496 - D1496 - 7))</f>
        <v>No Data</v>
      </c>
      <c r="M1496" s="7" t="str">
        <f>IF(A1496=TRUE,"No Data",MID([1]MonthlyLoginLogoutInfo!A1495,E1496+8,LEN([1]MonthlyLoginLogoutInfo!A1495)-(E1496+8)))</f>
        <v>No Data</v>
      </c>
      <c r="O1496" s="12" t="str">
        <f>IF(ISBLANK([2]MonthlyUserInfo!B1496), "No Data", [2]MonthlyUserInfo!A1496&amp;"\"&amp;[2]MonthlyUserInfo!B1496)</f>
        <v>No Data</v>
      </c>
      <c r="P1496" s="14" t="str">
        <f t="shared" si="249"/>
        <v>No Data</v>
      </c>
      <c r="Q1496" s="14" t="str">
        <f t="shared" si="250"/>
        <v>No Data</v>
      </c>
      <c r="R1496" s="14" t="str">
        <f t="shared" si="251"/>
        <v>No Data</v>
      </c>
      <c r="S1496" s="14" t="str">
        <f t="shared" si="252"/>
        <v>No Data</v>
      </c>
      <c r="T1496" s="15" t="str">
        <f t="shared" si="253"/>
        <v>No Data</v>
      </c>
    </row>
    <row r="1497" spans="1:20" x14ac:dyDescent="0.3">
      <c r="A1497" t="b">
        <f>ISBLANK([1]MonthlyLoginLogoutInfo!A1496)</f>
        <v>1</v>
      </c>
      <c r="B1497" t="str">
        <f t="shared" si="244"/>
        <v>No Data</v>
      </c>
      <c r="C1497" t="str">
        <f t="shared" si="245"/>
        <v>No Data</v>
      </c>
      <c r="D1497" t="str">
        <f>IF(A1497=TRUE, "No Data", FIND(";", [1]MonthlyLoginLogoutInfo!A1496))</f>
        <v>No Data</v>
      </c>
      <c r="E1497" t="str">
        <f>IF(A1497=TRUE,"No Data",FIND(";",[1]MonthlyLoginLogoutInfo!A1496,D1497+1))</f>
        <v>No Data</v>
      </c>
      <c r="F1497" t="str">
        <f>IF(A1497=TRUE,"No Data",FIND(" ",[1]MonthlyLoginLogoutInfo!A1496))</f>
        <v>No Data</v>
      </c>
      <c r="G1497" t="str">
        <f t="shared" si="246"/>
        <v>No Data</v>
      </c>
      <c r="H1497" t="str">
        <f t="shared" si="247"/>
        <v>No Data</v>
      </c>
      <c r="I1497" t="str">
        <f t="shared" si="248"/>
        <v>No Data</v>
      </c>
      <c r="J1497" s="4" t="str">
        <f>IF(A1497=TRUE,"No Data",MID([1]MonthlyLoginLogoutInfo!A1496,8,F1497-8))</f>
        <v>No Data</v>
      </c>
      <c r="K1497" s="5" t="str">
        <f>IF(A1497=TRUE,"No Data",MID([1]MonthlyLoginLogoutInfo!A1496,F1497+1,D1497-F1497 - 1))</f>
        <v>No Data</v>
      </c>
      <c r="L1497" s="6" t="str">
        <f>IF(A1497=TRUE,"No Data",MID([1]MonthlyLoginLogoutInfo!A1496, D1497 + 7, E1497 - D1497 - 7))</f>
        <v>No Data</v>
      </c>
      <c r="M1497" s="7" t="str">
        <f>IF(A1497=TRUE,"No Data",MID([1]MonthlyLoginLogoutInfo!A1496,E1497+8,LEN([1]MonthlyLoginLogoutInfo!A1496)-(E1497+8)))</f>
        <v>No Data</v>
      </c>
      <c r="O1497" s="12" t="str">
        <f>IF(ISBLANK([2]MonthlyUserInfo!B1497), "No Data", [2]MonthlyUserInfo!A1497&amp;"\"&amp;[2]MonthlyUserInfo!B1497)</f>
        <v>No Data</v>
      </c>
      <c r="P1497" s="14" t="str">
        <f t="shared" si="249"/>
        <v>No Data</v>
      </c>
      <c r="Q1497" s="14" t="str">
        <f t="shared" si="250"/>
        <v>No Data</v>
      </c>
      <c r="R1497" s="14" t="str">
        <f t="shared" si="251"/>
        <v>No Data</v>
      </c>
      <c r="S1497" s="14" t="str">
        <f t="shared" si="252"/>
        <v>No Data</v>
      </c>
      <c r="T1497" s="15" t="str">
        <f t="shared" si="253"/>
        <v>No Data</v>
      </c>
    </row>
    <row r="1498" spans="1:20" x14ac:dyDescent="0.3">
      <c r="A1498" t="b">
        <f>ISBLANK([1]MonthlyLoginLogoutInfo!A1497)</f>
        <v>1</v>
      </c>
      <c r="B1498" t="str">
        <f t="shared" si="244"/>
        <v>No Data</v>
      </c>
      <c r="C1498" t="str">
        <f t="shared" si="245"/>
        <v>No Data</v>
      </c>
      <c r="D1498" t="str">
        <f>IF(A1498=TRUE, "No Data", FIND(";", [1]MonthlyLoginLogoutInfo!A1497))</f>
        <v>No Data</v>
      </c>
      <c r="E1498" t="str">
        <f>IF(A1498=TRUE,"No Data",FIND(";",[1]MonthlyLoginLogoutInfo!A1497,D1498+1))</f>
        <v>No Data</v>
      </c>
      <c r="F1498" t="str">
        <f>IF(A1498=TRUE,"No Data",FIND(" ",[1]MonthlyLoginLogoutInfo!A1497))</f>
        <v>No Data</v>
      </c>
      <c r="G1498" t="str">
        <f t="shared" si="246"/>
        <v>No Data</v>
      </c>
      <c r="H1498" t="str">
        <f t="shared" si="247"/>
        <v>No Data</v>
      </c>
      <c r="I1498" t="str">
        <f t="shared" si="248"/>
        <v>No Data</v>
      </c>
      <c r="J1498" s="4" t="str">
        <f>IF(A1498=TRUE,"No Data",MID([1]MonthlyLoginLogoutInfo!A1497,8,F1498-8))</f>
        <v>No Data</v>
      </c>
      <c r="K1498" s="5" t="str">
        <f>IF(A1498=TRUE,"No Data",MID([1]MonthlyLoginLogoutInfo!A1497,F1498+1,D1498-F1498 - 1))</f>
        <v>No Data</v>
      </c>
      <c r="L1498" s="6" t="str">
        <f>IF(A1498=TRUE,"No Data",MID([1]MonthlyLoginLogoutInfo!A1497, D1498 + 7, E1498 - D1498 - 7))</f>
        <v>No Data</v>
      </c>
      <c r="M1498" s="7" t="str">
        <f>IF(A1498=TRUE,"No Data",MID([1]MonthlyLoginLogoutInfo!A1497,E1498+8,LEN([1]MonthlyLoginLogoutInfo!A1497)-(E1498+8)))</f>
        <v>No Data</v>
      </c>
      <c r="O1498" s="12" t="str">
        <f>IF(ISBLANK([2]MonthlyUserInfo!B1498), "No Data", [2]MonthlyUserInfo!A1498&amp;"\"&amp;[2]MonthlyUserInfo!B1498)</f>
        <v>No Data</v>
      </c>
      <c r="P1498" s="14" t="str">
        <f t="shared" si="249"/>
        <v>No Data</v>
      </c>
      <c r="Q1498" s="14" t="str">
        <f t="shared" si="250"/>
        <v>No Data</v>
      </c>
      <c r="R1498" s="14" t="str">
        <f t="shared" si="251"/>
        <v>No Data</v>
      </c>
      <c r="S1498" s="14" t="str">
        <f t="shared" si="252"/>
        <v>No Data</v>
      </c>
      <c r="T1498" s="15" t="str">
        <f t="shared" si="253"/>
        <v>No Data</v>
      </c>
    </row>
    <row r="1499" spans="1:20" x14ac:dyDescent="0.3">
      <c r="A1499" t="b">
        <f>ISBLANK([1]MonthlyLoginLogoutInfo!A1498)</f>
        <v>1</v>
      </c>
      <c r="B1499" t="str">
        <f t="shared" si="244"/>
        <v>No Data</v>
      </c>
      <c r="C1499" t="str">
        <f t="shared" si="245"/>
        <v>No Data</v>
      </c>
      <c r="D1499" t="str">
        <f>IF(A1499=TRUE, "No Data", FIND(";", [1]MonthlyLoginLogoutInfo!A1498))</f>
        <v>No Data</v>
      </c>
      <c r="E1499" t="str">
        <f>IF(A1499=TRUE,"No Data",FIND(";",[1]MonthlyLoginLogoutInfo!A1498,D1499+1))</f>
        <v>No Data</v>
      </c>
      <c r="F1499" t="str">
        <f>IF(A1499=TRUE,"No Data",FIND(" ",[1]MonthlyLoginLogoutInfo!A1498))</f>
        <v>No Data</v>
      </c>
      <c r="G1499" t="str">
        <f t="shared" si="246"/>
        <v>No Data</v>
      </c>
      <c r="H1499" t="str">
        <f t="shared" si="247"/>
        <v>No Data</v>
      </c>
      <c r="I1499" t="str">
        <f t="shared" si="248"/>
        <v>No Data</v>
      </c>
      <c r="J1499" s="4" t="str">
        <f>IF(A1499=TRUE,"No Data",MID([1]MonthlyLoginLogoutInfo!A1498,8,F1499-8))</f>
        <v>No Data</v>
      </c>
      <c r="K1499" s="5" t="str">
        <f>IF(A1499=TRUE,"No Data",MID([1]MonthlyLoginLogoutInfo!A1498,F1499+1,D1499-F1499 - 1))</f>
        <v>No Data</v>
      </c>
      <c r="L1499" s="6" t="str">
        <f>IF(A1499=TRUE,"No Data",MID([1]MonthlyLoginLogoutInfo!A1498, D1499 + 7, E1499 - D1499 - 7))</f>
        <v>No Data</v>
      </c>
      <c r="M1499" s="7" t="str">
        <f>IF(A1499=TRUE,"No Data",MID([1]MonthlyLoginLogoutInfo!A1498,E1499+8,LEN([1]MonthlyLoginLogoutInfo!A1498)-(E1499+8)))</f>
        <v>No Data</v>
      </c>
      <c r="O1499" s="12" t="str">
        <f>IF(ISBLANK([2]MonthlyUserInfo!B1499), "No Data", [2]MonthlyUserInfo!A1499&amp;"\"&amp;[2]MonthlyUserInfo!B1499)</f>
        <v>No Data</v>
      </c>
      <c r="P1499" s="14" t="str">
        <f t="shared" si="249"/>
        <v>No Data</v>
      </c>
      <c r="Q1499" s="14" t="str">
        <f t="shared" si="250"/>
        <v>No Data</v>
      </c>
      <c r="R1499" s="14" t="str">
        <f t="shared" si="251"/>
        <v>No Data</v>
      </c>
      <c r="S1499" s="14" t="str">
        <f t="shared" si="252"/>
        <v>No Data</v>
      </c>
      <c r="T1499" s="15" t="str">
        <f t="shared" si="253"/>
        <v>No Data</v>
      </c>
    </row>
    <row r="1500" spans="1:20" x14ac:dyDescent="0.3">
      <c r="A1500" t="b">
        <f>ISBLANK([1]MonthlyLoginLogoutInfo!A1499)</f>
        <v>1</v>
      </c>
      <c r="B1500" t="str">
        <f t="shared" si="244"/>
        <v>No Data</v>
      </c>
      <c r="C1500" t="str">
        <f t="shared" si="245"/>
        <v>No Data</v>
      </c>
      <c r="D1500" t="str">
        <f>IF(A1500=TRUE, "No Data", FIND(";", [1]MonthlyLoginLogoutInfo!A1499))</f>
        <v>No Data</v>
      </c>
      <c r="E1500" t="str">
        <f>IF(A1500=TRUE,"No Data",FIND(";",[1]MonthlyLoginLogoutInfo!A1499,D1500+1))</f>
        <v>No Data</v>
      </c>
      <c r="F1500" t="str">
        <f>IF(A1500=TRUE,"No Data",FIND(" ",[1]MonthlyLoginLogoutInfo!A1499))</f>
        <v>No Data</v>
      </c>
      <c r="G1500" t="str">
        <f t="shared" si="246"/>
        <v>No Data</v>
      </c>
      <c r="H1500" t="str">
        <f t="shared" si="247"/>
        <v>No Data</v>
      </c>
      <c r="I1500" t="str">
        <f t="shared" si="248"/>
        <v>No Data</v>
      </c>
      <c r="J1500" s="4" t="str">
        <f>IF(A1500=TRUE,"No Data",MID([1]MonthlyLoginLogoutInfo!A1499,8,F1500-8))</f>
        <v>No Data</v>
      </c>
      <c r="K1500" s="5" t="str">
        <f>IF(A1500=TRUE,"No Data",MID([1]MonthlyLoginLogoutInfo!A1499,F1500+1,D1500-F1500 - 1))</f>
        <v>No Data</v>
      </c>
      <c r="L1500" s="6" t="str">
        <f>IF(A1500=TRUE,"No Data",MID([1]MonthlyLoginLogoutInfo!A1499, D1500 + 7, E1500 - D1500 - 7))</f>
        <v>No Data</v>
      </c>
      <c r="M1500" s="7" t="str">
        <f>IF(A1500=TRUE,"No Data",MID([1]MonthlyLoginLogoutInfo!A1499,E1500+8,LEN([1]MonthlyLoginLogoutInfo!A1499)-(E1500+8)))</f>
        <v>No Data</v>
      </c>
      <c r="O1500" s="12" t="str">
        <f>IF(ISBLANK([2]MonthlyUserInfo!B1500), "No Data", [2]MonthlyUserInfo!A1500&amp;"\"&amp;[2]MonthlyUserInfo!B1500)</f>
        <v>No Data</v>
      </c>
      <c r="P1500" s="14" t="str">
        <f t="shared" si="249"/>
        <v>No Data</v>
      </c>
      <c r="Q1500" s="14" t="str">
        <f t="shared" si="250"/>
        <v>No Data</v>
      </c>
      <c r="R1500" s="14" t="str">
        <f t="shared" si="251"/>
        <v>No Data</v>
      </c>
      <c r="S1500" s="14" t="str">
        <f t="shared" si="252"/>
        <v>No Data</v>
      </c>
      <c r="T1500" s="15" t="str">
        <f t="shared" si="253"/>
        <v>No Data</v>
      </c>
    </row>
    <row r="1501" spans="1:20" x14ac:dyDescent="0.3">
      <c r="A1501" t="b">
        <f>ISBLANK([1]MonthlyLoginLogoutInfo!A1500)</f>
        <v>1</v>
      </c>
      <c r="B1501" t="str">
        <f t="shared" si="244"/>
        <v>No Data</v>
      </c>
      <c r="C1501" t="str">
        <f t="shared" si="245"/>
        <v>No Data</v>
      </c>
      <c r="D1501" t="str">
        <f>IF(A1501=TRUE, "No Data", FIND(";", [1]MonthlyLoginLogoutInfo!A1500))</f>
        <v>No Data</v>
      </c>
      <c r="E1501" t="str">
        <f>IF(A1501=TRUE,"No Data",FIND(";",[1]MonthlyLoginLogoutInfo!A1500,D1501+1))</f>
        <v>No Data</v>
      </c>
      <c r="F1501" t="str">
        <f>IF(A1501=TRUE,"No Data",FIND(" ",[1]MonthlyLoginLogoutInfo!A1500))</f>
        <v>No Data</v>
      </c>
      <c r="G1501" t="str">
        <f t="shared" si="246"/>
        <v>No Data</v>
      </c>
      <c r="H1501" t="str">
        <f t="shared" si="247"/>
        <v>No Data</v>
      </c>
      <c r="I1501" t="str">
        <f t="shared" si="248"/>
        <v>No Data</v>
      </c>
      <c r="J1501" s="4" t="str">
        <f>IF(A1501=TRUE,"No Data",MID([1]MonthlyLoginLogoutInfo!A1500,8,F1501-8))</f>
        <v>No Data</v>
      </c>
      <c r="K1501" s="5" t="str">
        <f>IF(A1501=TRUE,"No Data",MID([1]MonthlyLoginLogoutInfo!A1500,F1501+1,D1501-F1501 - 1))</f>
        <v>No Data</v>
      </c>
      <c r="L1501" s="6" t="str">
        <f>IF(A1501=TRUE,"No Data",MID([1]MonthlyLoginLogoutInfo!A1500, D1501 + 7, E1501 - D1501 - 7))</f>
        <v>No Data</v>
      </c>
      <c r="M1501" s="7" t="str">
        <f>IF(A1501=TRUE,"No Data",MID([1]MonthlyLoginLogoutInfo!A1500,E1501+8,LEN([1]MonthlyLoginLogoutInfo!A1500)-(E1501+8)))</f>
        <v>No Data</v>
      </c>
      <c r="O1501" s="12" t="str">
        <f>IF(ISBLANK([2]MonthlyUserInfo!B1501), "No Data", [2]MonthlyUserInfo!A1501&amp;"\"&amp;[2]MonthlyUserInfo!B1501)</f>
        <v>No Data</v>
      </c>
      <c r="P1501" s="14" t="str">
        <f t="shared" si="249"/>
        <v>No Data</v>
      </c>
      <c r="Q1501" s="14" t="str">
        <f t="shared" si="250"/>
        <v>No Data</v>
      </c>
      <c r="R1501" s="14" t="str">
        <f t="shared" si="251"/>
        <v>No Data</v>
      </c>
      <c r="S1501" s="14" t="str">
        <f t="shared" si="252"/>
        <v>No Data</v>
      </c>
      <c r="T1501" s="15" t="str">
        <f t="shared" si="253"/>
        <v>No Data</v>
      </c>
    </row>
    <row r="1502" spans="1:20" x14ac:dyDescent="0.3">
      <c r="A1502" t="b">
        <f>ISBLANK([1]MonthlyLoginLogoutInfo!A1501)</f>
        <v>1</v>
      </c>
      <c r="B1502" t="str">
        <f t="shared" si="244"/>
        <v>No Data</v>
      </c>
      <c r="C1502" t="str">
        <f t="shared" si="245"/>
        <v>No Data</v>
      </c>
      <c r="D1502" t="str">
        <f>IF(A1502=TRUE, "No Data", FIND(";", [1]MonthlyLoginLogoutInfo!A1501))</f>
        <v>No Data</v>
      </c>
      <c r="E1502" t="str">
        <f>IF(A1502=TRUE,"No Data",FIND(";",[1]MonthlyLoginLogoutInfo!A1501,D1502+1))</f>
        <v>No Data</v>
      </c>
      <c r="F1502" t="str">
        <f>IF(A1502=TRUE,"No Data",FIND(" ",[1]MonthlyLoginLogoutInfo!A1501))</f>
        <v>No Data</v>
      </c>
      <c r="G1502" t="str">
        <f t="shared" si="246"/>
        <v>No Data</v>
      </c>
      <c r="H1502" t="str">
        <f t="shared" si="247"/>
        <v>No Data</v>
      </c>
      <c r="I1502" t="str">
        <f t="shared" si="248"/>
        <v>No Data</v>
      </c>
      <c r="J1502" s="4" t="str">
        <f>IF(A1502=TRUE,"No Data",MID([1]MonthlyLoginLogoutInfo!A1501,8,F1502-8))</f>
        <v>No Data</v>
      </c>
      <c r="K1502" s="5" t="str">
        <f>IF(A1502=TRUE,"No Data",MID([1]MonthlyLoginLogoutInfo!A1501,F1502+1,D1502-F1502 - 1))</f>
        <v>No Data</v>
      </c>
      <c r="L1502" s="6" t="str">
        <f>IF(A1502=TRUE,"No Data",MID([1]MonthlyLoginLogoutInfo!A1501, D1502 + 7, E1502 - D1502 - 7))</f>
        <v>No Data</v>
      </c>
      <c r="M1502" s="7" t="str">
        <f>IF(A1502=TRUE,"No Data",MID([1]MonthlyLoginLogoutInfo!A1501,E1502+8,LEN([1]MonthlyLoginLogoutInfo!A1501)-(E1502+8)))</f>
        <v>No Data</v>
      </c>
      <c r="O1502" s="12" t="str">
        <f>IF(ISBLANK([2]MonthlyUserInfo!B1502), "No Data", [2]MonthlyUserInfo!A1502&amp;"\"&amp;[2]MonthlyUserInfo!B1502)</f>
        <v>No Data</v>
      </c>
      <c r="P1502" s="14" t="str">
        <f t="shared" si="249"/>
        <v>No Data</v>
      </c>
      <c r="Q1502" s="14" t="str">
        <f t="shared" si="250"/>
        <v>No Data</v>
      </c>
      <c r="R1502" s="14" t="str">
        <f t="shared" si="251"/>
        <v>No Data</v>
      </c>
      <c r="S1502" s="14" t="str">
        <f t="shared" si="252"/>
        <v>No Data</v>
      </c>
      <c r="T1502" s="15" t="str">
        <f t="shared" si="253"/>
        <v>No Data</v>
      </c>
    </row>
    <row r="1503" spans="1:20" x14ac:dyDescent="0.3">
      <c r="A1503" t="b">
        <f>ISBLANK([1]MonthlyLoginLogoutInfo!A1502)</f>
        <v>1</v>
      </c>
      <c r="B1503" t="str">
        <f t="shared" si="244"/>
        <v>No Data</v>
      </c>
      <c r="C1503" t="str">
        <f t="shared" si="245"/>
        <v>No Data</v>
      </c>
      <c r="D1503" t="str">
        <f>IF(A1503=TRUE, "No Data", FIND(";", [1]MonthlyLoginLogoutInfo!A1502))</f>
        <v>No Data</v>
      </c>
      <c r="E1503" t="str">
        <f>IF(A1503=TRUE,"No Data",FIND(";",[1]MonthlyLoginLogoutInfo!A1502,D1503+1))</f>
        <v>No Data</v>
      </c>
      <c r="F1503" t="str">
        <f>IF(A1503=TRUE,"No Data",FIND(" ",[1]MonthlyLoginLogoutInfo!A1502))</f>
        <v>No Data</v>
      </c>
      <c r="G1503" t="str">
        <f t="shared" si="246"/>
        <v>No Data</v>
      </c>
      <c r="H1503" t="str">
        <f t="shared" si="247"/>
        <v>No Data</v>
      </c>
      <c r="I1503" t="str">
        <f t="shared" si="248"/>
        <v>No Data</v>
      </c>
      <c r="J1503" s="4" t="str">
        <f>IF(A1503=TRUE,"No Data",MID([1]MonthlyLoginLogoutInfo!A1502,8,F1503-8))</f>
        <v>No Data</v>
      </c>
      <c r="K1503" s="5" t="str">
        <f>IF(A1503=TRUE,"No Data",MID([1]MonthlyLoginLogoutInfo!A1502,F1503+1,D1503-F1503 - 1))</f>
        <v>No Data</v>
      </c>
      <c r="L1503" s="6" t="str">
        <f>IF(A1503=TRUE,"No Data",MID([1]MonthlyLoginLogoutInfo!A1502, D1503 + 7, E1503 - D1503 - 7))</f>
        <v>No Data</v>
      </c>
      <c r="M1503" s="7" t="str">
        <f>IF(A1503=TRUE,"No Data",MID([1]MonthlyLoginLogoutInfo!A1502,E1503+8,LEN([1]MonthlyLoginLogoutInfo!A1502)-(E1503+8)))</f>
        <v>No Data</v>
      </c>
      <c r="O1503" s="12" t="str">
        <f>IF(ISBLANK([2]MonthlyUserInfo!B1503), "No Data", [2]MonthlyUserInfo!A1503&amp;"\"&amp;[2]MonthlyUserInfo!B1503)</f>
        <v>No Data</v>
      </c>
      <c r="P1503" s="14" t="str">
        <f t="shared" si="249"/>
        <v>No Data</v>
      </c>
      <c r="Q1503" s="14" t="str">
        <f t="shared" si="250"/>
        <v>No Data</v>
      </c>
      <c r="R1503" s="14" t="str">
        <f t="shared" si="251"/>
        <v>No Data</v>
      </c>
      <c r="S1503" s="14" t="str">
        <f t="shared" si="252"/>
        <v>No Data</v>
      </c>
      <c r="T1503" s="15" t="str">
        <f t="shared" si="253"/>
        <v>No Data</v>
      </c>
    </row>
    <row r="1504" spans="1:20" x14ac:dyDescent="0.3">
      <c r="A1504" t="b">
        <f>ISBLANK([1]MonthlyLoginLogoutInfo!A1503)</f>
        <v>1</v>
      </c>
      <c r="B1504" t="str">
        <f t="shared" si="244"/>
        <v>No Data</v>
      </c>
      <c r="C1504" t="str">
        <f t="shared" si="245"/>
        <v>No Data</v>
      </c>
      <c r="D1504" t="str">
        <f>IF(A1504=TRUE, "No Data", FIND(";", [1]MonthlyLoginLogoutInfo!A1503))</f>
        <v>No Data</v>
      </c>
      <c r="E1504" t="str">
        <f>IF(A1504=TRUE,"No Data",FIND(";",[1]MonthlyLoginLogoutInfo!A1503,D1504+1))</f>
        <v>No Data</v>
      </c>
      <c r="F1504" t="str">
        <f>IF(A1504=TRUE,"No Data",FIND(" ",[1]MonthlyLoginLogoutInfo!A1503))</f>
        <v>No Data</v>
      </c>
      <c r="G1504" t="str">
        <f t="shared" si="246"/>
        <v>No Data</v>
      </c>
      <c r="H1504" t="str">
        <f t="shared" si="247"/>
        <v>No Data</v>
      </c>
      <c r="I1504" t="str">
        <f t="shared" si="248"/>
        <v>No Data</v>
      </c>
      <c r="J1504" s="4" t="str">
        <f>IF(A1504=TRUE,"No Data",MID([1]MonthlyLoginLogoutInfo!A1503,8,F1504-8))</f>
        <v>No Data</v>
      </c>
      <c r="K1504" s="5" t="str">
        <f>IF(A1504=TRUE,"No Data",MID([1]MonthlyLoginLogoutInfo!A1503,F1504+1,D1504-F1504 - 1))</f>
        <v>No Data</v>
      </c>
      <c r="L1504" s="6" t="str">
        <f>IF(A1504=TRUE,"No Data",MID([1]MonthlyLoginLogoutInfo!A1503, D1504 + 7, E1504 - D1504 - 7))</f>
        <v>No Data</v>
      </c>
      <c r="M1504" s="7" t="str">
        <f>IF(A1504=TRUE,"No Data",MID([1]MonthlyLoginLogoutInfo!A1503,E1504+8,LEN([1]MonthlyLoginLogoutInfo!A1503)-(E1504+8)))</f>
        <v>No Data</v>
      </c>
      <c r="O1504" s="12" t="str">
        <f>IF(ISBLANK([2]MonthlyUserInfo!B1504), "No Data", [2]MonthlyUserInfo!A1504&amp;"\"&amp;[2]MonthlyUserInfo!B1504)</f>
        <v>No Data</v>
      </c>
      <c r="P1504" s="14" t="str">
        <f t="shared" si="249"/>
        <v>No Data</v>
      </c>
      <c r="Q1504" s="14" t="str">
        <f t="shared" si="250"/>
        <v>No Data</v>
      </c>
      <c r="R1504" s="14" t="str">
        <f t="shared" si="251"/>
        <v>No Data</v>
      </c>
      <c r="S1504" s="14" t="str">
        <f t="shared" si="252"/>
        <v>No Data</v>
      </c>
      <c r="T1504" s="15" t="str">
        <f t="shared" si="253"/>
        <v>No Data</v>
      </c>
    </row>
    <row r="1505" spans="1:20" x14ac:dyDescent="0.3">
      <c r="A1505" t="b">
        <f>ISBLANK([1]MonthlyLoginLogoutInfo!A1504)</f>
        <v>1</v>
      </c>
      <c r="B1505" t="str">
        <f t="shared" si="244"/>
        <v>No Data</v>
      </c>
      <c r="C1505" t="str">
        <f t="shared" si="245"/>
        <v>No Data</v>
      </c>
      <c r="D1505" t="str">
        <f>IF(A1505=TRUE, "No Data", FIND(";", [1]MonthlyLoginLogoutInfo!A1504))</f>
        <v>No Data</v>
      </c>
      <c r="E1505" t="str">
        <f>IF(A1505=TRUE,"No Data",FIND(";",[1]MonthlyLoginLogoutInfo!A1504,D1505+1))</f>
        <v>No Data</v>
      </c>
      <c r="F1505" t="str">
        <f>IF(A1505=TRUE,"No Data",FIND(" ",[1]MonthlyLoginLogoutInfo!A1504))</f>
        <v>No Data</v>
      </c>
      <c r="G1505" t="str">
        <f t="shared" si="246"/>
        <v>No Data</v>
      </c>
      <c r="H1505" t="str">
        <f t="shared" si="247"/>
        <v>No Data</v>
      </c>
      <c r="I1505" t="str">
        <f t="shared" si="248"/>
        <v>No Data</v>
      </c>
      <c r="J1505" s="4" t="str">
        <f>IF(A1505=TRUE,"No Data",MID([1]MonthlyLoginLogoutInfo!A1504,8,F1505-8))</f>
        <v>No Data</v>
      </c>
      <c r="K1505" s="5" t="str">
        <f>IF(A1505=TRUE,"No Data",MID([1]MonthlyLoginLogoutInfo!A1504,F1505+1,D1505-F1505 - 1))</f>
        <v>No Data</v>
      </c>
      <c r="L1505" s="6" t="str">
        <f>IF(A1505=TRUE,"No Data",MID([1]MonthlyLoginLogoutInfo!A1504, D1505 + 7, E1505 - D1505 - 7))</f>
        <v>No Data</v>
      </c>
      <c r="M1505" s="7" t="str">
        <f>IF(A1505=TRUE,"No Data",MID([1]MonthlyLoginLogoutInfo!A1504,E1505+8,LEN([1]MonthlyLoginLogoutInfo!A1504)-(E1505+8)))</f>
        <v>No Data</v>
      </c>
      <c r="O1505" s="12" t="str">
        <f>IF(ISBLANK([2]MonthlyUserInfo!B1505), "No Data", [2]MonthlyUserInfo!A1505&amp;"\"&amp;[2]MonthlyUserInfo!B1505)</f>
        <v>No Data</v>
      </c>
      <c r="P1505" s="14" t="str">
        <f t="shared" si="249"/>
        <v>No Data</v>
      </c>
      <c r="Q1505" s="14" t="str">
        <f t="shared" si="250"/>
        <v>No Data</v>
      </c>
      <c r="R1505" s="14" t="str">
        <f t="shared" si="251"/>
        <v>No Data</v>
      </c>
      <c r="S1505" s="14" t="str">
        <f t="shared" si="252"/>
        <v>No Data</v>
      </c>
      <c r="T1505" s="15" t="str">
        <f t="shared" si="253"/>
        <v>No Data</v>
      </c>
    </row>
    <row r="1506" spans="1:20" x14ac:dyDescent="0.3">
      <c r="A1506" t="b">
        <f>ISBLANK([1]MonthlyLoginLogoutInfo!A1505)</f>
        <v>1</v>
      </c>
      <c r="B1506" t="str">
        <f t="shared" si="244"/>
        <v>No Data</v>
      </c>
      <c r="C1506" t="str">
        <f t="shared" si="245"/>
        <v>No Data</v>
      </c>
      <c r="D1506" t="str">
        <f>IF(A1506=TRUE, "No Data", FIND(";", [1]MonthlyLoginLogoutInfo!A1505))</f>
        <v>No Data</v>
      </c>
      <c r="E1506" t="str">
        <f>IF(A1506=TRUE,"No Data",FIND(";",[1]MonthlyLoginLogoutInfo!A1505,D1506+1))</f>
        <v>No Data</v>
      </c>
      <c r="F1506" t="str">
        <f>IF(A1506=TRUE,"No Data",FIND(" ",[1]MonthlyLoginLogoutInfo!A1505))</f>
        <v>No Data</v>
      </c>
      <c r="G1506" t="str">
        <f t="shared" si="246"/>
        <v>No Data</v>
      </c>
      <c r="H1506" t="str">
        <f t="shared" si="247"/>
        <v>No Data</v>
      </c>
      <c r="I1506" t="str">
        <f t="shared" si="248"/>
        <v>No Data</v>
      </c>
      <c r="J1506" s="4" t="str">
        <f>IF(A1506=TRUE,"No Data",MID([1]MonthlyLoginLogoutInfo!A1505,8,F1506-8))</f>
        <v>No Data</v>
      </c>
      <c r="K1506" s="5" t="str">
        <f>IF(A1506=TRUE,"No Data",MID([1]MonthlyLoginLogoutInfo!A1505,F1506+1,D1506-F1506 - 1))</f>
        <v>No Data</v>
      </c>
      <c r="L1506" s="6" t="str">
        <f>IF(A1506=TRUE,"No Data",MID([1]MonthlyLoginLogoutInfo!A1505, D1506 + 7, E1506 - D1506 - 7))</f>
        <v>No Data</v>
      </c>
      <c r="M1506" s="7" t="str">
        <f>IF(A1506=TRUE,"No Data",MID([1]MonthlyLoginLogoutInfo!A1505,E1506+8,LEN([1]MonthlyLoginLogoutInfo!A1505)-(E1506+8)))</f>
        <v>No Data</v>
      </c>
      <c r="O1506" s="12" t="str">
        <f>IF(ISBLANK([2]MonthlyUserInfo!B1506), "No Data", [2]MonthlyUserInfo!A1506&amp;"\"&amp;[2]MonthlyUserInfo!B1506)</f>
        <v>No Data</v>
      </c>
      <c r="P1506" s="14" t="str">
        <f t="shared" si="249"/>
        <v>No Data</v>
      </c>
      <c r="Q1506" s="14" t="str">
        <f t="shared" si="250"/>
        <v>No Data</v>
      </c>
      <c r="R1506" s="14" t="str">
        <f t="shared" si="251"/>
        <v>No Data</v>
      </c>
      <c r="S1506" s="14" t="str">
        <f t="shared" si="252"/>
        <v>No Data</v>
      </c>
      <c r="T1506" s="15" t="str">
        <f t="shared" si="253"/>
        <v>No Data</v>
      </c>
    </row>
    <row r="1507" spans="1:20" x14ac:dyDescent="0.3">
      <c r="A1507" t="b">
        <f>ISBLANK([1]MonthlyLoginLogoutInfo!A1506)</f>
        <v>1</v>
      </c>
      <c r="B1507" t="str">
        <f t="shared" si="244"/>
        <v>No Data</v>
      </c>
      <c r="C1507" t="str">
        <f t="shared" si="245"/>
        <v>No Data</v>
      </c>
      <c r="D1507" t="str">
        <f>IF(A1507=TRUE, "No Data", FIND(";", [1]MonthlyLoginLogoutInfo!A1506))</f>
        <v>No Data</v>
      </c>
      <c r="E1507" t="str">
        <f>IF(A1507=TRUE,"No Data",FIND(";",[1]MonthlyLoginLogoutInfo!A1506,D1507+1))</f>
        <v>No Data</v>
      </c>
      <c r="F1507" t="str">
        <f>IF(A1507=TRUE,"No Data",FIND(" ",[1]MonthlyLoginLogoutInfo!A1506))</f>
        <v>No Data</v>
      </c>
      <c r="G1507" t="str">
        <f t="shared" si="246"/>
        <v>No Data</v>
      </c>
      <c r="H1507" t="str">
        <f t="shared" si="247"/>
        <v>No Data</v>
      </c>
      <c r="I1507" t="str">
        <f t="shared" si="248"/>
        <v>No Data</v>
      </c>
      <c r="J1507" s="4" t="str">
        <f>IF(A1507=TRUE,"No Data",MID([1]MonthlyLoginLogoutInfo!A1506,8,F1507-8))</f>
        <v>No Data</v>
      </c>
      <c r="K1507" s="5" t="str">
        <f>IF(A1507=TRUE,"No Data",MID([1]MonthlyLoginLogoutInfo!A1506,F1507+1,D1507-F1507 - 1))</f>
        <v>No Data</v>
      </c>
      <c r="L1507" s="6" t="str">
        <f>IF(A1507=TRUE,"No Data",MID([1]MonthlyLoginLogoutInfo!A1506, D1507 + 7, E1507 - D1507 - 7))</f>
        <v>No Data</v>
      </c>
      <c r="M1507" s="7" t="str">
        <f>IF(A1507=TRUE,"No Data",MID([1]MonthlyLoginLogoutInfo!A1506,E1507+8,LEN([1]MonthlyLoginLogoutInfo!A1506)-(E1507+8)))</f>
        <v>No Data</v>
      </c>
      <c r="O1507" s="12" t="str">
        <f>IF(ISBLANK([2]MonthlyUserInfo!B1507), "No Data", [2]MonthlyUserInfo!A1507&amp;"\"&amp;[2]MonthlyUserInfo!B1507)</f>
        <v>No Data</v>
      </c>
      <c r="P1507" s="14" t="str">
        <f t="shared" si="249"/>
        <v>No Data</v>
      </c>
      <c r="Q1507" s="14" t="str">
        <f t="shared" si="250"/>
        <v>No Data</v>
      </c>
      <c r="R1507" s="14" t="str">
        <f t="shared" si="251"/>
        <v>No Data</v>
      </c>
      <c r="S1507" s="14" t="str">
        <f t="shared" si="252"/>
        <v>No Data</v>
      </c>
      <c r="T1507" s="15" t="str">
        <f t="shared" si="253"/>
        <v>No Data</v>
      </c>
    </row>
    <row r="1508" spans="1:20" x14ac:dyDescent="0.3">
      <c r="A1508" t="b">
        <f>ISBLANK([1]MonthlyLoginLogoutInfo!A1507)</f>
        <v>1</v>
      </c>
      <c r="B1508" t="str">
        <f t="shared" si="244"/>
        <v>No Data</v>
      </c>
      <c r="C1508" t="str">
        <f t="shared" si="245"/>
        <v>No Data</v>
      </c>
      <c r="D1508" t="str">
        <f>IF(A1508=TRUE, "No Data", FIND(";", [1]MonthlyLoginLogoutInfo!A1507))</f>
        <v>No Data</v>
      </c>
      <c r="E1508" t="str">
        <f>IF(A1508=TRUE,"No Data",FIND(";",[1]MonthlyLoginLogoutInfo!A1507,D1508+1))</f>
        <v>No Data</v>
      </c>
      <c r="F1508" t="str">
        <f>IF(A1508=TRUE,"No Data",FIND(" ",[1]MonthlyLoginLogoutInfo!A1507))</f>
        <v>No Data</v>
      </c>
      <c r="G1508" t="str">
        <f t="shared" si="246"/>
        <v>No Data</v>
      </c>
      <c r="H1508" t="str">
        <f t="shared" si="247"/>
        <v>No Data</v>
      </c>
      <c r="I1508" t="str">
        <f t="shared" si="248"/>
        <v>No Data</v>
      </c>
      <c r="J1508" s="4" t="str">
        <f>IF(A1508=TRUE,"No Data",MID([1]MonthlyLoginLogoutInfo!A1507,8,F1508-8))</f>
        <v>No Data</v>
      </c>
      <c r="K1508" s="5" t="str">
        <f>IF(A1508=TRUE,"No Data",MID([1]MonthlyLoginLogoutInfo!A1507,F1508+1,D1508-F1508 - 1))</f>
        <v>No Data</v>
      </c>
      <c r="L1508" s="6" t="str">
        <f>IF(A1508=TRUE,"No Data",MID([1]MonthlyLoginLogoutInfo!A1507, D1508 + 7, E1508 - D1508 - 7))</f>
        <v>No Data</v>
      </c>
      <c r="M1508" s="7" t="str">
        <f>IF(A1508=TRUE,"No Data",MID([1]MonthlyLoginLogoutInfo!A1507,E1508+8,LEN([1]MonthlyLoginLogoutInfo!A1507)-(E1508+8)))</f>
        <v>No Data</v>
      </c>
      <c r="O1508" s="12" t="str">
        <f>IF(ISBLANK([2]MonthlyUserInfo!B1508), "No Data", [2]MonthlyUserInfo!A1508&amp;"\"&amp;[2]MonthlyUserInfo!B1508)</f>
        <v>No Data</v>
      </c>
      <c r="P1508" s="14" t="str">
        <f t="shared" si="249"/>
        <v>No Data</v>
      </c>
      <c r="Q1508" s="14" t="str">
        <f t="shared" si="250"/>
        <v>No Data</v>
      </c>
      <c r="R1508" s="14" t="str">
        <f t="shared" si="251"/>
        <v>No Data</v>
      </c>
      <c r="S1508" s="14" t="str">
        <f t="shared" si="252"/>
        <v>No Data</v>
      </c>
      <c r="T1508" s="15" t="str">
        <f t="shared" si="253"/>
        <v>No Data</v>
      </c>
    </row>
    <row r="1509" spans="1:20" x14ac:dyDescent="0.3">
      <c r="A1509" t="b">
        <f>ISBLANK([1]MonthlyLoginLogoutInfo!A1508)</f>
        <v>1</v>
      </c>
      <c r="B1509" t="str">
        <f t="shared" si="244"/>
        <v>No Data</v>
      </c>
      <c r="C1509" t="str">
        <f t="shared" si="245"/>
        <v>No Data</v>
      </c>
      <c r="D1509" t="str">
        <f>IF(A1509=TRUE, "No Data", FIND(";", [1]MonthlyLoginLogoutInfo!A1508))</f>
        <v>No Data</v>
      </c>
      <c r="E1509" t="str">
        <f>IF(A1509=TRUE,"No Data",FIND(";",[1]MonthlyLoginLogoutInfo!A1508,D1509+1))</f>
        <v>No Data</v>
      </c>
      <c r="F1509" t="str">
        <f>IF(A1509=TRUE,"No Data",FIND(" ",[1]MonthlyLoginLogoutInfo!A1508))</f>
        <v>No Data</v>
      </c>
      <c r="G1509" t="str">
        <f t="shared" si="246"/>
        <v>No Data</v>
      </c>
      <c r="H1509" t="str">
        <f t="shared" si="247"/>
        <v>No Data</v>
      </c>
      <c r="I1509" t="str">
        <f t="shared" si="248"/>
        <v>No Data</v>
      </c>
      <c r="J1509" s="4" t="str">
        <f>IF(A1509=TRUE,"No Data",MID([1]MonthlyLoginLogoutInfo!A1508,8,F1509-8))</f>
        <v>No Data</v>
      </c>
      <c r="K1509" s="5" t="str">
        <f>IF(A1509=TRUE,"No Data",MID([1]MonthlyLoginLogoutInfo!A1508,F1509+1,D1509-F1509 - 1))</f>
        <v>No Data</v>
      </c>
      <c r="L1509" s="6" t="str">
        <f>IF(A1509=TRUE,"No Data",MID([1]MonthlyLoginLogoutInfo!A1508, D1509 + 7, E1509 - D1509 - 7))</f>
        <v>No Data</v>
      </c>
      <c r="M1509" s="7" t="str">
        <f>IF(A1509=TRUE,"No Data",MID([1]MonthlyLoginLogoutInfo!A1508,E1509+8,LEN([1]MonthlyLoginLogoutInfo!A1508)-(E1509+8)))</f>
        <v>No Data</v>
      </c>
      <c r="O1509" s="12" t="str">
        <f>IF(ISBLANK([2]MonthlyUserInfo!B1509), "No Data", [2]MonthlyUserInfo!A1509&amp;"\"&amp;[2]MonthlyUserInfo!B1509)</f>
        <v>No Data</v>
      </c>
      <c r="P1509" s="14" t="str">
        <f t="shared" si="249"/>
        <v>No Data</v>
      </c>
      <c r="Q1509" s="14" t="str">
        <f t="shared" si="250"/>
        <v>No Data</v>
      </c>
      <c r="R1509" s="14" t="str">
        <f t="shared" si="251"/>
        <v>No Data</v>
      </c>
      <c r="S1509" s="14" t="str">
        <f t="shared" si="252"/>
        <v>No Data</v>
      </c>
      <c r="T1509" s="15" t="str">
        <f t="shared" si="253"/>
        <v>No Data</v>
      </c>
    </row>
    <row r="1510" spans="1:20" x14ac:dyDescent="0.3">
      <c r="A1510" t="b">
        <f>ISBLANK([1]MonthlyLoginLogoutInfo!A1509)</f>
        <v>1</v>
      </c>
      <c r="B1510" t="str">
        <f t="shared" si="244"/>
        <v>No Data</v>
      </c>
      <c r="C1510" t="str">
        <f t="shared" si="245"/>
        <v>No Data</v>
      </c>
      <c r="D1510" t="str">
        <f>IF(A1510=TRUE, "No Data", FIND(";", [1]MonthlyLoginLogoutInfo!A1509))</f>
        <v>No Data</v>
      </c>
      <c r="E1510" t="str">
        <f>IF(A1510=TRUE,"No Data",FIND(";",[1]MonthlyLoginLogoutInfo!A1509,D1510+1))</f>
        <v>No Data</v>
      </c>
      <c r="F1510" t="str">
        <f>IF(A1510=TRUE,"No Data",FIND(" ",[1]MonthlyLoginLogoutInfo!A1509))</f>
        <v>No Data</v>
      </c>
      <c r="G1510" t="str">
        <f t="shared" si="246"/>
        <v>No Data</v>
      </c>
      <c r="H1510" t="str">
        <f t="shared" si="247"/>
        <v>No Data</v>
      </c>
      <c r="I1510" t="str">
        <f t="shared" si="248"/>
        <v>No Data</v>
      </c>
      <c r="J1510" s="4" t="str">
        <f>IF(A1510=TRUE,"No Data",MID([1]MonthlyLoginLogoutInfo!A1509,8,F1510-8))</f>
        <v>No Data</v>
      </c>
      <c r="K1510" s="5" t="str">
        <f>IF(A1510=TRUE,"No Data",MID([1]MonthlyLoginLogoutInfo!A1509,F1510+1,D1510-F1510 - 1))</f>
        <v>No Data</v>
      </c>
      <c r="L1510" s="6" t="str">
        <f>IF(A1510=TRUE,"No Data",MID([1]MonthlyLoginLogoutInfo!A1509, D1510 + 7, E1510 - D1510 - 7))</f>
        <v>No Data</v>
      </c>
      <c r="M1510" s="7" t="str">
        <f>IF(A1510=TRUE,"No Data",MID([1]MonthlyLoginLogoutInfo!A1509,E1510+8,LEN([1]MonthlyLoginLogoutInfo!A1509)-(E1510+8)))</f>
        <v>No Data</v>
      </c>
      <c r="O1510" s="12" t="str">
        <f>IF(ISBLANK([2]MonthlyUserInfo!B1510), "No Data", [2]MonthlyUserInfo!A1510&amp;"\"&amp;[2]MonthlyUserInfo!B1510)</f>
        <v>No Data</v>
      </c>
      <c r="P1510" s="14" t="str">
        <f t="shared" si="249"/>
        <v>No Data</v>
      </c>
      <c r="Q1510" s="14" t="str">
        <f t="shared" si="250"/>
        <v>No Data</v>
      </c>
      <c r="R1510" s="14" t="str">
        <f t="shared" si="251"/>
        <v>No Data</v>
      </c>
      <c r="S1510" s="14" t="str">
        <f t="shared" si="252"/>
        <v>No Data</v>
      </c>
      <c r="T1510" s="15" t="str">
        <f t="shared" si="253"/>
        <v>No Data</v>
      </c>
    </row>
    <row r="1511" spans="1:20" x14ac:dyDescent="0.3">
      <c r="A1511" t="b">
        <f>ISBLANK([1]MonthlyLoginLogoutInfo!A1510)</f>
        <v>1</v>
      </c>
      <c r="B1511" t="str">
        <f t="shared" si="244"/>
        <v>No Data</v>
      </c>
      <c r="C1511" t="str">
        <f t="shared" si="245"/>
        <v>No Data</v>
      </c>
      <c r="D1511" t="str">
        <f>IF(A1511=TRUE, "No Data", FIND(";", [1]MonthlyLoginLogoutInfo!A1510))</f>
        <v>No Data</v>
      </c>
      <c r="E1511" t="str">
        <f>IF(A1511=TRUE,"No Data",FIND(";",[1]MonthlyLoginLogoutInfo!A1510,D1511+1))</f>
        <v>No Data</v>
      </c>
      <c r="F1511" t="str">
        <f>IF(A1511=TRUE,"No Data",FIND(" ",[1]MonthlyLoginLogoutInfo!A1510))</f>
        <v>No Data</v>
      </c>
      <c r="G1511" t="str">
        <f t="shared" si="246"/>
        <v>No Data</v>
      </c>
      <c r="H1511" t="str">
        <f t="shared" si="247"/>
        <v>No Data</v>
      </c>
      <c r="I1511" t="str">
        <f t="shared" si="248"/>
        <v>No Data</v>
      </c>
      <c r="J1511" s="4" t="str">
        <f>IF(A1511=TRUE,"No Data",MID([1]MonthlyLoginLogoutInfo!A1510,8,F1511-8))</f>
        <v>No Data</v>
      </c>
      <c r="K1511" s="5" t="str">
        <f>IF(A1511=TRUE,"No Data",MID([1]MonthlyLoginLogoutInfo!A1510,F1511+1,D1511-F1511 - 1))</f>
        <v>No Data</v>
      </c>
      <c r="L1511" s="6" t="str">
        <f>IF(A1511=TRUE,"No Data",MID([1]MonthlyLoginLogoutInfo!A1510, D1511 + 7, E1511 - D1511 - 7))</f>
        <v>No Data</v>
      </c>
      <c r="M1511" s="7" t="str">
        <f>IF(A1511=TRUE,"No Data",MID([1]MonthlyLoginLogoutInfo!A1510,E1511+8,LEN([1]MonthlyLoginLogoutInfo!A1510)-(E1511+8)))</f>
        <v>No Data</v>
      </c>
      <c r="O1511" s="12" t="str">
        <f>IF(ISBLANK([2]MonthlyUserInfo!B1511), "No Data", [2]MonthlyUserInfo!A1511&amp;"\"&amp;[2]MonthlyUserInfo!B1511)</f>
        <v>No Data</v>
      </c>
      <c r="P1511" s="14" t="str">
        <f t="shared" si="249"/>
        <v>No Data</v>
      </c>
      <c r="Q1511" s="14" t="str">
        <f t="shared" si="250"/>
        <v>No Data</v>
      </c>
      <c r="R1511" s="14" t="str">
        <f t="shared" si="251"/>
        <v>No Data</v>
      </c>
      <c r="S1511" s="14" t="str">
        <f t="shared" si="252"/>
        <v>No Data</v>
      </c>
      <c r="T1511" s="15" t="str">
        <f t="shared" si="253"/>
        <v>No Data</v>
      </c>
    </row>
    <row r="1512" spans="1:20" x14ac:dyDescent="0.3">
      <c r="A1512" t="b">
        <f>ISBLANK([1]MonthlyLoginLogoutInfo!A1511)</f>
        <v>1</v>
      </c>
      <c r="B1512" t="str">
        <f t="shared" si="244"/>
        <v>No Data</v>
      </c>
      <c r="C1512" t="str">
        <f t="shared" si="245"/>
        <v>No Data</v>
      </c>
      <c r="D1512" t="str">
        <f>IF(A1512=TRUE, "No Data", FIND(";", [1]MonthlyLoginLogoutInfo!A1511))</f>
        <v>No Data</v>
      </c>
      <c r="E1512" t="str">
        <f>IF(A1512=TRUE,"No Data",FIND(";",[1]MonthlyLoginLogoutInfo!A1511,D1512+1))</f>
        <v>No Data</v>
      </c>
      <c r="F1512" t="str">
        <f>IF(A1512=TRUE,"No Data",FIND(" ",[1]MonthlyLoginLogoutInfo!A1511))</f>
        <v>No Data</v>
      </c>
      <c r="G1512" t="str">
        <f t="shared" si="246"/>
        <v>No Data</v>
      </c>
      <c r="H1512" t="str">
        <f t="shared" si="247"/>
        <v>No Data</v>
      </c>
      <c r="I1512" t="str">
        <f t="shared" si="248"/>
        <v>No Data</v>
      </c>
      <c r="J1512" s="4" t="str">
        <f>IF(A1512=TRUE,"No Data",MID([1]MonthlyLoginLogoutInfo!A1511,8,F1512-8))</f>
        <v>No Data</v>
      </c>
      <c r="K1512" s="5" t="str">
        <f>IF(A1512=TRUE,"No Data",MID([1]MonthlyLoginLogoutInfo!A1511,F1512+1,D1512-F1512 - 1))</f>
        <v>No Data</v>
      </c>
      <c r="L1512" s="6" t="str">
        <f>IF(A1512=TRUE,"No Data",MID([1]MonthlyLoginLogoutInfo!A1511, D1512 + 7, E1512 - D1512 - 7))</f>
        <v>No Data</v>
      </c>
      <c r="M1512" s="7" t="str">
        <f>IF(A1512=TRUE,"No Data",MID([1]MonthlyLoginLogoutInfo!A1511,E1512+8,LEN([1]MonthlyLoginLogoutInfo!A1511)-(E1512+8)))</f>
        <v>No Data</v>
      </c>
      <c r="O1512" s="12" t="str">
        <f>IF(ISBLANK([2]MonthlyUserInfo!B1512), "No Data", [2]MonthlyUserInfo!A1512&amp;"\"&amp;[2]MonthlyUserInfo!B1512)</f>
        <v>No Data</v>
      </c>
      <c r="P1512" s="14" t="str">
        <f t="shared" si="249"/>
        <v>No Data</v>
      </c>
      <c r="Q1512" s="14" t="str">
        <f t="shared" si="250"/>
        <v>No Data</v>
      </c>
      <c r="R1512" s="14" t="str">
        <f t="shared" si="251"/>
        <v>No Data</v>
      </c>
      <c r="S1512" s="14" t="str">
        <f t="shared" si="252"/>
        <v>No Data</v>
      </c>
      <c r="T1512" s="15" t="str">
        <f t="shared" si="253"/>
        <v>No Data</v>
      </c>
    </row>
    <row r="1513" spans="1:20" x14ac:dyDescent="0.3">
      <c r="A1513" t="b">
        <f>ISBLANK([1]MonthlyLoginLogoutInfo!A1512)</f>
        <v>1</v>
      </c>
      <c r="B1513" t="str">
        <f t="shared" si="244"/>
        <v>No Data</v>
      </c>
      <c r="C1513" t="str">
        <f t="shared" si="245"/>
        <v>No Data</v>
      </c>
      <c r="D1513" t="str">
        <f>IF(A1513=TRUE, "No Data", FIND(";", [1]MonthlyLoginLogoutInfo!A1512))</f>
        <v>No Data</v>
      </c>
      <c r="E1513" t="str">
        <f>IF(A1513=TRUE,"No Data",FIND(";",[1]MonthlyLoginLogoutInfo!A1512,D1513+1))</f>
        <v>No Data</v>
      </c>
      <c r="F1513" t="str">
        <f>IF(A1513=TRUE,"No Data",FIND(" ",[1]MonthlyLoginLogoutInfo!A1512))</f>
        <v>No Data</v>
      </c>
      <c r="G1513" t="str">
        <f t="shared" si="246"/>
        <v>No Data</v>
      </c>
      <c r="H1513" t="str">
        <f t="shared" si="247"/>
        <v>No Data</v>
      </c>
      <c r="I1513" t="str">
        <f t="shared" si="248"/>
        <v>No Data</v>
      </c>
      <c r="J1513" s="4" t="str">
        <f>IF(A1513=TRUE,"No Data",MID([1]MonthlyLoginLogoutInfo!A1512,8,F1513-8))</f>
        <v>No Data</v>
      </c>
      <c r="K1513" s="5" t="str">
        <f>IF(A1513=TRUE,"No Data",MID([1]MonthlyLoginLogoutInfo!A1512,F1513+1,D1513-F1513 - 1))</f>
        <v>No Data</v>
      </c>
      <c r="L1513" s="6" t="str">
        <f>IF(A1513=TRUE,"No Data",MID([1]MonthlyLoginLogoutInfo!A1512, D1513 + 7, E1513 - D1513 - 7))</f>
        <v>No Data</v>
      </c>
      <c r="M1513" s="7" t="str">
        <f>IF(A1513=TRUE,"No Data",MID([1]MonthlyLoginLogoutInfo!A1512,E1513+8,LEN([1]MonthlyLoginLogoutInfo!A1512)-(E1513+8)))</f>
        <v>No Data</v>
      </c>
      <c r="O1513" s="12" t="str">
        <f>IF(ISBLANK([2]MonthlyUserInfo!B1513), "No Data", [2]MonthlyUserInfo!A1513&amp;"\"&amp;[2]MonthlyUserInfo!B1513)</f>
        <v>No Data</v>
      </c>
      <c r="P1513" s="14" t="str">
        <f t="shared" si="249"/>
        <v>No Data</v>
      </c>
      <c r="Q1513" s="14" t="str">
        <f t="shared" si="250"/>
        <v>No Data</v>
      </c>
      <c r="R1513" s="14" t="str">
        <f t="shared" si="251"/>
        <v>No Data</v>
      </c>
      <c r="S1513" s="14" t="str">
        <f t="shared" si="252"/>
        <v>No Data</v>
      </c>
      <c r="T1513" s="15" t="str">
        <f t="shared" si="253"/>
        <v>No Data</v>
      </c>
    </row>
    <row r="1514" spans="1:20" x14ac:dyDescent="0.3">
      <c r="A1514" t="b">
        <f>ISBLANK([1]MonthlyLoginLogoutInfo!A1513)</f>
        <v>1</v>
      </c>
      <c r="B1514" t="str">
        <f t="shared" si="244"/>
        <v>No Data</v>
      </c>
      <c r="C1514" t="str">
        <f t="shared" si="245"/>
        <v>No Data</v>
      </c>
      <c r="D1514" t="str">
        <f>IF(A1514=TRUE, "No Data", FIND(";", [1]MonthlyLoginLogoutInfo!A1513))</f>
        <v>No Data</v>
      </c>
      <c r="E1514" t="str">
        <f>IF(A1514=TRUE,"No Data",FIND(";",[1]MonthlyLoginLogoutInfo!A1513,D1514+1))</f>
        <v>No Data</v>
      </c>
      <c r="F1514" t="str">
        <f>IF(A1514=TRUE,"No Data",FIND(" ",[1]MonthlyLoginLogoutInfo!A1513))</f>
        <v>No Data</v>
      </c>
      <c r="G1514" t="str">
        <f t="shared" si="246"/>
        <v>No Data</v>
      </c>
      <c r="H1514" t="str">
        <f t="shared" si="247"/>
        <v>No Data</v>
      </c>
      <c r="I1514" t="str">
        <f t="shared" si="248"/>
        <v>No Data</v>
      </c>
      <c r="J1514" s="4" t="str">
        <f>IF(A1514=TRUE,"No Data",MID([1]MonthlyLoginLogoutInfo!A1513,8,F1514-8))</f>
        <v>No Data</v>
      </c>
      <c r="K1514" s="5" t="str">
        <f>IF(A1514=TRUE,"No Data",MID([1]MonthlyLoginLogoutInfo!A1513,F1514+1,D1514-F1514 - 1))</f>
        <v>No Data</v>
      </c>
      <c r="L1514" s="6" t="str">
        <f>IF(A1514=TRUE,"No Data",MID([1]MonthlyLoginLogoutInfo!A1513, D1514 + 7, E1514 - D1514 - 7))</f>
        <v>No Data</v>
      </c>
      <c r="M1514" s="7" t="str">
        <f>IF(A1514=TRUE,"No Data",MID([1]MonthlyLoginLogoutInfo!A1513,E1514+8,LEN([1]MonthlyLoginLogoutInfo!A1513)-(E1514+8)))</f>
        <v>No Data</v>
      </c>
      <c r="O1514" s="12" t="str">
        <f>IF(ISBLANK([2]MonthlyUserInfo!B1514), "No Data", [2]MonthlyUserInfo!A1514&amp;"\"&amp;[2]MonthlyUserInfo!B1514)</f>
        <v>No Data</v>
      </c>
      <c r="P1514" s="14" t="str">
        <f t="shared" si="249"/>
        <v>No Data</v>
      </c>
      <c r="Q1514" s="14" t="str">
        <f t="shared" si="250"/>
        <v>No Data</v>
      </c>
      <c r="R1514" s="14" t="str">
        <f t="shared" si="251"/>
        <v>No Data</v>
      </c>
      <c r="S1514" s="14" t="str">
        <f t="shared" si="252"/>
        <v>No Data</v>
      </c>
      <c r="T1514" s="15" t="str">
        <f t="shared" si="253"/>
        <v>No Data</v>
      </c>
    </row>
    <row r="1515" spans="1:20" x14ac:dyDescent="0.3">
      <c r="A1515" t="b">
        <f>ISBLANK([1]MonthlyLoginLogoutInfo!A1514)</f>
        <v>1</v>
      </c>
      <c r="B1515" t="str">
        <f t="shared" si="244"/>
        <v>No Data</v>
      </c>
      <c r="C1515" t="str">
        <f t="shared" si="245"/>
        <v>No Data</v>
      </c>
      <c r="D1515" t="str">
        <f>IF(A1515=TRUE, "No Data", FIND(";", [1]MonthlyLoginLogoutInfo!A1514))</f>
        <v>No Data</v>
      </c>
      <c r="E1515" t="str">
        <f>IF(A1515=TRUE,"No Data",FIND(";",[1]MonthlyLoginLogoutInfo!A1514,D1515+1))</f>
        <v>No Data</v>
      </c>
      <c r="F1515" t="str">
        <f>IF(A1515=TRUE,"No Data",FIND(" ",[1]MonthlyLoginLogoutInfo!A1514))</f>
        <v>No Data</v>
      </c>
      <c r="G1515" t="str">
        <f t="shared" si="246"/>
        <v>No Data</v>
      </c>
      <c r="H1515" t="str">
        <f t="shared" si="247"/>
        <v>No Data</v>
      </c>
      <c r="I1515" t="str">
        <f t="shared" si="248"/>
        <v>No Data</v>
      </c>
      <c r="J1515" s="4" t="str">
        <f>IF(A1515=TRUE,"No Data",MID([1]MonthlyLoginLogoutInfo!A1514,8,F1515-8))</f>
        <v>No Data</v>
      </c>
      <c r="K1515" s="5" t="str">
        <f>IF(A1515=TRUE,"No Data",MID([1]MonthlyLoginLogoutInfo!A1514,F1515+1,D1515-F1515 - 1))</f>
        <v>No Data</v>
      </c>
      <c r="L1515" s="6" t="str">
        <f>IF(A1515=TRUE,"No Data",MID([1]MonthlyLoginLogoutInfo!A1514, D1515 + 7, E1515 - D1515 - 7))</f>
        <v>No Data</v>
      </c>
      <c r="M1515" s="7" t="str">
        <f>IF(A1515=TRUE,"No Data",MID([1]MonthlyLoginLogoutInfo!A1514,E1515+8,LEN([1]MonthlyLoginLogoutInfo!A1514)-(E1515+8)))</f>
        <v>No Data</v>
      </c>
      <c r="O1515" s="12" t="str">
        <f>IF(ISBLANK([2]MonthlyUserInfo!B1515), "No Data", [2]MonthlyUserInfo!A1515&amp;"\"&amp;[2]MonthlyUserInfo!B1515)</f>
        <v>No Data</v>
      </c>
      <c r="P1515" s="14" t="str">
        <f t="shared" si="249"/>
        <v>No Data</v>
      </c>
      <c r="Q1515" s="14" t="str">
        <f t="shared" si="250"/>
        <v>No Data</v>
      </c>
      <c r="R1515" s="14" t="str">
        <f t="shared" si="251"/>
        <v>No Data</v>
      </c>
      <c r="S1515" s="14" t="str">
        <f t="shared" si="252"/>
        <v>No Data</v>
      </c>
      <c r="T1515" s="15" t="str">
        <f t="shared" si="253"/>
        <v>No Data</v>
      </c>
    </row>
    <row r="1516" spans="1:20" x14ac:dyDescent="0.3">
      <c r="A1516" t="b">
        <f>ISBLANK([1]MonthlyLoginLogoutInfo!A1515)</f>
        <v>1</v>
      </c>
      <c r="B1516" t="str">
        <f t="shared" si="244"/>
        <v>No Data</v>
      </c>
      <c r="C1516" t="str">
        <f t="shared" si="245"/>
        <v>No Data</v>
      </c>
      <c r="D1516" t="str">
        <f>IF(A1516=TRUE, "No Data", FIND(";", [1]MonthlyLoginLogoutInfo!A1515))</f>
        <v>No Data</v>
      </c>
      <c r="E1516" t="str">
        <f>IF(A1516=TRUE,"No Data",FIND(";",[1]MonthlyLoginLogoutInfo!A1515,D1516+1))</f>
        <v>No Data</v>
      </c>
      <c r="F1516" t="str">
        <f>IF(A1516=TRUE,"No Data",FIND(" ",[1]MonthlyLoginLogoutInfo!A1515))</f>
        <v>No Data</v>
      </c>
      <c r="G1516" t="str">
        <f t="shared" si="246"/>
        <v>No Data</v>
      </c>
      <c r="H1516" t="str">
        <f t="shared" si="247"/>
        <v>No Data</v>
      </c>
      <c r="I1516" t="str">
        <f t="shared" si="248"/>
        <v>No Data</v>
      </c>
      <c r="J1516" s="4" t="str">
        <f>IF(A1516=TRUE,"No Data",MID([1]MonthlyLoginLogoutInfo!A1515,8,F1516-8))</f>
        <v>No Data</v>
      </c>
      <c r="K1516" s="5" t="str">
        <f>IF(A1516=TRUE,"No Data",MID([1]MonthlyLoginLogoutInfo!A1515,F1516+1,D1516-F1516 - 1))</f>
        <v>No Data</v>
      </c>
      <c r="L1516" s="6" t="str">
        <f>IF(A1516=TRUE,"No Data",MID([1]MonthlyLoginLogoutInfo!A1515, D1516 + 7, E1516 - D1516 - 7))</f>
        <v>No Data</v>
      </c>
      <c r="M1516" s="7" t="str">
        <f>IF(A1516=TRUE,"No Data",MID([1]MonthlyLoginLogoutInfo!A1515,E1516+8,LEN([1]MonthlyLoginLogoutInfo!A1515)-(E1516+8)))</f>
        <v>No Data</v>
      </c>
      <c r="O1516" s="12" t="str">
        <f>IF(ISBLANK([2]MonthlyUserInfo!B1516), "No Data", [2]MonthlyUserInfo!A1516&amp;"\"&amp;[2]MonthlyUserInfo!B1516)</f>
        <v>No Data</v>
      </c>
      <c r="P1516" s="14" t="str">
        <f t="shared" si="249"/>
        <v>No Data</v>
      </c>
      <c r="Q1516" s="14" t="str">
        <f t="shared" si="250"/>
        <v>No Data</v>
      </c>
      <c r="R1516" s="14" t="str">
        <f t="shared" si="251"/>
        <v>No Data</v>
      </c>
      <c r="S1516" s="14" t="str">
        <f t="shared" si="252"/>
        <v>No Data</v>
      </c>
      <c r="T1516" s="15" t="str">
        <f t="shared" si="253"/>
        <v>No Data</v>
      </c>
    </row>
    <row r="1517" spans="1:20" x14ac:dyDescent="0.3">
      <c r="A1517" t="b">
        <f>ISBLANK([1]MonthlyLoginLogoutInfo!A1516)</f>
        <v>1</v>
      </c>
      <c r="B1517" t="str">
        <f t="shared" si="244"/>
        <v>No Data</v>
      </c>
      <c r="C1517" t="str">
        <f t="shared" si="245"/>
        <v>No Data</v>
      </c>
      <c r="D1517" t="str">
        <f>IF(A1517=TRUE, "No Data", FIND(";", [1]MonthlyLoginLogoutInfo!A1516))</f>
        <v>No Data</v>
      </c>
      <c r="E1517" t="str">
        <f>IF(A1517=TRUE,"No Data",FIND(";",[1]MonthlyLoginLogoutInfo!A1516,D1517+1))</f>
        <v>No Data</v>
      </c>
      <c r="F1517" t="str">
        <f>IF(A1517=TRUE,"No Data",FIND(" ",[1]MonthlyLoginLogoutInfo!A1516))</f>
        <v>No Data</v>
      </c>
      <c r="G1517" t="str">
        <f t="shared" si="246"/>
        <v>No Data</v>
      </c>
      <c r="H1517" t="str">
        <f t="shared" si="247"/>
        <v>No Data</v>
      </c>
      <c r="I1517" t="str">
        <f t="shared" si="248"/>
        <v>No Data</v>
      </c>
      <c r="J1517" s="4" t="str">
        <f>IF(A1517=TRUE,"No Data",MID([1]MonthlyLoginLogoutInfo!A1516,8,F1517-8))</f>
        <v>No Data</v>
      </c>
      <c r="K1517" s="5" t="str">
        <f>IF(A1517=TRUE,"No Data",MID([1]MonthlyLoginLogoutInfo!A1516,F1517+1,D1517-F1517 - 1))</f>
        <v>No Data</v>
      </c>
      <c r="L1517" s="6" t="str">
        <f>IF(A1517=TRUE,"No Data",MID([1]MonthlyLoginLogoutInfo!A1516, D1517 + 7, E1517 - D1517 - 7))</f>
        <v>No Data</v>
      </c>
      <c r="M1517" s="7" t="str">
        <f>IF(A1517=TRUE,"No Data",MID([1]MonthlyLoginLogoutInfo!A1516,E1517+8,LEN([1]MonthlyLoginLogoutInfo!A1516)-(E1517+8)))</f>
        <v>No Data</v>
      </c>
      <c r="O1517" s="12" t="str">
        <f>IF(ISBLANK([2]MonthlyUserInfo!B1517), "No Data", [2]MonthlyUserInfo!A1517&amp;"\"&amp;[2]MonthlyUserInfo!B1517)</f>
        <v>No Data</v>
      </c>
      <c r="P1517" s="14" t="str">
        <f t="shared" si="249"/>
        <v>No Data</v>
      </c>
      <c r="Q1517" s="14" t="str">
        <f t="shared" si="250"/>
        <v>No Data</v>
      </c>
      <c r="R1517" s="14" t="str">
        <f t="shared" si="251"/>
        <v>No Data</v>
      </c>
      <c r="S1517" s="14" t="str">
        <f t="shared" si="252"/>
        <v>No Data</v>
      </c>
      <c r="T1517" s="15" t="str">
        <f t="shared" si="253"/>
        <v>No Data</v>
      </c>
    </row>
    <row r="1518" spans="1:20" x14ac:dyDescent="0.3">
      <c r="A1518" t="b">
        <f>ISBLANK([1]MonthlyLoginLogoutInfo!A1517)</f>
        <v>1</v>
      </c>
      <c r="B1518" t="str">
        <f t="shared" si="244"/>
        <v>No Data</v>
      </c>
      <c r="C1518" t="str">
        <f t="shared" si="245"/>
        <v>No Data</v>
      </c>
      <c r="D1518" t="str">
        <f>IF(A1518=TRUE, "No Data", FIND(";", [1]MonthlyLoginLogoutInfo!A1517))</f>
        <v>No Data</v>
      </c>
      <c r="E1518" t="str">
        <f>IF(A1518=TRUE,"No Data",FIND(";",[1]MonthlyLoginLogoutInfo!A1517,D1518+1))</f>
        <v>No Data</v>
      </c>
      <c r="F1518" t="str">
        <f>IF(A1518=TRUE,"No Data",FIND(" ",[1]MonthlyLoginLogoutInfo!A1517))</f>
        <v>No Data</v>
      </c>
      <c r="G1518" t="str">
        <f t="shared" si="246"/>
        <v>No Data</v>
      </c>
      <c r="H1518" t="str">
        <f t="shared" si="247"/>
        <v>No Data</v>
      </c>
      <c r="I1518" t="str">
        <f t="shared" si="248"/>
        <v>No Data</v>
      </c>
      <c r="J1518" s="4" t="str">
        <f>IF(A1518=TRUE,"No Data",MID([1]MonthlyLoginLogoutInfo!A1517,8,F1518-8))</f>
        <v>No Data</v>
      </c>
      <c r="K1518" s="5" t="str">
        <f>IF(A1518=TRUE,"No Data",MID([1]MonthlyLoginLogoutInfo!A1517,F1518+1,D1518-F1518 - 1))</f>
        <v>No Data</v>
      </c>
      <c r="L1518" s="6" t="str">
        <f>IF(A1518=TRUE,"No Data",MID([1]MonthlyLoginLogoutInfo!A1517, D1518 + 7, E1518 - D1518 - 7))</f>
        <v>No Data</v>
      </c>
      <c r="M1518" s="7" t="str">
        <f>IF(A1518=TRUE,"No Data",MID([1]MonthlyLoginLogoutInfo!A1517,E1518+8,LEN([1]MonthlyLoginLogoutInfo!A1517)-(E1518+8)))</f>
        <v>No Data</v>
      </c>
      <c r="O1518" s="12" t="str">
        <f>IF(ISBLANK([2]MonthlyUserInfo!B1518), "No Data", [2]MonthlyUserInfo!A1518&amp;"\"&amp;[2]MonthlyUserInfo!B1518)</f>
        <v>No Data</v>
      </c>
      <c r="P1518" s="14" t="str">
        <f t="shared" si="249"/>
        <v>No Data</v>
      </c>
      <c r="Q1518" s="14" t="str">
        <f t="shared" si="250"/>
        <v>No Data</v>
      </c>
      <c r="R1518" s="14" t="str">
        <f t="shared" si="251"/>
        <v>No Data</v>
      </c>
      <c r="S1518" s="14" t="str">
        <f t="shared" si="252"/>
        <v>No Data</v>
      </c>
      <c r="T1518" s="15" t="str">
        <f t="shared" si="253"/>
        <v>No Data</v>
      </c>
    </row>
    <row r="1519" spans="1:20" x14ac:dyDescent="0.3">
      <c r="A1519" t="b">
        <f>ISBLANK([1]MonthlyLoginLogoutInfo!A1518)</f>
        <v>1</v>
      </c>
      <c r="B1519" t="str">
        <f t="shared" si="244"/>
        <v>No Data</v>
      </c>
      <c r="C1519" t="str">
        <f t="shared" si="245"/>
        <v>No Data</v>
      </c>
      <c r="D1519" t="str">
        <f>IF(A1519=TRUE, "No Data", FIND(";", [1]MonthlyLoginLogoutInfo!A1518))</f>
        <v>No Data</v>
      </c>
      <c r="E1519" t="str">
        <f>IF(A1519=TRUE,"No Data",FIND(";",[1]MonthlyLoginLogoutInfo!A1518,D1519+1))</f>
        <v>No Data</v>
      </c>
      <c r="F1519" t="str">
        <f>IF(A1519=TRUE,"No Data",FIND(" ",[1]MonthlyLoginLogoutInfo!A1518))</f>
        <v>No Data</v>
      </c>
      <c r="G1519" t="str">
        <f t="shared" si="246"/>
        <v>No Data</v>
      </c>
      <c r="H1519" t="str">
        <f t="shared" si="247"/>
        <v>No Data</v>
      </c>
      <c r="I1519" t="str">
        <f t="shared" si="248"/>
        <v>No Data</v>
      </c>
      <c r="J1519" s="4" t="str">
        <f>IF(A1519=TRUE,"No Data",MID([1]MonthlyLoginLogoutInfo!A1518,8,F1519-8))</f>
        <v>No Data</v>
      </c>
      <c r="K1519" s="5" t="str">
        <f>IF(A1519=TRUE,"No Data",MID([1]MonthlyLoginLogoutInfo!A1518,F1519+1,D1519-F1519 - 1))</f>
        <v>No Data</v>
      </c>
      <c r="L1519" s="6" t="str">
        <f>IF(A1519=TRUE,"No Data",MID([1]MonthlyLoginLogoutInfo!A1518, D1519 + 7, E1519 - D1519 - 7))</f>
        <v>No Data</v>
      </c>
      <c r="M1519" s="7" t="str">
        <f>IF(A1519=TRUE,"No Data",MID([1]MonthlyLoginLogoutInfo!A1518,E1519+8,LEN([1]MonthlyLoginLogoutInfo!A1518)-(E1519+8)))</f>
        <v>No Data</v>
      </c>
      <c r="O1519" s="12" t="str">
        <f>IF(ISBLANK([2]MonthlyUserInfo!B1519), "No Data", [2]MonthlyUserInfo!A1519&amp;"\"&amp;[2]MonthlyUserInfo!B1519)</f>
        <v>No Data</v>
      </c>
      <c r="P1519" s="14" t="str">
        <f t="shared" si="249"/>
        <v>No Data</v>
      </c>
      <c r="Q1519" s="14" t="str">
        <f t="shared" si="250"/>
        <v>No Data</v>
      </c>
      <c r="R1519" s="14" t="str">
        <f t="shared" si="251"/>
        <v>No Data</v>
      </c>
      <c r="S1519" s="14" t="str">
        <f t="shared" si="252"/>
        <v>No Data</v>
      </c>
      <c r="T1519" s="15" t="str">
        <f t="shared" si="253"/>
        <v>No Data</v>
      </c>
    </row>
    <row r="1520" spans="1:20" x14ac:dyDescent="0.3">
      <c r="A1520" t="b">
        <f>ISBLANK([1]MonthlyLoginLogoutInfo!A1519)</f>
        <v>1</v>
      </c>
      <c r="B1520" t="str">
        <f t="shared" si="244"/>
        <v>No Data</v>
      </c>
      <c r="C1520" t="str">
        <f t="shared" si="245"/>
        <v>No Data</v>
      </c>
      <c r="D1520" t="str">
        <f>IF(A1520=TRUE, "No Data", FIND(";", [1]MonthlyLoginLogoutInfo!A1519))</f>
        <v>No Data</v>
      </c>
      <c r="E1520" t="str">
        <f>IF(A1520=TRUE,"No Data",FIND(";",[1]MonthlyLoginLogoutInfo!A1519,D1520+1))</f>
        <v>No Data</v>
      </c>
      <c r="F1520" t="str">
        <f>IF(A1520=TRUE,"No Data",FIND(" ",[1]MonthlyLoginLogoutInfo!A1519))</f>
        <v>No Data</v>
      </c>
      <c r="G1520" t="str">
        <f t="shared" si="246"/>
        <v>No Data</v>
      </c>
      <c r="H1520" t="str">
        <f t="shared" si="247"/>
        <v>No Data</v>
      </c>
      <c r="I1520" t="str">
        <f t="shared" si="248"/>
        <v>No Data</v>
      </c>
      <c r="J1520" s="4" t="str">
        <f>IF(A1520=TRUE,"No Data",MID([1]MonthlyLoginLogoutInfo!A1519,8,F1520-8))</f>
        <v>No Data</v>
      </c>
      <c r="K1520" s="5" t="str">
        <f>IF(A1520=TRUE,"No Data",MID([1]MonthlyLoginLogoutInfo!A1519,F1520+1,D1520-F1520 - 1))</f>
        <v>No Data</v>
      </c>
      <c r="L1520" s="6" t="str">
        <f>IF(A1520=TRUE,"No Data",MID([1]MonthlyLoginLogoutInfo!A1519, D1520 + 7, E1520 - D1520 - 7))</f>
        <v>No Data</v>
      </c>
      <c r="M1520" s="7" t="str">
        <f>IF(A1520=TRUE,"No Data",MID([1]MonthlyLoginLogoutInfo!A1519,E1520+8,LEN([1]MonthlyLoginLogoutInfo!A1519)-(E1520+8)))</f>
        <v>No Data</v>
      </c>
      <c r="O1520" s="12" t="str">
        <f>IF(ISBLANK([2]MonthlyUserInfo!B1520), "No Data", [2]MonthlyUserInfo!A1520&amp;"\"&amp;[2]MonthlyUserInfo!B1520)</f>
        <v>No Data</v>
      </c>
      <c r="P1520" s="14" t="str">
        <f t="shared" si="249"/>
        <v>No Data</v>
      </c>
      <c r="Q1520" s="14" t="str">
        <f t="shared" si="250"/>
        <v>No Data</v>
      </c>
      <c r="R1520" s="14" t="str">
        <f t="shared" si="251"/>
        <v>No Data</v>
      </c>
      <c r="S1520" s="14" t="str">
        <f t="shared" si="252"/>
        <v>No Data</v>
      </c>
      <c r="T1520" s="15" t="str">
        <f t="shared" si="253"/>
        <v>No Data</v>
      </c>
    </row>
    <row r="1521" spans="1:20" x14ac:dyDescent="0.3">
      <c r="A1521" t="b">
        <f>ISBLANK([1]MonthlyLoginLogoutInfo!A1520)</f>
        <v>1</v>
      </c>
      <c r="B1521" t="str">
        <f t="shared" si="244"/>
        <v>No Data</v>
      </c>
      <c r="C1521" t="str">
        <f t="shared" si="245"/>
        <v>No Data</v>
      </c>
      <c r="D1521" t="str">
        <f>IF(A1521=TRUE, "No Data", FIND(";", [1]MonthlyLoginLogoutInfo!A1520))</f>
        <v>No Data</v>
      </c>
      <c r="E1521" t="str">
        <f>IF(A1521=TRUE,"No Data",FIND(";",[1]MonthlyLoginLogoutInfo!A1520,D1521+1))</f>
        <v>No Data</v>
      </c>
      <c r="F1521" t="str">
        <f>IF(A1521=TRUE,"No Data",FIND(" ",[1]MonthlyLoginLogoutInfo!A1520))</f>
        <v>No Data</v>
      </c>
      <c r="G1521" t="str">
        <f t="shared" si="246"/>
        <v>No Data</v>
      </c>
      <c r="H1521" t="str">
        <f t="shared" si="247"/>
        <v>No Data</v>
      </c>
      <c r="I1521" t="str">
        <f t="shared" si="248"/>
        <v>No Data</v>
      </c>
      <c r="J1521" s="4" t="str">
        <f>IF(A1521=TRUE,"No Data",MID([1]MonthlyLoginLogoutInfo!A1520,8,F1521-8))</f>
        <v>No Data</v>
      </c>
      <c r="K1521" s="5" t="str">
        <f>IF(A1521=TRUE,"No Data",MID([1]MonthlyLoginLogoutInfo!A1520,F1521+1,D1521-F1521 - 1))</f>
        <v>No Data</v>
      </c>
      <c r="L1521" s="6" t="str">
        <f>IF(A1521=TRUE,"No Data",MID([1]MonthlyLoginLogoutInfo!A1520, D1521 + 7, E1521 - D1521 - 7))</f>
        <v>No Data</v>
      </c>
      <c r="M1521" s="7" t="str">
        <f>IF(A1521=TRUE,"No Data",MID([1]MonthlyLoginLogoutInfo!A1520,E1521+8,LEN([1]MonthlyLoginLogoutInfo!A1520)-(E1521+8)))</f>
        <v>No Data</v>
      </c>
      <c r="O1521" s="12" t="str">
        <f>IF(ISBLANK([2]MonthlyUserInfo!B1521), "No Data", [2]MonthlyUserInfo!A1521&amp;"\"&amp;[2]MonthlyUserInfo!B1521)</f>
        <v>No Data</v>
      </c>
      <c r="P1521" s="14" t="str">
        <f t="shared" si="249"/>
        <v>No Data</v>
      </c>
      <c r="Q1521" s="14" t="str">
        <f t="shared" si="250"/>
        <v>No Data</v>
      </c>
      <c r="R1521" s="14" t="str">
        <f t="shared" si="251"/>
        <v>No Data</v>
      </c>
      <c r="S1521" s="14" t="str">
        <f t="shared" si="252"/>
        <v>No Data</v>
      </c>
      <c r="T1521" s="15" t="str">
        <f t="shared" si="253"/>
        <v>No Data</v>
      </c>
    </row>
    <row r="1522" spans="1:20" x14ac:dyDescent="0.3">
      <c r="A1522" t="b">
        <f>ISBLANK([1]MonthlyLoginLogoutInfo!A1521)</f>
        <v>1</v>
      </c>
      <c r="B1522" t="str">
        <f t="shared" si="244"/>
        <v>No Data</v>
      </c>
      <c r="C1522" t="str">
        <f t="shared" si="245"/>
        <v>No Data</v>
      </c>
      <c r="D1522" t="str">
        <f>IF(A1522=TRUE, "No Data", FIND(";", [1]MonthlyLoginLogoutInfo!A1521))</f>
        <v>No Data</v>
      </c>
      <c r="E1522" t="str">
        <f>IF(A1522=TRUE,"No Data",FIND(";",[1]MonthlyLoginLogoutInfo!A1521,D1522+1))</f>
        <v>No Data</v>
      </c>
      <c r="F1522" t="str">
        <f>IF(A1522=TRUE,"No Data",FIND(" ",[1]MonthlyLoginLogoutInfo!A1521))</f>
        <v>No Data</v>
      </c>
      <c r="G1522" t="str">
        <f t="shared" si="246"/>
        <v>No Data</v>
      </c>
      <c r="H1522" t="str">
        <f t="shared" si="247"/>
        <v>No Data</v>
      </c>
      <c r="I1522" t="str">
        <f t="shared" si="248"/>
        <v>No Data</v>
      </c>
      <c r="J1522" s="4" t="str">
        <f>IF(A1522=TRUE,"No Data",MID([1]MonthlyLoginLogoutInfo!A1521,8,F1522-8))</f>
        <v>No Data</v>
      </c>
      <c r="K1522" s="5" t="str">
        <f>IF(A1522=TRUE,"No Data",MID([1]MonthlyLoginLogoutInfo!A1521,F1522+1,D1522-F1522 - 1))</f>
        <v>No Data</v>
      </c>
      <c r="L1522" s="6" t="str">
        <f>IF(A1522=TRUE,"No Data",MID([1]MonthlyLoginLogoutInfo!A1521, D1522 + 7, E1522 - D1522 - 7))</f>
        <v>No Data</v>
      </c>
      <c r="M1522" s="7" t="str">
        <f>IF(A1522=TRUE,"No Data",MID([1]MonthlyLoginLogoutInfo!A1521,E1522+8,LEN([1]MonthlyLoginLogoutInfo!A1521)-(E1522+8)))</f>
        <v>No Data</v>
      </c>
      <c r="O1522" s="12" t="str">
        <f>IF(ISBLANK([2]MonthlyUserInfo!B1522), "No Data", [2]MonthlyUserInfo!A1522&amp;"\"&amp;[2]MonthlyUserInfo!B1522)</f>
        <v>No Data</v>
      </c>
      <c r="P1522" s="14" t="str">
        <f t="shared" si="249"/>
        <v>No Data</v>
      </c>
      <c r="Q1522" s="14" t="str">
        <f t="shared" si="250"/>
        <v>No Data</v>
      </c>
      <c r="R1522" s="14" t="str">
        <f t="shared" si="251"/>
        <v>No Data</v>
      </c>
      <c r="S1522" s="14" t="str">
        <f t="shared" si="252"/>
        <v>No Data</v>
      </c>
      <c r="T1522" s="15" t="str">
        <f t="shared" si="253"/>
        <v>No Data</v>
      </c>
    </row>
    <row r="1523" spans="1:20" x14ac:dyDescent="0.3">
      <c r="A1523" t="b">
        <f>ISBLANK([1]MonthlyLoginLogoutInfo!A1522)</f>
        <v>1</v>
      </c>
      <c r="B1523" t="str">
        <f t="shared" si="244"/>
        <v>No Data</v>
      </c>
      <c r="C1523" t="str">
        <f t="shared" si="245"/>
        <v>No Data</v>
      </c>
      <c r="D1523" t="str">
        <f>IF(A1523=TRUE, "No Data", FIND(";", [1]MonthlyLoginLogoutInfo!A1522))</f>
        <v>No Data</v>
      </c>
      <c r="E1523" t="str">
        <f>IF(A1523=TRUE,"No Data",FIND(";",[1]MonthlyLoginLogoutInfo!A1522,D1523+1))</f>
        <v>No Data</v>
      </c>
      <c r="F1523" t="str">
        <f>IF(A1523=TRUE,"No Data",FIND(" ",[1]MonthlyLoginLogoutInfo!A1522))</f>
        <v>No Data</v>
      </c>
      <c r="G1523" t="str">
        <f t="shared" si="246"/>
        <v>No Data</v>
      </c>
      <c r="H1523" t="str">
        <f t="shared" si="247"/>
        <v>No Data</v>
      </c>
      <c r="I1523" t="str">
        <f t="shared" si="248"/>
        <v>No Data</v>
      </c>
      <c r="J1523" s="4" t="str">
        <f>IF(A1523=TRUE,"No Data",MID([1]MonthlyLoginLogoutInfo!A1522,8,F1523-8))</f>
        <v>No Data</v>
      </c>
      <c r="K1523" s="5" t="str">
        <f>IF(A1523=TRUE,"No Data",MID([1]MonthlyLoginLogoutInfo!A1522,F1523+1,D1523-F1523 - 1))</f>
        <v>No Data</v>
      </c>
      <c r="L1523" s="6" t="str">
        <f>IF(A1523=TRUE,"No Data",MID([1]MonthlyLoginLogoutInfo!A1522, D1523 + 7, E1523 - D1523 - 7))</f>
        <v>No Data</v>
      </c>
      <c r="M1523" s="7" t="str">
        <f>IF(A1523=TRUE,"No Data",MID([1]MonthlyLoginLogoutInfo!A1522,E1523+8,LEN([1]MonthlyLoginLogoutInfo!A1522)-(E1523+8)))</f>
        <v>No Data</v>
      </c>
      <c r="O1523" s="12" t="str">
        <f>IF(ISBLANK([2]MonthlyUserInfo!B1523), "No Data", [2]MonthlyUserInfo!A1523&amp;"\"&amp;[2]MonthlyUserInfo!B1523)</f>
        <v>No Data</v>
      </c>
      <c r="P1523" s="14" t="str">
        <f t="shared" si="249"/>
        <v>No Data</v>
      </c>
      <c r="Q1523" s="14" t="str">
        <f t="shared" si="250"/>
        <v>No Data</v>
      </c>
      <c r="R1523" s="14" t="str">
        <f t="shared" si="251"/>
        <v>No Data</v>
      </c>
      <c r="S1523" s="14" t="str">
        <f t="shared" si="252"/>
        <v>No Data</v>
      </c>
      <c r="T1523" s="15" t="str">
        <f t="shared" si="253"/>
        <v>No Data</v>
      </c>
    </row>
    <row r="1524" spans="1:20" x14ac:dyDescent="0.3">
      <c r="A1524" t="b">
        <f>ISBLANK([1]MonthlyLoginLogoutInfo!A1523)</f>
        <v>1</v>
      </c>
      <c r="B1524" t="str">
        <f t="shared" si="244"/>
        <v>No Data</v>
      </c>
      <c r="C1524" t="str">
        <f t="shared" si="245"/>
        <v>No Data</v>
      </c>
      <c r="D1524" t="str">
        <f>IF(A1524=TRUE, "No Data", FIND(";", [1]MonthlyLoginLogoutInfo!A1523))</f>
        <v>No Data</v>
      </c>
      <c r="E1524" t="str">
        <f>IF(A1524=TRUE,"No Data",FIND(";",[1]MonthlyLoginLogoutInfo!A1523,D1524+1))</f>
        <v>No Data</v>
      </c>
      <c r="F1524" t="str">
        <f>IF(A1524=TRUE,"No Data",FIND(" ",[1]MonthlyLoginLogoutInfo!A1523))</f>
        <v>No Data</v>
      </c>
      <c r="G1524" t="str">
        <f t="shared" si="246"/>
        <v>No Data</v>
      </c>
      <c r="H1524" t="str">
        <f t="shared" si="247"/>
        <v>No Data</v>
      </c>
      <c r="I1524" t="str">
        <f t="shared" si="248"/>
        <v>No Data</v>
      </c>
      <c r="J1524" s="4" t="str">
        <f>IF(A1524=TRUE,"No Data",MID([1]MonthlyLoginLogoutInfo!A1523,8,F1524-8))</f>
        <v>No Data</v>
      </c>
      <c r="K1524" s="5" t="str">
        <f>IF(A1524=TRUE,"No Data",MID([1]MonthlyLoginLogoutInfo!A1523,F1524+1,D1524-F1524 - 1))</f>
        <v>No Data</v>
      </c>
      <c r="L1524" s="6" t="str">
        <f>IF(A1524=TRUE,"No Data",MID([1]MonthlyLoginLogoutInfo!A1523, D1524 + 7, E1524 - D1524 - 7))</f>
        <v>No Data</v>
      </c>
      <c r="M1524" s="7" t="str">
        <f>IF(A1524=TRUE,"No Data",MID([1]MonthlyLoginLogoutInfo!A1523,E1524+8,LEN([1]MonthlyLoginLogoutInfo!A1523)-(E1524+8)))</f>
        <v>No Data</v>
      </c>
      <c r="O1524" s="12" t="str">
        <f>IF(ISBLANK([2]MonthlyUserInfo!B1524), "No Data", [2]MonthlyUserInfo!A1524&amp;"\"&amp;[2]MonthlyUserInfo!B1524)</f>
        <v>No Data</v>
      </c>
      <c r="P1524" s="14" t="str">
        <f t="shared" si="249"/>
        <v>No Data</v>
      </c>
      <c r="Q1524" s="14" t="str">
        <f t="shared" si="250"/>
        <v>No Data</v>
      </c>
      <c r="R1524" s="14" t="str">
        <f t="shared" si="251"/>
        <v>No Data</v>
      </c>
      <c r="S1524" s="14" t="str">
        <f t="shared" si="252"/>
        <v>No Data</v>
      </c>
      <c r="T1524" s="15" t="str">
        <f t="shared" si="253"/>
        <v>No Data</v>
      </c>
    </row>
    <row r="1525" spans="1:20" x14ac:dyDescent="0.3">
      <c r="A1525" t="b">
        <f>ISBLANK([1]MonthlyLoginLogoutInfo!A1524)</f>
        <v>1</v>
      </c>
      <c r="B1525" t="str">
        <f t="shared" si="244"/>
        <v>No Data</v>
      </c>
      <c r="C1525" t="str">
        <f t="shared" si="245"/>
        <v>No Data</v>
      </c>
      <c r="D1525" t="str">
        <f>IF(A1525=TRUE, "No Data", FIND(";", [1]MonthlyLoginLogoutInfo!A1524))</f>
        <v>No Data</v>
      </c>
      <c r="E1525" t="str">
        <f>IF(A1525=TRUE,"No Data",FIND(";",[1]MonthlyLoginLogoutInfo!A1524,D1525+1))</f>
        <v>No Data</v>
      </c>
      <c r="F1525" t="str">
        <f>IF(A1525=TRUE,"No Data",FIND(" ",[1]MonthlyLoginLogoutInfo!A1524))</f>
        <v>No Data</v>
      </c>
      <c r="G1525" t="str">
        <f t="shared" si="246"/>
        <v>No Data</v>
      </c>
      <c r="H1525" t="str">
        <f t="shared" si="247"/>
        <v>No Data</v>
      </c>
      <c r="I1525" t="str">
        <f t="shared" si="248"/>
        <v>No Data</v>
      </c>
      <c r="J1525" s="4" t="str">
        <f>IF(A1525=TRUE,"No Data",MID([1]MonthlyLoginLogoutInfo!A1524,8,F1525-8))</f>
        <v>No Data</v>
      </c>
      <c r="K1525" s="5" t="str">
        <f>IF(A1525=TRUE,"No Data",MID([1]MonthlyLoginLogoutInfo!A1524,F1525+1,D1525-F1525 - 1))</f>
        <v>No Data</v>
      </c>
      <c r="L1525" s="6" t="str">
        <f>IF(A1525=TRUE,"No Data",MID([1]MonthlyLoginLogoutInfo!A1524, D1525 + 7, E1525 - D1525 - 7))</f>
        <v>No Data</v>
      </c>
      <c r="M1525" s="7" t="str">
        <f>IF(A1525=TRUE,"No Data",MID([1]MonthlyLoginLogoutInfo!A1524,E1525+8,LEN([1]MonthlyLoginLogoutInfo!A1524)-(E1525+8)))</f>
        <v>No Data</v>
      </c>
      <c r="O1525" s="12" t="str">
        <f>IF(ISBLANK([2]MonthlyUserInfo!B1525), "No Data", [2]MonthlyUserInfo!A1525&amp;"\"&amp;[2]MonthlyUserInfo!B1525)</f>
        <v>No Data</v>
      </c>
      <c r="P1525" s="14" t="str">
        <f t="shared" si="249"/>
        <v>No Data</v>
      </c>
      <c r="Q1525" s="14" t="str">
        <f t="shared" si="250"/>
        <v>No Data</v>
      </c>
      <c r="R1525" s="14" t="str">
        <f t="shared" si="251"/>
        <v>No Data</v>
      </c>
      <c r="S1525" s="14" t="str">
        <f t="shared" si="252"/>
        <v>No Data</v>
      </c>
      <c r="T1525" s="15" t="str">
        <f t="shared" si="253"/>
        <v>No Data</v>
      </c>
    </row>
    <row r="1526" spans="1:20" x14ac:dyDescent="0.3">
      <c r="A1526" t="b">
        <f>ISBLANK([1]MonthlyLoginLogoutInfo!A1525)</f>
        <v>1</v>
      </c>
      <c r="B1526" t="str">
        <f t="shared" si="244"/>
        <v>No Data</v>
      </c>
      <c r="C1526" t="str">
        <f t="shared" si="245"/>
        <v>No Data</v>
      </c>
      <c r="D1526" t="str">
        <f>IF(A1526=TRUE, "No Data", FIND(";", [1]MonthlyLoginLogoutInfo!A1525))</f>
        <v>No Data</v>
      </c>
      <c r="E1526" t="str">
        <f>IF(A1526=TRUE,"No Data",FIND(";",[1]MonthlyLoginLogoutInfo!A1525,D1526+1))</f>
        <v>No Data</v>
      </c>
      <c r="F1526" t="str">
        <f>IF(A1526=TRUE,"No Data",FIND(" ",[1]MonthlyLoginLogoutInfo!A1525))</f>
        <v>No Data</v>
      </c>
      <c r="G1526" t="str">
        <f t="shared" si="246"/>
        <v>No Data</v>
      </c>
      <c r="H1526" t="str">
        <f t="shared" si="247"/>
        <v>No Data</v>
      </c>
      <c r="I1526" t="str">
        <f t="shared" si="248"/>
        <v>No Data</v>
      </c>
      <c r="J1526" s="4" t="str">
        <f>IF(A1526=TRUE,"No Data",MID([1]MonthlyLoginLogoutInfo!A1525,8,F1526-8))</f>
        <v>No Data</v>
      </c>
      <c r="K1526" s="5" t="str">
        <f>IF(A1526=TRUE,"No Data",MID([1]MonthlyLoginLogoutInfo!A1525,F1526+1,D1526-F1526 - 1))</f>
        <v>No Data</v>
      </c>
      <c r="L1526" s="6" t="str">
        <f>IF(A1526=TRUE,"No Data",MID([1]MonthlyLoginLogoutInfo!A1525, D1526 + 7, E1526 - D1526 - 7))</f>
        <v>No Data</v>
      </c>
      <c r="M1526" s="7" t="str">
        <f>IF(A1526=TRUE,"No Data",MID([1]MonthlyLoginLogoutInfo!A1525,E1526+8,LEN([1]MonthlyLoginLogoutInfo!A1525)-(E1526+8)))</f>
        <v>No Data</v>
      </c>
      <c r="O1526" s="12" t="str">
        <f>IF(ISBLANK([2]MonthlyUserInfo!B1526), "No Data", [2]MonthlyUserInfo!A1526&amp;"\"&amp;[2]MonthlyUserInfo!B1526)</f>
        <v>No Data</v>
      </c>
      <c r="P1526" s="14" t="str">
        <f t="shared" si="249"/>
        <v>No Data</v>
      </c>
      <c r="Q1526" s="14" t="str">
        <f t="shared" si="250"/>
        <v>No Data</v>
      </c>
      <c r="R1526" s="14" t="str">
        <f t="shared" si="251"/>
        <v>No Data</v>
      </c>
      <c r="S1526" s="14" t="str">
        <f t="shared" si="252"/>
        <v>No Data</v>
      </c>
      <c r="T1526" s="15" t="str">
        <f t="shared" si="253"/>
        <v>No Data</v>
      </c>
    </row>
    <row r="1527" spans="1:20" x14ac:dyDescent="0.3">
      <c r="A1527" t="b">
        <f>ISBLANK([1]MonthlyLoginLogoutInfo!A1526)</f>
        <v>1</v>
      </c>
      <c r="B1527" t="str">
        <f t="shared" si="244"/>
        <v>No Data</v>
      </c>
      <c r="C1527" t="str">
        <f t="shared" si="245"/>
        <v>No Data</v>
      </c>
      <c r="D1527" t="str">
        <f>IF(A1527=TRUE, "No Data", FIND(";", [1]MonthlyLoginLogoutInfo!A1526))</f>
        <v>No Data</v>
      </c>
      <c r="E1527" t="str">
        <f>IF(A1527=TRUE,"No Data",FIND(";",[1]MonthlyLoginLogoutInfo!A1526,D1527+1))</f>
        <v>No Data</v>
      </c>
      <c r="F1527" t="str">
        <f>IF(A1527=TRUE,"No Data",FIND(" ",[1]MonthlyLoginLogoutInfo!A1526))</f>
        <v>No Data</v>
      </c>
      <c r="G1527" t="str">
        <f t="shared" si="246"/>
        <v>No Data</v>
      </c>
      <c r="H1527" t="str">
        <f t="shared" si="247"/>
        <v>No Data</v>
      </c>
      <c r="I1527" t="str">
        <f t="shared" si="248"/>
        <v>No Data</v>
      </c>
      <c r="J1527" s="4" t="str">
        <f>IF(A1527=TRUE,"No Data",MID([1]MonthlyLoginLogoutInfo!A1526,8,F1527-8))</f>
        <v>No Data</v>
      </c>
      <c r="K1527" s="5" t="str">
        <f>IF(A1527=TRUE,"No Data",MID([1]MonthlyLoginLogoutInfo!A1526,F1527+1,D1527-F1527 - 1))</f>
        <v>No Data</v>
      </c>
      <c r="L1527" s="6" t="str">
        <f>IF(A1527=TRUE,"No Data",MID([1]MonthlyLoginLogoutInfo!A1526, D1527 + 7, E1527 - D1527 - 7))</f>
        <v>No Data</v>
      </c>
      <c r="M1527" s="7" t="str">
        <f>IF(A1527=TRUE,"No Data",MID([1]MonthlyLoginLogoutInfo!A1526,E1527+8,LEN([1]MonthlyLoginLogoutInfo!A1526)-(E1527+8)))</f>
        <v>No Data</v>
      </c>
      <c r="O1527" s="12" t="str">
        <f>IF(ISBLANK([2]MonthlyUserInfo!B1527), "No Data", [2]MonthlyUserInfo!A1527&amp;"\"&amp;[2]MonthlyUserInfo!B1527)</f>
        <v>No Data</v>
      </c>
      <c r="P1527" s="14" t="str">
        <f t="shared" si="249"/>
        <v>No Data</v>
      </c>
      <c r="Q1527" s="14" t="str">
        <f t="shared" si="250"/>
        <v>No Data</v>
      </c>
      <c r="R1527" s="14" t="str">
        <f t="shared" si="251"/>
        <v>No Data</v>
      </c>
      <c r="S1527" s="14" t="str">
        <f t="shared" si="252"/>
        <v>No Data</v>
      </c>
      <c r="T1527" s="15" t="str">
        <f t="shared" si="253"/>
        <v>No Data</v>
      </c>
    </row>
    <row r="1528" spans="1:20" x14ac:dyDescent="0.3">
      <c r="A1528" t="b">
        <f>ISBLANK([1]MonthlyLoginLogoutInfo!A1527)</f>
        <v>1</v>
      </c>
      <c r="B1528" t="str">
        <f t="shared" si="244"/>
        <v>No Data</v>
      </c>
      <c r="C1528" t="str">
        <f t="shared" si="245"/>
        <v>No Data</v>
      </c>
      <c r="D1528" t="str">
        <f>IF(A1528=TRUE, "No Data", FIND(";", [1]MonthlyLoginLogoutInfo!A1527))</f>
        <v>No Data</v>
      </c>
      <c r="E1528" t="str">
        <f>IF(A1528=TRUE,"No Data",FIND(";",[1]MonthlyLoginLogoutInfo!A1527,D1528+1))</f>
        <v>No Data</v>
      </c>
      <c r="F1528" t="str">
        <f>IF(A1528=TRUE,"No Data",FIND(" ",[1]MonthlyLoginLogoutInfo!A1527))</f>
        <v>No Data</v>
      </c>
      <c r="G1528" t="str">
        <f t="shared" si="246"/>
        <v>No Data</v>
      </c>
      <c r="H1528" t="str">
        <f t="shared" si="247"/>
        <v>No Data</v>
      </c>
      <c r="I1528" t="str">
        <f t="shared" si="248"/>
        <v>No Data</v>
      </c>
      <c r="J1528" s="4" t="str">
        <f>IF(A1528=TRUE,"No Data",MID([1]MonthlyLoginLogoutInfo!A1527,8,F1528-8))</f>
        <v>No Data</v>
      </c>
      <c r="K1528" s="5" t="str">
        <f>IF(A1528=TRUE,"No Data",MID([1]MonthlyLoginLogoutInfo!A1527,F1528+1,D1528-F1528 - 1))</f>
        <v>No Data</v>
      </c>
      <c r="L1528" s="6" t="str">
        <f>IF(A1528=TRUE,"No Data",MID([1]MonthlyLoginLogoutInfo!A1527, D1528 + 7, E1528 - D1528 - 7))</f>
        <v>No Data</v>
      </c>
      <c r="M1528" s="7" t="str">
        <f>IF(A1528=TRUE,"No Data",MID([1]MonthlyLoginLogoutInfo!A1527,E1528+8,LEN([1]MonthlyLoginLogoutInfo!A1527)-(E1528+8)))</f>
        <v>No Data</v>
      </c>
      <c r="O1528" s="12" t="str">
        <f>IF(ISBLANK([2]MonthlyUserInfo!B1528), "No Data", [2]MonthlyUserInfo!A1528&amp;"\"&amp;[2]MonthlyUserInfo!B1528)</f>
        <v>No Data</v>
      </c>
      <c r="P1528" s="14" t="str">
        <f t="shared" si="249"/>
        <v>No Data</v>
      </c>
      <c r="Q1528" s="14" t="str">
        <f t="shared" si="250"/>
        <v>No Data</v>
      </c>
      <c r="R1528" s="14" t="str">
        <f t="shared" si="251"/>
        <v>No Data</v>
      </c>
      <c r="S1528" s="14" t="str">
        <f t="shared" si="252"/>
        <v>No Data</v>
      </c>
      <c r="T1528" s="15" t="str">
        <f t="shared" si="253"/>
        <v>No Data</v>
      </c>
    </row>
    <row r="1529" spans="1:20" x14ac:dyDescent="0.3">
      <c r="A1529" t="b">
        <f>ISBLANK([1]MonthlyLoginLogoutInfo!A1528)</f>
        <v>1</v>
      </c>
      <c r="B1529" t="str">
        <f t="shared" si="244"/>
        <v>No Data</v>
      </c>
      <c r="C1529" t="str">
        <f t="shared" si="245"/>
        <v>No Data</v>
      </c>
      <c r="D1529" t="str">
        <f>IF(A1529=TRUE, "No Data", FIND(";", [1]MonthlyLoginLogoutInfo!A1528))</f>
        <v>No Data</v>
      </c>
      <c r="E1529" t="str">
        <f>IF(A1529=TRUE,"No Data",FIND(";",[1]MonthlyLoginLogoutInfo!A1528,D1529+1))</f>
        <v>No Data</v>
      </c>
      <c r="F1529" t="str">
        <f>IF(A1529=TRUE,"No Data",FIND(" ",[1]MonthlyLoginLogoutInfo!A1528))</f>
        <v>No Data</v>
      </c>
      <c r="G1529" t="str">
        <f t="shared" si="246"/>
        <v>No Data</v>
      </c>
      <c r="H1529" t="str">
        <f t="shared" si="247"/>
        <v>No Data</v>
      </c>
      <c r="I1529" t="str">
        <f t="shared" si="248"/>
        <v>No Data</v>
      </c>
      <c r="J1529" s="4" t="str">
        <f>IF(A1529=TRUE,"No Data",MID([1]MonthlyLoginLogoutInfo!A1528,8,F1529-8))</f>
        <v>No Data</v>
      </c>
      <c r="K1529" s="5" t="str">
        <f>IF(A1529=TRUE,"No Data",MID([1]MonthlyLoginLogoutInfo!A1528,F1529+1,D1529-F1529 - 1))</f>
        <v>No Data</v>
      </c>
      <c r="L1529" s="6" t="str">
        <f>IF(A1529=TRUE,"No Data",MID([1]MonthlyLoginLogoutInfo!A1528, D1529 + 7, E1529 - D1529 - 7))</f>
        <v>No Data</v>
      </c>
      <c r="M1529" s="7" t="str">
        <f>IF(A1529=TRUE,"No Data",MID([1]MonthlyLoginLogoutInfo!A1528,E1529+8,LEN([1]MonthlyLoginLogoutInfo!A1528)-(E1529+8)))</f>
        <v>No Data</v>
      </c>
      <c r="O1529" s="12" t="str">
        <f>IF(ISBLANK([2]MonthlyUserInfo!B1529), "No Data", [2]MonthlyUserInfo!A1529&amp;"\"&amp;[2]MonthlyUserInfo!B1529)</f>
        <v>No Data</v>
      </c>
      <c r="P1529" s="14" t="str">
        <f t="shared" si="249"/>
        <v>No Data</v>
      </c>
      <c r="Q1529" s="14" t="str">
        <f t="shared" si="250"/>
        <v>No Data</v>
      </c>
      <c r="R1529" s="14" t="str">
        <f t="shared" si="251"/>
        <v>No Data</v>
      </c>
      <c r="S1529" s="14" t="str">
        <f t="shared" si="252"/>
        <v>No Data</v>
      </c>
      <c r="T1529" s="15" t="str">
        <f t="shared" si="253"/>
        <v>No Data</v>
      </c>
    </row>
    <row r="1530" spans="1:20" x14ac:dyDescent="0.3">
      <c r="A1530" t="b">
        <f>ISBLANK([1]MonthlyLoginLogoutInfo!A1529)</f>
        <v>1</v>
      </c>
      <c r="B1530" t="str">
        <f t="shared" si="244"/>
        <v>No Data</v>
      </c>
      <c r="C1530" t="str">
        <f t="shared" si="245"/>
        <v>No Data</v>
      </c>
      <c r="D1530" t="str">
        <f>IF(A1530=TRUE, "No Data", FIND(";", [1]MonthlyLoginLogoutInfo!A1529))</f>
        <v>No Data</v>
      </c>
      <c r="E1530" t="str">
        <f>IF(A1530=TRUE,"No Data",FIND(";",[1]MonthlyLoginLogoutInfo!A1529,D1530+1))</f>
        <v>No Data</v>
      </c>
      <c r="F1530" t="str">
        <f>IF(A1530=TRUE,"No Data",FIND(" ",[1]MonthlyLoginLogoutInfo!A1529))</f>
        <v>No Data</v>
      </c>
      <c r="G1530" t="str">
        <f t="shared" si="246"/>
        <v>No Data</v>
      </c>
      <c r="H1530" t="str">
        <f t="shared" si="247"/>
        <v>No Data</v>
      </c>
      <c r="I1530" t="str">
        <f t="shared" si="248"/>
        <v>No Data</v>
      </c>
      <c r="J1530" s="4" t="str">
        <f>IF(A1530=TRUE,"No Data",MID([1]MonthlyLoginLogoutInfo!A1529,8,F1530-8))</f>
        <v>No Data</v>
      </c>
      <c r="K1530" s="5" t="str">
        <f>IF(A1530=TRUE,"No Data",MID([1]MonthlyLoginLogoutInfo!A1529,F1530+1,D1530-F1530 - 1))</f>
        <v>No Data</v>
      </c>
      <c r="L1530" s="6" t="str">
        <f>IF(A1530=TRUE,"No Data",MID([1]MonthlyLoginLogoutInfo!A1529, D1530 + 7, E1530 - D1530 - 7))</f>
        <v>No Data</v>
      </c>
      <c r="M1530" s="7" t="str">
        <f>IF(A1530=TRUE,"No Data",MID([1]MonthlyLoginLogoutInfo!A1529,E1530+8,LEN([1]MonthlyLoginLogoutInfo!A1529)-(E1530+8)))</f>
        <v>No Data</v>
      </c>
      <c r="O1530" s="12" t="str">
        <f>IF(ISBLANK([2]MonthlyUserInfo!B1530), "No Data", [2]MonthlyUserInfo!A1530&amp;"\"&amp;[2]MonthlyUserInfo!B1530)</f>
        <v>No Data</v>
      </c>
      <c r="P1530" s="14" t="str">
        <f t="shared" si="249"/>
        <v>No Data</v>
      </c>
      <c r="Q1530" s="14" t="str">
        <f t="shared" si="250"/>
        <v>No Data</v>
      </c>
      <c r="R1530" s="14" t="str">
        <f t="shared" si="251"/>
        <v>No Data</v>
      </c>
      <c r="S1530" s="14" t="str">
        <f t="shared" si="252"/>
        <v>No Data</v>
      </c>
      <c r="T1530" s="15" t="str">
        <f t="shared" si="253"/>
        <v>No Data</v>
      </c>
    </row>
    <row r="1531" spans="1:20" x14ac:dyDescent="0.3">
      <c r="A1531" t="b">
        <f>ISBLANK([1]MonthlyLoginLogoutInfo!A1530)</f>
        <v>1</v>
      </c>
      <c r="B1531" t="str">
        <f t="shared" si="244"/>
        <v>No Data</v>
      </c>
      <c r="C1531" t="str">
        <f t="shared" si="245"/>
        <v>No Data</v>
      </c>
      <c r="D1531" t="str">
        <f>IF(A1531=TRUE, "No Data", FIND(";", [1]MonthlyLoginLogoutInfo!A1530))</f>
        <v>No Data</v>
      </c>
      <c r="E1531" t="str">
        <f>IF(A1531=TRUE,"No Data",FIND(";",[1]MonthlyLoginLogoutInfo!A1530,D1531+1))</f>
        <v>No Data</v>
      </c>
      <c r="F1531" t="str">
        <f>IF(A1531=TRUE,"No Data",FIND(" ",[1]MonthlyLoginLogoutInfo!A1530))</f>
        <v>No Data</v>
      </c>
      <c r="G1531" t="str">
        <f t="shared" si="246"/>
        <v>No Data</v>
      </c>
      <c r="H1531" t="str">
        <f t="shared" si="247"/>
        <v>No Data</v>
      </c>
      <c r="I1531" t="str">
        <f t="shared" si="248"/>
        <v>No Data</v>
      </c>
      <c r="J1531" s="4" t="str">
        <f>IF(A1531=TRUE,"No Data",MID([1]MonthlyLoginLogoutInfo!A1530,8,F1531-8))</f>
        <v>No Data</v>
      </c>
      <c r="K1531" s="5" t="str">
        <f>IF(A1531=TRUE,"No Data",MID([1]MonthlyLoginLogoutInfo!A1530,F1531+1,D1531-F1531 - 1))</f>
        <v>No Data</v>
      </c>
      <c r="L1531" s="6" t="str">
        <f>IF(A1531=TRUE,"No Data",MID([1]MonthlyLoginLogoutInfo!A1530, D1531 + 7, E1531 - D1531 - 7))</f>
        <v>No Data</v>
      </c>
      <c r="M1531" s="7" t="str">
        <f>IF(A1531=TRUE,"No Data",MID([1]MonthlyLoginLogoutInfo!A1530,E1531+8,LEN([1]MonthlyLoginLogoutInfo!A1530)-(E1531+8)))</f>
        <v>No Data</v>
      </c>
      <c r="O1531" s="12" t="str">
        <f>IF(ISBLANK([2]MonthlyUserInfo!B1531), "No Data", [2]MonthlyUserInfo!A1531&amp;"\"&amp;[2]MonthlyUserInfo!B1531)</f>
        <v>No Data</v>
      </c>
      <c r="P1531" s="14" t="str">
        <f t="shared" si="249"/>
        <v>No Data</v>
      </c>
      <c r="Q1531" s="14" t="str">
        <f t="shared" si="250"/>
        <v>No Data</v>
      </c>
      <c r="R1531" s="14" t="str">
        <f t="shared" si="251"/>
        <v>No Data</v>
      </c>
      <c r="S1531" s="14" t="str">
        <f t="shared" si="252"/>
        <v>No Data</v>
      </c>
      <c r="T1531" s="15" t="str">
        <f t="shared" si="253"/>
        <v>No Data</v>
      </c>
    </row>
    <row r="1532" spans="1:20" x14ac:dyDescent="0.3">
      <c r="A1532" t="b">
        <f>ISBLANK([1]MonthlyLoginLogoutInfo!A1531)</f>
        <v>1</v>
      </c>
      <c r="B1532" t="str">
        <f t="shared" si="244"/>
        <v>No Data</v>
      </c>
      <c r="C1532" t="str">
        <f t="shared" si="245"/>
        <v>No Data</v>
      </c>
      <c r="D1532" t="str">
        <f>IF(A1532=TRUE, "No Data", FIND(";", [1]MonthlyLoginLogoutInfo!A1531))</f>
        <v>No Data</v>
      </c>
      <c r="E1532" t="str">
        <f>IF(A1532=TRUE,"No Data",FIND(";",[1]MonthlyLoginLogoutInfo!A1531,D1532+1))</f>
        <v>No Data</v>
      </c>
      <c r="F1532" t="str">
        <f>IF(A1532=TRUE,"No Data",FIND(" ",[1]MonthlyLoginLogoutInfo!A1531))</f>
        <v>No Data</v>
      </c>
      <c r="G1532" t="str">
        <f t="shared" si="246"/>
        <v>No Data</v>
      </c>
      <c r="H1532" t="str">
        <f t="shared" si="247"/>
        <v>No Data</v>
      </c>
      <c r="I1532" t="str">
        <f t="shared" si="248"/>
        <v>No Data</v>
      </c>
      <c r="J1532" s="4" t="str">
        <f>IF(A1532=TRUE,"No Data",MID([1]MonthlyLoginLogoutInfo!A1531,8,F1532-8))</f>
        <v>No Data</v>
      </c>
      <c r="K1532" s="5" t="str">
        <f>IF(A1532=TRUE,"No Data",MID([1]MonthlyLoginLogoutInfo!A1531,F1532+1,D1532-F1532 - 1))</f>
        <v>No Data</v>
      </c>
      <c r="L1532" s="6" t="str">
        <f>IF(A1532=TRUE,"No Data",MID([1]MonthlyLoginLogoutInfo!A1531, D1532 + 7, E1532 - D1532 - 7))</f>
        <v>No Data</v>
      </c>
      <c r="M1532" s="7" t="str">
        <f>IF(A1532=TRUE,"No Data",MID([1]MonthlyLoginLogoutInfo!A1531,E1532+8,LEN([1]MonthlyLoginLogoutInfo!A1531)-(E1532+8)))</f>
        <v>No Data</v>
      </c>
      <c r="O1532" s="12" t="str">
        <f>IF(ISBLANK([2]MonthlyUserInfo!B1532), "No Data", [2]MonthlyUserInfo!A1532&amp;"\"&amp;[2]MonthlyUserInfo!B1532)</f>
        <v>No Data</v>
      </c>
      <c r="P1532" s="14" t="str">
        <f t="shared" si="249"/>
        <v>No Data</v>
      </c>
      <c r="Q1532" s="14" t="str">
        <f t="shared" si="250"/>
        <v>No Data</v>
      </c>
      <c r="R1532" s="14" t="str">
        <f t="shared" si="251"/>
        <v>No Data</v>
      </c>
      <c r="S1532" s="14" t="str">
        <f t="shared" si="252"/>
        <v>No Data</v>
      </c>
      <c r="T1532" s="15" t="str">
        <f t="shared" si="253"/>
        <v>No Data</v>
      </c>
    </row>
    <row r="1533" spans="1:20" x14ac:dyDescent="0.3">
      <c r="A1533" t="b">
        <f>ISBLANK([1]MonthlyLoginLogoutInfo!A1532)</f>
        <v>1</v>
      </c>
      <c r="B1533" t="str">
        <f t="shared" si="244"/>
        <v>No Data</v>
      </c>
      <c r="C1533" t="str">
        <f t="shared" si="245"/>
        <v>No Data</v>
      </c>
      <c r="D1533" t="str">
        <f>IF(A1533=TRUE, "No Data", FIND(";", [1]MonthlyLoginLogoutInfo!A1532))</f>
        <v>No Data</v>
      </c>
      <c r="E1533" t="str">
        <f>IF(A1533=TRUE,"No Data",FIND(";",[1]MonthlyLoginLogoutInfo!A1532,D1533+1))</f>
        <v>No Data</v>
      </c>
      <c r="F1533" t="str">
        <f>IF(A1533=TRUE,"No Data",FIND(" ",[1]MonthlyLoginLogoutInfo!A1532))</f>
        <v>No Data</v>
      </c>
      <c r="G1533" t="str">
        <f t="shared" si="246"/>
        <v>No Data</v>
      </c>
      <c r="H1533" t="str">
        <f t="shared" si="247"/>
        <v>No Data</v>
      </c>
      <c r="I1533" t="str">
        <f t="shared" si="248"/>
        <v>No Data</v>
      </c>
      <c r="J1533" s="4" t="str">
        <f>IF(A1533=TRUE,"No Data",MID([1]MonthlyLoginLogoutInfo!A1532,8,F1533-8))</f>
        <v>No Data</v>
      </c>
      <c r="K1533" s="5" t="str">
        <f>IF(A1533=TRUE,"No Data",MID([1]MonthlyLoginLogoutInfo!A1532,F1533+1,D1533-F1533 - 1))</f>
        <v>No Data</v>
      </c>
      <c r="L1533" s="6" t="str">
        <f>IF(A1533=TRUE,"No Data",MID([1]MonthlyLoginLogoutInfo!A1532, D1533 + 7, E1533 - D1533 - 7))</f>
        <v>No Data</v>
      </c>
      <c r="M1533" s="7" t="str">
        <f>IF(A1533=TRUE,"No Data",MID([1]MonthlyLoginLogoutInfo!A1532,E1533+8,LEN([1]MonthlyLoginLogoutInfo!A1532)-(E1533+8)))</f>
        <v>No Data</v>
      </c>
      <c r="O1533" s="12" t="str">
        <f>IF(ISBLANK([2]MonthlyUserInfo!B1533), "No Data", [2]MonthlyUserInfo!A1533&amp;"\"&amp;[2]MonthlyUserInfo!B1533)</f>
        <v>No Data</v>
      </c>
      <c r="P1533" s="14" t="str">
        <f t="shared" si="249"/>
        <v>No Data</v>
      </c>
      <c r="Q1533" s="14" t="str">
        <f t="shared" si="250"/>
        <v>No Data</v>
      </c>
      <c r="R1533" s="14" t="str">
        <f t="shared" si="251"/>
        <v>No Data</v>
      </c>
      <c r="S1533" s="14" t="str">
        <f t="shared" si="252"/>
        <v>No Data</v>
      </c>
      <c r="T1533" s="15" t="str">
        <f t="shared" si="253"/>
        <v>No Data</v>
      </c>
    </row>
    <row r="1534" spans="1:20" x14ac:dyDescent="0.3">
      <c r="A1534" t="b">
        <f>ISBLANK([1]MonthlyLoginLogoutInfo!A1533)</f>
        <v>1</v>
      </c>
      <c r="B1534" t="str">
        <f t="shared" si="244"/>
        <v>No Data</v>
      </c>
      <c r="C1534" t="str">
        <f t="shared" si="245"/>
        <v>No Data</v>
      </c>
      <c r="D1534" t="str">
        <f>IF(A1534=TRUE, "No Data", FIND(";", [1]MonthlyLoginLogoutInfo!A1533))</f>
        <v>No Data</v>
      </c>
      <c r="E1534" t="str">
        <f>IF(A1534=TRUE,"No Data",FIND(";",[1]MonthlyLoginLogoutInfo!A1533,D1534+1))</f>
        <v>No Data</v>
      </c>
      <c r="F1534" t="str">
        <f>IF(A1534=TRUE,"No Data",FIND(" ",[1]MonthlyLoginLogoutInfo!A1533))</f>
        <v>No Data</v>
      </c>
      <c r="G1534" t="str">
        <f t="shared" si="246"/>
        <v>No Data</v>
      </c>
      <c r="H1534" t="str">
        <f t="shared" si="247"/>
        <v>No Data</v>
      </c>
      <c r="I1534" t="str">
        <f t="shared" si="248"/>
        <v>No Data</v>
      </c>
      <c r="J1534" s="4" t="str">
        <f>IF(A1534=TRUE,"No Data",MID([1]MonthlyLoginLogoutInfo!A1533,8,F1534-8))</f>
        <v>No Data</v>
      </c>
      <c r="K1534" s="5" t="str">
        <f>IF(A1534=TRUE,"No Data",MID([1]MonthlyLoginLogoutInfo!A1533,F1534+1,D1534-F1534 - 1))</f>
        <v>No Data</v>
      </c>
      <c r="L1534" s="6" t="str">
        <f>IF(A1534=TRUE,"No Data",MID([1]MonthlyLoginLogoutInfo!A1533, D1534 + 7, E1534 - D1534 - 7))</f>
        <v>No Data</v>
      </c>
      <c r="M1534" s="7" t="str">
        <f>IF(A1534=TRUE,"No Data",MID([1]MonthlyLoginLogoutInfo!A1533,E1534+8,LEN([1]MonthlyLoginLogoutInfo!A1533)-(E1534+8)))</f>
        <v>No Data</v>
      </c>
      <c r="O1534" s="12" t="str">
        <f>IF(ISBLANK([2]MonthlyUserInfo!B1534), "No Data", [2]MonthlyUserInfo!A1534&amp;"\"&amp;[2]MonthlyUserInfo!B1534)</f>
        <v>No Data</v>
      </c>
      <c r="P1534" s="14" t="str">
        <f t="shared" si="249"/>
        <v>No Data</v>
      </c>
      <c r="Q1534" s="14" t="str">
        <f t="shared" si="250"/>
        <v>No Data</v>
      </c>
      <c r="R1534" s="14" t="str">
        <f t="shared" si="251"/>
        <v>No Data</v>
      </c>
      <c r="S1534" s="14" t="str">
        <f t="shared" si="252"/>
        <v>No Data</v>
      </c>
      <c r="T1534" s="15" t="str">
        <f t="shared" si="253"/>
        <v>No Data</v>
      </c>
    </row>
    <row r="1535" spans="1:20" x14ac:dyDescent="0.3">
      <c r="A1535" t="b">
        <f>ISBLANK([1]MonthlyLoginLogoutInfo!A1534)</f>
        <v>1</v>
      </c>
      <c r="B1535" t="str">
        <f t="shared" si="244"/>
        <v>No Data</v>
      </c>
      <c r="C1535" t="str">
        <f t="shared" si="245"/>
        <v>No Data</v>
      </c>
      <c r="D1535" t="str">
        <f>IF(A1535=TRUE, "No Data", FIND(";", [1]MonthlyLoginLogoutInfo!A1534))</f>
        <v>No Data</v>
      </c>
      <c r="E1535" t="str">
        <f>IF(A1535=TRUE,"No Data",FIND(";",[1]MonthlyLoginLogoutInfo!A1534,D1535+1))</f>
        <v>No Data</v>
      </c>
      <c r="F1535" t="str">
        <f>IF(A1535=TRUE,"No Data",FIND(" ",[1]MonthlyLoginLogoutInfo!A1534))</f>
        <v>No Data</v>
      </c>
      <c r="G1535" t="str">
        <f t="shared" si="246"/>
        <v>No Data</v>
      </c>
      <c r="H1535" t="str">
        <f t="shared" si="247"/>
        <v>No Data</v>
      </c>
      <c r="I1535" t="str">
        <f t="shared" si="248"/>
        <v>No Data</v>
      </c>
      <c r="J1535" s="4" t="str">
        <f>IF(A1535=TRUE,"No Data",MID([1]MonthlyLoginLogoutInfo!A1534,8,F1535-8))</f>
        <v>No Data</v>
      </c>
      <c r="K1535" s="5" t="str">
        <f>IF(A1535=TRUE,"No Data",MID([1]MonthlyLoginLogoutInfo!A1534,F1535+1,D1535-F1535 - 1))</f>
        <v>No Data</v>
      </c>
      <c r="L1535" s="6" t="str">
        <f>IF(A1535=TRUE,"No Data",MID([1]MonthlyLoginLogoutInfo!A1534, D1535 + 7, E1535 - D1535 - 7))</f>
        <v>No Data</v>
      </c>
      <c r="M1535" s="7" t="str">
        <f>IF(A1535=TRUE,"No Data",MID([1]MonthlyLoginLogoutInfo!A1534,E1535+8,LEN([1]MonthlyLoginLogoutInfo!A1534)-(E1535+8)))</f>
        <v>No Data</v>
      </c>
      <c r="O1535" s="12" t="str">
        <f>IF(ISBLANK([2]MonthlyUserInfo!B1535), "No Data", [2]MonthlyUserInfo!A1535&amp;"\"&amp;[2]MonthlyUserInfo!B1535)</f>
        <v>No Data</v>
      </c>
      <c r="P1535" s="14" t="str">
        <f t="shared" si="249"/>
        <v>No Data</v>
      </c>
      <c r="Q1535" s="14" t="str">
        <f t="shared" si="250"/>
        <v>No Data</v>
      </c>
      <c r="R1535" s="14" t="str">
        <f t="shared" si="251"/>
        <v>No Data</v>
      </c>
      <c r="S1535" s="14" t="str">
        <f t="shared" si="252"/>
        <v>No Data</v>
      </c>
      <c r="T1535" s="15" t="str">
        <f t="shared" si="253"/>
        <v>No Data</v>
      </c>
    </row>
    <row r="1536" spans="1:20" x14ac:dyDescent="0.3">
      <c r="A1536" t="b">
        <f>ISBLANK([1]MonthlyLoginLogoutInfo!A1535)</f>
        <v>1</v>
      </c>
      <c r="B1536" t="str">
        <f t="shared" si="244"/>
        <v>No Data</v>
      </c>
      <c r="C1536" t="str">
        <f t="shared" si="245"/>
        <v>No Data</v>
      </c>
      <c r="D1536" t="str">
        <f>IF(A1536=TRUE, "No Data", FIND(";", [1]MonthlyLoginLogoutInfo!A1535))</f>
        <v>No Data</v>
      </c>
      <c r="E1536" t="str">
        <f>IF(A1536=TRUE,"No Data",FIND(";",[1]MonthlyLoginLogoutInfo!A1535,D1536+1))</f>
        <v>No Data</v>
      </c>
      <c r="F1536" t="str">
        <f>IF(A1536=TRUE,"No Data",FIND(" ",[1]MonthlyLoginLogoutInfo!A1535))</f>
        <v>No Data</v>
      </c>
      <c r="G1536" t="str">
        <f t="shared" si="246"/>
        <v>No Data</v>
      </c>
      <c r="H1536" t="str">
        <f t="shared" si="247"/>
        <v>No Data</v>
      </c>
      <c r="I1536" t="str">
        <f t="shared" si="248"/>
        <v>No Data</v>
      </c>
      <c r="J1536" s="4" t="str">
        <f>IF(A1536=TRUE,"No Data",MID([1]MonthlyLoginLogoutInfo!A1535,8,F1536-8))</f>
        <v>No Data</v>
      </c>
      <c r="K1536" s="5" t="str">
        <f>IF(A1536=TRUE,"No Data",MID([1]MonthlyLoginLogoutInfo!A1535,F1536+1,D1536-F1536 - 1))</f>
        <v>No Data</v>
      </c>
      <c r="L1536" s="6" t="str">
        <f>IF(A1536=TRUE,"No Data",MID([1]MonthlyLoginLogoutInfo!A1535, D1536 + 7, E1536 - D1536 - 7))</f>
        <v>No Data</v>
      </c>
      <c r="M1536" s="7" t="str">
        <f>IF(A1536=TRUE,"No Data",MID([1]MonthlyLoginLogoutInfo!A1535,E1536+8,LEN([1]MonthlyLoginLogoutInfo!A1535)-(E1536+8)))</f>
        <v>No Data</v>
      </c>
      <c r="O1536" s="12" t="str">
        <f>IF(ISBLANK([2]MonthlyUserInfo!B1536), "No Data", [2]MonthlyUserInfo!A1536&amp;"\"&amp;[2]MonthlyUserInfo!B1536)</f>
        <v>No Data</v>
      </c>
      <c r="P1536" s="14" t="str">
        <f t="shared" si="249"/>
        <v>No Data</v>
      </c>
      <c r="Q1536" s="14" t="str">
        <f t="shared" si="250"/>
        <v>No Data</v>
      </c>
      <c r="R1536" s="14" t="str">
        <f t="shared" si="251"/>
        <v>No Data</v>
      </c>
      <c r="S1536" s="14" t="str">
        <f t="shared" si="252"/>
        <v>No Data</v>
      </c>
      <c r="T1536" s="15" t="str">
        <f t="shared" si="253"/>
        <v>No Data</v>
      </c>
    </row>
    <row r="1537" spans="1:20" x14ac:dyDescent="0.3">
      <c r="A1537" t="b">
        <f>ISBLANK([1]MonthlyLoginLogoutInfo!A1536)</f>
        <v>1</v>
      </c>
      <c r="B1537" t="str">
        <f t="shared" si="244"/>
        <v>No Data</v>
      </c>
      <c r="C1537" t="str">
        <f t="shared" si="245"/>
        <v>No Data</v>
      </c>
      <c r="D1537" t="str">
        <f>IF(A1537=TRUE, "No Data", FIND(";", [1]MonthlyLoginLogoutInfo!A1536))</f>
        <v>No Data</v>
      </c>
      <c r="E1537" t="str">
        <f>IF(A1537=TRUE,"No Data",FIND(";",[1]MonthlyLoginLogoutInfo!A1536,D1537+1))</f>
        <v>No Data</v>
      </c>
      <c r="F1537" t="str">
        <f>IF(A1537=TRUE,"No Data",FIND(" ",[1]MonthlyLoginLogoutInfo!A1536))</f>
        <v>No Data</v>
      </c>
      <c r="G1537" t="str">
        <f t="shared" si="246"/>
        <v>No Data</v>
      </c>
      <c r="H1537" t="str">
        <f t="shared" si="247"/>
        <v>No Data</v>
      </c>
      <c r="I1537" t="str">
        <f t="shared" si="248"/>
        <v>No Data</v>
      </c>
      <c r="J1537" s="4" t="str">
        <f>IF(A1537=TRUE,"No Data",MID([1]MonthlyLoginLogoutInfo!A1536,8,F1537-8))</f>
        <v>No Data</v>
      </c>
      <c r="K1537" s="5" t="str">
        <f>IF(A1537=TRUE,"No Data",MID([1]MonthlyLoginLogoutInfo!A1536,F1537+1,D1537-F1537 - 1))</f>
        <v>No Data</v>
      </c>
      <c r="L1537" s="6" t="str">
        <f>IF(A1537=TRUE,"No Data",MID([1]MonthlyLoginLogoutInfo!A1536, D1537 + 7, E1537 - D1537 - 7))</f>
        <v>No Data</v>
      </c>
      <c r="M1537" s="7" t="str">
        <f>IF(A1537=TRUE,"No Data",MID([1]MonthlyLoginLogoutInfo!A1536,E1537+8,LEN([1]MonthlyLoginLogoutInfo!A1536)-(E1537+8)))</f>
        <v>No Data</v>
      </c>
      <c r="O1537" s="12" t="str">
        <f>IF(ISBLANK([2]MonthlyUserInfo!B1537), "No Data", [2]MonthlyUserInfo!A1537&amp;"\"&amp;[2]MonthlyUserInfo!B1537)</f>
        <v>No Data</v>
      </c>
      <c r="P1537" s="14" t="str">
        <f t="shared" si="249"/>
        <v>No Data</v>
      </c>
      <c r="Q1537" s="14" t="str">
        <f t="shared" si="250"/>
        <v>No Data</v>
      </c>
      <c r="R1537" s="14" t="str">
        <f t="shared" si="251"/>
        <v>No Data</v>
      </c>
      <c r="S1537" s="14" t="str">
        <f t="shared" si="252"/>
        <v>No Data</v>
      </c>
      <c r="T1537" s="15" t="str">
        <f t="shared" si="253"/>
        <v>No Data</v>
      </c>
    </row>
    <row r="1538" spans="1:20" x14ac:dyDescent="0.3">
      <c r="A1538" t="b">
        <f>ISBLANK([1]MonthlyLoginLogoutInfo!A1537)</f>
        <v>1</v>
      </c>
      <c r="B1538" t="str">
        <f t="shared" ref="B1538:B1601" si="254">IF(A1538=TRUE,"No Data",IF(L1538=L1537,IF(AND(M1538="logon",M1537="logoff"),"New Session","Calculate This"),"New User Input"))</f>
        <v>No Data</v>
      </c>
      <c r="C1538" t="str">
        <f t="shared" ref="C1538:C1601" si="255">IF(A1538=TRUE,"No Data",IF(B1538&lt;&gt;"Calculate This",0,(G1538-G1537)*24))</f>
        <v>No Data</v>
      </c>
      <c r="D1538" t="str">
        <f>IF(A1538=TRUE, "No Data", FIND(";", [1]MonthlyLoginLogoutInfo!A1537))</f>
        <v>No Data</v>
      </c>
      <c r="E1538" t="str">
        <f>IF(A1538=TRUE,"No Data",FIND(";",[1]MonthlyLoginLogoutInfo!A1537,D1538+1))</f>
        <v>No Data</v>
      </c>
      <c r="F1538" t="str">
        <f>IF(A1538=TRUE,"No Data",FIND(" ",[1]MonthlyLoginLogoutInfo!A1537))</f>
        <v>No Data</v>
      </c>
      <c r="G1538" t="str">
        <f t="shared" ref="G1538:G1601" si="256">IF( A1538 = TRUE, "No Data", H1538+I1538)</f>
        <v>No Data</v>
      </c>
      <c r="H1538" t="str">
        <f t="shared" ref="H1538:H1601" si="257">IF(J1538 = "No Data", "No Data", DATEVALUE(J1538))</f>
        <v>No Data</v>
      </c>
      <c r="I1538" t="str">
        <f t="shared" ref="I1538:I1601" si="258">IF(K1538 = "No Data", "No Data", TIMEVALUE(K1538))</f>
        <v>No Data</v>
      </c>
      <c r="J1538" s="4" t="str">
        <f>IF(A1538=TRUE,"No Data",MID([1]MonthlyLoginLogoutInfo!A1537,8,F1538-8))</f>
        <v>No Data</v>
      </c>
      <c r="K1538" s="5" t="str">
        <f>IF(A1538=TRUE,"No Data",MID([1]MonthlyLoginLogoutInfo!A1537,F1538+1,D1538-F1538 - 1))</f>
        <v>No Data</v>
      </c>
      <c r="L1538" s="6" t="str">
        <f>IF(A1538=TRUE,"No Data",MID([1]MonthlyLoginLogoutInfo!A1537, D1538 + 7, E1538 - D1538 - 7))</f>
        <v>No Data</v>
      </c>
      <c r="M1538" s="7" t="str">
        <f>IF(A1538=TRUE,"No Data",MID([1]MonthlyLoginLogoutInfo!A1537,E1538+8,LEN([1]MonthlyLoginLogoutInfo!A1537)-(E1538+8)))</f>
        <v>No Data</v>
      </c>
      <c r="O1538" s="12" t="str">
        <f>IF(ISBLANK([2]MonthlyUserInfo!B1538), "No Data", [2]MonthlyUserInfo!A1538&amp;"\"&amp;[2]MonthlyUserInfo!B1538)</f>
        <v>No Data</v>
      </c>
      <c r="P1538" s="14" t="str">
        <f t="shared" si="249"/>
        <v>No Data</v>
      </c>
      <c r="Q1538" s="14" t="str">
        <f t="shared" si="250"/>
        <v>No Data</v>
      </c>
      <c r="R1538" s="14" t="str">
        <f t="shared" si="251"/>
        <v>No Data</v>
      </c>
      <c r="S1538" s="14" t="str">
        <f t="shared" si="252"/>
        <v>No Data</v>
      </c>
      <c r="T1538" s="15" t="str">
        <f t="shared" si="253"/>
        <v>No Data</v>
      </c>
    </row>
    <row r="1539" spans="1:20" x14ac:dyDescent="0.3">
      <c r="A1539" t="b">
        <f>ISBLANK([1]MonthlyLoginLogoutInfo!A1538)</f>
        <v>1</v>
      </c>
      <c r="B1539" t="str">
        <f t="shared" si="254"/>
        <v>No Data</v>
      </c>
      <c r="C1539" t="str">
        <f t="shared" si="255"/>
        <v>No Data</v>
      </c>
      <c r="D1539" t="str">
        <f>IF(A1539=TRUE, "No Data", FIND(";", [1]MonthlyLoginLogoutInfo!A1538))</f>
        <v>No Data</v>
      </c>
      <c r="E1539" t="str">
        <f>IF(A1539=TRUE,"No Data",FIND(";",[1]MonthlyLoginLogoutInfo!A1538,D1539+1))</f>
        <v>No Data</v>
      </c>
      <c r="F1539" t="str">
        <f>IF(A1539=TRUE,"No Data",FIND(" ",[1]MonthlyLoginLogoutInfo!A1538))</f>
        <v>No Data</v>
      </c>
      <c r="G1539" t="str">
        <f t="shared" si="256"/>
        <v>No Data</v>
      </c>
      <c r="H1539" t="str">
        <f t="shared" si="257"/>
        <v>No Data</v>
      </c>
      <c r="I1539" t="str">
        <f t="shared" si="258"/>
        <v>No Data</v>
      </c>
      <c r="J1539" s="4" t="str">
        <f>IF(A1539=TRUE,"No Data",MID([1]MonthlyLoginLogoutInfo!A1538,8,F1539-8))</f>
        <v>No Data</v>
      </c>
      <c r="K1539" s="5" t="str">
        <f>IF(A1539=TRUE,"No Data",MID([1]MonthlyLoginLogoutInfo!A1538,F1539+1,D1539-F1539 - 1))</f>
        <v>No Data</v>
      </c>
      <c r="L1539" s="6" t="str">
        <f>IF(A1539=TRUE,"No Data",MID([1]MonthlyLoginLogoutInfo!A1538, D1539 + 7, E1539 - D1539 - 7))</f>
        <v>No Data</v>
      </c>
      <c r="M1539" s="7" t="str">
        <f>IF(A1539=TRUE,"No Data",MID([1]MonthlyLoginLogoutInfo!A1538,E1539+8,LEN([1]MonthlyLoginLogoutInfo!A1538)-(E1539+8)))</f>
        <v>No Data</v>
      </c>
      <c r="O1539" s="12" t="str">
        <f>IF(ISBLANK([2]MonthlyUserInfo!B1539), "No Data", [2]MonthlyUserInfo!A1539&amp;"\"&amp;[2]MonthlyUserInfo!B1539)</f>
        <v>No Data</v>
      </c>
      <c r="P1539" s="14" t="str">
        <f t="shared" ref="P1539:P1602" si="259">IF(O1539="No Data","No Data",IF(R1539+S1539=0, "No Instances", MATCH(O1539,L:L,0)))</f>
        <v>No Data</v>
      </c>
      <c r="Q1539" s="14" t="str">
        <f t="shared" si="250"/>
        <v>No Data</v>
      </c>
      <c r="R1539" s="14" t="str">
        <f t="shared" si="251"/>
        <v>No Data</v>
      </c>
      <c r="S1539" s="14" t="str">
        <f t="shared" si="252"/>
        <v>No Data</v>
      </c>
      <c r="T1539" s="15" t="str">
        <f t="shared" si="253"/>
        <v>No Data</v>
      </c>
    </row>
    <row r="1540" spans="1:20" x14ac:dyDescent="0.3">
      <c r="A1540" t="b">
        <f>ISBLANK([1]MonthlyLoginLogoutInfo!A1539)</f>
        <v>1</v>
      </c>
      <c r="B1540" t="str">
        <f t="shared" si="254"/>
        <v>No Data</v>
      </c>
      <c r="C1540" t="str">
        <f t="shared" si="255"/>
        <v>No Data</v>
      </c>
      <c r="D1540" t="str">
        <f>IF(A1540=TRUE, "No Data", FIND(";", [1]MonthlyLoginLogoutInfo!A1539))</f>
        <v>No Data</v>
      </c>
      <c r="E1540" t="str">
        <f>IF(A1540=TRUE,"No Data",FIND(";",[1]MonthlyLoginLogoutInfo!A1539,D1540+1))</f>
        <v>No Data</v>
      </c>
      <c r="F1540" t="str">
        <f>IF(A1540=TRUE,"No Data",FIND(" ",[1]MonthlyLoginLogoutInfo!A1539))</f>
        <v>No Data</v>
      </c>
      <c r="G1540" t="str">
        <f t="shared" si="256"/>
        <v>No Data</v>
      </c>
      <c r="H1540" t="str">
        <f t="shared" si="257"/>
        <v>No Data</v>
      </c>
      <c r="I1540" t="str">
        <f t="shared" si="258"/>
        <v>No Data</v>
      </c>
      <c r="J1540" s="4" t="str">
        <f>IF(A1540=TRUE,"No Data",MID([1]MonthlyLoginLogoutInfo!A1539,8,F1540-8))</f>
        <v>No Data</v>
      </c>
      <c r="K1540" s="5" t="str">
        <f>IF(A1540=TRUE,"No Data",MID([1]MonthlyLoginLogoutInfo!A1539,F1540+1,D1540-F1540 - 1))</f>
        <v>No Data</v>
      </c>
      <c r="L1540" s="6" t="str">
        <f>IF(A1540=TRUE,"No Data",MID([1]MonthlyLoginLogoutInfo!A1539, D1540 + 7, E1540 - D1540 - 7))</f>
        <v>No Data</v>
      </c>
      <c r="M1540" s="7" t="str">
        <f>IF(A1540=TRUE,"No Data",MID([1]MonthlyLoginLogoutInfo!A1539,E1540+8,LEN([1]MonthlyLoginLogoutInfo!A1539)-(E1540+8)))</f>
        <v>No Data</v>
      </c>
      <c r="O1540" s="12" t="str">
        <f>IF(ISBLANK([2]MonthlyUserInfo!B1540), "No Data", [2]MonthlyUserInfo!A1540&amp;"\"&amp;[2]MonthlyUserInfo!B1540)</f>
        <v>No Data</v>
      </c>
      <c r="P1540" s="14" t="str">
        <f t="shared" si="259"/>
        <v>No Data</v>
      </c>
      <c r="Q1540" s="14" t="str">
        <f t="shared" si="250"/>
        <v>No Data</v>
      </c>
      <c r="R1540" s="14" t="str">
        <f t="shared" si="251"/>
        <v>No Data</v>
      </c>
      <c r="S1540" s="14" t="str">
        <f t="shared" si="252"/>
        <v>No Data</v>
      </c>
      <c r="T1540" s="15" t="str">
        <f t="shared" si="253"/>
        <v>No Data</v>
      </c>
    </row>
    <row r="1541" spans="1:20" x14ac:dyDescent="0.3">
      <c r="A1541" t="b">
        <f>ISBLANK([1]MonthlyLoginLogoutInfo!A1540)</f>
        <v>1</v>
      </c>
      <c r="B1541" t="str">
        <f t="shared" si="254"/>
        <v>No Data</v>
      </c>
      <c r="C1541" t="str">
        <f t="shared" si="255"/>
        <v>No Data</v>
      </c>
      <c r="D1541" t="str">
        <f>IF(A1541=TRUE, "No Data", FIND(";", [1]MonthlyLoginLogoutInfo!A1540))</f>
        <v>No Data</v>
      </c>
      <c r="E1541" t="str">
        <f>IF(A1541=TRUE,"No Data",FIND(";",[1]MonthlyLoginLogoutInfo!A1540,D1541+1))</f>
        <v>No Data</v>
      </c>
      <c r="F1541" t="str">
        <f>IF(A1541=TRUE,"No Data",FIND(" ",[1]MonthlyLoginLogoutInfo!A1540))</f>
        <v>No Data</v>
      </c>
      <c r="G1541" t="str">
        <f t="shared" si="256"/>
        <v>No Data</v>
      </c>
      <c r="H1541" t="str">
        <f t="shared" si="257"/>
        <v>No Data</v>
      </c>
      <c r="I1541" t="str">
        <f t="shared" si="258"/>
        <v>No Data</v>
      </c>
      <c r="J1541" s="4" t="str">
        <f>IF(A1541=TRUE,"No Data",MID([1]MonthlyLoginLogoutInfo!A1540,8,F1541-8))</f>
        <v>No Data</v>
      </c>
      <c r="K1541" s="5" t="str">
        <f>IF(A1541=TRUE,"No Data",MID([1]MonthlyLoginLogoutInfo!A1540,F1541+1,D1541-F1541 - 1))</f>
        <v>No Data</v>
      </c>
      <c r="L1541" s="6" t="str">
        <f>IF(A1541=TRUE,"No Data",MID([1]MonthlyLoginLogoutInfo!A1540, D1541 + 7, E1541 - D1541 - 7))</f>
        <v>No Data</v>
      </c>
      <c r="M1541" s="7" t="str">
        <f>IF(A1541=TRUE,"No Data",MID([1]MonthlyLoginLogoutInfo!A1540,E1541+8,LEN([1]MonthlyLoginLogoutInfo!A1540)-(E1541+8)))</f>
        <v>No Data</v>
      </c>
      <c r="O1541" s="12" t="str">
        <f>IF(ISBLANK([2]MonthlyUserInfo!B1541), "No Data", [2]MonthlyUserInfo!A1541&amp;"\"&amp;[2]MonthlyUserInfo!B1541)</f>
        <v>No Data</v>
      </c>
      <c r="P1541" s="14" t="str">
        <f t="shared" si="259"/>
        <v>No Data</v>
      </c>
      <c r="Q1541" s="14" t="str">
        <f t="shared" si="250"/>
        <v>No Data</v>
      </c>
      <c r="R1541" s="14" t="str">
        <f t="shared" si="251"/>
        <v>No Data</v>
      </c>
      <c r="S1541" s="14" t="str">
        <f t="shared" si="252"/>
        <v>No Data</v>
      </c>
      <c r="T1541" s="15" t="str">
        <f t="shared" si="253"/>
        <v>No Data</v>
      </c>
    </row>
    <row r="1542" spans="1:20" x14ac:dyDescent="0.3">
      <c r="A1542" t="b">
        <f>ISBLANK([1]MonthlyLoginLogoutInfo!A1541)</f>
        <v>1</v>
      </c>
      <c r="B1542" t="str">
        <f t="shared" si="254"/>
        <v>No Data</v>
      </c>
      <c r="C1542" t="str">
        <f t="shared" si="255"/>
        <v>No Data</v>
      </c>
      <c r="D1542" t="str">
        <f>IF(A1542=TRUE, "No Data", FIND(";", [1]MonthlyLoginLogoutInfo!A1541))</f>
        <v>No Data</v>
      </c>
      <c r="E1542" t="str">
        <f>IF(A1542=TRUE,"No Data",FIND(";",[1]MonthlyLoginLogoutInfo!A1541,D1542+1))</f>
        <v>No Data</v>
      </c>
      <c r="F1542" t="str">
        <f>IF(A1542=TRUE,"No Data",FIND(" ",[1]MonthlyLoginLogoutInfo!A1541))</f>
        <v>No Data</v>
      </c>
      <c r="G1542" t="str">
        <f t="shared" si="256"/>
        <v>No Data</v>
      </c>
      <c r="H1542" t="str">
        <f t="shared" si="257"/>
        <v>No Data</v>
      </c>
      <c r="I1542" t="str">
        <f t="shared" si="258"/>
        <v>No Data</v>
      </c>
      <c r="J1542" s="4" t="str">
        <f>IF(A1542=TRUE,"No Data",MID([1]MonthlyLoginLogoutInfo!A1541,8,F1542-8))</f>
        <v>No Data</v>
      </c>
      <c r="K1542" s="5" t="str">
        <f>IF(A1542=TRUE,"No Data",MID([1]MonthlyLoginLogoutInfo!A1541,F1542+1,D1542-F1542 - 1))</f>
        <v>No Data</v>
      </c>
      <c r="L1542" s="6" t="str">
        <f>IF(A1542=TRUE,"No Data",MID([1]MonthlyLoginLogoutInfo!A1541, D1542 + 7, E1542 - D1542 - 7))</f>
        <v>No Data</v>
      </c>
      <c r="M1542" s="7" t="str">
        <f>IF(A1542=TRUE,"No Data",MID([1]MonthlyLoginLogoutInfo!A1541,E1542+8,LEN([1]MonthlyLoginLogoutInfo!A1541)-(E1542+8)))</f>
        <v>No Data</v>
      </c>
      <c r="O1542" s="12" t="str">
        <f>IF(ISBLANK([2]MonthlyUserInfo!B1542), "No Data", [2]MonthlyUserInfo!A1542&amp;"\"&amp;[2]MonthlyUserInfo!B1542)</f>
        <v>No Data</v>
      </c>
      <c r="P1542" s="14" t="str">
        <f t="shared" si="259"/>
        <v>No Data</v>
      </c>
      <c r="Q1542" s="14" t="str">
        <f t="shared" si="250"/>
        <v>No Data</v>
      </c>
      <c r="R1542" s="14" t="str">
        <f t="shared" si="251"/>
        <v>No Data</v>
      </c>
      <c r="S1542" s="14" t="str">
        <f t="shared" si="252"/>
        <v>No Data</v>
      </c>
      <c r="T1542" s="15" t="str">
        <f t="shared" si="253"/>
        <v>No Data</v>
      </c>
    </row>
    <row r="1543" spans="1:20" x14ac:dyDescent="0.3">
      <c r="A1543" t="b">
        <f>ISBLANK([1]MonthlyLoginLogoutInfo!A1542)</f>
        <v>1</v>
      </c>
      <c r="B1543" t="str">
        <f t="shared" si="254"/>
        <v>No Data</v>
      </c>
      <c r="C1543" t="str">
        <f t="shared" si="255"/>
        <v>No Data</v>
      </c>
      <c r="D1543" t="str">
        <f>IF(A1543=TRUE, "No Data", FIND(";", [1]MonthlyLoginLogoutInfo!A1542))</f>
        <v>No Data</v>
      </c>
      <c r="E1543" t="str">
        <f>IF(A1543=TRUE,"No Data",FIND(";",[1]MonthlyLoginLogoutInfo!A1542,D1543+1))</f>
        <v>No Data</v>
      </c>
      <c r="F1543" t="str">
        <f>IF(A1543=TRUE,"No Data",FIND(" ",[1]MonthlyLoginLogoutInfo!A1542))</f>
        <v>No Data</v>
      </c>
      <c r="G1543" t="str">
        <f t="shared" si="256"/>
        <v>No Data</v>
      </c>
      <c r="H1543" t="str">
        <f t="shared" si="257"/>
        <v>No Data</v>
      </c>
      <c r="I1543" t="str">
        <f t="shared" si="258"/>
        <v>No Data</v>
      </c>
      <c r="J1543" s="4" t="str">
        <f>IF(A1543=TRUE,"No Data",MID([1]MonthlyLoginLogoutInfo!A1542,8,F1543-8))</f>
        <v>No Data</v>
      </c>
      <c r="K1543" s="5" t="str">
        <f>IF(A1543=TRUE,"No Data",MID([1]MonthlyLoginLogoutInfo!A1542,F1543+1,D1543-F1543 - 1))</f>
        <v>No Data</v>
      </c>
      <c r="L1543" s="6" t="str">
        <f>IF(A1543=TRUE,"No Data",MID([1]MonthlyLoginLogoutInfo!A1542, D1543 + 7, E1543 - D1543 - 7))</f>
        <v>No Data</v>
      </c>
      <c r="M1543" s="7" t="str">
        <f>IF(A1543=TRUE,"No Data",MID([1]MonthlyLoginLogoutInfo!A1542,E1543+8,LEN([1]MonthlyLoginLogoutInfo!A1542)-(E1543+8)))</f>
        <v>No Data</v>
      </c>
      <c r="O1543" s="12" t="str">
        <f>IF(ISBLANK([2]MonthlyUserInfo!B1543), "No Data", [2]MonthlyUserInfo!A1543&amp;"\"&amp;[2]MonthlyUserInfo!B1543)</f>
        <v>No Data</v>
      </c>
      <c r="P1543" s="14" t="str">
        <f t="shared" si="259"/>
        <v>No Data</v>
      </c>
      <c r="Q1543" s="14" t="str">
        <f t="shared" si="250"/>
        <v>No Data</v>
      </c>
      <c r="R1543" s="14" t="str">
        <f t="shared" si="251"/>
        <v>No Data</v>
      </c>
      <c r="S1543" s="14" t="str">
        <f t="shared" si="252"/>
        <v>No Data</v>
      </c>
      <c r="T1543" s="15" t="str">
        <f t="shared" si="253"/>
        <v>No Data</v>
      </c>
    </row>
    <row r="1544" spans="1:20" x14ac:dyDescent="0.3">
      <c r="A1544" t="b">
        <f>ISBLANK([1]MonthlyLoginLogoutInfo!A1543)</f>
        <v>1</v>
      </c>
      <c r="B1544" t="str">
        <f t="shared" si="254"/>
        <v>No Data</v>
      </c>
      <c r="C1544" t="str">
        <f t="shared" si="255"/>
        <v>No Data</v>
      </c>
      <c r="D1544" t="str">
        <f>IF(A1544=TRUE, "No Data", FIND(";", [1]MonthlyLoginLogoutInfo!A1543))</f>
        <v>No Data</v>
      </c>
      <c r="E1544" t="str">
        <f>IF(A1544=TRUE,"No Data",FIND(";",[1]MonthlyLoginLogoutInfo!A1543,D1544+1))</f>
        <v>No Data</v>
      </c>
      <c r="F1544" t="str">
        <f>IF(A1544=TRUE,"No Data",FIND(" ",[1]MonthlyLoginLogoutInfo!A1543))</f>
        <v>No Data</v>
      </c>
      <c r="G1544" t="str">
        <f t="shared" si="256"/>
        <v>No Data</v>
      </c>
      <c r="H1544" t="str">
        <f t="shared" si="257"/>
        <v>No Data</v>
      </c>
      <c r="I1544" t="str">
        <f t="shared" si="258"/>
        <v>No Data</v>
      </c>
      <c r="J1544" s="4" t="str">
        <f>IF(A1544=TRUE,"No Data",MID([1]MonthlyLoginLogoutInfo!A1543,8,F1544-8))</f>
        <v>No Data</v>
      </c>
      <c r="K1544" s="5" t="str">
        <f>IF(A1544=TRUE,"No Data",MID([1]MonthlyLoginLogoutInfo!A1543,F1544+1,D1544-F1544 - 1))</f>
        <v>No Data</v>
      </c>
      <c r="L1544" s="6" t="str">
        <f>IF(A1544=TRUE,"No Data",MID([1]MonthlyLoginLogoutInfo!A1543, D1544 + 7, E1544 - D1544 - 7))</f>
        <v>No Data</v>
      </c>
      <c r="M1544" s="7" t="str">
        <f>IF(A1544=TRUE,"No Data",MID([1]MonthlyLoginLogoutInfo!A1543,E1544+8,LEN([1]MonthlyLoginLogoutInfo!A1543)-(E1544+8)))</f>
        <v>No Data</v>
      </c>
      <c r="O1544" s="12" t="str">
        <f>IF(ISBLANK([2]MonthlyUserInfo!B1544), "No Data", [2]MonthlyUserInfo!A1544&amp;"\"&amp;[2]MonthlyUserInfo!B1544)</f>
        <v>No Data</v>
      </c>
      <c r="P1544" s="14" t="str">
        <f t="shared" si="259"/>
        <v>No Data</v>
      </c>
      <c r="Q1544" s="14" t="str">
        <f t="shared" ref="Q1544:Q1607" si="260">IF(P1544="No Data","No Data",IF(P1544="No Instances","No Instances",P1544+R1544+S1544-1))</f>
        <v>No Data</v>
      </c>
      <c r="R1544" s="14" t="str">
        <f t="shared" ref="R1544:R1607" si="261">IF(O1544&lt;&gt;"No Data",COUNTIFS($L$2:$L$2500,O1544,$M$2:$M$2500,"logon"),"No Data")</f>
        <v>No Data</v>
      </c>
      <c r="S1544" s="14" t="str">
        <f t="shared" ref="S1544:S1607" si="262">IF(O1544&lt;&gt;"No Data",COUNTIFS($L$2:$L$2500,O1544,$M$2:$M$2500,"Logoff"),"No Data")</f>
        <v>No Data</v>
      </c>
      <c r="T1544" s="15" t="str">
        <f t="shared" ref="T1544:T1607" si="263">IF(O1544&lt;&gt;"No Data",SUMIF(L:L,O1544,C:C),"No Data")</f>
        <v>No Data</v>
      </c>
    </row>
    <row r="1545" spans="1:20" x14ac:dyDescent="0.3">
      <c r="A1545" t="b">
        <f>ISBLANK([1]MonthlyLoginLogoutInfo!A1544)</f>
        <v>1</v>
      </c>
      <c r="B1545" t="str">
        <f t="shared" si="254"/>
        <v>No Data</v>
      </c>
      <c r="C1545" t="str">
        <f t="shared" si="255"/>
        <v>No Data</v>
      </c>
      <c r="D1545" t="str">
        <f>IF(A1545=TRUE, "No Data", FIND(";", [1]MonthlyLoginLogoutInfo!A1544))</f>
        <v>No Data</v>
      </c>
      <c r="E1545" t="str">
        <f>IF(A1545=TRUE,"No Data",FIND(";",[1]MonthlyLoginLogoutInfo!A1544,D1545+1))</f>
        <v>No Data</v>
      </c>
      <c r="F1545" t="str">
        <f>IF(A1545=TRUE,"No Data",FIND(" ",[1]MonthlyLoginLogoutInfo!A1544))</f>
        <v>No Data</v>
      </c>
      <c r="G1545" t="str">
        <f t="shared" si="256"/>
        <v>No Data</v>
      </c>
      <c r="H1545" t="str">
        <f t="shared" si="257"/>
        <v>No Data</v>
      </c>
      <c r="I1545" t="str">
        <f t="shared" si="258"/>
        <v>No Data</v>
      </c>
      <c r="J1545" s="4" t="str">
        <f>IF(A1545=TRUE,"No Data",MID([1]MonthlyLoginLogoutInfo!A1544,8,F1545-8))</f>
        <v>No Data</v>
      </c>
      <c r="K1545" s="5" t="str">
        <f>IF(A1545=TRUE,"No Data",MID([1]MonthlyLoginLogoutInfo!A1544,F1545+1,D1545-F1545 - 1))</f>
        <v>No Data</v>
      </c>
      <c r="L1545" s="6" t="str">
        <f>IF(A1545=TRUE,"No Data",MID([1]MonthlyLoginLogoutInfo!A1544, D1545 + 7, E1545 - D1545 - 7))</f>
        <v>No Data</v>
      </c>
      <c r="M1545" s="7" t="str">
        <f>IF(A1545=TRUE,"No Data",MID([1]MonthlyLoginLogoutInfo!A1544,E1545+8,LEN([1]MonthlyLoginLogoutInfo!A1544)-(E1545+8)))</f>
        <v>No Data</v>
      </c>
      <c r="O1545" s="12" t="str">
        <f>IF(ISBLANK([2]MonthlyUserInfo!B1545), "No Data", [2]MonthlyUserInfo!A1545&amp;"\"&amp;[2]MonthlyUserInfo!B1545)</f>
        <v>No Data</v>
      </c>
      <c r="P1545" s="14" t="str">
        <f t="shared" si="259"/>
        <v>No Data</v>
      </c>
      <c r="Q1545" s="14" t="str">
        <f t="shared" si="260"/>
        <v>No Data</v>
      </c>
      <c r="R1545" s="14" t="str">
        <f t="shared" si="261"/>
        <v>No Data</v>
      </c>
      <c r="S1545" s="14" t="str">
        <f t="shared" si="262"/>
        <v>No Data</v>
      </c>
      <c r="T1545" s="15" t="str">
        <f t="shared" si="263"/>
        <v>No Data</v>
      </c>
    </row>
    <row r="1546" spans="1:20" x14ac:dyDescent="0.3">
      <c r="A1546" t="b">
        <f>ISBLANK([1]MonthlyLoginLogoutInfo!A1545)</f>
        <v>1</v>
      </c>
      <c r="B1546" t="str">
        <f t="shared" si="254"/>
        <v>No Data</v>
      </c>
      <c r="C1546" t="str">
        <f t="shared" si="255"/>
        <v>No Data</v>
      </c>
      <c r="D1546" t="str">
        <f>IF(A1546=TRUE, "No Data", FIND(";", [1]MonthlyLoginLogoutInfo!A1545))</f>
        <v>No Data</v>
      </c>
      <c r="E1546" t="str">
        <f>IF(A1546=TRUE,"No Data",FIND(";",[1]MonthlyLoginLogoutInfo!A1545,D1546+1))</f>
        <v>No Data</v>
      </c>
      <c r="F1546" t="str">
        <f>IF(A1546=TRUE,"No Data",FIND(" ",[1]MonthlyLoginLogoutInfo!A1545))</f>
        <v>No Data</v>
      </c>
      <c r="G1546" t="str">
        <f t="shared" si="256"/>
        <v>No Data</v>
      </c>
      <c r="H1546" t="str">
        <f t="shared" si="257"/>
        <v>No Data</v>
      </c>
      <c r="I1546" t="str">
        <f t="shared" si="258"/>
        <v>No Data</v>
      </c>
      <c r="J1546" s="4" t="str">
        <f>IF(A1546=TRUE,"No Data",MID([1]MonthlyLoginLogoutInfo!A1545,8,F1546-8))</f>
        <v>No Data</v>
      </c>
      <c r="K1546" s="5" t="str">
        <f>IF(A1546=TRUE,"No Data",MID([1]MonthlyLoginLogoutInfo!A1545,F1546+1,D1546-F1546 - 1))</f>
        <v>No Data</v>
      </c>
      <c r="L1546" s="6" t="str">
        <f>IF(A1546=TRUE,"No Data",MID([1]MonthlyLoginLogoutInfo!A1545, D1546 + 7, E1546 - D1546 - 7))</f>
        <v>No Data</v>
      </c>
      <c r="M1546" s="7" t="str">
        <f>IF(A1546=TRUE,"No Data",MID([1]MonthlyLoginLogoutInfo!A1545,E1546+8,LEN([1]MonthlyLoginLogoutInfo!A1545)-(E1546+8)))</f>
        <v>No Data</v>
      </c>
      <c r="O1546" s="12" t="str">
        <f>IF(ISBLANK([2]MonthlyUserInfo!B1546), "No Data", [2]MonthlyUserInfo!A1546&amp;"\"&amp;[2]MonthlyUserInfo!B1546)</f>
        <v>No Data</v>
      </c>
      <c r="P1546" s="14" t="str">
        <f t="shared" si="259"/>
        <v>No Data</v>
      </c>
      <c r="Q1546" s="14" t="str">
        <f t="shared" si="260"/>
        <v>No Data</v>
      </c>
      <c r="R1546" s="14" t="str">
        <f t="shared" si="261"/>
        <v>No Data</v>
      </c>
      <c r="S1546" s="14" t="str">
        <f t="shared" si="262"/>
        <v>No Data</v>
      </c>
      <c r="T1546" s="15" t="str">
        <f t="shared" si="263"/>
        <v>No Data</v>
      </c>
    </row>
    <row r="1547" spans="1:20" x14ac:dyDescent="0.3">
      <c r="A1547" t="b">
        <f>ISBLANK([1]MonthlyLoginLogoutInfo!A1546)</f>
        <v>1</v>
      </c>
      <c r="B1547" t="str">
        <f t="shared" si="254"/>
        <v>No Data</v>
      </c>
      <c r="C1547" t="str">
        <f t="shared" si="255"/>
        <v>No Data</v>
      </c>
      <c r="D1547" t="str">
        <f>IF(A1547=TRUE, "No Data", FIND(";", [1]MonthlyLoginLogoutInfo!A1546))</f>
        <v>No Data</v>
      </c>
      <c r="E1547" t="str">
        <f>IF(A1547=TRUE,"No Data",FIND(";",[1]MonthlyLoginLogoutInfo!A1546,D1547+1))</f>
        <v>No Data</v>
      </c>
      <c r="F1547" t="str">
        <f>IF(A1547=TRUE,"No Data",FIND(" ",[1]MonthlyLoginLogoutInfo!A1546))</f>
        <v>No Data</v>
      </c>
      <c r="G1547" t="str">
        <f t="shared" si="256"/>
        <v>No Data</v>
      </c>
      <c r="H1547" t="str">
        <f t="shared" si="257"/>
        <v>No Data</v>
      </c>
      <c r="I1547" t="str">
        <f t="shared" si="258"/>
        <v>No Data</v>
      </c>
      <c r="J1547" s="4" t="str">
        <f>IF(A1547=TRUE,"No Data",MID([1]MonthlyLoginLogoutInfo!A1546,8,F1547-8))</f>
        <v>No Data</v>
      </c>
      <c r="K1547" s="5" t="str">
        <f>IF(A1547=TRUE,"No Data",MID([1]MonthlyLoginLogoutInfo!A1546,F1547+1,D1547-F1547 - 1))</f>
        <v>No Data</v>
      </c>
      <c r="L1547" s="6" t="str">
        <f>IF(A1547=TRUE,"No Data",MID([1]MonthlyLoginLogoutInfo!A1546, D1547 + 7, E1547 - D1547 - 7))</f>
        <v>No Data</v>
      </c>
      <c r="M1547" s="7" t="str">
        <f>IF(A1547=TRUE,"No Data",MID([1]MonthlyLoginLogoutInfo!A1546,E1547+8,LEN([1]MonthlyLoginLogoutInfo!A1546)-(E1547+8)))</f>
        <v>No Data</v>
      </c>
      <c r="O1547" s="12" t="str">
        <f>IF(ISBLANK([2]MonthlyUserInfo!B1547), "No Data", [2]MonthlyUserInfo!A1547&amp;"\"&amp;[2]MonthlyUserInfo!B1547)</f>
        <v>No Data</v>
      </c>
      <c r="P1547" s="14" t="str">
        <f t="shared" si="259"/>
        <v>No Data</v>
      </c>
      <c r="Q1547" s="14" t="str">
        <f t="shared" si="260"/>
        <v>No Data</v>
      </c>
      <c r="R1547" s="14" t="str">
        <f t="shared" si="261"/>
        <v>No Data</v>
      </c>
      <c r="S1547" s="14" t="str">
        <f t="shared" si="262"/>
        <v>No Data</v>
      </c>
      <c r="T1547" s="15" t="str">
        <f t="shared" si="263"/>
        <v>No Data</v>
      </c>
    </row>
    <row r="1548" spans="1:20" x14ac:dyDescent="0.3">
      <c r="A1548" t="b">
        <f>ISBLANK([1]MonthlyLoginLogoutInfo!A1547)</f>
        <v>1</v>
      </c>
      <c r="B1548" t="str">
        <f t="shared" si="254"/>
        <v>No Data</v>
      </c>
      <c r="C1548" t="str">
        <f t="shared" si="255"/>
        <v>No Data</v>
      </c>
      <c r="D1548" t="str">
        <f>IF(A1548=TRUE, "No Data", FIND(";", [1]MonthlyLoginLogoutInfo!A1547))</f>
        <v>No Data</v>
      </c>
      <c r="E1548" t="str">
        <f>IF(A1548=TRUE,"No Data",FIND(";",[1]MonthlyLoginLogoutInfo!A1547,D1548+1))</f>
        <v>No Data</v>
      </c>
      <c r="F1548" t="str">
        <f>IF(A1548=TRUE,"No Data",FIND(" ",[1]MonthlyLoginLogoutInfo!A1547))</f>
        <v>No Data</v>
      </c>
      <c r="G1548" t="str">
        <f t="shared" si="256"/>
        <v>No Data</v>
      </c>
      <c r="H1548" t="str">
        <f t="shared" si="257"/>
        <v>No Data</v>
      </c>
      <c r="I1548" t="str">
        <f t="shared" si="258"/>
        <v>No Data</v>
      </c>
      <c r="J1548" s="4" t="str">
        <f>IF(A1548=TRUE,"No Data",MID([1]MonthlyLoginLogoutInfo!A1547,8,F1548-8))</f>
        <v>No Data</v>
      </c>
      <c r="K1548" s="5" t="str">
        <f>IF(A1548=TRUE,"No Data",MID([1]MonthlyLoginLogoutInfo!A1547,F1548+1,D1548-F1548 - 1))</f>
        <v>No Data</v>
      </c>
      <c r="L1548" s="6" t="str">
        <f>IF(A1548=TRUE,"No Data",MID([1]MonthlyLoginLogoutInfo!A1547, D1548 + 7, E1548 - D1548 - 7))</f>
        <v>No Data</v>
      </c>
      <c r="M1548" s="7" t="str">
        <f>IF(A1548=TRUE,"No Data",MID([1]MonthlyLoginLogoutInfo!A1547,E1548+8,LEN([1]MonthlyLoginLogoutInfo!A1547)-(E1548+8)))</f>
        <v>No Data</v>
      </c>
      <c r="O1548" s="12" t="str">
        <f>IF(ISBLANK([2]MonthlyUserInfo!B1548), "No Data", [2]MonthlyUserInfo!A1548&amp;"\"&amp;[2]MonthlyUserInfo!B1548)</f>
        <v>No Data</v>
      </c>
      <c r="P1548" s="14" t="str">
        <f t="shared" si="259"/>
        <v>No Data</v>
      </c>
      <c r="Q1548" s="14" t="str">
        <f t="shared" si="260"/>
        <v>No Data</v>
      </c>
      <c r="R1548" s="14" t="str">
        <f t="shared" si="261"/>
        <v>No Data</v>
      </c>
      <c r="S1548" s="14" t="str">
        <f t="shared" si="262"/>
        <v>No Data</v>
      </c>
      <c r="T1548" s="15" t="str">
        <f t="shared" si="263"/>
        <v>No Data</v>
      </c>
    </row>
    <row r="1549" spans="1:20" x14ac:dyDescent="0.3">
      <c r="A1549" t="b">
        <f>ISBLANK([1]MonthlyLoginLogoutInfo!A1548)</f>
        <v>1</v>
      </c>
      <c r="B1549" t="str">
        <f t="shared" si="254"/>
        <v>No Data</v>
      </c>
      <c r="C1549" t="str">
        <f t="shared" si="255"/>
        <v>No Data</v>
      </c>
      <c r="D1549" t="str">
        <f>IF(A1549=TRUE, "No Data", FIND(";", [1]MonthlyLoginLogoutInfo!A1548))</f>
        <v>No Data</v>
      </c>
      <c r="E1549" t="str">
        <f>IF(A1549=TRUE,"No Data",FIND(";",[1]MonthlyLoginLogoutInfo!A1548,D1549+1))</f>
        <v>No Data</v>
      </c>
      <c r="F1549" t="str">
        <f>IF(A1549=TRUE,"No Data",FIND(" ",[1]MonthlyLoginLogoutInfo!A1548))</f>
        <v>No Data</v>
      </c>
      <c r="G1549" t="str">
        <f t="shared" si="256"/>
        <v>No Data</v>
      </c>
      <c r="H1549" t="str">
        <f t="shared" si="257"/>
        <v>No Data</v>
      </c>
      <c r="I1549" t="str">
        <f t="shared" si="258"/>
        <v>No Data</v>
      </c>
      <c r="J1549" s="4" t="str">
        <f>IF(A1549=TRUE,"No Data",MID([1]MonthlyLoginLogoutInfo!A1548,8,F1549-8))</f>
        <v>No Data</v>
      </c>
      <c r="K1549" s="5" t="str">
        <f>IF(A1549=TRUE,"No Data",MID([1]MonthlyLoginLogoutInfo!A1548,F1549+1,D1549-F1549 - 1))</f>
        <v>No Data</v>
      </c>
      <c r="L1549" s="6" t="str">
        <f>IF(A1549=TRUE,"No Data",MID([1]MonthlyLoginLogoutInfo!A1548, D1549 + 7, E1549 - D1549 - 7))</f>
        <v>No Data</v>
      </c>
      <c r="M1549" s="7" t="str">
        <f>IF(A1549=TRUE,"No Data",MID([1]MonthlyLoginLogoutInfo!A1548,E1549+8,LEN([1]MonthlyLoginLogoutInfo!A1548)-(E1549+8)))</f>
        <v>No Data</v>
      </c>
      <c r="O1549" s="12" t="str">
        <f>IF(ISBLANK([2]MonthlyUserInfo!B1549), "No Data", [2]MonthlyUserInfo!A1549&amp;"\"&amp;[2]MonthlyUserInfo!B1549)</f>
        <v>No Data</v>
      </c>
      <c r="P1549" s="14" t="str">
        <f t="shared" si="259"/>
        <v>No Data</v>
      </c>
      <c r="Q1549" s="14" t="str">
        <f t="shared" si="260"/>
        <v>No Data</v>
      </c>
      <c r="R1549" s="14" t="str">
        <f t="shared" si="261"/>
        <v>No Data</v>
      </c>
      <c r="S1549" s="14" t="str">
        <f t="shared" si="262"/>
        <v>No Data</v>
      </c>
      <c r="T1549" s="15" t="str">
        <f t="shared" si="263"/>
        <v>No Data</v>
      </c>
    </row>
    <row r="1550" spans="1:20" x14ac:dyDescent="0.3">
      <c r="A1550" t="b">
        <f>ISBLANK([1]MonthlyLoginLogoutInfo!A1549)</f>
        <v>1</v>
      </c>
      <c r="B1550" t="str">
        <f t="shared" si="254"/>
        <v>No Data</v>
      </c>
      <c r="C1550" t="str">
        <f t="shared" si="255"/>
        <v>No Data</v>
      </c>
      <c r="D1550" t="str">
        <f>IF(A1550=TRUE, "No Data", FIND(";", [1]MonthlyLoginLogoutInfo!A1549))</f>
        <v>No Data</v>
      </c>
      <c r="E1550" t="str">
        <f>IF(A1550=TRUE,"No Data",FIND(";",[1]MonthlyLoginLogoutInfo!A1549,D1550+1))</f>
        <v>No Data</v>
      </c>
      <c r="F1550" t="str">
        <f>IF(A1550=TRUE,"No Data",FIND(" ",[1]MonthlyLoginLogoutInfo!A1549))</f>
        <v>No Data</v>
      </c>
      <c r="G1550" t="str">
        <f t="shared" si="256"/>
        <v>No Data</v>
      </c>
      <c r="H1550" t="str">
        <f t="shared" si="257"/>
        <v>No Data</v>
      </c>
      <c r="I1550" t="str">
        <f t="shared" si="258"/>
        <v>No Data</v>
      </c>
      <c r="J1550" s="4" t="str">
        <f>IF(A1550=TRUE,"No Data",MID([1]MonthlyLoginLogoutInfo!A1549,8,F1550-8))</f>
        <v>No Data</v>
      </c>
      <c r="K1550" s="5" t="str">
        <f>IF(A1550=TRUE,"No Data",MID([1]MonthlyLoginLogoutInfo!A1549,F1550+1,D1550-F1550 - 1))</f>
        <v>No Data</v>
      </c>
      <c r="L1550" s="6" t="str">
        <f>IF(A1550=TRUE,"No Data",MID([1]MonthlyLoginLogoutInfo!A1549, D1550 + 7, E1550 - D1550 - 7))</f>
        <v>No Data</v>
      </c>
      <c r="M1550" s="7" t="str">
        <f>IF(A1550=TRUE,"No Data",MID([1]MonthlyLoginLogoutInfo!A1549,E1550+8,LEN([1]MonthlyLoginLogoutInfo!A1549)-(E1550+8)))</f>
        <v>No Data</v>
      </c>
      <c r="O1550" s="12" t="str">
        <f>IF(ISBLANK([2]MonthlyUserInfo!B1550), "No Data", [2]MonthlyUserInfo!A1550&amp;"\"&amp;[2]MonthlyUserInfo!B1550)</f>
        <v>No Data</v>
      </c>
      <c r="P1550" s="14" t="str">
        <f t="shared" si="259"/>
        <v>No Data</v>
      </c>
      <c r="Q1550" s="14" t="str">
        <f t="shared" si="260"/>
        <v>No Data</v>
      </c>
      <c r="R1550" s="14" t="str">
        <f t="shared" si="261"/>
        <v>No Data</v>
      </c>
      <c r="S1550" s="14" t="str">
        <f t="shared" si="262"/>
        <v>No Data</v>
      </c>
      <c r="T1550" s="15" t="str">
        <f t="shared" si="263"/>
        <v>No Data</v>
      </c>
    </row>
    <row r="1551" spans="1:20" x14ac:dyDescent="0.3">
      <c r="A1551" t="b">
        <f>ISBLANK([1]MonthlyLoginLogoutInfo!A1550)</f>
        <v>1</v>
      </c>
      <c r="B1551" t="str">
        <f t="shared" si="254"/>
        <v>No Data</v>
      </c>
      <c r="C1551" t="str">
        <f t="shared" si="255"/>
        <v>No Data</v>
      </c>
      <c r="D1551" t="str">
        <f>IF(A1551=TRUE, "No Data", FIND(";", [1]MonthlyLoginLogoutInfo!A1550))</f>
        <v>No Data</v>
      </c>
      <c r="E1551" t="str">
        <f>IF(A1551=TRUE,"No Data",FIND(";",[1]MonthlyLoginLogoutInfo!A1550,D1551+1))</f>
        <v>No Data</v>
      </c>
      <c r="F1551" t="str">
        <f>IF(A1551=TRUE,"No Data",FIND(" ",[1]MonthlyLoginLogoutInfo!A1550))</f>
        <v>No Data</v>
      </c>
      <c r="G1551" t="str">
        <f t="shared" si="256"/>
        <v>No Data</v>
      </c>
      <c r="H1551" t="str">
        <f t="shared" si="257"/>
        <v>No Data</v>
      </c>
      <c r="I1551" t="str">
        <f t="shared" si="258"/>
        <v>No Data</v>
      </c>
      <c r="J1551" s="4" t="str">
        <f>IF(A1551=TRUE,"No Data",MID([1]MonthlyLoginLogoutInfo!A1550,8,F1551-8))</f>
        <v>No Data</v>
      </c>
      <c r="K1551" s="5" t="str">
        <f>IF(A1551=TRUE,"No Data",MID([1]MonthlyLoginLogoutInfo!A1550,F1551+1,D1551-F1551 - 1))</f>
        <v>No Data</v>
      </c>
      <c r="L1551" s="6" t="str">
        <f>IF(A1551=TRUE,"No Data",MID([1]MonthlyLoginLogoutInfo!A1550, D1551 + 7, E1551 - D1551 - 7))</f>
        <v>No Data</v>
      </c>
      <c r="M1551" s="7" t="str">
        <f>IF(A1551=TRUE,"No Data",MID([1]MonthlyLoginLogoutInfo!A1550,E1551+8,LEN([1]MonthlyLoginLogoutInfo!A1550)-(E1551+8)))</f>
        <v>No Data</v>
      </c>
      <c r="O1551" s="12" t="str">
        <f>IF(ISBLANK([2]MonthlyUserInfo!B1551), "No Data", [2]MonthlyUserInfo!A1551&amp;"\"&amp;[2]MonthlyUserInfo!B1551)</f>
        <v>No Data</v>
      </c>
      <c r="P1551" s="14" t="str">
        <f t="shared" si="259"/>
        <v>No Data</v>
      </c>
      <c r="Q1551" s="14" t="str">
        <f t="shared" si="260"/>
        <v>No Data</v>
      </c>
      <c r="R1551" s="14" t="str">
        <f t="shared" si="261"/>
        <v>No Data</v>
      </c>
      <c r="S1551" s="14" t="str">
        <f t="shared" si="262"/>
        <v>No Data</v>
      </c>
      <c r="T1551" s="15" t="str">
        <f t="shared" si="263"/>
        <v>No Data</v>
      </c>
    </row>
    <row r="1552" spans="1:20" x14ac:dyDescent="0.3">
      <c r="A1552" t="b">
        <f>ISBLANK([1]MonthlyLoginLogoutInfo!A1551)</f>
        <v>1</v>
      </c>
      <c r="B1552" t="str">
        <f t="shared" si="254"/>
        <v>No Data</v>
      </c>
      <c r="C1552" t="str">
        <f t="shared" si="255"/>
        <v>No Data</v>
      </c>
      <c r="D1552" t="str">
        <f>IF(A1552=TRUE, "No Data", FIND(";", [1]MonthlyLoginLogoutInfo!A1551))</f>
        <v>No Data</v>
      </c>
      <c r="E1552" t="str">
        <f>IF(A1552=TRUE,"No Data",FIND(";",[1]MonthlyLoginLogoutInfo!A1551,D1552+1))</f>
        <v>No Data</v>
      </c>
      <c r="F1552" t="str">
        <f>IF(A1552=TRUE,"No Data",FIND(" ",[1]MonthlyLoginLogoutInfo!A1551))</f>
        <v>No Data</v>
      </c>
      <c r="G1552" t="str">
        <f t="shared" si="256"/>
        <v>No Data</v>
      </c>
      <c r="H1552" t="str">
        <f t="shared" si="257"/>
        <v>No Data</v>
      </c>
      <c r="I1552" t="str">
        <f t="shared" si="258"/>
        <v>No Data</v>
      </c>
      <c r="J1552" s="4" t="str">
        <f>IF(A1552=TRUE,"No Data",MID([1]MonthlyLoginLogoutInfo!A1551,8,F1552-8))</f>
        <v>No Data</v>
      </c>
      <c r="K1552" s="5" t="str">
        <f>IF(A1552=TRUE,"No Data",MID([1]MonthlyLoginLogoutInfo!A1551,F1552+1,D1552-F1552 - 1))</f>
        <v>No Data</v>
      </c>
      <c r="L1552" s="6" t="str">
        <f>IF(A1552=TRUE,"No Data",MID([1]MonthlyLoginLogoutInfo!A1551, D1552 + 7, E1552 - D1552 - 7))</f>
        <v>No Data</v>
      </c>
      <c r="M1552" s="7" t="str">
        <f>IF(A1552=TRUE,"No Data",MID([1]MonthlyLoginLogoutInfo!A1551,E1552+8,LEN([1]MonthlyLoginLogoutInfo!A1551)-(E1552+8)))</f>
        <v>No Data</v>
      </c>
      <c r="O1552" s="12" t="str">
        <f>IF(ISBLANK([2]MonthlyUserInfo!B1552), "No Data", [2]MonthlyUserInfo!A1552&amp;"\"&amp;[2]MonthlyUserInfo!B1552)</f>
        <v>No Data</v>
      </c>
      <c r="P1552" s="14" t="str">
        <f t="shared" si="259"/>
        <v>No Data</v>
      </c>
      <c r="Q1552" s="14" t="str">
        <f t="shared" si="260"/>
        <v>No Data</v>
      </c>
      <c r="R1552" s="14" t="str">
        <f t="shared" si="261"/>
        <v>No Data</v>
      </c>
      <c r="S1552" s="14" t="str">
        <f t="shared" si="262"/>
        <v>No Data</v>
      </c>
      <c r="T1552" s="15" t="str">
        <f t="shared" si="263"/>
        <v>No Data</v>
      </c>
    </row>
    <row r="1553" spans="1:20" x14ac:dyDescent="0.3">
      <c r="A1553" t="b">
        <f>ISBLANK([1]MonthlyLoginLogoutInfo!A1552)</f>
        <v>1</v>
      </c>
      <c r="B1553" t="str">
        <f t="shared" si="254"/>
        <v>No Data</v>
      </c>
      <c r="C1553" t="str">
        <f t="shared" si="255"/>
        <v>No Data</v>
      </c>
      <c r="D1553" t="str">
        <f>IF(A1553=TRUE, "No Data", FIND(";", [1]MonthlyLoginLogoutInfo!A1552))</f>
        <v>No Data</v>
      </c>
      <c r="E1553" t="str">
        <f>IF(A1553=TRUE,"No Data",FIND(";",[1]MonthlyLoginLogoutInfo!A1552,D1553+1))</f>
        <v>No Data</v>
      </c>
      <c r="F1553" t="str">
        <f>IF(A1553=TRUE,"No Data",FIND(" ",[1]MonthlyLoginLogoutInfo!A1552))</f>
        <v>No Data</v>
      </c>
      <c r="G1553" t="str">
        <f t="shared" si="256"/>
        <v>No Data</v>
      </c>
      <c r="H1553" t="str">
        <f t="shared" si="257"/>
        <v>No Data</v>
      </c>
      <c r="I1553" t="str">
        <f t="shared" si="258"/>
        <v>No Data</v>
      </c>
      <c r="J1553" s="4" t="str">
        <f>IF(A1553=TRUE,"No Data",MID([1]MonthlyLoginLogoutInfo!A1552,8,F1553-8))</f>
        <v>No Data</v>
      </c>
      <c r="K1553" s="5" t="str">
        <f>IF(A1553=TRUE,"No Data",MID([1]MonthlyLoginLogoutInfo!A1552,F1553+1,D1553-F1553 - 1))</f>
        <v>No Data</v>
      </c>
      <c r="L1553" s="6" t="str">
        <f>IF(A1553=TRUE,"No Data",MID([1]MonthlyLoginLogoutInfo!A1552, D1553 + 7, E1553 - D1553 - 7))</f>
        <v>No Data</v>
      </c>
      <c r="M1553" s="7" t="str">
        <f>IF(A1553=TRUE,"No Data",MID([1]MonthlyLoginLogoutInfo!A1552,E1553+8,LEN([1]MonthlyLoginLogoutInfo!A1552)-(E1553+8)))</f>
        <v>No Data</v>
      </c>
      <c r="O1553" s="12" t="str">
        <f>IF(ISBLANK([2]MonthlyUserInfo!B1553), "No Data", [2]MonthlyUserInfo!A1553&amp;"\"&amp;[2]MonthlyUserInfo!B1553)</f>
        <v>No Data</v>
      </c>
      <c r="P1553" s="14" t="str">
        <f t="shared" si="259"/>
        <v>No Data</v>
      </c>
      <c r="Q1553" s="14" t="str">
        <f t="shared" si="260"/>
        <v>No Data</v>
      </c>
      <c r="R1553" s="14" t="str">
        <f t="shared" si="261"/>
        <v>No Data</v>
      </c>
      <c r="S1553" s="14" t="str">
        <f t="shared" si="262"/>
        <v>No Data</v>
      </c>
      <c r="T1553" s="15" t="str">
        <f t="shared" si="263"/>
        <v>No Data</v>
      </c>
    </row>
    <row r="1554" spans="1:20" x14ac:dyDescent="0.3">
      <c r="A1554" t="b">
        <f>ISBLANK([1]MonthlyLoginLogoutInfo!A1553)</f>
        <v>1</v>
      </c>
      <c r="B1554" t="str">
        <f t="shared" si="254"/>
        <v>No Data</v>
      </c>
      <c r="C1554" t="str">
        <f t="shared" si="255"/>
        <v>No Data</v>
      </c>
      <c r="D1554" t="str">
        <f>IF(A1554=TRUE, "No Data", FIND(";", [1]MonthlyLoginLogoutInfo!A1553))</f>
        <v>No Data</v>
      </c>
      <c r="E1554" t="str">
        <f>IF(A1554=TRUE,"No Data",FIND(";",[1]MonthlyLoginLogoutInfo!A1553,D1554+1))</f>
        <v>No Data</v>
      </c>
      <c r="F1554" t="str">
        <f>IF(A1554=TRUE,"No Data",FIND(" ",[1]MonthlyLoginLogoutInfo!A1553))</f>
        <v>No Data</v>
      </c>
      <c r="G1554" t="str">
        <f t="shared" si="256"/>
        <v>No Data</v>
      </c>
      <c r="H1554" t="str">
        <f t="shared" si="257"/>
        <v>No Data</v>
      </c>
      <c r="I1554" t="str">
        <f t="shared" si="258"/>
        <v>No Data</v>
      </c>
      <c r="J1554" s="4" t="str">
        <f>IF(A1554=TRUE,"No Data",MID([1]MonthlyLoginLogoutInfo!A1553,8,F1554-8))</f>
        <v>No Data</v>
      </c>
      <c r="K1554" s="5" t="str">
        <f>IF(A1554=TRUE,"No Data",MID([1]MonthlyLoginLogoutInfo!A1553,F1554+1,D1554-F1554 - 1))</f>
        <v>No Data</v>
      </c>
      <c r="L1554" s="6" t="str">
        <f>IF(A1554=TRUE,"No Data",MID([1]MonthlyLoginLogoutInfo!A1553, D1554 + 7, E1554 - D1554 - 7))</f>
        <v>No Data</v>
      </c>
      <c r="M1554" s="7" t="str">
        <f>IF(A1554=TRUE,"No Data",MID([1]MonthlyLoginLogoutInfo!A1553,E1554+8,LEN([1]MonthlyLoginLogoutInfo!A1553)-(E1554+8)))</f>
        <v>No Data</v>
      </c>
      <c r="O1554" s="12" t="str">
        <f>IF(ISBLANK([2]MonthlyUserInfo!B1554), "No Data", [2]MonthlyUserInfo!A1554&amp;"\"&amp;[2]MonthlyUserInfo!B1554)</f>
        <v>No Data</v>
      </c>
      <c r="P1554" s="14" t="str">
        <f t="shared" si="259"/>
        <v>No Data</v>
      </c>
      <c r="Q1554" s="14" t="str">
        <f t="shared" si="260"/>
        <v>No Data</v>
      </c>
      <c r="R1554" s="14" t="str">
        <f t="shared" si="261"/>
        <v>No Data</v>
      </c>
      <c r="S1554" s="14" t="str">
        <f t="shared" si="262"/>
        <v>No Data</v>
      </c>
      <c r="T1554" s="15" t="str">
        <f t="shared" si="263"/>
        <v>No Data</v>
      </c>
    </row>
    <row r="1555" spans="1:20" x14ac:dyDescent="0.3">
      <c r="A1555" t="b">
        <f>ISBLANK([1]MonthlyLoginLogoutInfo!A1554)</f>
        <v>1</v>
      </c>
      <c r="B1555" t="str">
        <f t="shared" si="254"/>
        <v>No Data</v>
      </c>
      <c r="C1555" t="str">
        <f t="shared" si="255"/>
        <v>No Data</v>
      </c>
      <c r="D1555" t="str">
        <f>IF(A1555=TRUE, "No Data", FIND(";", [1]MonthlyLoginLogoutInfo!A1554))</f>
        <v>No Data</v>
      </c>
      <c r="E1555" t="str">
        <f>IF(A1555=TRUE,"No Data",FIND(";",[1]MonthlyLoginLogoutInfo!A1554,D1555+1))</f>
        <v>No Data</v>
      </c>
      <c r="F1555" t="str">
        <f>IF(A1555=TRUE,"No Data",FIND(" ",[1]MonthlyLoginLogoutInfo!A1554))</f>
        <v>No Data</v>
      </c>
      <c r="G1555" t="str">
        <f t="shared" si="256"/>
        <v>No Data</v>
      </c>
      <c r="H1555" t="str">
        <f t="shared" si="257"/>
        <v>No Data</v>
      </c>
      <c r="I1555" t="str">
        <f t="shared" si="258"/>
        <v>No Data</v>
      </c>
      <c r="J1555" s="4" t="str">
        <f>IF(A1555=TRUE,"No Data",MID([1]MonthlyLoginLogoutInfo!A1554,8,F1555-8))</f>
        <v>No Data</v>
      </c>
      <c r="K1555" s="5" t="str">
        <f>IF(A1555=TRUE,"No Data",MID([1]MonthlyLoginLogoutInfo!A1554,F1555+1,D1555-F1555 - 1))</f>
        <v>No Data</v>
      </c>
      <c r="L1555" s="6" t="str">
        <f>IF(A1555=TRUE,"No Data",MID([1]MonthlyLoginLogoutInfo!A1554, D1555 + 7, E1555 - D1555 - 7))</f>
        <v>No Data</v>
      </c>
      <c r="M1555" s="7" t="str">
        <f>IF(A1555=TRUE,"No Data",MID([1]MonthlyLoginLogoutInfo!A1554,E1555+8,LEN([1]MonthlyLoginLogoutInfo!A1554)-(E1555+8)))</f>
        <v>No Data</v>
      </c>
      <c r="O1555" s="12" t="str">
        <f>IF(ISBLANK([2]MonthlyUserInfo!B1555), "No Data", [2]MonthlyUserInfo!A1555&amp;"\"&amp;[2]MonthlyUserInfo!B1555)</f>
        <v>No Data</v>
      </c>
      <c r="P1555" s="14" t="str">
        <f t="shared" si="259"/>
        <v>No Data</v>
      </c>
      <c r="Q1555" s="14" t="str">
        <f t="shared" si="260"/>
        <v>No Data</v>
      </c>
      <c r="R1555" s="14" t="str">
        <f t="shared" si="261"/>
        <v>No Data</v>
      </c>
      <c r="S1555" s="14" t="str">
        <f t="shared" si="262"/>
        <v>No Data</v>
      </c>
      <c r="T1555" s="15" t="str">
        <f t="shared" si="263"/>
        <v>No Data</v>
      </c>
    </row>
    <row r="1556" spans="1:20" x14ac:dyDescent="0.3">
      <c r="A1556" t="b">
        <f>ISBLANK([1]MonthlyLoginLogoutInfo!A1555)</f>
        <v>1</v>
      </c>
      <c r="B1556" t="str">
        <f t="shared" si="254"/>
        <v>No Data</v>
      </c>
      <c r="C1556" t="str">
        <f t="shared" si="255"/>
        <v>No Data</v>
      </c>
      <c r="D1556" t="str">
        <f>IF(A1556=TRUE, "No Data", FIND(";", [1]MonthlyLoginLogoutInfo!A1555))</f>
        <v>No Data</v>
      </c>
      <c r="E1556" t="str">
        <f>IF(A1556=TRUE,"No Data",FIND(";",[1]MonthlyLoginLogoutInfo!A1555,D1556+1))</f>
        <v>No Data</v>
      </c>
      <c r="F1556" t="str">
        <f>IF(A1556=TRUE,"No Data",FIND(" ",[1]MonthlyLoginLogoutInfo!A1555))</f>
        <v>No Data</v>
      </c>
      <c r="G1556" t="str">
        <f t="shared" si="256"/>
        <v>No Data</v>
      </c>
      <c r="H1556" t="str">
        <f t="shared" si="257"/>
        <v>No Data</v>
      </c>
      <c r="I1556" t="str">
        <f t="shared" si="258"/>
        <v>No Data</v>
      </c>
      <c r="J1556" s="4" t="str">
        <f>IF(A1556=TRUE,"No Data",MID([1]MonthlyLoginLogoutInfo!A1555,8,F1556-8))</f>
        <v>No Data</v>
      </c>
      <c r="K1556" s="5" t="str">
        <f>IF(A1556=TRUE,"No Data",MID([1]MonthlyLoginLogoutInfo!A1555,F1556+1,D1556-F1556 - 1))</f>
        <v>No Data</v>
      </c>
      <c r="L1556" s="6" t="str">
        <f>IF(A1556=TRUE,"No Data",MID([1]MonthlyLoginLogoutInfo!A1555, D1556 + 7, E1556 - D1556 - 7))</f>
        <v>No Data</v>
      </c>
      <c r="M1556" s="7" t="str">
        <f>IF(A1556=TRUE,"No Data",MID([1]MonthlyLoginLogoutInfo!A1555,E1556+8,LEN([1]MonthlyLoginLogoutInfo!A1555)-(E1556+8)))</f>
        <v>No Data</v>
      </c>
      <c r="O1556" s="12" t="str">
        <f>IF(ISBLANK([2]MonthlyUserInfo!B1556), "No Data", [2]MonthlyUserInfo!A1556&amp;"\"&amp;[2]MonthlyUserInfo!B1556)</f>
        <v>No Data</v>
      </c>
      <c r="P1556" s="14" t="str">
        <f t="shared" si="259"/>
        <v>No Data</v>
      </c>
      <c r="Q1556" s="14" t="str">
        <f t="shared" si="260"/>
        <v>No Data</v>
      </c>
      <c r="R1556" s="14" t="str">
        <f t="shared" si="261"/>
        <v>No Data</v>
      </c>
      <c r="S1556" s="14" t="str">
        <f t="shared" si="262"/>
        <v>No Data</v>
      </c>
      <c r="T1556" s="15" t="str">
        <f t="shared" si="263"/>
        <v>No Data</v>
      </c>
    </row>
    <row r="1557" spans="1:20" x14ac:dyDescent="0.3">
      <c r="A1557" t="b">
        <f>ISBLANK([1]MonthlyLoginLogoutInfo!A1556)</f>
        <v>1</v>
      </c>
      <c r="B1557" t="str">
        <f t="shared" si="254"/>
        <v>No Data</v>
      </c>
      <c r="C1557" t="str">
        <f t="shared" si="255"/>
        <v>No Data</v>
      </c>
      <c r="D1557" t="str">
        <f>IF(A1557=TRUE, "No Data", FIND(";", [1]MonthlyLoginLogoutInfo!A1556))</f>
        <v>No Data</v>
      </c>
      <c r="E1557" t="str">
        <f>IF(A1557=TRUE,"No Data",FIND(";",[1]MonthlyLoginLogoutInfo!A1556,D1557+1))</f>
        <v>No Data</v>
      </c>
      <c r="F1557" t="str">
        <f>IF(A1557=TRUE,"No Data",FIND(" ",[1]MonthlyLoginLogoutInfo!A1556))</f>
        <v>No Data</v>
      </c>
      <c r="G1557" t="str">
        <f t="shared" si="256"/>
        <v>No Data</v>
      </c>
      <c r="H1557" t="str">
        <f t="shared" si="257"/>
        <v>No Data</v>
      </c>
      <c r="I1557" t="str">
        <f t="shared" si="258"/>
        <v>No Data</v>
      </c>
      <c r="J1557" s="4" t="str">
        <f>IF(A1557=TRUE,"No Data",MID([1]MonthlyLoginLogoutInfo!A1556,8,F1557-8))</f>
        <v>No Data</v>
      </c>
      <c r="K1557" s="5" t="str">
        <f>IF(A1557=TRUE,"No Data",MID([1]MonthlyLoginLogoutInfo!A1556,F1557+1,D1557-F1557 - 1))</f>
        <v>No Data</v>
      </c>
      <c r="L1557" s="6" t="str">
        <f>IF(A1557=TRUE,"No Data",MID([1]MonthlyLoginLogoutInfo!A1556, D1557 + 7, E1557 - D1557 - 7))</f>
        <v>No Data</v>
      </c>
      <c r="M1557" s="7" t="str">
        <f>IF(A1557=TRUE,"No Data",MID([1]MonthlyLoginLogoutInfo!A1556,E1557+8,LEN([1]MonthlyLoginLogoutInfo!A1556)-(E1557+8)))</f>
        <v>No Data</v>
      </c>
      <c r="O1557" s="12" t="str">
        <f>IF(ISBLANK([2]MonthlyUserInfo!B1557), "No Data", [2]MonthlyUserInfo!A1557&amp;"\"&amp;[2]MonthlyUserInfo!B1557)</f>
        <v>No Data</v>
      </c>
      <c r="P1557" s="14" t="str">
        <f t="shared" si="259"/>
        <v>No Data</v>
      </c>
      <c r="Q1557" s="14" t="str">
        <f t="shared" si="260"/>
        <v>No Data</v>
      </c>
      <c r="R1557" s="14" t="str">
        <f t="shared" si="261"/>
        <v>No Data</v>
      </c>
      <c r="S1557" s="14" t="str">
        <f t="shared" si="262"/>
        <v>No Data</v>
      </c>
      <c r="T1557" s="15" t="str">
        <f t="shared" si="263"/>
        <v>No Data</v>
      </c>
    </row>
    <row r="1558" spans="1:20" x14ac:dyDescent="0.3">
      <c r="A1558" t="b">
        <f>ISBLANK([1]MonthlyLoginLogoutInfo!A1557)</f>
        <v>1</v>
      </c>
      <c r="B1558" t="str">
        <f t="shared" si="254"/>
        <v>No Data</v>
      </c>
      <c r="C1558" t="str">
        <f t="shared" si="255"/>
        <v>No Data</v>
      </c>
      <c r="D1558" t="str">
        <f>IF(A1558=TRUE, "No Data", FIND(";", [1]MonthlyLoginLogoutInfo!A1557))</f>
        <v>No Data</v>
      </c>
      <c r="E1558" t="str">
        <f>IF(A1558=TRUE,"No Data",FIND(";",[1]MonthlyLoginLogoutInfo!A1557,D1558+1))</f>
        <v>No Data</v>
      </c>
      <c r="F1558" t="str">
        <f>IF(A1558=TRUE,"No Data",FIND(" ",[1]MonthlyLoginLogoutInfo!A1557))</f>
        <v>No Data</v>
      </c>
      <c r="G1558" t="str">
        <f t="shared" si="256"/>
        <v>No Data</v>
      </c>
      <c r="H1558" t="str">
        <f t="shared" si="257"/>
        <v>No Data</v>
      </c>
      <c r="I1558" t="str">
        <f t="shared" si="258"/>
        <v>No Data</v>
      </c>
      <c r="J1558" s="4" t="str">
        <f>IF(A1558=TRUE,"No Data",MID([1]MonthlyLoginLogoutInfo!A1557,8,F1558-8))</f>
        <v>No Data</v>
      </c>
      <c r="K1558" s="5" t="str">
        <f>IF(A1558=TRUE,"No Data",MID([1]MonthlyLoginLogoutInfo!A1557,F1558+1,D1558-F1558 - 1))</f>
        <v>No Data</v>
      </c>
      <c r="L1558" s="6" t="str">
        <f>IF(A1558=TRUE,"No Data",MID([1]MonthlyLoginLogoutInfo!A1557, D1558 + 7, E1558 - D1558 - 7))</f>
        <v>No Data</v>
      </c>
      <c r="M1558" s="7" t="str">
        <f>IF(A1558=TRUE,"No Data",MID([1]MonthlyLoginLogoutInfo!A1557,E1558+8,LEN([1]MonthlyLoginLogoutInfo!A1557)-(E1558+8)))</f>
        <v>No Data</v>
      </c>
      <c r="O1558" s="12" t="str">
        <f>IF(ISBLANK([2]MonthlyUserInfo!B1558), "No Data", [2]MonthlyUserInfo!A1558&amp;"\"&amp;[2]MonthlyUserInfo!B1558)</f>
        <v>No Data</v>
      </c>
      <c r="P1558" s="14" t="str">
        <f t="shared" si="259"/>
        <v>No Data</v>
      </c>
      <c r="Q1558" s="14" t="str">
        <f t="shared" si="260"/>
        <v>No Data</v>
      </c>
      <c r="R1558" s="14" t="str">
        <f t="shared" si="261"/>
        <v>No Data</v>
      </c>
      <c r="S1558" s="14" t="str">
        <f t="shared" si="262"/>
        <v>No Data</v>
      </c>
      <c r="T1558" s="15" t="str">
        <f t="shared" si="263"/>
        <v>No Data</v>
      </c>
    </row>
    <row r="1559" spans="1:20" x14ac:dyDescent="0.3">
      <c r="A1559" t="b">
        <f>ISBLANK([1]MonthlyLoginLogoutInfo!A1558)</f>
        <v>1</v>
      </c>
      <c r="B1559" t="str">
        <f t="shared" si="254"/>
        <v>No Data</v>
      </c>
      <c r="C1559" t="str">
        <f t="shared" si="255"/>
        <v>No Data</v>
      </c>
      <c r="D1559" t="str">
        <f>IF(A1559=TRUE, "No Data", FIND(";", [1]MonthlyLoginLogoutInfo!A1558))</f>
        <v>No Data</v>
      </c>
      <c r="E1559" t="str">
        <f>IF(A1559=TRUE,"No Data",FIND(";",[1]MonthlyLoginLogoutInfo!A1558,D1559+1))</f>
        <v>No Data</v>
      </c>
      <c r="F1559" t="str">
        <f>IF(A1559=TRUE,"No Data",FIND(" ",[1]MonthlyLoginLogoutInfo!A1558))</f>
        <v>No Data</v>
      </c>
      <c r="G1559" t="str">
        <f t="shared" si="256"/>
        <v>No Data</v>
      </c>
      <c r="H1559" t="str">
        <f t="shared" si="257"/>
        <v>No Data</v>
      </c>
      <c r="I1559" t="str">
        <f t="shared" si="258"/>
        <v>No Data</v>
      </c>
      <c r="J1559" s="4" t="str">
        <f>IF(A1559=TRUE,"No Data",MID([1]MonthlyLoginLogoutInfo!A1558,8,F1559-8))</f>
        <v>No Data</v>
      </c>
      <c r="K1559" s="5" t="str">
        <f>IF(A1559=TRUE,"No Data",MID([1]MonthlyLoginLogoutInfo!A1558,F1559+1,D1559-F1559 - 1))</f>
        <v>No Data</v>
      </c>
      <c r="L1559" s="6" t="str">
        <f>IF(A1559=TRUE,"No Data",MID([1]MonthlyLoginLogoutInfo!A1558, D1559 + 7, E1559 - D1559 - 7))</f>
        <v>No Data</v>
      </c>
      <c r="M1559" s="7" t="str">
        <f>IF(A1559=TRUE,"No Data",MID([1]MonthlyLoginLogoutInfo!A1558,E1559+8,LEN([1]MonthlyLoginLogoutInfo!A1558)-(E1559+8)))</f>
        <v>No Data</v>
      </c>
      <c r="O1559" s="12" t="str">
        <f>IF(ISBLANK([2]MonthlyUserInfo!B1559), "No Data", [2]MonthlyUserInfo!A1559&amp;"\"&amp;[2]MonthlyUserInfo!B1559)</f>
        <v>No Data</v>
      </c>
      <c r="P1559" s="14" t="str">
        <f t="shared" si="259"/>
        <v>No Data</v>
      </c>
      <c r="Q1559" s="14" t="str">
        <f t="shared" si="260"/>
        <v>No Data</v>
      </c>
      <c r="R1559" s="14" t="str">
        <f t="shared" si="261"/>
        <v>No Data</v>
      </c>
      <c r="S1559" s="14" t="str">
        <f t="shared" si="262"/>
        <v>No Data</v>
      </c>
      <c r="T1559" s="15" t="str">
        <f t="shared" si="263"/>
        <v>No Data</v>
      </c>
    </row>
    <row r="1560" spans="1:20" x14ac:dyDescent="0.3">
      <c r="A1560" t="b">
        <f>ISBLANK([1]MonthlyLoginLogoutInfo!A1559)</f>
        <v>1</v>
      </c>
      <c r="B1560" t="str">
        <f t="shared" si="254"/>
        <v>No Data</v>
      </c>
      <c r="C1560" t="str">
        <f t="shared" si="255"/>
        <v>No Data</v>
      </c>
      <c r="D1560" t="str">
        <f>IF(A1560=TRUE, "No Data", FIND(";", [1]MonthlyLoginLogoutInfo!A1559))</f>
        <v>No Data</v>
      </c>
      <c r="E1560" t="str">
        <f>IF(A1560=TRUE,"No Data",FIND(";",[1]MonthlyLoginLogoutInfo!A1559,D1560+1))</f>
        <v>No Data</v>
      </c>
      <c r="F1560" t="str">
        <f>IF(A1560=TRUE,"No Data",FIND(" ",[1]MonthlyLoginLogoutInfo!A1559))</f>
        <v>No Data</v>
      </c>
      <c r="G1560" t="str">
        <f t="shared" si="256"/>
        <v>No Data</v>
      </c>
      <c r="H1560" t="str">
        <f t="shared" si="257"/>
        <v>No Data</v>
      </c>
      <c r="I1560" t="str">
        <f t="shared" si="258"/>
        <v>No Data</v>
      </c>
      <c r="J1560" s="4" t="str">
        <f>IF(A1560=TRUE,"No Data",MID([1]MonthlyLoginLogoutInfo!A1559,8,F1560-8))</f>
        <v>No Data</v>
      </c>
      <c r="K1560" s="5" t="str">
        <f>IF(A1560=TRUE,"No Data",MID([1]MonthlyLoginLogoutInfo!A1559,F1560+1,D1560-F1560 - 1))</f>
        <v>No Data</v>
      </c>
      <c r="L1560" s="6" t="str">
        <f>IF(A1560=TRUE,"No Data",MID([1]MonthlyLoginLogoutInfo!A1559, D1560 + 7, E1560 - D1560 - 7))</f>
        <v>No Data</v>
      </c>
      <c r="M1560" s="7" t="str">
        <f>IF(A1560=TRUE,"No Data",MID([1]MonthlyLoginLogoutInfo!A1559,E1560+8,LEN([1]MonthlyLoginLogoutInfo!A1559)-(E1560+8)))</f>
        <v>No Data</v>
      </c>
      <c r="O1560" s="12" t="str">
        <f>IF(ISBLANK([2]MonthlyUserInfo!B1560), "No Data", [2]MonthlyUserInfo!A1560&amp;"\"&amp;[2]MonthlyUserInfo!B1560)</f>
        <v>No Data</v>
      </c>
      <c r="P1560" s="14" t="str">
        <f t="shared" si="259"/>
        <v>No Data</v>
      </c>
      <c r="Q1560" s="14" t="str">
        <f t="shared" si="260"/>
        <v>No Data</v>
      </c>
      <c r="R1560" s="14" t="str">
        <f t="shared" si="261"/>
        <v>No Data</v>
      </c>
      <c r="S1560" s="14" t="str">
        <f t="shared" si="262"/>
        <v>No Data</v>
      </c>
      <c r="T1560" s="15" t="str">
        <f t="shared" si="263"/>
        <v>No Data</v>
      </c>
    </row>
    <row r="1561" spans="1:20" x14ac:dyDescent="0.3">
      <c r="A1561" t="b">
        <f>ISBLANK([1]MonthlyLoginLogoutInfo!A1560)</f>
        <v>1</v>
      </c>
      <c r="B1561" t="str">
        <f t="shared" si="254"/>
        <v>No Data</v>
      </c>
      <c r="C1561" t="str">
        <f t="shared" si="255"/>
        <v>No Data</v>
      </c>
      <c r="D1561" t="str">
        <f>IF(A1561=TRUE, "No Data", FIND(";", [1]MonthlyLoginLogoutInfo!A1560))</f>
        <v>No Data</v>
      </c>
      <c r="E1561" t="str">
        <f>IF(A1561=TRUE,"No Data",FIND(";",[1]MonthlyLoginLogoutInfo!A1560,D1561+1))</f>
        <v>No Data</v>
      </c>
      <c r="F1561" t="str">
        <f>IF(A1561=TRUE,"No Data",FIND(" ",[1]MonthlyLoginLogoutInfo!A1560))</f>
        <v>No Data</v>
      </c>
      <c r="G1561" t="str">
        <f t="shared" si="256"/>
        <v>No Data</v>
      </c>
      <c r="H1561" t="str">
        <f t="shared" si="257"/>
        <v>No Data</v>
      </c>
      <c r="I1561" t="str">
        <f t="shared" si="258"/>
        <v>No Data</v>
      </c>
      <c r="J1561" s="4" t="str">
        <f>IF(A1561=TRUE,"No Data",MID([1]MonthlyLoginLogoutInfo!A1560,8,F1561-8))</f>
        <v>No Data</v>
      </c>
      <c r="K1561" s="5" t="str">
        <f>IF(A1561=TRUE,"No Data",MID([1]MonthlyLoginLogoutInfo!A1560,F1561+1,D1561-F1561 - 1))</f>
        <v>No Data</v>
      </c>
      <c r="L1561" s="6" t="str">
        <f>IF(A1561=TRUE,"No Data",MID([1]MonthlyLoginLogoutInfo!A1560, D1561 + 7, E1561 - D1561 - 7))</f>
        <v>No Data</v>
      </c>
      <c r="M1561" s="7" t="str">
        <f>IF(A1561=TRUE,"No Data",MID([1]MonthlyLoginLogoutInfo!A1560,E1561+8,LEN([1]MonthlyLoginLogoutInfo!A1560)-(E1561+8)))</f>
        <v>No Data</v>
      </c>
      <c r="O1561" s="12" t="str">
        <f>IF(ISBLANK([2]MonthlyUserInfo!B1561), "No Data", [2]MonthlyUserInfo!A1561&amp;"\"&amp;[2]MonthlyUserInfo!B1561)</f>
        <v>No Data</v>
      </c>
      <c r="P1561" s="14" t="str">
        <f t="shared" si="259"/>
        <v>No Data</v>
      </c>
      <c r="Q1561" s="14" t="str">
        <f t="shared" si="260"/>
        <v>No Data</v>
      </c>
      <c r="R1561" s="14" t="str">
        <f t="shared" si="261"/>
        <v>No Data</v>
      </c>
      <c r="S1561" s="14" t="str">
        <f t="shared" si="262"/>
        <v>No Data</v>
      </c>
      <c r="T1561" s="15" t="str">
        <f t="shared" si="263"/>
        <v>No Data</v>
      </c>
    </row>
    <row r="1562" spans="1:20" x14ac:dyDescent="0.3">
      <c r="A1562" t="b">
        <f>ISBLANK([1]MonthlyLoginLogoutInfo!A1561)</f>
        <v>1</v>
      </c>
      <c r="B1562" t="str">
        <f t="shared" si="254"/>
        <v>No Data</v>
      </c>
      <c r="C1562" t="str">
        <f t="shared" si="255"/>
        <v>No Data</v>
      </c>
      <c r="D1562" t="str">
        <f>IF(A1562=TRUE, "No Data", FIND(";", [1]MonthlyLoginLogoutInfo!A1561))</f>
        <v>No Data</v>
      </c>
      <c r="E1562" t="str">
        <f>IF(A1562=TRUE,"No Data",FIND(";",[1]MonthlyLoginLogoutInfo!A1561,D1562+1))</f>
        <v>No Data</v>
      </c>
      <c r="F1562" t="str">
        <f>IF(A1562=TRUE,"No Data",FIND(" ",[1]MonthlyLoginLogoutInfo!A1561))</f>
        <v>No Data</v>
      </c>
      <c r="G1562" t="str">
        <f t="shared" si="256"/>
        <v>No Data</v>
      </c>
      <c r="H1562" t="str">
        <f t="shared" si="257"/>
        <v>No Data</v>
      </c>
      <c r="I1562" t="str">
        <f t="shared" si="258"/>
        <v>No Data</v>
      </c>
      <c r="J1562" s="4" t="str">
        <f>IF(A1562=TRUE,"No Data",MID([1]MonthlyLoginLogoutInfo!A1561,8,F1562-8))</f>
        <v>No Data</v>
      </c>
      <c r="K1562" s="5" t="str">
        <f>IF(A1562=TRUE,"No Data",MID([1]MonthlyLoginLogoutInfo!A1561,F1562+1,D1562-F1562 - 1))</f>
        <v>No Data</v>
      </c>
      <c r="L1562" s="6" t="str">
        <f>IF(A1562=TRUE,"No Data",MID([1]MonthlyLoginLogoutInfo!A1561, D1562 + 7, E1562 - D1562 - 7))</f>
        <v>No Data</v>
      </c>
      <c r="M1562" s="7" t="str">
        <f>IF(A1562=TRUE,"No Data",MID([1]MonthlyLoginLogoutInfo!A1561,E1562+8,LEN([1]MonthlyLoginLogoutInfo!A1561)-(E1562+8)))</f>
        <v>No Data</v>
      </c>
      <c r="O1562" s="12" t="str">
        <f>IF(ISBLANK([2]MonthlyUserInfo!B1562), "No Data", [2]MonthlyUserInfo!A1562&amp;"\"&amp;[2]MonthlyUserInfo!B1562)</f>
        <v>No Data</v>
      </c>
      <c r="P1562" s="14" t="str">
        <f t="shared" si="259"/>
        <v>No Data</v>
      </c>
      <c r="Q1562" s="14" t="str">
        <f t="shared" si="260"/>
        <v>No Data</v>
      </c>
      <c r="R1562" s="14" t="str">
        <f t="shared" si="261"/>
        <v>No Data</v>
      </c>
      <c r="S1562" s="14" t="str">
        <f t="shared" si="262"/>
        <v>No Data</v>
      </c>
      <c r="T1562" s="15" t="str">
        <f t="shared" si="263"/>
        <v>No Data</v>
      </c>
    </row>
    <row r="1563" spans="1:20" x14ac:dyDescent="0.3">
      <c r="A1563" t="b">
        <f>ISBLANK([1]MonthlyLoginLogoutInfo!A1562)</f>
        <v>1</v>
      </c>
      <c r="B1563" t="str">
        <f t="shared" si="254"/>
        <v>No Data</v>
      </c>
      <c r="C1563" t="str">
        <f t="shared" si="255"/>
        <v>No Data</v>
      </c>
      <c r="D1563" t="str">
        <f>IF(A1563=TRUE, "No Data", FIND(";", [1]MonthlyLoginLogoutInfo!A1562))</f>
        <v>No Data</v>
      </c>
      <c r="E1563" t="str">
        <f>IF(A1563=TRUE,"No Data",FIND(";",[1]MonthlyLoginLogoutInfo!A1562,D1563+1))</f>
        <v>No Data</v>
      </c>
      <c r="F1563" t="str">
        <f>IF(A1563=TRUE,"No Data",FIND(" ",[1]MonthlyLoginLogoutInfo!A1562))</f>
        <v>No Data</v>
      </c>
      <c r="G1563" t="str">
        <f t="shared" si="256"/>
        <v>No Data</v>
      </c>
      <c r="H1563" t="str">
        <f t="shared" si="257"/>
        <v>No Data</v>
      </c>
      <c r="I1563" t="str">
        <f t="shared" si="258"/>
        <v>No Data</v>
      </c>
      <c r="J1563" s="4" t="str">
        <f>IF(A1563=TRUE,"No Data",MID([1]MonthlyLoginLogoutInfo!A1562,8,F1563-8))</f>
        <v>No Data</v>
      </c>
      <c r="K1563" s="5" t="str">
        <f>IF(A1563=TRUE,"No Data",MID([1]MonthlyLoginLogoutInfo!A1562,F1563+1,D1563-F1563 - 1))</f>
        <v>No Data</v>
      </c>
      <c r="L1563" s="6" t="str">
        <f>IF(A1563=TRUE,"No Data",MID([1]MonthlyLoginLogoutInfo!A1562, D1563 + 7, E1563 - D1563 - 7))</f>
        <v>No Data</v>
      </c>
      <c r="M1563" s="7" t="str">
        <f>IF(A1563=TRUE,"No Data",MID([1]MonthlyLoginLogoutInfo!A1562,E1563+8,LEN([1]MonthlyLoginLogoutInfo!A1562)-(E1563+8)))</f>
        <v>No Data</v>
      </c>
      <c r="O1563" s="12" t="str">
        <f>IF(ISBLANK([2]MonthlyUserInfo!B1563), "No Data", [2]MonthlyUserInfo!A1563&amp;"\"&amp;[2]MonthlyUserInfo!B1563)</f>
        <v>No Data</v>
      </c>
      <c r="P1563" s="14" t="str">
        <f t="shared" si="259"/>
        <v>No Data</v>
      </c>
      <c r="Q1563" s="14" t="str">
        <f t="shared" si="260"/>
        <v>No Data</v>
      </c>
      <c r="R1563" s="14" t="str">
        <f t="shared" si="261"/>
        <v>No Data</v>
      </c>
      <c r="S1563" s="14" t="str">
        <f t="shared" si="262"/>
        <v>No Data</v>
      </c>
      <c r="T1563" s="15" t="str">
        <f t="shared" si="263"/>
        <v>No Data</v>
      </c>
    </row>
    <row r="1564" spans="1:20" x14ac:dyDescent="0.3">
      <c r="A1564" t="b">
        <f>ISBLANK([1]MonthlyLoginLogoutInfo!A1563)</f>
        <v>1</v>
      </c>
      <c r="B1564" t="str">
        <f t="shared" si="254"/>
        <v>No Data</v>
      </c>
      <c r="C1564" t="str">
        <f t="shared" si="255"/>
        <v>No Data</v>
      </c>
      <c r="D1564" t="str">
        <f>IF(A1564=TRUE, "No Data", FIND(";", [1]MonthlyLoginLogoutInfo!A1563))</f>
        <v>No Data</v>
      </c>
      <c r="E1564" t="str">
        <f>IF(A1564=TRUE,"No Data",FIND(";",[1]MonthlyLoginLogoutInfo!A1563,D1564+1))</f>
        <v>No Data</v>
      </c>
      <c r="F1564" t="str">
        <f>IF(A1564=TRUE,"No Data",FIND(" ",[1]MonthlyLoginLogoutInfo!A1563))</f>
        <v>No Data</v>
      </c>
      <c r="G1564" t="str">
        <f t="shared" si="256"/>
        <v>No Data</v>
      </c>
      <c r="H1564" t="str">
        <f t="shared" si="257"/>
        <v>No Data</v>
      </c>
      <c r="I1564" t="str">
        <f t="shared" si="258"/>
        <v>No Data</v>
      </c>
      <c r="J1564" s="4" t="str">
        <f>IF(A1564=TRUE,"No Data",MID([1]MonthlyLoginLogoutInfo!A1563,8,F1564-8))</f>
        <v>No Data</v>
      </c>
      <c r="K1564" s="5" t="str">
        <f>IF(A1564=TRUE,"No Data",MID([1]MonthlyLoginLogoutInfo!A1563,F1564+1,D1564-F1564 - 1))</f>
        <v>No Data</v>
      </c>
      <c r="L1564" s="6" t="str">
        <f>IF(A1564=TRUE,"No Data",MID([1]MonthlyLoginLogoutInfo!A1563, D1564 + 7, E1564 - D1564 - 7))</f>
        <v>No Data</v>
      </c>
      <c r="M1564" s="7" t="str">
        <f>IF(A1564=TRUE,"No Data",MID([1]MonthlyLoginLogoutInfo!A1563,E1564+8,LEN([1]MonthlyLoginLogoutInfo!A1563)-(E1564+8)))</f>
        <v>No Data</v>
      </c>
      <c r="O1564" s="12" t="str">
        <f>IF(ISBLANK([2]MonthlyUserInfo!B1564), "No Data", [2]MonthlyUserInfo!A1564&amp;"\"&amp;[2]MonthlyUserInfo!B1564)</f>
        <v>No Data</v>
      </c>
      <c r="P1564" s="14" t="str">
        <f t="shared" si="259"/>
        <v>No Data</v>
      </c>
      <c r="Q1564" s="14" t="str">
        <f t="shared" si="260"/>
        <v>No Data</v>
      </c>
      <c r="R1564" s="14" t="str">
        <f t="shared" si="261"/>
        <v>No Data</v>
      </c>
      <c r="S1564" s="14" t="str">
        <f t="shared" si="262"/>
        <v>No Data</v>
      </c>
      <c r="T1564" s="15" t="str">
        <f t="shared" si="263"/>
        <v>No Data</v>
      </c>
    </row>
    <row r="1565" spans="1:20" x14ac:dyDescent="0.3">
      <c r="A1565" t="b">
        <f>ISBLANK([1]MonthlyLoginLogoutInfo!A1564)</f>
        <v>1</v>
      </c>
      <c r="B1565" t="str">
        <f t="shared" si="254"/>
        <v>No Data</v>
      </c>
      <c r="C1565" t="str">
        <f t="shared" si="255"/>
        <v>No Data</v>
      </c>
      <c r="D1565" t="str">
        <f>IF(A1565=TRUE, "No Data", FIND(";", [1]MonthlyLoginLogoutInfo!A1564))</f>
        <v>No Data</v>
      </c>
      <c r="E1565" t="str">
        <f>IF(A1565=TRUE,"No Data",FIND(";",[1]MonthlyLoginLogoutInfo!A1564,D1565+1))</f>
        <v>No Data</v>
      </c>
      <c r="F1565" t="str">
        <f>IF(A1565=TRUE,"No Data",FIND(" ",[1]MonthlyLoginLogoutInfo!A1564))</f>
        <v>No Data</v>
      </c>
      <c r="G1565" t="str">
        <f t="shared" si="256"/>
        <v>No Data</v>
      </c>
      <c r="H1565" t="str">
        <f t="shared" si="257"/>
        <v>No Data</v>
      </c>
      <c r="I1565" t="str">
        <f t="shared" si="258"/>
        <v>No Data</v>
      </c>
      <c r="J1565" s="4" t="str">
        <f>IF(A1565=TRUE,"No Data",MID([1]MonthlyLoginLogoutInfo!A1564,8,F1565-8))</f>
        <v>No Data</v>
      </c>
      <c r="K1565" s="5" t="str">
        <f>IF(A1565=TRUE,"No Data",MID([1]MonthlyLoginLogoutInfo!A1564,F1565+1,D1565-F1565 - 1))</f>
        <v>No Data</v>
      </c>
      <c r="L1565" s="6" t="str">
        <f>IF(A1565=TRUE,"No Data",MID([1]MonthlyLoginLogoutInfo!A1564, D1565 + 7, E1565 - D1565 - 7))</f>
        <v>No Data</v>
      </c>
      <c r="M1565" s="7" t="str">
        <f>IF(A1565=TRUE,"No Data",MID([1]MonthlyLoginLogoutInfo!A1564,E1565+8,LEN([1]MonthlyLoginLogoutInfo!A1564)-(E1565+8)))</f>
        <v>No Data</v>
      </c>
      <c r="O1565" s="12" t="str">
        <f>IF(ISBLANK([2]MonthlyUserInfo!B1565), "No Data", [2]MonthlyUserInfo!A1565&amp;"\"&amp;[2]MonthlyUserInfo!B1565)</f>
        <v>No Data</v>
      </c>
      <c r="P1565" s="14" t="str">
        <f t="shared" si="259"/>
        <v>No Data</v>
      </c>
      <c r="Q1565" s="14" t="str">
        <f t="shared" si="260"/>
        <v>No Data</v>
      </c>
      <c r="R1565" s="14" t="str">
        <f t="shared" si="261"/>
        <v>No Data</v>
      </c>
      <c r="S1565" s="14" t="str">
        <f t="shared" si="262"/>
        <v>No Data</v>
      </c>
      <c r="T1565" s="15" t="str">
        <f t="shared" si="263"/>
        <v>No Data</v>
      </c>
    </row>
    <row r="1566" spans="1:20" x14ac:dyDescent="0.3">
      <c r="A1566" t="b">
        <f>ISBLANK([1]MonthlyLoginLogoutInfo!A1565)</f>
        <v>1</v>
      </c>
      <c r="B1566" t="str">
        <f t="shared" si="254"/>
        <v>No Data</v>
      </c>
      <c r="C1566" t="str">
        <f t="shared" si="255"/>
        <v>No Data</v>
      </c>
      <c r="D1566" t="str">
        <f>IF(A1566=TRUE, "No Data", FIND(";", [1]MonthlyLoginLogoutInfo!A1565))</f>
        <v>No Data</v>
      </c>
      <c r="E1566" t="str">
        <f>IF(A1566=TRUE,"No Data",FIND(";",[1]MonthlyLoginLogoutInfo!A1565,D1566+1))</f>
        <v>No Data</v>
      </c>
      <c r="F1566" t="str">
        <f>IF(A1566=TRUE,"No Data",FIND(" ",[1]MonthlyLoginLogoutInfo!A1565))</f>
        <v>No Data</v>
      </c>
      <c r="G1566" t="str">
        <f t="shared" si="256"/>
        <v>No Data</v>
      </c>
      <c r="H1566" t="str">
        <f t="shared" si="257"/>
        <v>No Data</v>
      </c>
      <c r="I1566" t="str">
        <f t="shared" si="258"/>
        <v>No Data</v>
      </c>
      <c r="J1566" s="4" t="str">
        <f>IF(A1566=TRUE,"No Data",MID([1]MonthlyLoginLogoutInfo!A1565,8,F1566-8))</f>
        <v>No Data</v>
      </c>
      <c r="K1566" s="5" t="str">
        <f>IF(A1566=TRUE,"No Data",MID([1]MonthlyLoginLogoutInfo!A1565,F1566+1,D1566-F1566 - 1))</f>
        <v>No Data</v>
      </c>
      <c r="L1566" s="6" t="str">
        <f>IF(A1566=TRUE,"No Data",MID([1]MonthlyLoginLogoutInfo!A1565, D1566 + 7, E1566 - D1566 - 7))</f>
        <v>No Data</v>
      </c>
      <c r="M1566" s="7" t="str">
        <f>IF(A1566=TRUE,"No Data",MID([1]MonthlyLoginLogoutInfo!A1565,E1566+8,LEN([1]MonthlyLoginLogoutInfo!A1565)-(E1566+8)))</f>
        <v>No Data</v>
      </c>
      <c r="O1566" s="12" t="str">
        <f>IF(ISBLANK([2]MonthlyUserInfo!B1566), "No Data", [2]MonthlyUserInfo!A1566&amp;"\"&amp;[2]MonthlyUserInfo!B1566)</f>
        <v>No Data</v>
      </c>
      <c r="P1566" s="14" t="str">
        <f t="shared" si="259"/>
        <v>No Data</v>
      </c>
      <c r="Q1566" s="14" t="str">
        <f t="shared" si="260"/>
        <v>No Data</v>
      </c>
      <c r="R1566" s="14" t="str">
        <f t="shared" si="261"/>
        <v>No Data</v>
      </c>
      <c r="S1566" s="14" t="str">
        <f t="shared" si="262"/>
        <v>No Data</v>
      </c>
      <c r="T1566" s="15" t="str">
        <f t="shared" si="263"/>
        <v>No Data</v>
      </c>
    </row>
    <row r="1567" spans="1:20" x14ac:dyDescent="0.3">
      <c r="A1567" t="b">
        <f>ISBLANK([1]MonthlyLoginLogoutInfo!A1566)</f>
        <v>1</v>
      </c>
      <c r="B1567" t="str">
        <f t="shared" si="254"/>
        <v>No Data</v>
      </c>
      <c r="C1567" t="str">
        <f t="shared" si="255"/>
        <v>No Data</v>
      </c>
      <c r="D1567" t="str">
        <f>IF(A1567=TRUE, "No Data", FIND(";", [1]MonthlyLoginLogoutInfo!A1566))</f>
        <v>No Data</v>
      </c>
      <c r="E1567" t="str">
        <f>IF(A1567=TRUE,"No Data",FIND(";",[1]MonthlyLoginLogoutInfo!A1566,D1567+1))</f>
        <v>No Data</v>
      </c>
      <c r="F1567" t="str">
        <f>IF(A1567=TRUE,"No Data",FIND(" ",[1]MonthlyLoginLogoutInfo!A1566))</f>
        <v>No Data</v>
      </c>
      <c r="G1567" t="str">
        <f t="shared" si="256"/>
        <v>No Data</v>
      </c>
      <c r="H1567" t="str">
        <f t="shared" si="257"/>
        <v>No Data</v>
      </c>
      <c r="I1567" t="str">
        <f t="shared" si="258"/>
        <v>No Data</v>
      </c>
      <c r="J1567" s="4" t="str">
        <f>IF(A1567=TRUE,"No Data",MID([1]MonthlyLoginLogoutInfo!A1566,8,F1567-8))</f>
        <v>No Data</v>
      </c>
      <c r="K1567" s="5" t="str">
        <f>IF(A1567=TRUE,"No Data",MID([1]MonthlyLoginLogoutInfo!A1566,F1567+1,D1567-F1567 - 1))</f>
        <v>No Data</v>
      </c>
      <c r="L1567" s="6" t="str">
        <f>IF(A1567=TRUE,"No Data",MID([1]MonthlyLoginLogoutInfo!A1566, D1567 + 7, E1567 - D1567 - 7))</f>
        <v>No Data</v>
      </c>
      <c r="M1567" s="7" t="str">
        <f>IF(A1567=TRUE,"No Data",MID([1]MonthlyLoginLogoutInfo!A1566,E1567+8,LEN([1]MonthlyLoginLogoutInfo!A1566)-(E1567+8)))</f>
        <v>No Data</v>
      </c>
      <c r="O1567" s="12" t="str">
        <f>IF(ISBLANK([2]MonthlyUserInfo!B1567), "No Data", [2]MonthlyUserInfo!A1567&amp;"\"&amp;[2]MonthlyUserInfo!B1567)</f>
        <v>No Data</v>
      </c>
      <c r="P1567" s="14" t="str">
        <f t="shared" si="259"/>
        <v>No Data</v>
      </c>
      <c r="Q1567" s="14" t="str">
        <f t="shared" si="260"/>
        <v>No Data</v>
      </c>
      <c r="R1567" s="14" t="str">
        <f t="shared" si="261"/>
        <v>No Data</v>
      </c>
      <c r="S1567" s="14" t="str">
        <f t="shared" si="262"/>
        <v>No Data</v>
      </c>
      <c r="T1567" s="15" t="str">
        <f t="shared" si="263"/>
        <v>No Data</v>
      </c>
    </row>
    <row r="1568" spans="1:20" x14ac:dyDescent="0.3">
      <c r="A1568" t="b">
        <f>ISBLANK([1]MonthlyLoginLogoutInfo!A1567)</f>
        <v>1</v>
      </c>
      <c r="B1568" t="str">
        <f t="shared" si="254"/>
        <v>No Data</v>
      </c>
      <c r="C1568" t="str">
        <f t="shared" si="255"/>
        <v>No Data</v>
      </c>
      <c r="D1568" t="str">
        <f>IF(A1568=TRUE, "No Data", FIND(";", [1]MonthlyLoginLogoutInfo!A1567))</f>
        <v>No Data</v>
      </c>
      <c r="E1568" t="str">
        <f>IF(A1568=TRUE,"No Data",FIND(";",[1]MonthlyLoginLogoutInfo!A1567,D1568+1))</f>
        <v>No Data</v>
      </c>
      <c r="F1568" t="str">
        <f>IF(A1568=TRUE,"No Data",FIND(" ",[1]MonthlyLoginLogoutInfo!A1567))</f>
        <v>No Data</v>
      </c>
      <c r="G1568" t="str">
        <f t="shared" si="256"/>
        <v>No Data</v>
      </c>
      <c r="H1568" t="str">
        <f t="shared" si="257"/>
        <v>No Data</v>
      </c>
      <c r="I1568" t="str">
        <f t="shared" si="258"/>
        <v>No Data</v>
      </c>
      <c r="J1568" s="4" t="str">
        <f>IF(A1568=TRUE,"No Data",MID([1]MonthlyLoginLogoutInfo!A1567,8,F1568-8))</f>
        <v>No Data</v>
      </c>
      <c r="K1568" s="5" t="str">
        <f>IF(A1568=TRUE,"No Data",MID([1]MonthlyLoginLogoutInfo!A1567,F1568+1,D1568-F1568 - 1))</f>
        <v>No Data</v>
      </c>
      <c r="L1568" s="6" t="str">
        <f>IF(A1568=TRUE,"No Data",MID([1]MonthlyLoginLogoutInfo!A1567, D1568 + 7, E1568 - D1568 - 7))</f>
        <v>No Data</v>
      </c>
      <c r="M1568" s="7" t="str">
        <f>IF(A1568=TRUE,"No Data",MID([1]MonthlyLoginLogoutInfo!A1567,E1568+8,LEN([1]MonthlyLoginLogoutInfo!A1567)-(E1568+8)))</f>
        <v>No Data</v>
      </c>
      <c r="O1568" s="12" t="str">
        <f>IF(ISBLANK([2]MonthlyUserInfo!B1568), "No Data", [2]MonthlyUserInfo!A1568&amp;"\"&amp;[2]MonthlyUserInfo!B1568)</f>
        <v>No Data</v>
      </c>
      <c r="P1568" s="14" t="str">
        <f t="shared" si="259"/>
        <v>No Data</v>
      </c>
      <c r="Q1568" s="14" t="str">
        <f t="shared" si="260"/>
        <v>No Data</v>
      </c>
      <c r="R1568" s="14" t="str">
        <f t="shared" si="261"/>
        <v>No Data</v>
      </c>
      <c r="S1568" s="14" t="str">
        <f t="shared" si="262"/>
        <v>No Data</v>
      </c>
      <c r="T1568" s="15" t="str">
        <f t="shared" si="263"/>
        <v>No Data</v>
      </c>
    </row>
    <row r="1569" spans="1:20" x14ac:dyDescent="0.3">
      <c r="A1569" t="b">
        <f>ISBLANK([1]MonthlyLoginLogoutInfo!A1568)</f>
        <v>1</v>
      </c>
      <c r="B1569" t="str">
        <f t="shared" si="254"/>
        <v>No Data</v>
      </c>
      <c r="C1569" t="str">
        <f t="shared" si="255"/>
        <v>No Data</v>
      </c>
      <c r="D1569" t="str">
        <f>IF(A1569=TRUE, "No Data", FIND(";", [1]MonthlyLoginLogoutInfo!A1568))</f>
        <v>No Data</v>
      </c>
      <c r="E1569" t="str">
        <f>IF(A1569=TRUE,"No Data",FIND(";",[1]MonthlyLoginLogoutInfo!A1568,D1569+1))</f>
        <v>No Data</v>
      </c>
      <c r="F1569" t="str">
        <f>IF(A1569=TRUE,"No Data",FIND(" ",[1]MonthlyLoginLogoutInfo!A1568))</f>
        <v>No Data</v>
      </c>
      <c r="G1569" t="str">
        <f t="shared" si="256"/>
        <v>No Data</v>
      </c>
      <c r="H1569" t="str">
        <f t="shared" si="257"/>
        <v>No Data</v>
      </c>
      <c r="I1569" t="str">
        <f t="shared" si="258"/>
        <v>No Data</v>
      </c>
      <c r="J1569" s="4" t="str">
        <f>IF(A1569=TRUE,"No Data",MID([1]MonthlyLoginLogoutInfo!A1568,8,F1569-8))</f>
        <v>No Data</v>
      </c>
      <c r="K1569" s="5" t="str">
        <f>IF(A1569=TRUE,"No Data",MID([1]MonthlyLoginLogoutInfo!A1568,F1569+1,D1569-F1569 - 1))</f>
        <v>No Data</v>
      </c>
      <c r="L1569" s="6" t="str">
        <f>IF(A1569=TRUE,"No Data",MID([1]MonthlyLoginLogoutInfo!A1568, D1569 + 7, E1569 - D1569 - 7))</f>
        <v>No Data</v>
      </c>
      <c r="M1569" s="7" t="str">
        <f>IF(A1569=TRUE,"No Data",MID([1]MonthlyLoginLogoutInfo!A1568,E1569+8,LEN([1]MonthlyLoginLogoutInfo!A1568)-(E1569+8)))</f>
        <v>No Data</v>
      </c>
      <c r="O1569" s="12" t="str">
        <f>IF(ISBLANK([2]MonthlyUserInfo!B1569), "No Data", [2]MonthlyUserInfo!A1569&amp;"\"&amp;[2]MonthlyUserInfo!B1569)</f>
        <v>No Data</v>
      </c>
      <c r="P1569" s="14" t="str">
        <f t="shared" si="259"/>
        <v>No Data</v>
      </c>
      <c r="Q1569" s="14" t="str">
        <f t="shared" si="260"/>
        <v>No Data</v>
      </c>
      <c r="R1569" s="14" t="str">
        <f t="shared" si="261"/>
        <v>No Data</v>
      </c>
      <c r="S1569" s="14" t="str">
        <f t="shared" si="262"/>
        <v>No Data</v>
      </c>
      <c r="T1569" s="15" t="str">
        <f t="shared" si="263"/>
        <v>No Data</v>
      </c>
    </row>
    <row r="1570" spans="1:20" x14ac:dyDescent="0.3">
      <c r="A1570" t="b">
        <f>ISBLANK([1]MonthlyLoginLogoutInfo!A1569)</f>
        <v>1</v>
      </c>
      <c r="B1570" t="str">
        <f t="shared" si="254"/>
        <v>No Data</v>
      </c>
      <c r="C1570" t="str">
        <f t="shared" si="255"/>
        <v>No Data</v>
      </c>
      <c r="D1570" t="str">
        <f>IF(A1570=TRUE, "No Data", FIND(";", [1]MonthlyLoginLogoutInfo!A1569))</f>
        <v>No Data</v>
      </c>
      <c r="E1570" t="str">
        <f>IF(A1570=TRUE,"No Data",FIND(";",[1]MonthlyLoginLogoutInfo!A1569,D1570+1))</f>
        <v>No Data</v>
      </c>
      <c r="F1570" t="str">
        <f>IF(A1570=TRUE,"No Data",FIND(" ",[1]MonthlyLoginLogoutInfo!A1569))</f>
        <v>No Data</v>
      </c>
      <c r="G1570" t="str">
        <f t="shared" si="256"/>
        <v>No Data</v>
      </c>
      <c r="H1570" t="str">
        <f t="shared" si="257"/>
        <v>No Data</v>
      </c>
      <c r="I1570" t="str">
        <f t="shared" si="258"/>
        <v>No Data</v>
      </c>
      <c r="J1570" s="4" t="str">
        <f>IF(A1570=TRUE,"No Data",MID([1]MonthlyLoginLogoutInfo!A1569,8,F1570-8))</f>
        <v>No Data</v>
      </c>
      <c r="K1570" s="5" t="str">
        <f>IF(A1570=TRUE,"No Data",MID([1]MonthlyLoginLogoutInfo!A1569,F1570+1,D1570-F1570 - 1))</f>
        <v>No Data</v>
      </c>
      <c r="L1570" s="6" t="str">
        <f>IF(A1570=TRUE,"No Data",MID([1]MonthlyLoginLogoutInfo!A1569, D1570 + 7, E1570 - D1570 - 7))</f>
        <v>No Data</v>
      </c>
      <c r="M1570" s="7" t="str">
        <f>IF(A1570=TRUE,"No Data",MID([1]MonthlyLoginLogoutInfo!A1569,E1570+8,LEN([1]MonthlyLoginLogoutInfo!A1569)-(E1570+8)))</f>
        <v>No Data</v>
      </c>
      <c r="O1570" s="12" t="str">
        <f>IF(ISBLANK([2]MonthlyUserInfo!B1570), "No Data", [2]MonthlyUserInfo!A1570&amp;"\"&amp;[2]MonthlyUserInfo!B1570)</f>
        <v>No Data</v>
      </c>
      <c r="P1570" s="14" t="str">
        <f t="shared" si="259"/>
        <v>No Data</v>
      </c>
      <c r="Q1570" s="14" t="str">
        <f t="shared" si="260"/>
        <v>No Data</v>
      </c>
      <c r="R1570" s="14" t="str">
        <f t="shared" si="261"/>
        <v>No Data</v>
      </c>
      <c r="S1570" s="14" t="str">
        <f t="shared" si="262"/>
        <v>No Data</v>
      </c>
      <c r="T1570" s="15" t="str">
        <f t="shared" si="263"/>
        <v>No Data</v>
      </c>
    </row>
    <row r="1571" spans="1:20" x14ac:dyDescent="0.3">
      <c r="A1571" t="b">
        <f>ISBLANK([1]MonthlyLoginLogoutInfo!A1570)</f>
        <v>1</v>
      </c>
      <c r="B1571" t="str">
        <f t="shared" si="254"/>
        <v>No Data</v>
      </c>
      <c r="C1571" t="str">
        <f t="shared" si="255"/>
        <v>No Data</v>
      </c>
      <c r="D1571" t="str">
        <f>IF(A1571=TRUE, "No Data", FIND(";", [1]MonthlyLoginLogoutInfo!A1570))</f>
        <v>No Data</v>
      </c>
      <c r="E1571" t="str">
        <f>IF(A1571=TRUE,"No Data",FIND(";",[1]MonthlyLoginLogoutInfo!A1570,D1571+1))</f>
        <v>No Data</v>
      </c>
      <c r="F1571" t="str">
        <f>IF(A1571=TRUE,"No Data",FIND(" ",[1]MonthlyLoginLogoutInfo!A1570))</f>
        <v>No Data</v>
      </c>
      <c r="G1571" t="str">
        <f t="shared" si="256"/>
        <v>No Data</v>
      </c>
      <c r="H1571" t="str">
        <f t="shared" si="257"/>
        <v>No Data</v>
      </c>
      <c r="I1571" t="str">
        <f t="shared" si="258"/>
        <v>No Data</v>
      </c>
      <c r="J1571" s="4" t="str">
        <f>IF(A1571=TRUE,"No Data",MID([1]MonthlyLoginLogoutInfo!A1570,8,F1571-8))</f>
        <v>No Data</v>
      </c>
      <c r="K1571" s="5" t="str">
        <f>IF(A1571=TRUE,"No Data",MID([1]MonthlyLoginLogoutInfo!A1570,F1571+1,D1571-F1571 - 1))</f>
        <v>No Data</v>
      </c>
      <c r="L1571" s="6" t="str">
        <f>IF(A1571=TRUE,"No Data",MID([1]MonthlyLoginLogoutInfo!A1570, D1571 + 7, E1571 - D1571 - 7))</f>
        <v>No Data</v>
      </c>
      <c r="M1571" s="7" t="str">
        <f>IF(A1571=TRUE,"No Data",MID([1]MonthlyLoginLogoutInfo!A1570,E1571+8,LEN([1]MonthlyLoginLogoutInfo!A1570)-(E1571+8)))</f>
        <v>No Data</v>
      </c>
      <c r="O1571" s="12" t="str">
        <f>IF(ISBLANK([2]MonthlyUserInfo!B1571), "No Data", [2]MonthlyUserInfo!A1571&amp;"\"&amp;[2]MonthlyUserInfo!B1571)</f>
        <v>No Data</v>
      </c>
      <c r="P1571" s="14" t="str">
        <f t="shared" si="259"/>
        <v>No Data</v>
      </c>
      <c r="Q1571" s="14" t="str">
        <f t="shared" si="260"/>
        <v>No Data</v>
      </c>
      <c r="R1571" s="14" t="str">
        <f t="shared" si="261"/>
        <v>No Data</v>
      </c>
      <c r="S1571" s="14" t="str">
        <f t="shared" si="262"/>
        <v>No Data</v>
      </c>
      <c r="T1571" s="15" t="str">
        <f t="shared" si="263"/>
        <v>No Data</v>
      </c>
    </row>
    <row r="1572" spans="1:20" x14ac:dyDescent="0.3">
      <c r="A1572" t="b">
        <f>ISBLANK([1]MonthlyLoginLogoutInfo!A1571)</f>
        <v>1</v>
      </c>
      <c r="B1572" t="str">
        <f t="shared" si="254"/>
        <v>No Data</v>
      </c>
      <c r="C1572" t="str">
        <f t="shared" si="255"/>
        <v>No Data</v>
      </c>
      <c r="D1572" t="str">
        <f>IF(A1572=TRUE, "No Data", FIND(";", [1]MonthlyLoginLogoutInfo!A1571))</f>
        <v>No Data</v>
      </c>
      <c r="E1572" t="str">
        <f>IF(A1572=TRUE,"No Data",FIND(";",[1]MonthlyLoginLogoutInfo!A1571,D1572+1))</f>
        <v>No Data</v>
      </c>
      <c r="F1572" t="str">
        <f>IF(A1572=TRUE,"No Data",FIND(" ",[1]MonthlyLoginLogoutInfo!A1571))</f>
        <v>No Data</v>
      </c>
      <c r="G1572" t="str">
        <f t="shared" si="256"/>
        <v>No Data</v>
      </c>
      <c r="H1572" t="str">
        <f t="shared" si="257"/>
        <v>No Data</v>
      </c>
      <c r="I1572" t="str">
        <f t="shared" si="258"/>
        <v>No Data</v>
      </c>
      <c r="J1572" s="4" t="str">
        <f>IF(A1572=TRUE,"No Data",MID([1]MonthlyLoginLogoutInfo!A1571,8,F1572-8))</f>
        <v>No Data</v>
      </c>
      <c r="K1572" s="5" t="str">
        <f>IF(A1572=TRUE,"No Data",MID([1]MonthlyLoginLogoutInfo!A1571,F1572+1,D1572-F1572 - 1))</f>
        <v>No Data</v>
      </c>
      <c r="L1572" s="6" t="str">
        <f>IF(A1572=TRUE,"No Data",MID([1]MonthlyLoginLogoutInfo!A1571, D1572 + 7, E1572 - D1572 - 7))</f>
        <v>No Data</v>
      </c>
      <c r="M1572" s="7" t="str">
        <f>IF(A1572=TRUE,"No Data",MID([1]MonthlyLoginLogoutInfo!A1571,E1572+8,LEN([1]MonthlyLoginLogoutInfo!A1571)-(E1572+8)))</f>
        <v>No Data</v>
      </c>
      <c r="O1572" s="12" t="str">
        <f>IF(ISBLANK([2]MonthlyUserInfo!B1572), "No Data", [2]MonthlyUserInfo!A1572&amp;"\"&amp;[2]MonthlyUserInfo!B1572)</f>
        <v>No Data</v>
      </c>
      <c r="P1572" s="14" t="str">
        <f t="shared" si="259"/>
        <v>No Data</v>
      </c>
      <c r="Q1572" s="14" t="str">
        <f t="shared" si="260"/>
        <v>No Data</v>
      </c>
      <c r="R1572" s="14" t="str">
        <f t="shared" si="261"/>
        <v>No Data</v>
      </c>
      <c r="S1572" s="14" t="str">
        <f t="shared" si="262"/>
        <v>No Data</v>
      </c>
      <c r="T1572" s="15" t="str">
        <f t="shared" si="263"/>
        <v>No Data</v>
      </c>
    </row>
    <row r="1573" spans="1:20" x14ac:dyDescent="0.3">
      <c r="A1573" t="b">
        <f>ISBLANK([1]MonthlyLoginLogoutInfo!A1572)</f>
        <v>1</v>
      </c>
      <c r="B1573" t="str">
        <f t="shared" si="254"/>
        <v>No Data</v>
      </c>
      <c r="C1573" t="str">
        <f t="shared" si="255"/>
        <v>No Data</v>
      </c>
      <c r="D1573" t="str">
        <f>IF(A1573=TRUE, "No Data", FIND(";", [1]MonthlyLoginLogoutInfo!A1572))</f>
        <v>No Data</v>
      </c>
      <c r="E1573" t="str">
        <f>IF(A1573=TRUE,"No Data",FIND(";",[1]MonthlyLoginLogoutInfo!A1572,D1573+1))</f>
        <v>No Data</v>
      </c>
      <c r="F1573" t="str">
        <f>IF(A1573=TRUE,"No Data",FIND(" ",[1]MonthlyLoginLogoutInfo!A1572))</f>
        <v>No Data</v>
      </c>
      <c r="G1573" t="str">
        <f t="shared" si="256"/>
        <v>No Data</v>
      </c>
      <c r="H1573" t="str">
        <f t="shared" si="257"/>
        <v>No Data</v>
      </c>
      <c r="I1573" t="str">
        <f t="shared" si="258"/>
        <v>No Data</v>
      </c>
      <c r="J1573" s="4" t="str">
        <f>IF(A1573=TRUE,"No Data",MID([1]MonthlyLoginLogoutInfo!A1572,8,F1573-8))</f>
        <v>No Data</v>
      </c>
      <c r="K1573" s="5" t="str">
        <f>IF(A1573=TRUE,"No Data",MID([1]MonthlyLoginLogoutInfo!A1572,F1573+1,D1573-F1573 - 1))</f>
        <v>No Data</v>
      </c>
      <c r="L1573" s="6" t="str">
        <f>IF(A1573=TRUE,"No Data",MID([1]MonthlyLoginLogoutInfo!A1572, D1573 + 7, E1573 - D1573 - 7))</f>
        <v>No Data</v>
      </c>
      <c r="M1573" s="7" t="str">
        <f>IF(A1573=TRUE,"No Data",MID([1]MonthlyLoginLogoutInfo!A1572,E1573+8,LEN([1]MonthlyLoginLogoutInfo!A1572)-(E1573+8)))</f>
        <v>No Data</v>
      </c>
      <c r="O1573" s="12" t="str">
        <f>IF(ISBLANK([2]MonthlyUserInfo!B1573), "No Data", [2]MonthlyUserInfo!A1573&amp;"\"&amp;[2]MonthlyUserInfo!B1573)</f>
        <v>No Data</v>
      </c>
      <c r="P1573" s="14" t="str">
        <f t="shared" si="259"/>
        <v>No Data</v>
      </c>
      <c r="Q1573" s="14" t="str">
        <f t="shared" si="260"/>
        <v>No Data</v>
      </c>
      <c r="R1573" s="14" t="str">
        <f t="shared" si="261"/>
        <v>No Data</v>
      </c>
      <c r="S1573" s="14" t="str">
        <f t="shared" si="262"/>
        <v>No Data</v>
      </c>
      <c r="T1573" s="15" t="str">
        <f t="shared" si="263"/>
        <v>No Data</v>
      </c>
    </row>
    <row r="1574" spans="1:20" x14ac:dyDescent="0.3">
      <c r="A1574" t="b">
        <f>ISBLANK([1]MonthlyLoginLogoutInfo!A1573)</f>
        <v>1</v>
      </c>
      <c r="B1574" t="str">
        <f t="shared" si="254"/>
        <v>No Data</v>
      </c>
      <c r="C1574" t="str">
        <f t="shared" si="255"/>
        <v>No Data</v>
      </c>
      <c r="D1574" t="str">
        <f>IF(A1574=TRUE, "No Data", FIND(";", [1]MonthlyLoginLogoutInfo!A1573))</f>
        <v>No Data</v>
      </c>
      <c r="E1574" t="str">
        <f>IF(A1574=TRUE,"No Data",FIND(";",[1]MonthlyLoginLogoutInfo!A1573,D1574+1))</f>
        <v>No Data</v>
      </c>
      <c r="F1574" t="str">
        <f>IF(A1574=TRUE,"No Data",FIND(" ",[1]MonthlyLoginLogoutInfo!A1573))</f>
        <v>No Data</v>
      </c>
      <c r="G1574" t="str">
        <f t="shared" si="256"/>
        <v>No Data</v>
      </c>
      <c r="H1574" t="str">
        <f t="shared" si="257"/>
        <v>No Data</v>
      </c>
      <c r="I1574" t="str">
        <f t="shared" si="258"/>
        <v>No Data</v>
      </c>
      <c r="J1574" s="4" t="str">
        <f>IF(A1574=TRUE,"No Data",MID([1]MonthlyLoginLogoutInfo!A1573,8,F1574-8))</f>
        <v>No Data</v>
      </c>
      <c r="K1574" s="5" t="str">
        <f>IF(A1574=TRUE,"No Data",MID([1]MonthlyLoginLogoutInfo!A1573,F1574+1,D1574-F1574 - 1))</f>
        <v>No Data</v>
      </c>
      <c r="L1574" s="6" t="str">
        <f>IF(A1574=TRUE,"No Data",MID([1]MonthlyLoginLogoutInfo!A1573, D1574 + 7, E1574 - D1574 - 7))</f>
        <v>No Data</v>
      </c>
      <c r="M1574" s="7" t="str">
        <f>IF(A1574=TRUE,"No Data",MID([1]MonthlyLoginLogoutInfo!A1573,E1574+8,LEN([1]MonthlyLoginLogoutInfo!A1573)-(E1574+8)))</f>
        <v>No Data</v>
      </c>
      <c r="O1574" s="12" t="str">
        <f>IF(ISBLANK([2]MonthlyUserInfo!B1574), "No Data", [2]MonthlyUserInfo!A1574&amp;"\"&amp;[2]MonthlyUserInfo!B1574)</f>
        <v>No Data</v>
      </c>
      <c r="P1574" s="14" t="str">
        <f t="shared" si="259"/>
        <v>No Data</v>
      </c>
      <c r="Q1574" s="14" t="str">
        <f t="shared" si="260"/>
        <v>No Data</v>
      </c>
      <c r="R1574" s="14" t="str">
        <f t="shared" si="261"/>
        <v>No Data</v>
      </c>
      <c r="S1574" s="14" t="str">
        <f t="shared" si="262"/>
        <v>No Data</v>
      </c>
      <c r="T1574" s="15" t="str">
        <f t="shared" si="263"/>
        <v>No Data</v>
      </c>
    </row>
    <row r="1575" spans="1:20" x14ac:dyDescent="0.3">
      <c r="A1575" t="b">
        <f>ISBLANK([1]MonthlyLoginLogoutInfo!A1574)</f>
        <v>1</v>
      </c>
      <c r="B1575" t="str">
        <f t="shared" si="254"/>
        <v>No Data</v>
      </c>
      <c r="C1575" t="str">
        <f t="shared" si="255"/>
        <v>No Data</v>
      </c>
      <c r="D1575" t="str">
        <f>IF(A1575=TRUE, "No Data", FIND(";", [1]MonthlyLoginLogoutInfo!A1574))</f>
        <v>No Data</v>
      </c>
      <c r="E1575" t="str">
        <f>IF(A1575=TRUE,"No Data",FIND(";",[1]MonthlyLoginLogoutInfo!A1574,D1575+1))</f>
        <v>No Data</v>
      </c>
      <c r="F1575" t="str">
        <f>IF(A1575=TRUE,"No Data",FIND(" ",[1]MonthlyLoginLogoutInfo!A1574))</f>
        <v>No Data</v>
      </c>
      <c r="G1575" t="str">
        <f t="shared" si="256"/>
        <v>No Data</v>
      </c>
      <c r="H1575" t="str">
        <f t="shared" si="257"/>
        <v>No Data</v>
      </c>
      <c r="I1575" t="str">
        <f t="shared" si="258"/>
        <v>No Data</v>
      </c>
      <c r="J1575" s="4" t="str">
        <f>IF(A1575=TRUE,"No Data",MID([1]MonthlyLoginLogoutInfo!A1574,8,F1575-8))</f>
        <v>No Data</v>
      </c>
      <c r="K1575" s="5" t="str">
        <f>IF(A1575=TRUE,"No Data",MID([1]MonthlyLoginLogoutInfo!A1574,F1575+1,D1575-F1575 - 1))</f>
        <v>No Data</v>
      </c>
      <c r="L1575" s="6" t="str">
        <f>IF(A1575=TRUE,"No Data",MID([1]MonthlyLoginLogoutInfo!A1574, D1575 + 7, E1575 - D1575 - 7))</f>
        <v>No Data</v>
      </c>
      <c r="M1575" s="7" t="str">
        <f>IF(A1575=TRUE,"No Data",MID([1]MonthlyLoginLogoutInfo!A1574,E1575+8,LEN([1]MonthlyLoginLogoutInfo!A1574)-(E1575+8)))</f>
        <v>No Data</v>
      </c>
      <c r="O1575" s="12" t="str">
        <f>IF(ISBLANK([2]MonthlyUserInfo!B1575), "No Data", [2]MonthlyUserInfo!A1575&amp;"\"&amp;[2]MonthlyUserInfo!B1575)</f>
        <v>No Data</v>
      </c>
      <c r="P1575" s="14" t="str">
        <f t="shared" si="259"/>
        <v>No Data</v>
      </c>
      <c r="Q1575" s="14" t="str">
        <f t="shared" si="260"/>
        <v>No Data</v>
      </c>
      <c r="R1575" s="14" t="str">
        <f t="shared" si="261"/>
        <v>No Data</v>
      </c>
      <c r="S1575" s="14" t="str">
        <f t="shared" si="262"/>
        <v>No Data</v>
      </c>
      <c r="T1575" s="15" t="str">
        <f t="shared" si="263"/>
        <v>No Data</v>
      </c>
    </row>
    <row r="1576" spans="1:20" x14ac:dyDescent="0.3">
      <c r="A1576" t="b">
        <f>ISBLANK([1]MonthlyLoginLogoutInfo!A1575)</f>
        <v>1</v>
      </c>
      <c r="B1576" t="str">
        <f t="shared" si="254"/>
        <v>No Data</v>
      </c>
      <c r="C1576" t="str">
        <f t="shared" si="255"/>
        <v>No Data</v>
      </c>
      <c r="D1576" t="str">
        <f>IF(A1576=TRUE, "No Data", FIND(";", [1]MonthlyLoginLogoutInfo!A1575))</f>
        <v>No Data</v>
      </c>
      <c r="E1576" t="str">
        <f>IF(A1576=TRUE,"No Data",FIND(";",[1]MonthlyLoginLogoutInfo!A1575,D1576+1))</f>
        <v>No Data</v>
      </c>
      <c r="F1576" t="str">
        <f>IF(A1576=TRUE,"No Data",FIND(" ",[1]MonthlyLoginLogoutInfo!A1575))</f>
        <v>No Data</v>
      </c>
      <c r="G1576" t="str">
        <f t="shared" si="256"/>
        <v>No Data</v>
      </c>
      <c r="H1576" t="str">
        <f t="shared" si="257"/>
        <v>No Data</v>
      </c>
      <c r="I1576" t="str">
        <f t="shared" si="258"/>
        <v>No Data</v>
      </c>
      <c r="J1576" s="4" t="str">
        <f>IF(A1576=TRUE,"No Data",MID([1]MonthlyLoginLogoutInfo!A1575,8,F1576-8))</f>
        <v>No Data</v>
      </c>
      <c r="K1576" s="5" t="str">
        <f>IF(A1576=TRUE,"No Data",MID([1]MonthlyLoginLogoutInfo!A1575,F1576+1,D1576-F1576 - 1))</f>
        <v>No Data</v>
      </c>
      <c r="L1576" s="6" t="str">
        <f>IF(A1576=TRUE,"No Data",MID([1]MonthlyLoginLogoutInfo!A1575, D1576 + 7, E1576 - D1576 - 7))</f>
        <v>No Data</v>
      </c>
      <c r="M1576" s="7" t="str">
        <f>IF(A1576=TRUE,"No Data",MID([1]MonthlyLoginLogoutInfo!A1575,E1576+8,LEN([1]MonthlyLoginLogoutInfo!A1575)-(E1576+8)))</f>
        <v>No Data</v>
      </c>
      <c r="O1576" s="12" t="str">
        <f>IF(ISBLANK([2]MonthlyUserInfo!B1576), "No Data", [2]MonthlyUserInfo!A1576&amp;"\"&amp;[2]MonthlyUserInfo!B1576)</f>
        <v>No Data</v>
      </c>
      <c r="P1576" s="14" t="str">
        <f t="shared" si="259"/>
        <v>No Data</v>
      </c>
      <c r="Q1576" s="14" t="str">
        <f t="shared" si="260"/>
        <v>No Data</v>
      </c>
      <c r="R1576" s="14" t="str">
        <f t="shared" si="261"/>
        <v>No Data</v>
      </c>
      <c r="S1576" s="14" t="str">
        <f t="shared" si="262"/>
        <v>No Data</v>
      </c>
      <c r="T1576" s="15" t="str">
        <f t="shared" si="263"/>
        <v>No Data</v>
      </c>
    </row>
    <row r="1577" spans="1:20" x14ac:dyDescent="0.3">
      <c r="A1577" t="b">
        <f>ISBLANK([1]MonthlyLoginLogoutInfo!A1576)</f>
        <v>1</v>
      </c>
      <c r="B1577" t="str">
        <f t="shared" si="254"/>
        <v>No Data</v>
      </c>
      <c r="C1577" t="str">
        <f t="shared" si="255"/>
        <v>No Data</v>
      </c>
      <c r="D1577" t="str">
        <f>IF(A1577=TRUE, "No Data", FIND(";", [1]MonthlyLoginLogoutInfo!A1576))</f>
        <v>No Data</v>
      </c>
      <c r="E1577" t="str">
        <f>IF(A1577=TRUE,"No Data",FIND(";",[1]MonthlyLoginLogoutInfo!A1576,D1577+1))</f>
        <v>No Data</v>
      </c>
      <c r="F1577" t="str">
        <f>IF(A1577=TRUE,"No Data",FIND(" ",[1]MonthlyLoginLogoutInfo!A1576))</f>
        <v>No Data</v>
      </c>
      <c r="G1577" t="str">
        <f t="shared" si="256"/>
        <v>No Data</v>
      </c>
      <c r="H1577" t="str">
        <f t="shared" si="257"/>
        <v>No Data</v>
      </c>
      <c r="I1577" t="str">
        <f t="shared" si="258"/>
        <v>No Data</v>
      </c>
      <c r="J1577" s="4" t="str">
        <f>IF(A1577=TRUE,"No Data",MID([1]MonthlyLoginLogoutInfo!A1576,8,F1577-8))</f>
        <v>No Data</v>
      </c>
      <c r="K1577" s="5" t="str">
        <f>IF(A1577=TRUE,"No Data",MID([1]MonthlyLoginLogoutInfo!A1576,F1577+1,D1577-F1577 - 1))</f>
        <v>No Data</v>
      </c>
      <c r="L1577" s="6" t="str">
        <f>IF(A1577=TRUE,"No Data",MID([1]MonthlyLoginLogoutInfo!A1576, D1577 + 7, E1577 - D1577 - 7))</f>
        <v>No Data</v>
      </c>
      <c r="M1577" s="7" t="str">
        <f>IF(A1577=TRUE,"No Data",MID([1]MonthlyLoginLogoutInfo!A1576,E1577+8,LEN([1]MonthlyLoginLogoutInfo!A1576)-(E1577+8)))</f>
        <v>No Data</v>
      </c>
      <c r="O1577" s="12" t="str">
        <f>IF(ISBLANK([2]MonthlyUserInfo!B1577), "No Data", [2]MonthlyUserInfo!A1577&amp;"\"&amp;[2]MonthlyUserInfo!B1577)</f>
        <v>No Data</v>
      </c>
      <c r="P1577" s="14" t="str">
        <f t="shared" si="259"/>
        <v>No Data</v>
      </c>
      <c r="Q1577" s="14" t="str">
        <f t="shared" si="260"/>
        <v>No Data</v>
      </c>
      <c r="R1577" s="14" t="str">
        <f t="shared" si="261"/>
        <v>No Data</v>
      </c>
      <c r="S1577" s="14" t="str">
        <f t="shared" si="262"/>
        <v>No Data</v>
      </c>
      <c r="T1577" s="15" t="str">
        <f t="shared" si="263"/>
        <v>No Data</v>
      </c>
    </row>
    <row r="1578" spans="1:20" x14ac:dyDescent="0.3">
      <c r="A1578" t="b">
        <f>ISBLANK([1]MonthlyLoginLogoutInfo!A1577)</f>
        <v>1</v>
      </c>
      <c r="B1578" t="str">
        <f t="shared" si="254"/>
        <v>No Data</v>
      </c>
      <c r="C1578" t="str">
        <f t="shared" si="255"/>
        <v>No Data</v>
      </c>
      <c r="D1578" t="str">
        <f>IF(A1578=TRUE, "No Data", FIND(";", [1]MonthlyLoginLogoutInfo!A1577))</f>
        <v>No Data</v>
      </c>
      <c r="E1578" t="str">
        <f>IF(A1578=TRUE,"No Data",FIND(";",[1]MonthlyLoginLogoutInfo!A1577,D1578+1))</f>
        <v>No Data</v>
      </c>
      <c r="F1578" t="str">
        <f>IF(A1578=TRUE,"No Data",FIND(" ",[1]MonthlyLoginLogoutInfo!A1577))</f>
        <v>No Data</v>
      </c>
      <c r="G1578" t="str">
        <f t="shared" si="256"/>
        <v>No Data</v>
      </c>
      <c r="H1578" t="str">
        <f t="shared" si="257"/>
        <v>No Data</v>
      </c>
      <c r="I1578" t="str">
        <f t="shared" si="258"/>
        <v>No Data</v>
      </c>
      <c r="J1578" s="4" t="str">
        <f>IF(A1578=TRUE,"No Data",MID([1]MonthlyLoginLogoutInfo!A1577,8,F1578-8))</f>
        <v>No Data</v>
      </c>
      <c r="K1578" s="5" t="str">
        <f>IF(A1578=TRUE,"No Data",MID([1]MonthlyLoginLogoutInfo!A1577,F1578+1,D1578-F1578 - 1))</f>
        <v>No Data</v>
      </c>
      <c r="L1578" s="6" t="str">
        <f>IF(A1578=TRUE,"No Data",MID([1]MonthlyLoginLogoutInfo!A1577, D1578 + 7, E1578 - D1578 - 7))</f>
        <v>No Data</v>
      </c>
      <c r="M1578" s="7" t="str">
        <f>IF(A1578=TRUE,"No Data",MID([1]MonthlyLoginLogoutInfo!A1577,E1578+8,LEN([1]MonthlyLoginLogoutInfo!A1577)-(E1578+8)))</f>
        <v>No Data</v>
      </c>
      <c r="O1578" s="12" t="str">
        <f>IF(ISBLANK([2]MonthlyUserInfo!B1578), "No Data", [2]MonthlyUserInfo!A1578&amp;"\"&amp;[2]MonthlyUserInfo!B1578)</f>
        <v>No Data</v>
      </c>
      <c r="P1578" s="14" t="str">
        <f t="shared" si="259"/>
        <v>No Data</v>
      </c>
      <c r="Q1578" s="14" t="str">
        <f t="shared" si="260"/>
        <v>No Data</v>
      </c>
      <c r="R1578" s="14" t="str">
        <f t="shared" si="261"/>
        <v>No Data</v>
      </c>
      <c r="S1578" s="14" t="str">
        <f t="shared" si="262"/>
        <v>No Data</v>
      </c>
      <c r="T1578" s="15" t="str">
        <f t="shared" si="263"/>
        <v>No Data</v>
      </c>
    </row>
    <row r="1579" spans="1:20" x14ac:dyDescent="0.3">
      <c r="A1579" t="b">
        <f>ISBLANK([1]MonthlyLoginLogoutInfo!A1578)</f>
        <v>1</v>
      </c>
      <c r="B1579" t="str">
        <f t="shared" si="254"/>
        <v>No Data</v>
      </c>
      <c r="C1579" t="str">
        <f t="shared" si="255"/>
        <v>No Data</v>
      </c>
      <c r="D1579" t="str">
        <f>IF(A1579=TRUE, "No Data", FIND(";", [1]MonthlyLoginLogoutInfo!A1578))</f>
        <v>No Data</v>
      </c>
      <c r="E1579" t="str">
        <f>IF(A1579=TRUE,"No Data",FIND(";",[1]MonthlyLoginLogoutInfo!A1578,D1579+1))</f>
        <v>No Data</v>
      </c>
      <c r="F1579" t="str">
        <f>IF(A1579=TRUE,"No Data",FIND(" ",[1]MonthlyLoginLogoutInfo!A1578))</f>
        <v>No Data</v>
      </c>
      <c r="G1579" t="str">
        <f t="shared" si="256"/>
        <v>No Data</v>
      </c>
      <c r="H1579" t="str">
        <f t="shared" si="257"/>
        <v>No Data</v>
      </c>
      <c r="I1579" t="str">
        <f t="shared" si="258"/>
        <v>No Data</v>
      </c>
      <c r="J1579" s="4" t="str">
        <f>IF(A1579=TRUE,"No Data",MID([1]MonthlyLoginLogoutInfo!A1578,8,F1579-8))</f>
        <v>No Data</v>
      </c>
      <c r="K1579" s="5" t="str">
        <f>IF(A1579=TRUE,"No Data",MID([1]MonthlyLoginLogoutInfo!A1578,F1579+1,D1579-F1579 - 1))</f>
        <v>No Data</v>
      </c>
      <c r="L1579" s="6" t="str">
        <f>IF(A1579=TRUE,"No Data",MID([1]MonthlyLoginLogoutInfo!A1578, D1579 + 7, E1579 - D1579 - 7))</f>
        <v>No Data</v>
      </c>
      <c r="M1579" s="7" t="str">
        <f>IF(A1579=TRUE,"No Data",MID([1]MonthlyLoginLogoutInfo!A1578,E1579+8,LEN([1]MonthlyLoginLogoutInfo!A1578)-(E1579+8)))</f>
        <v>No Data</v>
      </c>
      <c r="O1579" s="12" t="str">
        <f>IF(ISBLANK([2]MonthlyUserInfo!B1579), "No Data", [2]MonthlyUserInfo!A1579&amp;"\"&amp;[2]MonthlyUserInfo!B1579)</f>
        <v>No Data</v>
      </c>
      <c r="P1579" s="14" t="str">
        <f t="shared" si="259"/>
        <v>No Data</v>
      </c>
      <c r="Q1579" s="14" t="str">
        <f t="shared" si="260"/>
        <v>No Data</v>
      </c>
      <c r="R1579" s="14" t="str">
        <f t="shared" si="261"/>
        <v>No Data</v>
      </c>
      <c r="S1579" s="14" t="str">
        <f t="shared" si="262"/>
        <v>No Data</v>
      </c>
      <c r="T1579" s="15" t="str">
        <f t="shared" si="263"/>
        <v>No Data</v>
      </c>
    </row>
    <row r="1580" spans="1:20" x14ac:dyDescent="0.3">
      <c r="A1580" t="b">
        <f>ISBLANK([1]MonthlyLoginLogoutInfo!A1579)</f>
        <v>1</v>
      </c>
      <c r="B1580" t="str">
        <f t="shared" si="254"/>
        <v>No Data</v>
      </c>
      <c r="C1580" t="str">
        <f t="shared" si="255"/>
        <v>No Data</v>
      </c>
      <c r="D1580" t="str">
        <f>IF(A1580=TRUE, "No Data", FIND(";", [1]MonthlyLoginLogoutInfo!A1579))</f>
        <v>No Data</v>
      </c>
      <c r="E1580" t="str">
        <f>IF(A1580=TRUE,"No Data",FIND(";",[1]MonthlyLoginLogoutInfo!A1579,D1580+1))</f>
        <v>No Data</v>
      </c>
      <c r="F1580" t="str">
        <f>IF(A1580=TRUE,"No Data",FIND(" ",[1]MonthlyLoginLogoutInfo!A1579))</f>
        <v>No Data</v>
      </c>
      <c r="G1580" t="str">
        <f t="shared" si="256"/>
        <v>No Data</v>
      </c>
      <c r="H1580" t="str">
        <f t="shared" si="257"/>
        <v>No Data</v>
      </c>
      <c r="I1580" t="str">
        <f t="shared" si="258"/>
        <v>No Data</v>
      </c>
      <c r="J1580" s="4" t="str">
        <f>IF(A1580=TRUE,"No Data",MID([1]MonthlyLoginLogoutInfo!A1579,8,F1580-8))</f>
        <v>No Data</v>
      </c>
      <c r="K1580" s="5" t="str">
        <f>IF(A1580=TRUE,"No Data",MID([1]MonthlyLoginLogoutInfo!A1579,F1580+1,D1580-F1580 - 1))</f>
        <v>No Data</v>
      </c>
      <c r="L1580" s="6" t="str">
        <f>IF(A1580=TRUE,"No Data",MID([1]MonthlyLoginLogoutInfo!A1579, D1580 + 7, E1580 - D1580 - 7))</f>
        <v>No Data</v>
      </c>
      <c r="M1580" s="7" t="str">
        <f>IF(A1580=TRUE,"No Data",MID([1]MonthlyLoginLogoutInfo!A1579,E1580+8,LEN([1]MonthlyLoginLogoutInfo!A1579)-(E1580+8)))</f>
        <v>No Data</v>
      </c>
      <c r="O1580" s="12" t="str">
        <f>IF(ISBLANK([2]MonthlyUserInfo!B1580), "No Data", [2]MonthlyUserInfo!A1580&amp;"\"&amp;[2]MonthlyUserInfo!B1580)</f>
        <v>No Data</v>
      </c>
      <c r="P1580" s="14" t="str">
        <f t="shared" si="259"/>
        <v>No Data</v>
      </c>
      <c r="Q1580" s="14" t="str">
        <f t="shared" si="260"/>
        <v>No Data</v>
      </c>
      <c r="R1580" s="14" t="str">
        <f t="shared" si="261"/>
        <v>No Data</v>
      </c>
      <c r="S1580" s="14" t="str">
        <f t="shared" si="262"/>
        <v>No Data</v>
      </c>
      <c r="T1580" s="15" t="str">
        <f t="shared" si="263"/>
        <v>No Data</v>
      </c>
    </row>
    <row r="1581" spans="1:20" x14ac:dyDescent="0.3">
      <c r="A1581" t="b">
        <f>ISBLANK([1]MonthlyLoginLogoutInfo!A1580)</f>
        <v>1</v>
      </c>
      <c r="B1581" t="str">
        <f t="shared" si="254"/>
        <v>No Data</v>
      </c>
      <c r="C1581" t="str">
        <f t="shared" si="255"/>
        <v>No Data</v>
      </c>
      <c r="D1581" t="str">
        <f>IF(A1581=TRUE, "No Data", FIND(";", [1]MonthlyLoginLogoutInfo!A1580))</f>
        <v>No Data</v>
      </c>
      <c r="E1581" t="str">
        <f>IF(A1581=TRUE,"No Data",FIND(";",[1]MonthlyLoginLogoutInfo!A1580,D1581+1))</f>
        <v>No Data</v>
      </c>
      <c r="F1581" t="str">
        <f>IF(A1581=TRUE,"No Data",FIND(" ",[1]MonthlyLoginLogoutInfo!A1580))</f>
        <v>No Data</v>
      </c>
      <c r="G1581" t="str">
        <f t="shared" si="256"/>
        <v>No Data</v>
      </c>
      <c r="H1581" t="str">
        <f t="shared" si="257"/>
        <v>No Data</v>
      </c>
      <c r="I1581" t="str">
        <f t="shared" si="258"/>
        <v>No Data</v>
      </c>
      <c r="J1581" s="4" t="str">
        <f>IF(A1581=TRUE,"No Data",MID([1]MonthlyLoginLogoutInfo!A1580,8,F1581-8))</f>
        <v>No Data</v>
      </c>
      <c r="K1581" s="5" t="str">
        <f>IF(A1581=TRUE,"No Data",MID([1]MonthlyLoginLogoutInfo!A1580,F1581+1,D1581-F1581 - 1))</f>
        <v>No Data</v>
      </c>
      <c r="L1581" s="6" t="str">
        <f>IF(A1581=TRUE,"No Data",MID([1]MonthlyLoginLogoutInfo!A1580, D1581 + 7, E1581 - D1581 - 7))</f>
        <v>No Data</v>
      </c>
      <c r="M1581" s="7" t="str">
        <f>IF(A1581=TRUE,"No Data",MID([1]MonthlyLoginLogoutInfo!A1580,E1581+8,LEN([1]MonthlyLoginLogoutInfo!A1580)-(E1581+8)))</f>
        <v>No Data</v>
      </c>
      <c r="O1581" s="12" t="str">
        <f>IF(ISBLANK([2]MonthlyUserInfo!B1581), "No Data", [2]MonthlyUserInfo!A1581&amp;"\"&amp;[2]MonthlyUserInfo!B1581)</f>
        <v>No Data</v>
      </c>
      <c r="P1581" s="14" t="str">
        <f t="shared" si="259"/>
        <v>No Data</v>
      </c>
      <c r="Q1581" s="14" t="str">
        <f t="shared" si="260"/>
        <v>No Data</v>
      </c>
      <c r="R1581" s="14" t="str">
        <f t="shared" si="261"/>
        <v>No Data</v>
      </c>
      <c r="S1581" s="14" t="str">
        <f t="shared" si="262"/>
        <v>No Data</v>
      </c>
      <c r="T1581" s="15" t="str">
        <f t="shared" si="263"/>
        <v>No Data</v>
      </c>
    </row>
    <row r="1582" spans="1:20" x14ac:dyDescent="0.3">
      <c r="A1582" t="b">
        <f>ISBLANK([1]MonthlyLoginLogoutInfo!A1581)</f>
        <v>1</v>
      </c>
      <c r="B1582" t="str">
        <f t="shared" si="254"/>
        <v>No Data</v>
      </c>
      <c r="C1582" t="str">
        <f t="shared" si="255"/>
        <v>No Data</v>
      </c>
      <c r="D1582" t="str">
        <f>IF(A1582=TRUE, "No Data", FIND(";", [1]MonthlyLoginLogoutInfo!A1581))</f>
        <v>No Data</v>
      </c>
      <c r="E1582" t="str">
        <f>IF(A1582=TRUE,"No Data",FIND(";",[1]MonthlyLoginLogoutInfo!A1581,D1582+1))</f>
        <v>No Data</v>
      </c>
      <c r="F1582" t="str">
        <f>IF(A1582=TRUE,"No Data",FIND(" ",[1]MonthlyLoginLogoutInfo!A1581))</f>
        <v>No Data</v>
      </c>
      <c r="G1582" t="str">
        <f t="shared" si="256"/>
        <v>No Data</v>
      </c>
      <c r="H1582" t="str">
        <f t="shared" si="257"/>
        <v>No Data</v>
      </c>
      <c r="I1582" t="str">
        <f t="shared" si="258"/>
        <v>No Data</v>
      </c>
      <c r="J1582" s="4" t="str">
        <f>IF(A1582=TRUE,"No Data",MID([1]MonthlyLoginLogoutInfo!A1581,8,F1582-8))</f>
        <v>No Data</v>
      </c>
      <c r="K1582" s="5" t="str">
        <f>IF(A1582=TRUE,"No Data",MID([1]MonthlyLoginLogoutInfo!A1581,F1582+1,D1582-F1582 - 1))</f>
        <v>No Data</v>
      </c>
      <c r="L1582" s="6" t="str">
        <f>IF(A1582=TRUE,"No Data",MID([1]MonthlyLoginLogoutInfo!A1581, D1582 + 7, E1582 - D1582 - 7))</f>
        <v>No Data</v>
      </c>
      <c r="M1582" s="7" t="str">
        <f>IF(A1582=TRUE,"No Data",MID([1]MonthlyLoginLogoutInfo!A1581,E1582+8,LEN([1]MonthlyLoginLogoutInfo!A1581)-(E1582+8)))</f>
        <v>No Data</v>
      </c>
      <c r="O1582" s="12" t="str">
        <f>IF(ISBLANK([2]MonthlyUserInfo!B1582), "No Data", [2]MonthlyUserInfo!A1582&amp;"\"&amp;[2]MonthlyUserInfo!B1582)</f>
        <v>No Data</v>
      </c>
      <c r="P1582" s="14" t="str">
        <f t="shared" si="259"/>
        <v>No Data</v>
      </c>
      <c r="Q1582" s="14" t="str">
        <f t="shared" si="260"/>
        <v>No Data</v>
      </c>
      <c r="R1582" s="14" t="str">
        <f t="shared" si="261"/>
        <v>No Data</v>
      </c>
      <c r="S1582" s="14" t="str">
        <f t="shared" si="262"/>
        <v>No Data</v>
      </c>
      <c r="T1582" s="15" t="str">
        <f t="shared" si="263"/>
        <v>No Data</v>
      </c>
    </row>
    <row r="1583" spans="1:20" x14ac:dyDescent="0.3">
      <c r="A1583" t="b">
        <f>ISBLANK([1]MonthlyLoginLogoutInfo!A1582)</f>
        <v>1</v>
      </c>
      <c r="B1583" t="str">
        <f t="shared" si="254"/>
        <v>No Data</v>
      </c>
      <c r="C1583" t="str">
        <f t="shared" si="255"/>
        <v>No Data</v>
      </c>
      <c r="D1583" t="str">
        <f>IF(A1583=TRUE, "No Data", FIND(";", [1]MonthlyLoginLogoutInfo!A1582))</f>
        <v>No Data</v>
      </c>
      <c r="E1583" t="str">
        <f>IF(A1583=TRUE,"No Data",FIND(";",[1]MonthlyLoginLogoutInfo!A1582,D1583+1))</f>
        <v>No Data</v>
      </c>
      <c r="F1583" t="str">
        <f>IF(A1583=TRUE,"No Data",FIND(" ",[1]MonthlyLoginLogoutInfo!A1582))</f>
        <v>No Data</v>
      </c>
      <c r="G1583" t="str">
        <f t="shared" si="256"/>
        <v>No Data</v>
      </c>
      <c r="H1583" t="str">
        <f t="shared" si="257"/>
        <v>No Data</v>
      </c>
      <c r="I1583" t="str">
        <f t="shared" si="258"/>
        <v>No Data</v>
      </c>
      <c r="J1583" s="4" t="str">
        <f>IF(A1583=TRUE,"No Data",MID([1]MonthlyLoginLogoutInfo!A1582,8,F1583-8))</f>
        <v>No Data</v>
      </c>
      <c r="K1583" s="5" t="str">
        <f>IF(A1583=TRUE,"No Data",MID([1]MonthlyLoginLogoutInfo!A1582,F1583+1,D1583-F1583 - 1))</f>
        <v>No Data</v>
      </c>
      <c r="L1583" s="6" t="str">
        <f>IF(A1583=TRUE,"No Data",MID([1]MonthlyLoginLogoutInfo!A1582, D1583 + 7, E1583 - D1583 - 7))</f>
        <v>No Data</v>
      </c>
      <c r="M1583" s="7" t="str">
        <f>IF(A1583=TRUE,"No Data",MID([1]MonthlyLoginLogoutInfo!A1582,E1583+8,LEN([1]MonthlyLoginLogoutInfo!A1582)-(E1583+8)))</f>
        <v>No Data</v>
      </c>
      <c r="O1583" s="12" t="str">
        <f>IF(ISBLANK([2]MonthlyUserInfo!B1583), "No Data", [2]MonthlyUserInfo!A1583&amp;"\"&amp;[2]MonthlyUserInfo!B1583)</f>
        <v>No Data</v>
      </c>
      <c r="P1583" s="14" t="str">
        <f t="shared" si="259"/>
        <v>No Data</v>
      </c>
      <c r="Q1583" s="14" t="str">
        <f t="shared" si="260"/>
        <v>No Data</v>
      </c>
      <c r="R1583" s="14" t="str">
        <f t="shared" si="261"/>
        <v>No Data</v>
      </c>
      <c r="S1583" s="14" t="str">
        <f t="shared" si="262"/>
        <v>No Data</v>
      </c>
      <c r="T1583" s="15" t="str">
        <f t="shared" si="263"/>
        <v>No Data</v>
      </c>
    </row>
    <row r="1584" spans="1:20" x14ac:dyDescent="0.3">
      <c r="A1584" t="b">
        <f>ISBLANK([1]MonthlyLoginLogoutInfo!A1583)</f>
        <v>1</v>
      </c>
      <c r="B1584" t="str">
        <f t="shared" si="254"/>
        <v>No Data</v>
      </c>
      <c r="C1584" t="str">
        <f t="shared" si="255"/>
        <v>No Data</v>
      </c>
      <c r="D1584" t="str">
        <f>IF(A1584=TRUE, "No Data", FIND(";", [1]MonthlyLoginLogoutInfo!A1583))</f>
        <v>No Data</v>
      </c>
      <c r="E1584" t="str">
        <f>IF(A1584=TRUE,"No Data",FIND(";",[1]MonthlyLoginLogoutInfo!A1583,D1584+1))</f>
        <v>No Data</v>
      </c>
      <c r="F1584" t="str">
        <f>IF(A1584=TRUE,"No Data",FIND(" ",[1]MonthlyLoginLogoutInfo!A1583))</f>
        <v>No Data</v>
      </c>
      <c r="G1584" t="str">
        <f t="shared" si="256"/>
        <v>No Data</v>
      </c>
      <c r="H1584" t="str">
        <f t="shared" si="257"/>
        <v>No Data</v>
      </c>
      <c r="I1584" t="str">
        <f t="shared" si="258"/>
        <v>No Data</v>
      </c>
      <c r="J1584" s="4" t="str">
        <f>IF(A1584=TRUE,"No Data",MID([1]MonthlyLoginLogoutInfo!A1583,8,F1584-8))</f>
        <v>No Data</v>
      </c>
      <c r="K1584" s="5" t="str">
        <f>IF(A1584=TRUE,"No Data",MID([1]MonthlyLoginLogoutInfo!A1583,F1584+1,D1584-F1584 - 1))</f>
        <v>No Data</v>
      </c>
      <c r="L1584" s="6" t="str">
        <f>IF(A1584=TRUE,"No Data",MID([1]MonthlyLoginLogoutInfo!A1583, D1584 + 7, E1584 - D1584 - 7))</f>
        <v>No Data</v>
      </c>
      <c r="M1584" s="7" t="str">
        <f>IF(A1584=TRUE,"No Data",MID([1]MonthlyLoginLogoutInfo!A1583,E1584+8,LEN([1]MonthlyLoginLogoutInfo!A1583)-(E1584+8)))</f>
        <v>No Data</v>
      </c>
      <c r="O1584" s="12" t="str">
        <f>IF(ISBLANK([2]MonthlyUserInfo!B1584), "No Data", [2]MonthlyUserInfo!A1584&amp;"\"&amp;[2]MonthlyUserInfo!B1584)</f>
        <v>No Data</v>
      </c>
      <c r="P1584" s="14" t="str">
        <f t="shared" si="259"/>
        <v>No Data</v>
      </c>
      <c r="Q1584" s="14" t="str">
        <f t="shared" si="260"/>
        <v>No Data</v>
      </c>
      <c r="R1584" s="14" t="str">
        <f t="shared" si="261"/>
        <v>No Data</v>
      </c>
      <c r="S1584" s="14" t="str">
        <f t="shared" si="262"/>
        <v>No Data</v>
      </c>
      <c r="T1584" s="15" t="str">
        <f t="shared" si="263"/>
        <v>No Data</v>
      </c>
    </row>
    <row r="1585" spans="1:20" x14ac:dyDescent="0.3">
      <c r="A1585" t="b">
        <f>ISBLANK([1]MonthlyLoginLogoutInfo!A1584)</f>
        <v>1</v>
      </c>
      <c r="B1585" t="str">
        <f t="shared" si="254"/>
        <v>No Data</v>
      </c>
      <c r="C1585" t="str">
        <f t="shared" si="255"/>
        <v>No Data</v>
      </c>
      <c r="D1585" t="str">
        <f>IF(A1585=TRUE, "No Data", FIND(";", [1]MonthlyLoginLogoutInfo!A1584))</f>
        <v>No Data</v>
      </c>
      <c r="E1585" t="str">
        <f>IF(A1585=TRUE,"No Data",FIND(";",[1]MonthlyLoginLogoutInfo!A1584,D1585+1))</f>
        <v>No Data</v>
      </c>
      <c r="F1585" t="str">
        <f>IF(A1585=TRUE,"No Data",FIND(" ",[1]MonthlyLoginLogoutInfo!A1584))</f>
        <v>No Data</v>
      </c>
      <c r="G1585" t="str">
        <f t="shared" si="256"/>
        <v>No Data</v>
      </c>
      <c r="H1585" t="str">
        <f t="shared" si="257"/>
        <v>No Data</v>
      </c>
      <c r="I1585" t="str">
        <f t="shared" si="258"/>
        <v>No Data</v>
      </c>
      <c r="J1585" s="4" t="str">
        <f>IF(A1585=TRUE,"No Data",MID([1]MonthlyLoginLogoutInfo!A1584,8,F1585-8))</f>
        <v>No Data</v>
      </c>
      <c r="K1585" s="5" t="str">
        <f>IF(A1585=TRUE,"No Data",MID([1]MonthlyLoginLogoutInfo!A1584,F1585+1,D1585-F1585 - 1))</f>
        <v>No Data</v>
      </c>
      <c r="L1585" s="6" t="str">
        <f>IF(A1585=TRUE,"No Data",MID([1]MonthlyLoginLogoutInfo!A1584, D1585 + 7, E1585 - D1585 - 7))</f>
        <v>No Data</v>
      </c>
      <c r="M1585" s="7" t="str">
        <f>IF(A1585=TRUE,"No Data",MID([1]MonthlyLoginLogoutInfo!A1584,E1585+8,LEN([1]MonthlyLoginLogoutInfo!A1584)-(E1585+8)))</f>
        <v>No Data</v>
      </c>
      <c r="O1585" s="12" t="str">
        <f>IF(ISBLANK([2]MonthlyUserInfo!B1585), "No Data", [2]MonthlyUserInfo!A1585&amp;"\"&amp;[2]MonthlyUserInfo!B1585)</f>
        <v>No Data</v>
      </c>
      <c r="P1585" s="14" t="str">
        <f t="shared" si="259"/>
        <v>No Data</v>
      </c>
      <c r="Q1585" s="14" t="str">
        <f t="shared" si="260"/>
        <v>No Data</v>
      </c>
      <c r="R1585" s="14" t="str">
        <f t="shared" si="261"/>
        <v>No Data</v>
      </c>
      <c r="S1585" s="14" t="str">
        <f t="shared" si="262"/>
        <v>No Data</v>
      </c>
      <c r="T1585" s="15" t="str">
        <f t="shared" si="263"/>
        <v>No Data</v>
      </c>
    </row>
    <row r="1586" spans="1:20" x14ac:dyDescent="0.3">
      <c r="A1586" t="b">
        <f>ISBLANK([1]MonthlyLoginLogoutInfo!A1585)</f>
        <v>1</v>
      </c>
      <c r="B1586" t="str">
        <f t="shared" si="254"/>
        <v>No Data</v>
      </c>
      <c r="C1586" t="str">
        <f t="shared" si="255"/>
        <v>No Data</v>
      </c>
      <c r="D1586" t="str">
        <f>IF(A1586=TRUE, "No Data", FIND(";", [1]MonthlyLoginLogoutInfo!A1585))</f>
        <v>No Data</v>
      </c>
      <c r="E1586" t="str">
        <f>IF(A1586=TRUE,"No Data",FIND(";",[1]MonthlyLoginLogoutInfo!A1585,D1586+1))</f>
        <v>No Data</v>
      </c>
      <c r="F1586" t="str">
        <f>IF(A1586=TRUE,"No Data",FIND(" ",[1]MonthlyLoginLogoutInfo!A1585))</f>
        <v>No Data</v>
      </c>
      <c r="G1586" t="str">
        <f t="shared" si="256"/>
        <v>No Data</v>
      </c>
      <c r="H1586" t="str">
        <f t="shared" si="257"/>
        <v>No Data</v>
      </c>
      <c r="I1586" t="str">
        <f t="shared" si="258"/>
        <v>No Data</v>
      </c>
      <c r="J1586" s="4" t="str">
        <f>IF(A1586=TRUE,"No Data",MID([1]MonthlyLoginLogoutInfo!A1585,8,F1586-8))</f>
        <v>No Data</v>
      </c>
      <c r="K1586" s="5" t="str">
        <f>IF(A1586=TRUE,"No Data",MID([1]MonthlyLoginLogoutInfo!A1585,F1586+1,D1586-F1586 - 1))</f>
        <v>No Data</v>
      </c>
      <c r="L1586" s="6" t="str">
        <f>IF(A1586=TRUE,"No Data",MID([1]MonthlyLoginLogoutInfo!A1585, D1586 + 7, E1586 - D1586 - 7))</f>
        <v>No Data</v>
      </c>
      <c r="M1586" s="7" t="str">
        <f>IF(A1586=TRUE,"No Data",MID([1]MonthlyLoginLogoutInfo!A1585,E1586+8,LEN([1]MonthlyLoginLogoutInfo!A1585)-(E1586+8)))</f>
        <v>No Data</v>
      </c>
      <c r="O1586" s="12" t="str">
        <f>IF(ISBLANK([2]MonthlyUserInfo!B1586), "No Data", [2]MonthlyUserInfo!A1586&amp;"\"&amp;[2]MonthlyUserInfo!B1586)</f>
        <v>No Data</v>
      </c>
      <c r="P1586" s="14" t="str">
        <f t="shared" si="259"/>
        <v>No Data</v>
      </c>
      <c r="Q1586" s="14" t="str">
        <f t="shared" si="260"/>
        <v>No Data</v>
      </c>
      <c r="R1586" s="14" t="str">
        <f t="shared" si="261"/>
        <v>No Data</v>
      </c>
      <c r="S1586" s="14" t="str">
        <f t="shared" si="262"/>
        <v>No Data</v>
      </c>
      <c r="T1586" s="15" t="str">
        <f t="shared" si="263"/>
        <v>No Data</v>
      </c>
    </row>
    <row r="1587" spans="1:20" x14ac:dyDescent="0.3">
      <c r="A1587" t="b">
        <f>ISBLANK([1]MonthlyLoginLogoutInfo!A1586)</f>
        <v>1</v>
      </c>
      <c r="B1587" t="str">
        <f t="shared" si="254"/>
        <v>No Data</v>
      </c>
      <c r="C1587" t="str">
        <f t="shared" si="255"/>
        <v>No Data</v>
      </c>
      <c r="D1587" t="str">
        <f>IF(A1587=TRUE, "No Data", FIND(";", [1]MonthlyLoginLogoutInfo!A1586))</f>
        <v>No Data</v>
      </c>
      <c r="E1587" t="str">
        <f>IF(A1587=TRUE,"No Data",FIND(";",[1]MonthlyLoginLogoutInfo!A1586,D1587+1))</f>
        <v>No Data</v>
      </c>
      <c r="F1587" t="str">
        <f>IF(A1587=TRUE,"No Data",FIND(" ",[1]MonthlyLoginLogoutInfo!A1586))</f>
        <v>No Data</v>
      </c>
      <c r="G1587" t="str">
        <f t="shared" si="256"/>
        <v>No Data</v>
      </c>
      <c r="H1587" t="str">
        <f t="shared" si="257"/>
        <v>No Data</v>
      </c>
      <c r="I1587" t="str">
        <f t="shared" si="258"/>
        <v>No Data</v>
      </c>
      <c r="J1587" s="4" t="str">
        <f>IF(A1587=TRUE,"No Data",MID([1]MonthlyLoginLogoutInfo!A1586,8,F1587-8))</f>
        <v>No Data</v>
      </c>
      <c r="K1587" s="5" t="str">
        <f>IF(A1587=TRUE,"No Data",MID([1]MonthlyLoginLogoutInfo!A1586,F1587+1,D1587-F1587 - 1))</f>
        <v>No Data</v>
      </c>
      <c r="L1587" s="6" t="str">
        <f>IF(A1587=TRUE,"No Data",MID([1]MonthlyLoginLogoutInfo!A1586, D1587 + 7, E1587 - D1587 - 7))</f>
        <v>No Data</v>
      </c>
      <c r="M1587" s="7" t="str">
        <f>IF(A1587=TRUE,"No Data",MID([1]MonthlyLoginLogoutInfo!A1586,E1587+8,LEN([1]MonthlyLoginLogoutInfo!A1586)-(E1587+8)))</f>
        <v>No Data</v>
      </c>
      <c r="O1587" s="12" t="str">
        <f>IF(ISBLANK([2]MonthlyUserInfo!B1587), "No Data", [2]MonthlyUserInfo!A1587&amp;"\"&amp;[2]MonthlyUserInfo!B1587)</f>
        <v>No Data</v>
      </c>
      <c r="P1587" s="14" t="str">
        <f t="shared" si="259"/>
        <v>No Data</v>
      </c>
      <c r="Q1587" s="14" t="str">
        <f t="shared" si="260"/>
        <v>No Data</v>
      </c>
      <c r="R1587" s="14" t="str">
        <f t="shared" si="261"/>
        <v>No Data</v>
      </c>
      <c r="S1587" s="14" t="str">
        <f t="shared" si="262"/>
        <v>No Data</v>
      </c>
      <c r="T1587" s="15" t="str">
        <f t="shared" si="263"/>
        <v>No Data</v>
      </c>
    </row>
    <row r="1588" spans="1:20" x14ac:dyDescent="0.3">
      <c r="A1588" t="b">
        <f>ISBLANK([1]MonthlyLoginLogoutInfo!A1587)</f>
        <v>1</v>
      </c>
      <c r="B1588" t="str">
        <f t="shared" si="254"/>
        <v>No Data</v>
      </c>
      <c r="C1588" t="str">
        <f t="shared" si="255"/>
        <v>No Data</v>
      </c>
      <c r="D1588" t="str">
        <f>IF(A1588=TRUE, "No Data", FIND(";", [1]MonthlyLoginLogoutInfo!A1587))</f>
        <v>No Data</v>
      </c>
      <c r="E1588" t="str">
        <f>IF(A1588=TRUE,"No Data",FIND(";",[1]MonthlyLoginLogoutInfo!A1587,D1588+1))</f>
        <v>No Data</v>
      </c>
      <c r="F1588" t="str">
        <f>IF(A1588=TRUE,"No Data",FIND(" ",[1]MonthlyLoginLogoutInfo!A1587))</f>
        <v>No Data</v>
      </c>
      <c r="G1588" t="str">
        <f t="shared" si="256"/>
        <v>No Data</v>
      </c>
      <c r="H1588" t="str">
        <f t="shared" si="257"/>
        <v>No Data</v>
      </c>
      <c r="I1588" t="str">
        <f t="shared" si="258"/>
        <v>No Data</v>
      </c>
      <c r="J1588" s="4" t="str">
        <f>IF(A1588=TRUE,"No Data",MID([1]MonthlyLoginLogoutInfo!A1587,8,F1588-8))</f>
        <v>No Data</v>
      </c>
      <c r="K1588" s="5" t="str">
        <f>IF(A1588=TRUE,"No Data",MID([1]MonthlyLoginLogoutInfo!A1587,F1588+1,D1588-F1588 - 1))</f>
        <v>No Data</v>
      </c>
      <c r="L1588" s="6" t="str">
        <f>IF(A1588=TRUE,"No Data",MID([1]MonthlyLoginLogoutInfo!A1587, D1588 + 7, E1588 - D1588 - 7))</f>
        <v>No Data</v>
      </c>
      <c r="M1588" s="7" t="str">
        <f>IF(A1588=TRUE,"No Data",MID([1]MonthlyLoginLogoutInfo!A1587,E1588+8,LEN([1]MonthlyLoginLogoutInfo!A1587)-(E1588+8)))</f>
        <v>No Data</v>
      </c>
      <c r="O1588" s="12" t="str">
        <f>IF(ISBLANK([2]MonthlyUserInfo!B1588), "No Data", [2]MonthlyUserInfo!A1588&amp;"\"&amp;[2]MonthlyUserInfo!B1588)</f>
        <v>No Data</v>
      </c>
      <c r="P1588" s="14" t="str">
        <f t="shared" si="259"/>
        <v>No Data</v>
      </c>
      <c r="Q1588" s="14" t="str">
        <f t="shared" si="260"/>
        <v>No Data</v>
      </c>
      <c r="R1588" s="14" t="str">
        <f t="shared" si="261"/>
        <v>No Data</v>
      </c>
      <c r="S1588" s="14" t="str">
        <f t="shared" si="262"/>
        <v>No Data</v>
      </c>
      <c r="T1588" s="15" t="str">
        <f t="shared" si="263"/>
        <v>No Data</v>
      </c>
    </row>
    <row r="1589" spans="1:20" x14ac:dyDescent="0.3">
      <c r="A1589" t="b">
        <f>ISBLANK([1]MonthlyLoginLogoutInfo!A1588)</f>
        <v>1</v>
      </c>
      <c r="B1589" t="str">
        <f t="shared" si="254"/>
        <v>No Data</v>
      </c>
      <c r="C1589" t="str">
        <f t="shared" si="255"/>
        <v>No Data</v>
      </c>
      <c r="D1589" t="str">
        <f>IF(A1589=TRUE, "No Data", FIND(";", [1]MonthlyLoginLogoutInfo!A1588))</f>
        <v>No Data</v>
      </c>
      <c r="E1589" t="str">
        <f>IF(A1589=TRUE,"No Data",FIND(";",[1]MonthlyLoginLogoutInfo!A1588,D1589+1))</f>
        <v>No Data</v>
      </c>
      <c r="F1589" t="str">
        <f>IF(A1589=TRUE,"No Data",FIND(" ",[1]MonthlyLoginLogoutInfo!A1588))</f>
        <v>No Data</v>
      </c>
      <c r="G1589" t="str">
        <f t="shared" si="256"/>
        <v>No Data</v>
      </c>
      <c r="H1589" t="str">
        <f t="shared" si="257"/>
        <v>No Data</v>
      </c>
      <c r="I1589" t="str">
        <f t="shared" si="258"/>
        <v>No Data</v>
      </c>
      <c r="J1589" s="4" t="str">
        <f>IF(A1589=TRUE,"No Data",MID([1]MonthlyLoginLogoutInfo!A1588,8,F1589-8))</f>
        <v>No Data</v>
      </c>
      <c r="K1589" s="5" t="str">
        <f>IF(A1589=TRUE,"No Data",MID([1]MonthlyLoginLogoutInfo!A1588,F1589+1,D1589-F1589 - 1))</f>
        <v>No Data</v>
      </c>
      <c r="L1589" s="6" t="str">
        <f>IF(A1589=TRUE,"No Data",MID([1]MonthlyLoginLogoutInfo!A1588, D1589 + 7, E1589 - D1589 - 7))</f>
        <v>No Data</v>
      </c>
      <c r="M1589" s="7" t="str">
        <f>IF(A1589=TRUE,"No Data",MID([1]MonthlyLoginLogoutInfo!A1588,E1589+8,LEN([1]MonthlyLoginLogoutInfo!A1588)-(E1589+8)))</f>
        <v>No Data</v>
      </c>
      <c r="O1589" s="12" t="str">
        <f>IF(ISBLANK([2]MonthlyUserInfo!B1589), "No Data", [2]MonthlyUserInfo!A1589&amp;"\"&amp;[2]MonthlyUserInfo!B1589)</f>
        <v>No Data</v>
      </c>
      <c r="P1589" s="14" t="str">
        <f t="shared" si="259"/>
        <v>No Data</v>
      </c>
      <c r="Q1589" s="14" t="str">
        <f t="shared" si="260"/>
        <v>No Data</v>
      </c>
      <c r="R1589" s="14" t="str">
        <f t="shared" si="261"/>
        <v>No Data</v>
      </c>
      <c r="S1589" s="14" t="str">
        <f t="shared" si="262"/>
        <v>No Data</v>
      </c>
      <c r="T1589" s="15" t="str">
        <f t="shared" si="263"/>
        <v>No Data</v>
      </c>
    </row>
    <row r="1590" spans="1:20" x14ac:dyDescent="0.3">
      <c r="A1590" t="b">
        <f>ISBLANK([1]MonthlyLoginLogoutInfo!A1589)</f>
        <v>1</v>
      </c>
      <c r="B1590" t="str">
        <f t="shared" si="254"/>
        <v>No Data</v>
      </c>
      <c r="C1590" t="str">
        <f t="shared" si="255"/>
        <v>No Data</v>
      </c>
      <c r="D1590" t="str">
        <f>IF(A1590=TRUE, "No Data", FIND(";", [1]MonthlyLoginLogoutInfo!A1589))</f>
        <v>No Data</v>
      </c>
      <c r="E1590" t="str">
        <f>IF(A1590=TRUE,"No Data",FIND(";",[1]MonthlyLoginLogoutInfo!A1589,D1590+1))</f>
        <v>No Data</v>
      </c>
      <c r="F1590" t="str">
        <f>IF(A1590=TRUE,"No Data",FIND(" ",[1]MonthlyLoginLogoutInfo!A1589))</f>
        <v>No Data</v>
      </c>
      <c r="G1590" t="str">
        <f t="shared" si="256"/>
        <v>No Data</v>
      </c>
      <c r="H1590" t="str">
        <f t="shared" si="257"/>
        <v>No Data</v>
      </c>
      <c r="I1590" t="str">
        <f t="shared" si="258"/>
        <v>No Data</v>
      </c>
      <c r="J1590" s="4" t="str">
        <f>IF(A1590=TRUE,"No Data",MID([1]MonthlyLoginLogoutInfo!A1589,8,F1590-8))</f>
        <v>No Data</v>
      </c>
      <c r="K1590" s="5" t="str">
        <f>IF(A1590=TRUE,"No Data",MID([1]MonthlyLoginLogoutInfo!A1589,F1590+1,D1590-F1590 - 1))</f>
        <v>No Data</v>
      </c>
      <c r="L1590" s="6" t="str">
        <f>IF(A1590=TRUE,"No Data",MID([1]MonthlyLoginLogoutInfo!A1589, D1590 + 7, E1590 - D1590 - 7))</f>
        <v>No Data</v>
      </c>
      <c r="M1590" s="7" t="str">
        <f>IF(A1590=TRUE,"No Data",MID([1]MonthlyLoginLogoutInfo!A1589,E1590+8,LEN([1]MonthlyLoginLogoutInfo!A1589)-(E1590+8)))</f>
        <v>No Data</v>
      </c>
      <c r="O1590" s="12" t="str">
        <f>IF(ISBLANK([2]MonthlyUserInfo!B1590), "No Data", [2]MonthlyUserInfo!A1590&amp;"\"&amp;[2]MonthlyUserInfo!B1590)</f>
        <v>No Data</v>
      </c>
      <c r="P1590" s="14" t="str">
        <f t="shared" si="259"/>
        <v>No Data</v>
      </c>
      <c r="Q1590" s="14" t="str">
        <f t="shared" si="260"/>
        <v>No Data</v>
      </c>
      <c r="R1590" s="14" t="str">
        <f t="shared" si="261"/>
        <v>No Data</v>
      </c>
      <c r="S1590" s="14" t="str">
        <f t="shared" si="262"/>
        <v>No Data</v>
      </c>
      <c r="T1590" s="15" t="str">
        <f t="shared" si="263"/>
        <v>No Data</v>
      </c>
    </row>
    <row r="1591" spans="1:20" x14ac:dyDescent="0.3">
      <c r="A1591" t="b">
        <f>ISBLANK([1]MonthlyLoginLogoutInfo!A1590)</f>
        <v>1</v>
      </c>
      <c r="B1591" t="str">
        <f t="shared" si="254"/>
        <v>No Data</v>
      </c>
      <c r="C1591" t="str">
        <f t="shared" si="255"/>
        <v>No Data</v>
      </c>
      <c r="D1591" t="str">
        <f>IF(A1591=TRUE, "No Data", FIND(";", [1]MonthlyLoginLogoutInfo!A1590))</f>
        <v>No Data</v>
      </c>
      <c r="E1591" t="str">
        <f>IF(A1591=TRUE,"No Data",FIND(";",[1]MonthlyLoginLogoutInfo!A1590,D1591+1))</f>
        <v>No Data</v>
      </c>
      <c r="F1591" t="str">
        <f>IF(A1591=TRUE,"No Data",FIND(" ",[1]MonthlyLoginLogoutInfo!A1590))</f>
        <v>No Data</v>
      </c>
      <c r="G1591" t="str">
        <f t="shared" si="256"/>
        <v>No Data</v>
      </c>
      <c r="H1591" t="str">
        <f t="shared" si="257"/>
        <v>No Data</v>
      </c>
      <c r="I1591" t="str">
        <f t="shared" si="258"/>
        <v>No Data</v>
      </c>
      <c r="J1591" s="4" t="str">
        <f>IF(A1591=TRUE,"No Data",MID([1]MonthlyLoginLogoutInfo!A1590,8,F1591-8))</f>
        <v>No Data</v>
      </c>
      <c r="K1591" s="5" t="str">
        <f>IF(A1591=TRUE,"No Data",MID([1]MonthlyLoginLogoutInfo!A1590,F1591+1,D1591-F1591 - 1))</f>
        <v>No Data</v>
      </c>
      <c r="L1591" s="6" t="str">
        <f>IF(A1591=TRUE,"No Data",MID([1]MonthlyLoginLogoutInfo!A1590, D1591 + 7, E1591 - D1591 - 7))</f>
        <v>No Data</v>
      </c>
      <c r="M1591" s="7" t="str">
        <f>IF(A1591=TRUE,"No Data",MID([1]MonthlyLoginLogoutInfo!A1590,E1591+8,LEN([1]MonthlyLoginLogoutInfo!A1590)-(E1591+8)))</f>
        <v>No Data</v>
      </c>
      <c r="O1591" s="12" t="str">
        <f>IF(ISBLANK([2]MonthlyUserInfo!B1591), "No Data", [2]MonthlyUserInfo!A1591&amp;"\"&amp;[2]MonthlyUserInfo!B1591)</f>
        <v>No Data</v>
      </c>
      <c r="P1591" s="14" t="str">
        <f t="shared" si="259"/>
        <v>No Data</v>
      </c>
      <c r="Q1591" s="14" t="str">
        <f t="shared" si="260"/>
        <v>No Data</v>
      </c>
      <c r="R1591" s="14" t="str">
        <f t="shared" si="261"/>
        <v>No Data</v>
      </c>
      <c r="S1591" s="14" t="str">
        <f t="shared" si="262"/>
        <v>No Data</v>
      </c>
      <c r="T1591" s="15" t="str">
        <f t="shared" si="263"/>
        <v>No Data</v>
      </c>
    </row>
    <row r="1592" spans="1:20" x14ac:dyDescent="0.3">
      <c r="A1592" t="b">
        <f>ISBLANK([1]MonthlyLoginLogoutInfo!A1591)</f>
        <v>1</v>
      </c>
      <c r="B1592" t="str">
        <f t="shared" si="254"/>
        <v>No Data</v>
      </c>
      <c r="C1592" t="str">
        <f t="shared" si="255"/>
        <v>No Data</v>
      </c>
      <c r="D1592" t="str">
        <f>IF(A1592=TRUE, "No Data", FIND(";", [1]MonthlyLoginLogoutInfo!A1591))</f>
        <v>No Data</v>
      </c>
      <c r="E1592" t="str">
        <f>IF(A1592=TRUE,"No Data",FIND(";",[1]MonthlyLoginLogoutInfo!A1591,D1592+1))</f>
        <v>No Data</v>
      </c>
      <c r="F1592" t="str">
        <f>IF(A1592=TRUE,"No Data",FIND(" ",[1]MonthlyLoginLogoutInfo!A1591))</f>
        <v>No Data</v>
      </c>
      <c r="G1592" t="str">
        <f t="shared" si="256"/>
        <v>No Data</v>
      </c>
      <c r="H1592" t="str">
        <f t="shared" si="257"/>
        <v>No Data</v>
      </c>
      <c r="I1592" t="str">
        <f t="shared" si="258"/>
        <v>No Data</v>
      </c>
      <c r="J1592" s="4" t="str">
        <f>IF(A1592=TRUE,"No Data",MID([1]MonthlyLoginLogoutInfo!A1591,8,F1592-8))</f>
        <v>No Data</v>
      </c>
      <c r="K1592" s="5" t="str">
        <f>IF(A1592=TRUE,"No Data",MID([1]MonthlyLoginLogoutInfo!A1591,F1592+1,D1592-F1592 - 1))</f>
        <v>No Data</v>
      </c>
      <c r="L1592" s="6" t="str">
        <f>IF(A1592=TRUE,"No Data",MID([1]MonthlyLoginLogoutInfo!A1591, D1592 + 7, E1592 - D1592 - 7))</f>
        <v>No Data</v>
      </c>
      <c r="M1592" s="7" t="str">
        <f>IF(A1592=TRUE,"No Data",MID([1]MonthlyLoginLogoutInfo!A1591,E1592+8,LEN([1]MonthlyLoginLogoutInfo!A1591)-(E1592+8)))</f>
        <v>No Data</v>
      </c>
      <c r="O1592" s="12" t="str">
        <f>IF(ISBLANK([2]MonthlyUserInfo!B1592), "No Data", [2]MonthlyUserInfo!A1592&amp;"\"&amp;[2]MonthlyUserInfo!B1592)</f>
        <v>No Data</v>
      </c>
      <c r="P1592" s="14" t="str">
        <f t="shared" si="259"/>
        <v>No Data</v>
      </c>
      <c r="Q1592" s="14" t="str">
        <f t="shared" si="260"/>
        <v>No Data</v>
      </c>
      <c r="R1592" s="14" t="str">
        <f t="shared" si="261"/>
        <v>No Data</v>
      </c>
      <c r="S1592" s="14" t="str">
        <f t="shared" si="262"/>
        <v>No Data</v>
      </c>
      <c r="T1592" s="15" t="str">
        <f t="shared" si="263"/>
        <v>No Data</v>
      </c>
    </row>
    <row r="1593" spans="1:20" x14ac:dyDescent="0.3">
      <c r="A1593" t="b">
        <f>ISBLANK([1]MonthlyLoginLogoutInfo!A1592)</f>
        <v>1</v>
      </c>
      <c r="B1593" t="str">
        <f t="shared" si="254"/>
        <v>No Data</v>
      </c>
      <c r="C1593" t="str">
        <f t="shared" si="255"/>
        <v>No Data</v>
      </c>
      <c r="D1593" t="str">
        <f>IF(A1593=TRUE, "No Data", FIND(";", [1]MonthlyLoginLogoutInfo!A1592))</f>
        <v>No Data</v>
      </c>
      <c r="E1593" t="str">
        <f>IF(A1593=TRUE,"No Data",FIND(";",[1]MonthlyLoginLogoutInfo!A1592,D1593+1))</f>
        <v>No Data</v>
      </c>
      <c r="F1593" t="str">
        <f>IF(A1593=TRUE,"No Data",FIND(" ",[1]MonthlyLoginLogoutInfo!A1592))</f>
        <v>No Data</v>
      </c>
      <c r="G1593" t="str">
        <f t="shared" si="256"/>
        <v>No Data</v>
      </c>
      <c r="H1593" t="str">
        <f t="shared" si="257"/>
        <v>No Data</v>
      </c>
      <c r="I1593" t="str">
        <f t="shared" si="258"/>
        <v>No Data</v>
      </c>
      <c r="J1593" s="4" t="str">
        <f>IF(A1593=TRUE,"No Data",MID([1]MonthlyLoginLogoutInfo!A1592,8,F1593-8))</f>
        <v>No Data</v>
      </c>
      <c r="K1593" s="5" t="str">
        <f>IF(A1593=TRUE,"No Data",MID([1]MonthlyLoginLogoutInfo!A1592,F1593+1,D1593-F1593 - 1))</f>
        <v>No Data</v>
      </c>
      <c r="L1593" s="6" t="str">
        <f>IF(A1593=TRUE,"No Data",MID([1]MonthlyLoginLogoutInfo!A1592, D1593 + 7, E1593 - D1593 - 7))</f>
        <v>No Data</v>
      </c>
      <c r="M1593" s="7" t="str">
        <f>IF(A1593=TRUE,"No Data",MID([1]MonthlyLoginLogoutInfo!A1592,E1593+8,LEN([1]MonthlyLoginLogoutInfo!A1592)-(E1593+8)))</f>
        <v>No Data</v>
      </c>
      <c r="O1593" s="12" t="str">
        <f>IF(ISBLANK([2]MonthlyUserInfo!B1593), "No Data", [2]MonthlyUserInfo!A1593&amp;"\"&amp;[2]MonthlyUserInfo!B1593)</f>
        <v>No Data</v>
      </c>
      <c r="P1593" s="14" t="str">
        <f t="shared" si="259"/>
        <v>No Data</v>
      </c>
      <c r="Q1593" s="14" t="str">
        <f t="shared" si="260"/>
        <v>No Data</v>
      </c>
      <c r="R1593" s="14" t="str">
        <f t="shared" si="261"/>
        <v>No Data</v>
      </c>
      <c r="S1593" s="14" t="str">
        <f t="shared" si="262"/>
        <v>No Data</v>
      </c>
      <c r="T1593" s="15" t="str">
        <f t="shared" si="263"/>
        <v>No Data</v>
      </c>
    </row>
    <row r="1594" spans="1:20" x14ac:dyDescent="0.3">
      <c r="A1594" t="b">
        <f>ISBLANK([1]MonthlyLoginLogoutInfo!A1593)</f>
        <v>1</v>
      </c>
      <c r="B1594" t="str">
        <f t="shared" si="254"/>
        <v>No Data</v>
      </c>
      <c r="C1594" t="str">
        <f t="shared" si="255"/>
        <v>No Data</v>
      </c>
      <c r="D1594" t="str">
        <f>IF(A1594=TRUE, "No Data", FIND(";", [1]MonthlyLoginLogoutInfo!A1593))</f>
        <v>No Data</v>
      </c>
      <c r="E1594" t="str">
        <f>IF(A1594=TRUE,"No Data",FIND(";",[1]MonthlyLoginLogoutInfo!A1593,D1594+1))</f>
        <v>No Data</v>
      </c>
      <c r="F1594" t="str">
        <f>IF(A1594=TRUE,"No Data",FIND(" ",[1]MonthlyLoginLogoutInfo!A1593))</f>
        <v>No Data</v>
      </c>
      <c r="G1594" t="str">
        <f t="shared" si="256"/>
        <v>No Data</v>
      </c>
      <c r="H1594" t="str">
        <f t="shared" si="257"/>
        <v>No Data</v>
      </c>
      <c r="I1594" t="str">
        <f t="shared" si="258"/>
        <v>No Data</v>
      </c>
      <c r="J1594" s="4" t="str">
        <f>IF(A1594=TRUE,"No Data",MID([1]MonthlyLoginLogoutInfo!A1593,8,F1594-8))</f>
        <v>No Data</v>
      </c>
      <c r="K1594" s="5" t="str">
        <f>IF(A1594=TRUE,"No Data",MID([1]MonthlyLoginLogoutInfo!A1593,F1594+1,D1594-F1594 - 1))</f>
        <v>No Data</v>
      </c>
      <c r="L1594" s="6" t="str">
        <f>IF(A1594=TRUE,"No Data",MID([1]MonthlyLoginLogoutInfo!A1593, D1594 + 7, E1594 - D1594 - 7))</f>
        <v>No Data</v>
      </c>
      <c r="M1594" s="7" t="str">
        <f>IF(A1594=TRUE,"No Data",MID([1]MonthlyLoginLogoutInfo!A1593,E1594+8,LEN([1]MonthlyLoginLogoutInfo!A1593)-(E1594+8)))</f>
        <v>No Data</v>
      </c>
      <c r="O1594" s="12" t="str">
        <f>IF(ISBLANK([2]MonthlyUserInfo!B1594), "No Data", [2]MonthlyUserInfo!A1594&amp;"\"&amp;[2]MonthlyUserInfo!B1594)</f>
        <v>No Data</v>
      </c>
      <c r="P1594" s="14" t="str">
        <f t="shared" si="259"/>
        <v>No Data</v>
      </c>
      <c r="Q1594" s="14" t="str">
        <f t="shared" si="260"/>
        <v>No Data</v>
      </c>
      <c r="R1594" s="14" t="str">
        <f t="shared" si="261"/>
        <v>No Data</v>
      </c>
      <c r="S1594" s="14" t="str">
        <f t="shared" si="262"/>
        <v>No Data</v>
      </c>
      <c r="T1594" s="15" t="str">
        <f t="shared" si="263"/>
        <v>No Data</v>
      </c>
    </row>
    <row r="1595" spans="1:20" x14ac:dyDescent="0.3">
      <c r="A1595" t="b">
        <f>ISBLANK([1]MonthlyLoginLogoutInfo!A1594)</f>
        <v>1</v>
      </c>
      <c r="B1595" t="str">
        <f t="shared" si="254"/>
        <v>No Data</v>
      </c>
      <c r="C1595" t="str">
        <f t="shared" si="255"/>
        <v>No Data</v>
      </c>
      <c r="D1595" t="str">
        <f>IF(A1595=TRUE, "No Data", FIND(";", [1]MonthlyLoginLogoutInfo!A1594))</f>
        <v>No Data</v>
      </c>
      <c r="E1595" t="str">
        <f>IF(A1595=TRUE,"No Data",FIND(";",[1]MonthlyLoginLogoutInfo!A1594,D1595+1))</f>
        <v>No Data</v>
      </c>
      <c r="F1595" t="str">
        <f>IF(A1595=TRUE,"No Data",FIND(" ",[1]MonthlyLoginLogoutInfo!A1594))</f>
        <v>No Data</v>
      </c>
      <c r="G1595" t="str">
        <f t="shared" si="256"/>
        <v>No Data</v>
      </c>
      <c r="H1595" t="str">
        <f t="shared" si="257"/>
        <v>No Data</v>
      </c>
      <c r="I1595" t="str">
        <f t="shared" si="258"/>
        <v>No Data</v>
      </c>
      <c r="J1595" s="4" t="str">
        <f>IF(A1595=TRUE,"No Data",MID([1]MonthlyLoginLogoutInfo!A1594,8,F1595-8))</f>
        <v>No Data</v>
      </c>
      <c r="K1595" s="5" t="str">
        <f>IF(A1595=TRUE,"No Data",MID([1]MonthlyLoginLogoutInfo!A1594,F1595+1,D1595-F1595 - 1))</f>
        <v>No Data</v>
      </c>
      <c r="L1595" s="6" t="str">
        <f>IF(A1595=TRUE,"No Data",MID([1]MonthlyLoginLogoutInfo!A1594, D1595 + 7, E1595 - D1595 - 7))</f>
        <v>No Data</v>
      </c>
      <c r="M1595" s="7" t="str">
        <f>IF(A1595=TRUE,"No Data",MID([1]MonthlyLoginLogoutInfo!A1594,E1595+8,LEN([1]MonthlyLoginLogoutInfo!A1594)-(E1595+8)))</f>
        <v>No Data</v>
      </c>
      <c r="O1595" s="12" t="str">
        <f>IF(ISBLANK([2]MonthlyUserInfo!B1595), "No Data", [2]MonthlyUserInfo!A1595&amp;"\"&amp;[2]MonthlyUserInfo!B1595)</f>
        <v>No Data</v>
      </c>
      <c r="P1595" s="14" t="str">
        <f t="shared" si="259"/>
        <v>No Data</v>
      </c>
      <c r="Q1595" s="14" t="str">
        <f t="shared" si="260"/>
        <v>No Data</v>
      </c>
      <c r="R1595" s="14" t="str">
        <f t="shared" si="261"/>
        <v>No Data</v>
      </c>
      <c r="S1595" s="14" t="str">
        <f t="shared" si="262"/>
        <v>No Data</v>
      </c>
      <c r="T1595" s="15" t="str">
        <f t="shared" si="263"/>
        <v>No Data</v>
      </c>
    </row>
    <row r="1596" spans="1:20" x14ac:dyDescent="0.3">
      <c r="A1596" t="b">
        <f>ISBLANK([1]MonthlyLoginLogoutInfo!A1595)</f>
        <v>1</v>
      </c>
      <c r="B1596" t="str">
        <f t="shared" si="254"/>
        <v>No Data</v>
      </c>
      <c r="C1596" t="str">
        <f t="shared" si="255"/>
        <v>No Data</v>
      </c>
      <c r="D1596" t="str">
        <f>IF(A1596=TRUE, "No Data", FIND(";", [1]MonthlyLoginLogoutInfo!A1595))</f>
        <v>No Data</v>
      </c>
      <c r="E1596" t="str">
        <f>IF(A1596=TRUE,"No Data",FIND(";",[1]MonthlyLoginLogoutInfo!A1595,D1596+1))</f>
        <v>No Data</v>
      </c>
      <c r="F1596" t="str">
        <f>IF(A1596=TRUE,"No Data",FIND(" ",[1]MonthlyLoginLogoutInfo!A1595))</f>
        <v>No Data</v>
      </c>
      <c r="G1596" t="str">
        <f t="shared" si="256"/>
        <v>No Data</v>
      </c>
      <c r="H1596" t="str">
        <f t="shared" si="257"/>
        <v>No Data</v>
      </c>
      <c r="I1596" t="str">
        <f t="shared" si="258"/>
        <v>No Data</v>
      </c>
      <c r="J1596" s="4" t="str">
        <f>IF(A1596=TRUE,"No Data",MID([1]MonthlyLoginLogoutInfo!A1595,8,F1596-8))</f>
        <v>No Data</v>
      </c>
      <c r="K1596" s="5" t="str">
        <f>IF(A1596=TRUE,"No Data",MID([1]MonthlyLoginLogoutInfo!A1595,F1596+1,D1596-F1596 - 1))</f>
        <v>No Data</v>
      </c>
      <c r="L1596" s="6" t="str">
        <f>IF(A1596=TRUE,"No Data",MID([1]MonthlyLoginLogoutInfo!A1595, D1596 + 7, E1596 - D1596 - 7))</f>
        <v>No Data</v>
      </c>
      <c r="M1596" s="7" t="str">
        <f>IF(A1596=TRUE,"No Data",MID([1]MonthlyLoginLogoutInfo!A1595,E1596+8,LEN([1]MonthlyLoginLogoutInfo!A1595)-(E1596+8)))</f>
        <v>No Data</v>
      </c>
      <c r="O1596" s="12" t="str">
        <f>IF(ISBLANK([2]MonthlyUserInfo!B1596), "No Data", [2]MonthlyUserInfo!A1596&amp;"\"&amp;[2]MonthlyUserInfo!B1596)</f>
        <v>No Data</v>
      </c>
      <c r="P1596" s="14" t="str">
        <f t="shared" si="259"/>
        <v>No Data</v>
      </c>
      <c r="Q1596" s="14" t="str">
        <f t="shared" si="260"/>
        <v>No Data</v>
      </c>
      <c r="R1596" s="14" t="str">
        <f t="shared" si="261"/>
        <v>No Data</v>
      </c>
      <c r="S1596" s="14" t="str">
        <f t="shared" si="262"/>
        <v>No Data</v>
      </c>
      <c r="T1596" s="15" t="str">
        <f t="shared" si="263"/>
        <v>No Data</v>
      </c>
    </row>
    <row r="1597" spans="1:20" x14ac:dyDescent="0.3">
      <c r="A1597" t="b">
        <f>ISBLANK([1]MonthlyLoginLogoutInfo!A1596)</f>
        <v>1</v>
      </c>
      <c r="B1597" t="str">
        <f t="shared" si="254"/>
        <v>No Data</v>
      </c>
      <c r="C1597" t="str">
        <f t="shared" si="255"/>
        <v>No Data</v>
      </c>
      <c r="D1597" t="str">
        <f>IF(A1597=TRUE, "No Data", FIND(";", [1]MonthlyLoginLogoutInfo!A1596))</f>
        <v>No Data</v>
      </c>
      <c r="E1597" t="str">
        <f>IF(A1597=TRUE,"No Data",FIND(";",[1]MonthlyLoginLogoutInfo!A1596,D1597+1))</f>
        <v>No Data</v>
      </c>
      <c r="F1597" t="str">
        <f>IF(A1597=TRUE,"No Data",FIND(" ",[1]MonthlyLoginLogoutInfo!A1596))</f>
        <v>No Data</v>
      </c>
      <c r="G1597" t="str">
        <f t="shared" si="256"/>
        <v>No Data</v>
      </c>
      <c r="H1597" t="str">
        <f t="shared" si="257"/>
        <v>No Data</v>
      </c>
      <c r="I1597" t="str">
        <f t="shared" si="258"/>
        <v>No Data</v>
      </c>
      <c r="J1597" s="4" t="str">
        <f>IF(A1597=TRUE,"No Data",MID([1]MonthlyLoginLogoutInfo!A1596,8,F1597-8))</f>
        <v>No Data</v>
      </c>
      <c r="K1597" s="5" t="str">
        <f>IF(A1597=TRUE,"No Data",MID([1]MonthlyLoginLogoutInfo!A1596,F1597+1,D1597-F1597 - 1))</f>
        <v>No Data</v>
      </c>
      <c r="L1597" s="6" t="str">
        <f>IF(A1597=TRUE,"No Data",MID([1]MonthlyLoginLogoutInfo!A1596, D1597 + 7, E1597 - D1597 - 7))</f>
        <v>No Data</v>
      </c>
      <c r="M1597" s="7" t="str">
        <f>IF(A1597=TRUE,"No Data",MID([1]MonthlyLoginLogoutInfo!A1596,E1597+8,LEN([1]MonthlyLoginLogoutInfo!A1596)-(E1597+8)))</f>
        <v>No Data</v>
      </c>
      <c r="O1597" s="12" t="str">
        <f>IF(ISBLANK([2]MonthlyUserInfo!B1597), "No Data", [2]MonthlyUserInfo!A1597&amp;"\"&amp;[2]MonthlyUserInfo!B1597)</f>
        <v>No Data</v>
      </c>
      <c r="P1597" s="14" t="str">
        <f t="shared" si="259"/>
        <v>No Data</v>
      </c>
      <c r="Q1597" s="14" t="str">
        <f t="shared" si="260"/>
        <v>No Data</v>
      </c>
      <c r="R1597" s="14" t="str">
        <f t="shared" si="261"/>
        <v>No Data</v>
      </c>
      <c r="S1597" s="14" t="str">
        <f t="shared" si="262"/>
        <v>No Data</v>
      </c>
      <c r="T1597" s="15" t="str">
        <f t="shared" si="263"/>
        <v>No Data</v>
      </c>
    </row>
    <row r="1598" spans="1:20" x14ac:dyDescent="0.3">
      <c r="A1598" t="b">
        <f>ISBLANK([1]MonthlyLoginLogoutInfo!A1597)</f>
        <v>1</v>
      </c>
      <c r="B1598" t="str">
        <f t="shared" si="254"/>
        <v>No Data</v>
      </c>
      <c r="C1598" t="str">
        <f t="shared" si="255"/>
        <v>No Data</v>
      </c>
      <c r="D1598" t="str">
        <f>IF(A1598=TRUE, "No Data", FIND(";", [1]MonthlyLoginLogoutInfo!A1597))</f>
        <v>No Data</v>
      </c>
      <c r="E1598" t="str">
        <f>IF(A1598=TRUE,"No Data",FIND(";",[1]MonthlyLoginLogoutInfo!A1597,D1598+1))</f>
        <v>No Data</v>
      </c>
      <c r="F1598" t="str">
        <f>IF(A1598=TRUE,"No Data",FIND(" ",[1]MonthlyLoginLogoutInfo!A1597))</f>
        <v>No Data</v>
      </c>
      <c r="G1598" t="str">
        <f t="shared" si="256"/>
        <v>No Data</v>
      </c>
      <c r="H1598" t="str">
        <f t="shared" si="257"/>
        <v>No Data</v>
      </c>
      <c r="I1598" t="str">
        <f t="shared" si="258"/>
        <v>No Data</v>
      </c>
      <c r="J1598" s="4" t="str">
        <f>IF(A1598=TRUE,"No Data",MID([1]MonthlyLoginLogoutInfo!A1597,8,F1598-8))</f>
        <v>No Data</v>
      </c>
      <c r="K1598" s="5" t="str">
        <f>IF(A1598=TRUE,"No Data",MID([1]MonthlyLoginLogoutInfo!A1597,F1598+1,D1598-F1598 - 1))</f>
        <v>No Data</v>
      </c>
      <c r="L1598" s="6" t="str">
        <f>IF(A1598=TRUE,"No Data",MID([1]MonthlyLoginLogoutInfo!A1597, D1598 + 7, E1598 - D1598 - 7))</f>
        <v>No Data</v>
      </c>
      <c r="M1598" s="7" t="str">
        <f>IF(A1598=TRUE,"No Data",MID([1]MonthlyLoginLogoutInfo!A1597,E1598+8,LEN([1]MonthlyLoginLogoutInfo!A1597)-(E1598+8)))</f>
        <v>No Data</v>
      </c>
      <c r="O1598" s="12" t="str">
        <f>IF(ISBLANK([2]MonthlyUserInfo!B1598), "No Data", [2]MonthlyUserInfo!A1598&amp;"\"&amp;[2]MonthlyUserInfo!B1598)</f>
        <v>No Data</v>
      </c>
      <c r="P1598" s="14" t="str">
        <f t="shared" si="259"/>
        <v>No Data</v>
      </c>
      <c r="Q1598" s="14" t="str">
        <f t="shared" si="260"/>
        <v>No Data</v>
      </c>
      <c r="R1598" s="14" t="str">
        <f t="shared" si="261"/>
        <v>No Data</v>
      </c>
      <c r="S1598" s="14" t="str">
        <f t="shared" si="262"/>
        <v>No Data</v>
      </c>
      <c r="T1598" s="15" t="str">
        <f t="shared" si="263"/>
        <v>No Data</v>
      </c>
    </row>
    <row r="1599" spans="1:20" x14ac:dyDescent="0.3">
      <c r="A1599" t="b">
        <f>ISBLANK([1]MonthlyLoginLogoutInfo!A1598)</f>
        <v>1</v>
      </c>
      <c r="B1599" t="str">
        <f t="shared" si="254"/>
        <v>No Data</v>
      </c>
      <c r="C1599" t="str">
        <f t="shared" si="255"/>
        <v>No Data</v>
      </c>
      <c r="D1599" t="str">
        <f>IF(A1599=TRUE, "No Data", FIND(";", [1]MonthlyLoginLogoutInfo!A1598))</f>
        <v>No Data</v>
      </c>
      <c r="E1599" t="str">
        <f>IF(A1599=TRUE,"No Data",FIND(";",[1]MonthlyLoginLogoutInfo!A1598,D1599+1))</f>
        <v>No Data</v>
      </c>
      <c r="F1599" t="str">
        <f>IF(A1599=TRUE,"No Data",FIND(" ",[1]MonthlyLoginLogoutInfo!A1598))</f>
        <v>No Data</v>
      </c>
      <c r="G1599" t="str">
        <f t="shared" si="256"/>
        <v>No Data</v>
      </c>
      <c r="H1599" t="str">
        <f t="shared" si="257"/>
        <v>No Data</v>
      </c>
      <c r="I1599" t="str">
        <f t="shared" si="258"/>
        <v>No Data</v>
      </c>
      <c r="J1599" s="4" t="str">
        <f>IF(A1599=TRUE,"No Data",MID([1]MonthlyLoginLogoutInfo!A1598,8,F1599-8))</f>
        <v>No Data</v>
      </c>
      <c r="K1599" s="5" t="str">
        <f>IF(A1599=TRUE,"No Data",MID([1]MonthlyLoginLogoutInfo!A1598,F1599+1,D1599-F1599 - 1))</f>
        <v>No Data</v>
      </c>
      <c r="L1599" s="6" t="str">
        <f>IF(A1599=TRUE,"No Data",MID([1]MonthlyLoginLogoutInfo!A1598, D1599 + 7, E1599 - D1599 - 7))</f>
        <v>No Data</v>
      </c>
      <c r="M1599" s="7" t="str">
        <f>IF(A1599=TRUE,"No Data",MID([1]MonthlyLoginLogoutInfo!A1598,E1599+8,LEN([1]MonthlyLoginLogoutInfo!A1598)-(E1599+8)))</f>
        <v>No Data</v>
      </c>
      <c r="O1599" s="12" t="str">
        <f>IF(ISBLANK([2]MonthlyUserInfo!B1599), "No Data", [2]MonthlyUserInfo!A1599&amp;"\"&amp;[2]MonthlyUserInfo!B1599)</f>
        <v>No Data</v>
      </c>
      <c r="P1599" s="14" t="str">
        <f t="shared" si="259"/>
        <v>No Data</v>
      </c>
      <c r="Q1599" s="14" t="str">
        <f t="shared" si="260"/>
        <v>No Data</v>
      </c>
      <c r="R1599" s="14" t="str">
        <f t="shared" si="261"/>
        <v>No Data</v>
      </c>
      <c r="S1599" s="14" t="str">
        <f t="shared" si="262"/>
        <v>No Data</v>
      </c>
      <c r="T1599" s="15" t="str">
        <f t="shared" si="263"/>
        <v>No Data</v>
      </c>
    </row>
    <row r="1600" spans="1:20" x14ac:dyDescent="0.3">
      <c r="A1600" t="b">
        <f>ISBLANK([1]MonthlyLoginLogoutInfo!A1599)</f>
        <v>1</v>
      </c>
      <c r="B1600" t="str">
        <f t="shared" si="254"/>
        <v>No Data</v>
      </c>
      <c r="C1600" t="str">
        <f t="shared" si="255"/>
        <v>No Data</v>
      </c>
      <c r="D1600" t="str">
        <f>IF(A1600=TRUE, "No Data", FIND(";", [1]MonthlyLoginLogoutInfo!A1599))</f>
        <v>No Data</v>
      </c>
      <c r="E1600" t="str">
        <f>IF(A1600=TRUE,"No Data",FIND(";",[1]MonthlyLoginLogoutInfo!A1599,D1600+1))</f>
        <v>No Data</v>
      </c>
      <c r="F1600" t="str">
        <f>IF(A1600=TRUE,"No Data",FIND(" ",[1]MonthlyLoginLogoutInfo!A1599))</f>
        <v>No Data</v>
      </c>
      <c r="G1600" t="str">
        <f t="shared" si="256"/>
        <v>No Data</v>
      </c>
      <c r="H1600" t="str">
        <f t="shared" si="257"/>
        <v>No Data</v>
      </c>
      <c r="I1600" t="str">
        <f t="shared" si="258"/>
        <v>No Data</v>
      </c>
      <c r="J1600" s="4" t="str">
        <f>IF(A1600=TRUE,"No Data",MID([1]MonthlyLoginLogoutInfo!A1599,8,F1600-8))</f>
        <v>No Data</v>
      </c>
      <c r="K1600" s="5" t="str">
        <f>IF(A1600=TRUE,"No Data",MID([1]MonthlyLoginLogoutInfo!A1599,F1600+1,D1600-F1600 - 1))</f>
        <v>No Data</v>
      </c>
      <c r="L1600" s="6" t="str">
        <f>IF(A1600=TRUE,"No Data",MID([1]MonthlyLoginLogoutInfo!A1599, D1600 + 7, E1600 - D1600 - 7))</f>
        <v>No Data</v>
      </c>
      <c r="M1600" s="7" t="str">
        <f>IF(A1600=TRUE,"No Data",MID([1]MonthlyLoginLogoutInfo!A1599,E1600+8,LEN([1]MonthlyLoginLogoutInfo!A1599)-(E1600+8)))</f>
        <v>No Data</v>
      </c>
      <c r="O1600" s="12" t="str">
        <f>IF(ISBLANK([2]MonthlyUserInfo!B1600), "No Data", [2]MonthlyUserInfo!A1600&amp;"\"&amp;[2]MonthlyUserInfo!B1600)</f>
        <v>No Data</v>
      </c>
      <c r="P1600" s="14" t="str">
        <f t="shared" si="259"/>
        <v>No Data</v>
      </c>
      <c r="Q1600" s="14" t="str">
        <f t="shared" si="260"/>
        <v>No Data</v>
      </c>
      <c r="R1600" s="14" t="str">
        <f t="shared" si="261"/>
        <v>No Data</v>
      </c>
      <c r="S1600" s="14" t="str">
        <f t="shared" si="262"/>
        <v>No Data</v>
      </c>
      <c r="T1600" s="15" t="str">
        <f t="shared" si="263"/>
        <v>No Data</v>
      </c>
    </row>
    <row r="1601" spans="1:20" x14ac:dyDescent="0.3">
      <c r="A1601" t="b">
        <f>ISBLANK([1]MonthlyLoginLogoutInfo!A1600)</f>
        <v>1</v>
      </c>
      <c r="B1601" t="str">
        <f t="shared" si="254"/>
        <v>No Data</v>
      </c>
      <c r="C1601" t="str">
        <f t="shared" si="255"/>
        <v>No Data</v>
      </c>
      <c r="D1601" t="str">
        <f>IF(A1601=TRUE, "No Data", FIND(";", [1]MonthlyLoginLogoutInfo!A1600))</f>
        <v>No Data</v>
      </c>
      <c r="E1601" t="str">
        <f>IF(A1601=TRUE,"No Data",FIND(";",[1]MonthlyLoginLogoutInfo!A1600,D1601+1))</f>
        <v>No Data</v>
      </c>
      <c r="F1601" t="str">
        <f>IF(A1601=TRUE,"No Data",FIND(" ",[1]MonthlyLoginLogoutInfo!A1600))</f>
        <v>No Data</v>
      </c>
      <c r="G1601" t="str">
        <f t="shared" si="256"/>
        <v>No Data</v>
      </c>
      <c r="H1601" t="str">
        <f t="shared" si="257"/>
        <v>No Data</v>
      </c>
      <c r="I1601" t="str">
        <f t="shared" si="258"/>
        <v>No Data</v>
      </c>
      <c r="J1601" s="4" t="str">
        <f>IF(A1601=TRUE,"No Data",MID([1]MonthlyLoginLogoutInfo!A1600,8,F1601-8))</f>
        <v>No Data</v>
      </c>
      <c r="K1601" s="5" t="str">
        <f>IF(A1601=TRUE,"No Data",MID([1]MonthlyLoginLogoutInfo!A1600,F1601+1,D1601-F1601 - 1))</f>
        <v>No Data</v>
      </c>
      <c r="L1601" s="6" t="str">
        <f>IF(A1601=TRUE,"No Data",MID([1]MonthlyLoginLogoutInfo!A1600, D1601 + 7, E1601 - D1601 - 7))</f>
        <v>No Data</v>
      </c>
      <c r="M1601" s="7" t="str">
        <f>IF(A1601=TRUE,"No Data",MID([1]MonthlyLoginLogoutInfo!A1600,E1601+8,LEN([1]MonthlyLoginLogoutInfo!A1600)-(E1601+8)))</f>
        <v>No Data</v>
      </c>
      <c r="O1601" s="12" t="str">
        <f>IF(ISBLANK([2]MonthlyUserInfo!B1601), "No Data", [2]MonthlyUserInfo!A1601&amp;"\"&amp;[2]MonthlyUserInfo!B1601)</f>
        <v>No Data</v>
      </c>
      <c r="P1601" s="14" t="str">
        <f t="shared" si="259"/>
        <v>No Data</v>
      </c>
      <c r="Q1601" s="14" t="str">
        <f t="shared" si="260"/>
        <v>No Data</v>
      </c>
      <c r="R1601" s="14" t="str">
        <f t="shared" si="261"/>
        <v>No Data</v>
      </c>
      <c r="S1601" s="14" t="str">
        <f t="shared" si="262"/>
        <v>No Data</v>
      </c>
      <c r="T1601" s="15" t="str">
        <f t="shared" si="263"/>
        <v>No Data</v>
      </c>
    </row>
    <row r="1602" spans="1:20" x14ac:dyDescent="0.3">
      <c r="A1602" t="b">
        <f>ISBLANK([1]MonthlyLoginLogoutInfo!A1601)</f>
        <v>1</v>
      </c>
      <c r="B1602" t="str">
        <f t="shared" ref="B1602:B1665" si="264">IF(A1602=TRUE,"No Data",IF(L1602=L1601,IF(AND(M1602="logon",M1601="logoff"),"New Session","Calculate This"),"New User Input"))</f>
        <v>No Data</v>
      </c>
      <c r="C1602" t="str">
        <f t="shared" ref="C1602:C1665" si="265">IF(A1602=TRUE,"No Data",IF(B1602&lt;&gt;"Calculate This",0,(G1602-G1601)*24))</f>
        <v>No Data</v>
      </c>
      <c r="D1602" t="str">
        <f>IF(A1602=TRUE, "No Data", FIND(";", [1]MonthlyLoginLogoutInfo!A1601))</f>
        <v>No Data</v>
      </c>
      <c r="E1602" t="str">
        <f>IF(A1602=TRUE,"No Data",FIND(";",[1]MonthlyLoginLogoutInfo!A1601,D1602+1))</f>
        <v>No Data</v>
      </c>
      <c r="F1602" t="str">
        <f>IF(A1602=TRUE,"No Data",FIND(" ",[1]MonthlyLoginLogoutInfo!A1601))</f>
        <v>No Data</v>
      </c>
      <c r="G1602" t="str">
        <f t="shared" ref="G1602:G1665" si="266">IF( A1602 = TRUE, "No Data", H1602+I1602)</f>
        <v>No Data</v>
      </c>
      <c r="H1602" t="str">
        <f t="shared" ref="H1602:H1665" si="267">IF(J1602 = "No Data", "No Data", DATEVALUE(J1602))</f>
        <v>No Data</v>
      </c>
      <c r="I1602" t="str">
        <f t="shared" ref="I1602:I1665" si="268">IF(K1602 = "No Data", "No Data", TIMEVALUE(K1602))</f>
        <v>No Data</v>
      </c>
      <c r="J1602" s="4" t="str">
        <f>IF(A1602=TRUE,"No Data",MID([1]MonthlyLoginLogoutInfo!A1601,8,F1602-8))</f>
        <v>No Data</v>
      </c>
      <c r="K1602" s="5" t="str">
        <f>IF(A1602=TRUE,"No Data",MID([1]MonthlyLoginLogoutInfo!A1601,F1602+1,D1602-F1602 - 1))</f>
        <v>No Data</v>
      </c>
      <c r="L1602" s="6" t="str">
        <f>IF(A1602=TRUE,"No Data",MID([1]MonthlyLoginLogoutInfo!A1601, D1602 + 7, E1602 - D1602 - 7))</f>
        <v>No Data</v>
      </c>
      <c r="M1602" s="7" t="str">
        <f>IF(A1602=TRUE,"No Data",MID([1]MonthlyLoginLogoutInfo!A1601,E1602+8,LEN([1]MonthlyLoginLogoutInfo!A1601)-(E1602+8)))</f>
        <v>No Data</v>
      </c>
      <c r="O1602" s="12" t="str">
        <f>IF(ISBLANK([2]MonthlyUserInfo!B1602), "No Data", [2]MonthlyUserInfo!A1602&amp;"\"&amp;[2]MonthlyUserInfo!B1602)</f>
        <v>No Data</v>
      </c>
      <c r="P1602" s="14" t="str">
        <f t="shared" si="259"/>
        <v>No Data</v>
      </c>
      <c r="Q1602" s="14" t="str">
        <f t="shared" si="260"/>
        <v>No Data</v>
      </c>
      <c r="R1602" s="14" t="str">
        <f t="shared" si="261"/>
        <v>No Data</v>
      </c>
      <c r="S1602" s="14" t="str">
        <f t="shared" si="262"/>
        <v>No Data</v>
      </c>
      <c r="T1602" s="15" t="str">
        <f t="shared" si="263"/>
        <v>No Data</v>
      </c>
    </row>
    <row r="1603" spans="1:20" x14ac:dyDescent="0.3">
      <c r="A1603" t="b">
        <f>ISBLANK([1]MonthlyLoginLogoutInfo!A1602)</f>
        <v>1</v>
      </c>
      <c r="B1603" t="str">
        <f t="shared" si="264"/>
        <v>No Data</v>
      </c>
      <c r="C1603" t="str">
        <f t="shared" si="265"/>
        <v>No Data</v>
      </c>
      <c r="D1603" t="str">
        <f>IF(A1603=TRUE, "No Data", FIND(";", [1]MonthlyLoginLogoutInfo!A1602))</f>
        <v>No Data</v>
      </c>
      <c r="E1603" t="str">
        <f>IF(A1603=TRUE,"No Data",FIND(";",[1]MonthlyLoginLogoutInfo!A1602,D1603+1))</f>
        <v>No Data</v>
      </c>
      <c r="F1603" t="str">
        <f>IF(A1603=TRUE,"No Data",FIND(" ",[1]MonthlyLoginLogoutInfo!A1602))</f>
        <v>No Data</v>
      </c>
      <c r="G1603" t="str">
        <f t="shared" si="266"/>
        <v>No Data</v>
      </c>
      <c r="H1603" t="str">
        <f t="shared" si="267"/>
        <v>No Data</v>
      </c>
      <c r="I1603" t="str">
        <f t="shared" si="268"/>
        <v>No Data</v>
      </c>
      <c r="J1603" s="4" t="str">
        <f>IF(A1603=TRUE,"No Data",MID([1]MonthlyLoginLogoutInfo!A1602,8,F1603-8))</f>
        <v>No Data</v>
      </c>
      <c r="K1603" s="5" t="str">
        <f>IF(A1603=TRUE,"No Data",MID([1]MonthlyLoginLogoutInfo!A1602,F1603+1,D1603-F1603 - 1))</f>
        <v>No Data</v>
      </c>
      <c r="L1603" s="6" t="str">
        <f>IF(A1603=TRUE,"No Data",MID([1]MonthlyLoginLogoutInfo!A1602, D1603 + 7, E1603 - D1603 - 7))</f>
        <v>No Data</v>
      </c>
      <c r="M1603" s="7" t="str">
        <f>IF(A1603=TRUE,"No Data",MID([1]MonthlyLoginLogoutInfo!A1602,E1603+8,LEN([1]MonthlyLoginLogoutInfo!A1602)-(E1603+8)))</f>
        <v>No Data</v>
      </c>
      <c r="O1603" s="12" t="str">
        <f>IF(ISBLANK([2]MonthlyUserInfo!B1603), "No Data", [2]MonthlyUserInfo!A1603&amp;"\"&amp;[2]MonthlyUserInfo!B1603)</f>
        <v>No Data</v>
      </c>
      <c r="P1603" s="14" t="str">
        <f t="shared" ref="P1603:P1666" si="269">IF(O1603="No Data","No Data",IF(R1603+S1603=0, "No Instances", MATCH(O1603,L:L,0)))</f>
        <v>No Data</v>
      </c>
      <c r="Q1603" s="14" t="str">
        <f t="shared" si="260"/>
        <v>No Data</v>
      </c>
      <c r="R1603" s="14" t="str">
        <f t="shared" si="261"/>
        <v>No Data</v>
      </c>
      <c r="S1603" s="14" t="str">
        <f t="shared" si="262"/>
        <v>No Data</v>
      </c>
      <c r="T1603" s="15" t="str">
        <f t="shared" si="263"/>
        <v>No Data</v>
      </c>
    </row>
    <row r="1604" spans="1:20" x14ac:dyDescent="0.3">
      <c r="A1604" t="b">
        <f>ISBLANK([1]MonthlyLoginLogoutInfo!A1603)</f>
        <v>1</v>
      </c>
      <c r="B1604" t="str">
        <f t="shared" si="264"/>
        <v>No Data</v>
      </c>
      <c r="C1604" t="str">
        <f t="shared" si="265"/>
        <v>No Data</v>
      </c>
      <c r="D1604" t="str">
        <f>IF(A1604=TRUE, "No Data", FIND(";", [1]MonthlyLoginLogoutInfo!A1603))</f>
        <v>No Data</v>
      </c>
      <c r="E1604" t="str">
        <f>IF(A1604=TRUE,"No Data",FIND(";",[1]MonthlyLoginLogoutInfo!A1603,D1604+1))</f>
        <v>No Data</v>
      </c>
      <c r="F1604" t="str">
        <f>IF(A1604=TRUE,"No Data",FIND(" ",[1]MonthlyLoginLogoutInfo!A1603))</f>
        <v>No Data</v>
      </c>
      <c r="G1604" t="str">
        <f t="shared" si="266"/>
        <v>No Data</v>
      </c>
      <c r="H1604" t="str">
        <f t="shared" si="267"/>
        <v>No Data</v>
      </c>
      <c r="I1604" t="str">
        <f t="shared" si="268"/>
        <v>No Data</v>
      </c>
      <c r="J1604" s="4" t="str">
        <f>IF(A1604=TRUE,"No Data",MID([1]MonthlyLoginLogoutInfo!A1603,8,F1604-8))</f>
        <v>No Data</v>
      </c>
      <c r="K1604" s="5" t="str">
        <f>IF(A1604=TRUE,"No Data",MID([1]MonthlyLoginLogoutInfo!A1603,F1604+1,D1604-F1604 - 1))</f>
        <v>No Data</v>
      </c>
      <c r="L1604" s="6" t="str">
        <f>IF(A1604=TRUE,"No Data",MID([1]MonthlyLoginLogoutInfo!A1603, D1604 + 7, E1604 - D1604 - 7))</f>
        <v>No Data</v>
      </c>
      <c r="M1604" s="7" t="str">
        <f>IF(A1604=TRUE,"No Data",MID([1]MonthlyLoginLogoutInfo!A1603,E1604+8,LEN([1]MonthlyLoginLogoutInfo!A1603)-(E1604+8)))</f>
        <v>No Data</v>
      </c>
      <c r="O1604" s="12" t="str">
        <f>IF(ISBLANK([2]MonthlyUserInfo!B1604), "No Data", [2]MonthlyUserInfo!A1604&amp;"\"&amp;[2]MonthlyUserInfo!B1604)</f>
        <v>No Data</v>
      </c>
      <c r="P1604" s="14" t="str">
        <f t="shared" si="269"/>
        <v>No Data</v>
      </c>
      <c r="Q1604" s="14" t="str">
        <f t="shared" si="260"/>
        <v>No Data</v>
      </c>
      <c r="R1604" s="14" t="str">
        <f t="shared" si="261"/>
        <v>No Data</v>
      </c>
      <c r="S1604" s="14" t="str">
        <f t="shared" si="262"/>
        <v>No Data</v>
      </c>
      <c r="T1604" s="15" t="str">
        <f t="shared" si="263"/>
        <v>No Data</v>
      </c>
    </row>
    <row r="1605" spans="1:20" x14ac:dyDescent="0.3">
      <c r="A1605" t="b">
        <f>ISBLANK([1]MonthlyLoginLogoutInfo!A1604)</f>
        <v>1</v>
      </c>
      <c r="B1605" t="str">
        <f t="shared" si="264"/>
        <v>No Data</v>
      </c>
      <c r="C1605" t="str">
        <f t="shared" si="265"/>
        <v>No Data</v>
      </c>
      <c r="D1605" t="str">
        <f>IF(A1605=TRUE, "No Data", FIND(";", [1]MonthlyLoginLogoutInfo!A1604))</f>
        <v>No Data</v>
      </c>
      <c r="E1605" t="str">
        <f>IF(A1605=TRUE,"No Data",FIND(";",[1]MonthlyLoginLogoutInfo!A1604,D1605+1))</f>
        <v>No Data</v>
      </c>
      <c r="F1605" t="str">
        <f>IF(A1605=TRUE,"No Data",FIND(" ",[1]MonthlyLoginLogoutInfo!A1604))</f>
        <v>No Data</v>
      </c>
      <c r="G1605" t="str">
        <f t="shared" si="266"/>
        <v>No Data</v>
      </c>
      <c r="H1605" t="str">
        <f t="shared" si="267"/>
        <v>No Data</v>
      </c>
      <c r="I1605" t="str">
        <f t="shared" si="268"/>
        <v>No Data</v>
      </c>
      <c r="J1605" s="4" t="str">
        <f>IF(A1605=TRUE,"No Data",MID([1]MonthlyLoginLogoutInfo!A1604,8,F1605-8))</f>
        <v>No Data</v>
      </c>
      <c r="K1605" s="5" t="str">
        <f>IF(A1605=TRUE,"No Data",MID([1]MonthlyLoginLogoutInfo!A1604,F1605+1,D1605-F1605 - 1))</f>
        <v>No Data</v>
      </c>
      <c r="L1605" s="6" t="str">
        <f>IF(A1605=TRUE,"No Data",MID([1]MonthlyLoginLogoutInfo!A1604, D1605 + 7, E1605 - D1605 - 7))</f>
        <v>No Data</v>
      </c>
      <c r="M1605" s="7" t="str">
        <f>IF(A1605=TRUE,"No Data",MID([1]MonthlyLoginLogoutInfo!A1604,E1605+8,LEN([1]MonthlyLoginLogoutInfo!A1604)-(E1605+8)))</f>
        <v>No Data</v>
      </c>
      <c r="O1605" s="12" t="str">
        <f>IF(ISBLANK([2]MonthlyUserInfo!B1605), "No Data", [2]MonthlyUserInfo!A1605&amp;"\"&amp;[2]MonthlyUserInfo!B1605)</f>
        <v>No Data</v>
      </c>
      <c r="P1605" s="14" t="str">
        <f t="shared" si="269"/>
        <v>No Data</v>
      </c>
      <c r="Q1605" s="14" t="str">
        <f t="shared" si="260"/>
        <v>No Data</v>
      </c>
      <c r="R1605" s="14" t="str">
        <f t="shared" si="261"/>
        <v>No Data</v>
      </c>
      <c r="S1605" s="14" t="str">
        <f t="shared" si="262"/>
        <v>No Data</v>
      </c>
      <c r="T1605" s="15" t="str">
        <f t="shared" si="263"/>
        <v>No Data</v>
      </c>
    </row>
    <row r="1606" spans="1:20" x14ac:dyDescent="0.3">
      <c r="A1606" t="b">
        <f>ISBLANK([1]MonthlyLoginLogoutInfo!A1605)</f>
        <v>1</v>
      </c>
      <c r="B1606" t="str">
        <f t="shared" si="264"/>
        <v>No Data</v>
      </c>
      <c r="C1606" t="str">
        <f t="shared" si="265"/>
        <v>No Data</v>
      </c>
      <c r="D1606" t="str">
        <f>IF(A1606=TRUE, "No Data", FIND(";", [1]MonthlyLoginLogoutInfo!A1605))</f>
        <v>No Data</v>
      </c>
      <c r="E1606" t="str">
        <f>IF(A1606=TRUE,"No Data",FIND(";",[1]MonthlyLoginLogoutInfo!A1605,D1606+1))</f>
        <v>No Data</v>
      </c>
      <c r="F1606" t="str">
        <f>IF(A1606=TRUE,"No Data",FIND(" ",[1]MonthlyLoginLogoutInfo!A1605))</f>
        <v>No Data</v>
      </c>
      <c r="G1606" t="str">
        <f t="shared" si="266"/>
        <v>No Data</v>
      </c>
      <c r="H1606" t="str">
        <f t="shared" si="267"/>
        <v>No Data</v>
      </c>
      <c r="I1606" t="str">
        <f t="shared" si="268"/>
        <v>No Data</v>
      </c>
      <c r="J1606" s="4" t="str">
        <f>IF(A1606=TRUE,"No Data",MID([1]MonthlyLoginLogoutInfo!A1605,8,F1606-8))</f>
        <v>No Data</v>
      </c>
      <c r="K1606" s="5" t="str">
        <f>IF(A1606=TRUE,"No Data",MID([1]MonthlyLoginLogoutInfo!A1605,F1606+1,D1606-F1606 - 1))</f>
        <v>No Data</v>
      </c>
      <c r="L1606" s="6" t="str">
        <f>IF(A1606=TRUE,"No Data",MID([1]MonthlyLoginLogoutInfo!A1605, D1606 + 7, E1606 - D1606 - 7))</f>
        <v>No Data</v>
      </c>
      <c r="M1606" s="7" t="str">
        <f>IF(A1606=TRUE,"No Data",MID([1]MonthlyLoginLogoutInfo!A1605,E1606+8,LEN([1]MonthlyLoginLogoutInfo!A1605)-(E1606+8)))</f>
        <v>No Data</v>
      </c>
      <c r="O1606" s="12" t="str">
        <f>IF(ISBLANK([2]MonthlyUserInfo!B1606), "No Data", [2]MonthlyUserInfo!A1606&amp;"\"&amp;[2]MonthlyUserInfo!B1606)</f>
        <v>No Data</v>
      </c>
      <c r="P1606" s="14" t="str">
        <f t="shared" si="269"/>
        <v>No Data</v>
      </c>
      <c r="Q1606" s="14" t="str">
        <f t="shared" si="260"/>
        <v>No Data</v>
      </c>
      <c r="R1606" s="14" t="str">
        <f t="shared" si="261"/>
        <v>No Data</v>
      </c>
      <c r="S1606" s="14" t="str">
        <f t="shared" si="262"/>
        <v>No Data</v>
      </c>
      <c r="T1606" s="15" t="str">
        <f t="shared" si="263"/>
        <v>No Data</v>
      </c>
    </row>
    <row r="1607" spans="1:20" x14ac:dyDescent="0.3">
      <c r="A1607" t="b">
        <f>ISBLANK([1]MonthlyLoginLogoutInfo!A1606)</f>
        <v>1</v>
      </c>
      <c r="B1607" t="str">
        <f t="shared" si="264"/>
        <v>No Data</v>
      </c>
      <c r="C1607" t="str">
        <f t="shared" si="265"/>
        <v>No Data</v>
      </c>
      <c r="D1607" t="str">
        <f>IF(A1607=TRUE, "No Data", FIND(";", [1]MonthlyLoginLogoutInfo!A1606))</f>
        <v>No Data</v>
      </c>
      <c r="E1607" t="str">
        <f>IF(A1607=TRUE,"No Data",FIND(";",[1]MonthlyLoginLogoutInfo!A1606,D1607+1))</f>
        <v>No Data</v>
      </c>
      <c r="F1607" t="str">
        <f>IF(A1607=TRUE,"No Data",FIND(" ",[1]MonthlyLoginLogoutInfo!A1606))</f>
        <v>No Data</v>
      </c>
      <c r="G1607" t="str">
        <f t="shared" si="266"/>
        <v>No Data</v>
      </c>
      <c r="H1607" t="str">
        <f t="shared" si="267"/>
        <v>No Data</v>
      </c>
      <c r="I1607" t="str">
        <f t="shared" si="268"/>
        <v>No Data</v>
      </c>
      <c r="J1607" s="4" t="str">
        <f>IF(A1607=TRUE,"No Data",MID([1]MonthlyLoginLogoutInfo!A1606,8,F1607-8))</f>
        <v>No Data</v>
      </c>
      <c r="K1607" s="5" t="str">
        <f>IF(A1607=TRUE,"No Data",MID([1]MonthlyLoginLogoutInfo!A1606,F1607+1,D1607-F1607 - 1))</f>
        <v>No Data</v>
      </c>
      <c r="L1607" s="6" t="str">
        <f>IF(A1607=TRUE,"No Data",MID([1]MonthlyLoginLogoutInfo!A1606, D1607 + 7, E1607 - D1607 - 7))</f>
        <v>No Data</v>
      </c>
      <c r="M1607" s="7" t="str">
        <f>IF(A1607=TRUE,"No Data",MID([1]MonthlyLoginLogoutInfo!A1606,E1607+8,LEN([1]MonthlyLoginLogoutInfo!A1606)-(E1607+8)))</f>
        <v>No Data</v>
      </c>
      <c r="O1607" s="12" t="str">
        <f>IF(ISBLANK([2]MonthlyUserInfo!B1607), "No Data", [2]MonthlyUserInfo!A1607&amp;"\"&amp;[2]MonthlyUserInfo!B1607)</f>
        <v>No Data</v>
      </c>
      <c r="P1607" s="14" t="str">
        <f t="shared" si="269"/>
        <v>No Data</v>
      </c>
      <c r="Q1607" s="14" t="str">
        <f t="shared" si="260"/>
        <v>No Data</v>
      </c>
      <c r="R1607" s="14" t="str">
        <f t="shared" si="261"/>
        <v>No Data</v>
      </c>
      <c r="S1607" s="14" t="str">
        <f t="shared" si="262"/>
        <v>No Data</v>
      </c>
      <c r="T1607" s="15" t="str">
        <f t="shared" si="263"/>
        <v>No Data</v>
      </c>
    </row>
    <row r="1608" spans="1:20" x14ac:dyDescent="0.3">
      <c r="A1608" t="b">
        <f>ISBLANK([1]MonthlyLoginLogoutInfo!A1607)</f>
        <v>1</v>
      </c>
      <c r="B1608" t="str">
        <f t="shared" si="264"/>
        <v>No Data</v>
      </c>
      <c r="C1608" t="str">
        <f t="shared" si="265"/>
        <v>No Data</v>
      </c>
      <c r="D1608" t="str">
        <f>IF(A1608=TRUE, "No Data", FIND(";", [1]MonthlyLoginLogoutInfo!A1607))</f>
        <v>No Data</v>
      </c>
      <c r="E1608" t="str">
        <f>IF(A1608=TRUE,"No Data",FIND(";",[1]MonthlyLoginLogoutInfo!A1607,D1608+1))</f>
        <v>No Data</v>
      </c>
      <c r="F1608" t="str">
        <f>IF(A1608=TRUE,"No Data",FIND(" ",[1]MonthlyLoginLogoutInfo!A1607))</f>
        <v>No Data</v>
      </c>
      <c r="G1608" t="str">
        <f t="shared" si="266"/>
        <v>No Data</v>
      </c>
      <c r="H1608" t="str">
        <f t="shared" si="267"/>
        <v>No Data</v>
      </c>
      <c r="I1608" t="str">
        <f t="shared" si="268"/>
        <v>No Data</v>
      </c>
      <c r="J1608" s="4" t="str">
        <f>IF(A1608=TRUE,"No Data",MID([1]MonthlyLoginLogoutInfo!A1607,8,F1608-8))</f>
        <v>No Data</v>
      </c>
      <c r="K1608" s="5" t="str">
        <f>IF(A1608=TRUE,"No Data",MID([1]MonthlyLoginLogoutInfo!A1607,F1608+1,D1608-F1608 - 1))</f>
        <v>No Data</v>
      </c>
      <c r="L1608" s="6" t="str">
        <f>IF(A1608=TRUE,"No Data",MID([1]MonthlyLoginLogoutInfo!A1607, D1608 + 7, E1608 - D1608 - 7))</f>
        <v>No Data</v>
      </c>
      <c r="M1608" s="7" t="str">
        <f>IF(A1608=TRUE,"No Data",MID([1]MonthlyLoginLogoutInfo!A1607,E1608+8,LEN([1]MonthlyLoginLogoutInfo!A1607)-(E1608+8)))</f>
        <v>No Data</v>
      </c>
      <c r="O1608" s="12" t="str">
        <f>IF(ISBLANK([2]MonthlyUserInfo!B1608), "No Data", [2]MonthlyUserInfo!A1608&amp;"\"&amp;[2]MonthlyUserInfo!B1608)</f>
        <v>No Data</v>
      </c>
      <c r="P1608" s="14" t="str">
        <f t="shared" si="269"/>
        <v>No Data</v>
      </c>
      <c r="Q1608" s="14" t="str">
        <f t="shared" ref="Q1608:Q1671" si="270">IF(P1608="No Data","No Data",IF(P1608="No Instances","No Instances",P1608+R1608+S1608-1))</f>
        <v>No Data</v>
      </c>
      <c r="R1608" s="14" t="str">
        <f t="shared" ref="R1608:R1671" si="271">IF(O1608&lt;&gt;"No Data",COUNTIFS($L$2:$L$2500,O1608,$M$2:$M$2500,"logon"),"No Data")</f>
        <v>No Data</v>
      </c>
      <c r="S1608" s="14" t="str">
        <f t="shared" ref="S1608:S1671" si="272">IF(O1608&lt;&gt;"No Data",COUNTIFS($L$2:$L$2500,O1608,$M$2:$M$2500,"Logoff"),"No Data")</f>
        <v>No Data</v>
      </c>
      <c r="T1608" s="15" t="str">
        <f t="shared" ref="T1608:T1671" si="273">IF(O1608&lt;&gt;"No Data",SUMIF(L:L,O1608,C:C),"No Data")</f>
        <v>No Data</v>
      </c>
    </row>
    <row r="1609" spans="1:20" x14ac:dyDescent="0.3">
      <c r="A1609" t="b">
        <f>ISBLANK([1]MonthlyLoginLogoutInfo!A1608)</f>
        <v>1</v>
      </c>
      <c r="B1609" t="str">
        <f t="shared" si="264"/>
        <v>No Data</v>
      </c>
      <c r="C1609" t="str">
        <f t="shared" si="265"/>
        <v>No Data</v>
      </c>
      <c r="D1609" t="str">
        <f>IF(A1609=TRUE, "No Data", FIND(";", [1]MonthlyLoginLogoutInfo!A1608))</f>
        <v>No Data</v>
      </c>
      <c r="E1609" t="str">
        <f>IF(A1609=TRUE,"No Data",FIND(";",[1]MonthlyLoginLogoutInfo!A1608,D1609+1))</f>
        <v>No Data</v>
      </c>
      <c r="F1609" t="str">
        <f>IF(A1609=TRUE,"No Data",FIND(" ",[1]MonthlyLoginLogoutInfo!A1608))</f>
        <v>No Data</v>
      </c>
      <c r="G1609" t="str">
        <f t="shared" si="266"/>
        <v>No Data</v>
      </c>
      <c r="H1609" t="str">
        <f t="shared" si="267"/>
        <v>No Data</v>
      </c>
      <c r="I1609" t="str">
        <f t="shared" si="268"/>
        <v>No Data</v>
      </c>
      <c r="J1609" s="4" t="str">
        <f>IF(A1609=TRUE,"No Data",MID([1]MonthlyLoginLogoutInfo!A1608,8,F1609-8))</f>
        <v>No Data</v>
      </c>
      <c r="K1609" s="5" t="str">
        <f>IF(A1609=TRUE,"No Data",MID([1]MonthlyLoginLogoutInfo!A1608,F1609+1,D1609-F1609 - 1))</f>
        <v>No Data</v>
      </c>
      <c r="L1609" s="6" t="str">
        <f>IF(A1609=TRUE,"No Data",MID([1]MonthlyLoginLogoutInfo!A1608, D1609 + 7, E1609 - D1609 - 7))</f>
        <v>No Data</v>
      </c>
      <c r="M1609" s="7" t="str">
        <f>IF(A1609=TRUE,"No Data",MID([1]MonthlyLoginLogoutInfo!A1608,E1609+8,LEN([1]MonthlyLoginLogoutInfo!A1608)-(E1609+8)))</f>
        <v>No Data</v>
      </c>
      <c r="O1609" s="12" t="str">
        <f>IF(ISBLANK([2]MonthlyUserInfo!B1609), "No Data", [2]MonthlyUserInfo!A1609&amp;"\"&amp;[2]MonthlyUserInfo!B1609)</f>
        <v>No Data</v>
      </c>
      <c r="P1609" s="14" t="str">
        <f t="shared" si="269"/>
        <v>No Data</v>
      </c>
      <c r="Q1609" s="14" t="str">
        <f t="shared" si="270"/>
        <v>No Data</v>
      </c>
      <c r="R1609" s="14" t="str">
        <f t="shared" si="271"/>
        <v>No Data</v>
      </c>
      <c r="S1609" s="14" t="str">
        <f t="shared" si="272"/>
        <v>No Data</v>
      </c>
      <c r="T1609" s="15" t="str">
        <f t="shared" si="273"/>
        <v>No Data</v>
      </c>
    </row>
    <row r="1610" spans="1:20" x14ac:dyDescent="0.3">
      <c r="A1610" t="b">
        <f>ISBLANK([1]MonthlyLoginLogoutInfo!A1609)</f>
        <v>1</v>
      </c>
      <c r="B1610" t="str">
        <f t="shared" si="264"/>
        <v>No Data</v>
      </c>
      <c r="C1610" t="str">
        <f t="shared" si="265"/>
        <v>No Data</v>
      </c>
      <c r="D1610" t="str">
        <f>IF(A1610=TRUE, "No Data", FIND(";", [1]MonthlyLoginLogoutInfo!A1609))</f>
        <v>No Data</v>
      </c>
      <c r="E1610" t="str">
        <f>IF(A1610=TRUE,"No Data",FIND(";",[1]MonthlyLoginLogoutInfo!A1609,D1610+1))</f>
        <v>No Data</v>
      </c>
      <c r="F1610" t="str">
        <f>IF(A1610=TRUE,"No Data",FIND(" ",[1]MonthlyLoginLogoutInfo!A1609))</f>
        <v>No Data</v>
      </c>
      <c r="G1610" t="str">
        <f t="shared" si="266"/>
        <v>No Data</v>
      </c>
      <c r="H1610" t="str">
        <f t="shared" si="267"/>
        <v>No Data</v>
      </c>
      <c r="I1610" t="str">
        <f t="shared" si="268"/>
        <v>No Data</v>
      </c>
      <c r="J1610" s="4" t="str">
        <f>IF(A1610=TRUE,"No Data",MID([1]MonthlyLoginLogoutInfo!A1609,8,F1610-8))</f>
        <v>No Data</v>
      </c>
      <c r="K1610" s="5" t="str">
        <f>IF(A1610=TRUE,"No Data",MID([1]MonthlyLoginLogoutInfo!A1609,F1610+1,D1610-F1610 - 1))</f>
        <v>No Data</v>
      </c>
      <c r="L1610" s="6" t="str">
        <f>IF(A1610=TRUE,"No Data",MID([1]MonthlyLoginLogoutInfo!A1609, D1610 + 7, E1610 - D1610 - 7))</f>
        <v>No Data</v>
      </c>
      <c r="M1610" s="7" t="str">
        <f>IF(A1610=TRUE,"No Data",MID([1]MonthlyLoginLogoutInfo!A1609,E1610+8,LEN([1]MonthlyLoginLogoutInfo!A1609)-(E1610+8)))</f>
        <v>No Data</v>
      </c>
      <c r="O1610" s="12" t="str">
        <f>IF(ISBLANK([2]MonthlyUserInfo!B1610), "No Data", [2]MonthlyUserInfo!A1610&amp;"\"&amp;[2]MonthlyUserInfo!B1610)</f>
        <v>No Data</v>
      </c>
      <c r="P1610" s="14" t="str">
        <f t="shared" si="269"/>
        <v>No Data</v>
      </c>
      <c r="Q1610" s="14" t="str">
        <f t="shared" si="270"/>
        <v>No Data</v>
      </c>
      <c r="R1610" s="14" t="str">
        <f t="shared" si="271"/>
        <v>No Data</v>
      </c>
      <c r="S1610" s="14" t="str">
        <f t="shared" si="272"/>
        <v>No Data</v>
      </c>
      <c r="T1610" s="15" t="str">
        <f t="shared" si="273"/>
        <v>No Data</v>
      </c>
    </row>
    <row r="1611" spans="1:20" x14ac:dyDescent="0.3">
      <c r="A1611" t="b">
        <f>ISBLANK([1]MonthlyLoginLogoutInfo!A1610)</f>
        <v>1</v>
      </c>
      <c r="B1611" t="str">
        <f t="shared" si="264"/>
        <v>No Data</v>
      </c>
      <c r="C1611" t="str">
        <f t="shared" si="265"/>
        <v>No Data</v>
      </c>
      <c r="D1611" t="str">
        <f>IF(A1611=TRUE, "No Data", FIND(";", [1]MonthlyLoginLogoutInfo!A1610))</f>
        <v>No Data</v>
      </c>
      <c r="E1611" t="str">
        <f>IF(A1611=TRUE,"No Data",FIND(";",[1]MonthlyLoginLogoutInfo!A1610,D1611+1))</f>
        <v>No Data</v>
      </c>
      <c r="F1611" t="str">
        <f>IF(A1611=TRUE,"No Data",FIND(" ",[1]MonthlyLoginLogoutInfo!A1610))</f>
        <v>No Data</v>
      </c>
      <c r="G1611" t="str">
        <f t="shared" si="266"/>
        <v>No Data</v>
      </c>
      <c r="H1611" t="str">
        <f t="shared" si="267"/>
        <v>No Data</v>
      </c>
      <c r="I1611" t="str">
        <f t="shared" si="268"/>
        <v>No Data</v>
      </c>
      <c r="J1611" s="4" t="str">
        <f>IF(A1611=TRUE,"No Data",MID([1]MonthlyLoginLogoutInfo!A1610,8,F1611-8))</f>
        <v>No Data</v>
      </c>
      <c r="K1611" s="5" t="str">
        <f>IF(A1611=TRUE,"No Data",MID([1]MonthlyLoginLogoutInfo!A1610,F1611+1,D1611-F1611 - 1))</f>
        <v>No Data</v>
      </c>
      <c r="L1611" s="6" t="str">
        <f>IF(A1611=TRUE,"No Data",MID([1]MonthlyLoginLogoutInfo!A1610, D1611 + 7, E1611 - D1611 - 7))</f>
        <v>No Data</v>
      </c>
      <c r="M1611" s="7" t="str">
        <f>IF(A1611=TRUE,"No Data",MID([1]MonthlyLoginLogoutInfo!A1610,E1611+8,LEN([1]MonthlyLoginLogoutInfo!A1610)-(E1611+8)))</f>
        <v>No Data</v>
      </c>
      <c r="O1611" s="12" t="str">
        <f>IF(ISBLANK([2]MonthlyUserInfo!B1611), "No Data", [2]MonthlyUserInfo!A1611&amp;"\"&amp;[2]MonthlyUserInfo!B1611)</f>
        <v>No Data</v>
      </c>
      <c r="P1611" s="14" t="str">
        <f t="shared" si="269"/>
        <v>No Data</v>
      </c>
      <c r="Q1611" s="14" t="str">
        <f t="shared" si="270"/>
        <v>No Data</v>
      </c>
      <c r="R1611" s="14" t="str">
        <f t="shared" si="271"/>
        <v>No Data</v>
      </c>
      <c r="S1611" s="14" t="str">
        <f t="shared" si="272"/>
        <v>No Data</v>
      </c>
      <c r="T1611" s="15" t="str">
        <f t="shared" si="273"/>
        <v>No Data</v>
      </c>
    </row>
    <row r="1612" spans="1:20" x14ac:dyDescent="0.3">
      <c r="A1612" t="b">
        <f>ISBLANK([1]MonthlyLoginLogoutInfo!A1611)</f>
        <v>1</v>
      </c>
      <c r="B1612" t="str">
        <f t="shared" si="264"/>
        <v>No Data</v>
      </c>
      <c r="C1612" t="str">
        <f t="shared" si="265"/>
        <v>No Data</v>
      </c>
      <c r="D1612" t="str">
        <f>IF(A1612=TRUE, "No Data", FIND(";", [1]MonthlyLoginLogoutInfo!A1611))</f>
        <v>No Data</v>
      </c>
      <c r="E1612" t="str">
        <f>IF(A1612=TRUE,"No Data",FIND(";",[1]MonthlyLoginLogoutInfo!A1611,D1612+1))</f>
        <v>No Data</v>
      </c>
      <c r="F1612" t="str">
        <f>IF(A1612=TRUE,"No Data",FIND(" ",[1]MonthlyLoginLogoutInfo!A1611))</f>
        <v>No Data</v>
      </c>
      <c r="G1612" t="str">
        <f t="shared" si="266"/>
        <v>No Data</v>
      </c>
      <c r="H1612" t="str">
        <f t="shared" si="267"/>
        <v>No Data</v>
      </c>
      <c r="I1612" t="str">
        <f t="shared" si="268"/>
        <v>No Data</v>
      </c>
      <c r="J1612" s="4" t="str">
        <f>IF(A1612=TRUE,"No Data",MID([1]MonthlyLoginLogoutInfo!A1611,8,F1612-8))</f>
        <v>No Data</v>
      </c>
      <c r="K1612" s="5" t="str">
        <f>IF(A1612=TRUE,"No Data",MID([1]MonthlyLoginLogoutInfo!A1611,F1612+1,D1612-F1612 - 1))</f>
        <v>No Data</v>
      </c>
      <c r="L1612" s="6" t="str">
        <f>IF(A1612=TRUE,"No Data",MID([1]MonthlyLoginLogoutInfo!A1611, D1612 + 7, E1612 - D1612 - 7))</f>
        <v>No Data</v>
      </c>
      <c r="M1612" s="7" t="str">
        <f>IF(A1612=TRUE,"No Data",MID([1]MonthlyLoginLogoutInfo!A1611,E1612+8,LEN([1]MonthlyLoginLogoutInfo!A1611)-(E1612+8)))</f>
        <v>No Data</v>
      </c>
      <c r="O1612" s="12" t="str">
        <f>IF(ISBLANK([2]MonthlyUserInfo!B1612), "No Data", [2]MonthlyUserInfo!A1612&amp;"\"&amp;[2]MonthlyUserInfo!B1612)</f>
        <v>No Data</v>
      </c>
      <c r="P1612" s="14" t="str">
        <f t="shared" si="269"/>
        <v>No Data</v>
      </c>
      <c r="Q1612" s="14" t="str">
        <f t="shared" si="270"/>
        <v>No Data</v>
      </c>
      <c r="R1612" s="14" t="str">
        <f t="shared" si="271"/>
        <v>No Data</v>
      </c>
      <c r="S1612" s="14" t="str">
        <f t="shared" si="272"/>
        <v>No Data</v>
      </c>
      <c r="T1612" s="15" t="str">
        <f t="shared" si="273"/>
        <v>No Data</v>
      </c>
    </row>
    <row r="1613" spans="1:20" x14ac:dyDescent="0.3">
      <c r="A1613" t="b">
        <f>ISBLANK([1]MonthlyLoginLogoutInfo!A1612)</f>
        <v>1</v>
      </c>
      <c r="B1613" t="str">
        <f t="shared" si="264"/>
        <v>No Data</v>
      </c>
      <c r="C1613" t="str">
        <f t="shared" si="265"/>
        <v>No Data</v>
      </c>
      <c r="D1613" t="str">
        <f>IF(A1613=TRUE, "No Data", FIND(";", [1]MonthlyLoginLogoutInfo!A1612))</f>
        <v>No Data</v>
      </c>
      <c r="E1613" t="str">
        <f>IF(A1613=TRUE,"No Data",FIND(";",[1]MonthlyLoginLogoutInfo!A1612,D1613+1))</f>
        <v>No Data</v>
      </c>
      <c r="F1613" t="str">
        <f>IF(A1613=TRUE,"No Data",FIND(" ",[1]MonthlyLoginLogoutInfo!A1612))</f>
        <v>No Data</v>
      </c>
      <c r="G1613" t="str">
        <f t="shared" si="266"/>
        <v>No Data</v>
      </c>
      <c r="H1613" t="str">
        <f t="shared" si="267"/>
        <v>No Data</v>
      </c>
      <c r="I1613" t="str">
        <f t="shared" si="268"/>
        <v>No Data</v>
      </c>
      <c r="J1613" s="4" t="str">
        <f>IF(A1613=TRUE,"No Data",MID([1]MonthlyLoginLogoutInfo!A1612,8,F1613-8))</f>
        <v>No Data</v>
      </c>
      <c r="K1613" s="5" t="str">
        <f>IF(A1613=TRUE,"No Data",MID([1]MonthlyLoginLogoutInfo!A1612,F1613+1,D1613-F1613 - 1))</f>
        <v>No Data</v>
      </c>
      <c r="L1613" s="6" t="str">
        <f>IF(A1613=TRUE,"No Data",MID([1]MonthlyLoginLogoutInfo!A1612, D1613 + 7, E1613 - D1613 - 7))</f>
        <v>No Data</v>
      </c>
      <c r="M1613" s="7" t="str">
        <f>IF(A1613=TRUE,"No Data",MID([1]MonthlyLoginLogoutInfo!A1612,E1613+8,LEN([1]MonthlyLoginLogoutInfo!A1612)-(E1613+8)))</f>
        <v>No Data</v>
      </c>
      <c r="O1613" s="12" t="str">
        <f>IF(ISBLANK([2]MonthlyUserInfo!B1613), "No Data", [2]MonthlyUserInfo!A1613&amp;"\"&amp;[2]MonthlyUserInfo!B1613)</f>
        <v>No Data</v>
      </c>
      <c r="P1613" s="14" t="str">
        <f t="shared" si="269"/>
        <v>No Data</v>
      </c>
      <c r="Q1613" s="14" t="str">
        <f t="shared" si="270"/>
        <v>No Data</v>
      </c>
      <c r="R1613" s="14" t="str">
        <f t="shared" si="271"/>
        <v>No Data</v>
      </c>
      <c r="S1613" s="14" t="str">
        <f t="shared" si="272"/>
        <v>No Data</v>
      </c>
      <c r="T1613" s="15" t="str">
        <f t="shared" si="273"/>
        <v>No Data</v>
      </c>
    </row>
    <row r="1614" spans="1:20" x14ac:dyDescent="0.3">
      <c r="A1614" t="b">
        <f>ISBLANK([1]MonthlyLoginLogoutInfo!A1613)</f>
        <v>1</v>
      </c>
      <c r="B1614" t="str">
        <f t="shared" si="264"/>
        <v>No Data</v>
      </c>
      <c r="C1614" t="str">
        <f t="shared" si="265"/>
        <v>No Data</v>
      </c>
      <c r="D1614" t="str">
        <f>IF(A1614=TRUE, "No Data", FIND(";", [1]MonthlyLoginLogoutInfo!A1613))</f>
        <v>No Data</v>
      </c>
      <c r="E1614" t="str">
        <f>IF(A1614=TRUE,"No Data",FIND(";",[1]MonthlyLoginLogoutInfo!A1613,D1614+1))</f>
        <v>No Data</v>
      </c>
      <c r="F1614" t="str">
        <f>IF(A1614=TRUE,"No Data",FIND(" ",[1]MonthlyLoginLogoutInfo!A1613))</f>
        <v>No Data</v>
      </c>
      <c r="G1614" t="str">
        <f t="shared" si="266"/>
        <v>No Data</v>
      </c>
      <c r="H1614" t="str">
        <f t="shared" si="267"/>
        <v>No Data</v>
      </c>
      <c r="I1614" t="str">
        <f t="shared" si="268"/>
        <v>No Data</v>
      </c>
      <c r="J1614" s="4" t="str">
        <f>IF(A1614=TRUE,"No Data",MID([1]MonthlyLoginLogoutInfo!A1613,8,F1614-8))</f>
        <v>No Data</v>
      </c>
      <c r="K1614" s="5" t="str">
        <f>IF(A1614=TRUE,"No Data",MID([1]MonthlyLoginLogoutInfo!A1613,F1614+1,D1614-F1614 - 1))</f>
        <v>No Data</v>
      </c>
      <c r="L1614" s="6" t="str">
        <f>IF(A1614=TRUE,"No Data",MID([1]MonthlyLoginLogoutInfo!A1613, D1614 + 7, E1614 - D1614 - 7))</f>
        <v>No Data</v>
      </c>
      <c r="M1614" s="7" t="str">
        <f>IF(A1614=TRUE,"No Data",MID([1]MonthlyLoginLogoutInfo!A1613,E1614+8,LEN([1]MonthlyLoginLogoutInfo!A1613)-(E1614+8)))</f>
        <v>No Data</v>
      </c>
      <c r="O1614" s="12" t="str">
        <f>IF(ISBLANK([2]MonthlyUserInfo!B1614), "No Data", [2]MonthlyUserInfo!A1614&amp;"\"&amp;[2]MonthlyUserInfo!B1614)</f>
        <v>No Data</v>
      </c>
      <c r="P1614" s="14" t="str">
        <f t="shared" si="269"/>
        <v>No Data</v>
      </c>
      <c r="Q1614" s="14" t="str">
        <f t="shared" si="270"/>
        <v>No Data</v>
      </c>
      <c r="R1614" s="14" t="str">
        <f t="shared" si="271"/>
        <v>No Data</v>
      </c>
      <c r="S1614" s="14" t="str">
        <f t="shared" si="272"/>
        <v>No Data</v>
      </c>
      <c r="T1614" s="15" t="str">
        <f t="shared" si="273"/>
        <v>No Data</v>
      </c>
    </row>
    <row r="1615" spans="1:20" x14ac:dyDescent="0.3">
      <c r="A1615" t="b">
        <f>ISBLANK([1]MonthlyLoginLogoutInfo!A1614)</f>
        <v>1</v>
      </c>
      <c r="B1615" t="str">
        <f t="shared" si="264"/>
        <v>No Data</v>
      </c>
      <c r="C1615" t="str">
        <f t="shared" si="265"/>
        <v>No Data</v>
      </c>
      <c r="D1615" t="str">
        <f>IF(A1615=TRUE, "No Data", FIND(";", [1]MonthlyLoginLogoutInfo!A1614))</f>
        <v>No Data</v>
      </c>
      <c r="E1615" t="str">
        <f>IF(A1615=TRUE,"No Data",FIND(";",[1]MonthlyLoginLogoutInfo!A1614,D1615+1))</f>
        <v>No Data</v>
      </c>
      <c r="F1615" t="str">
        <f>IF(A1615=TRUE,"No Data",FIND(" ",[1]MonthlyLoginLogoutInfo!A1614))</f>
        <v>No Data</v>
      </c>
      <c r="G1615" t="str">
        <f t="shared" si="266"/>
        <v>No Data</v>
      </c>
      <c r="H1615" t="str">
        <f t="shared" si="267"/>
        <v>No Data</v>
      </c>
      <c r="I1615" t="str">
        <f t="shared" si="268"/>
        <v>No Data</v>
      </c>
      <c r="J1615" s="4" t="str">
        <f>IF(A1615=TRUE,"No Data",MID([1]MonthlyLoginLogoutInfo!A1614,8,F1615-8))</f>
        <v>No Data</v>
      </c>
      <c r="K1615" s="5" t="str">
        <f>IF(A1615=TRUE,"No Data",MID([1]MonthlyLoginLogoutInfo!A1614,F1615+1,D1615-F1615 - 1))</f>
        <v>No Data</v>
      </c>
      <c r="L1615" s="6" t="str">
        <f>IF(A1615=TRUE,"No Data",MID([1]MonthlyLoginLogoutInfo!A1614, D1615 + 7, E1615 - D1615 - 7))</f>
        <v>No Data</v>
      </c>
      <c r="M1615" s="7" t="str">
        <f>IF(A1615=TRUE,"No Data",MID([1]MonthlyLoginLogoutInfo!A1614,E1615+8,LEN([1]MonthlyLoginLogoutInfo!A1614)-(E1615+8)))</f>
        <v>No Data</v>
      </c>
      <c r="O1615" s="12" t="str">
        <f>IF(ISBLANK([2]MonthlyUserInfo!B1615), "No Data", [2]MonthlyUserInfo!A1615&amp;"\"&amp;[2]MonthlyUserInfo!B1615)</f>
        <v>No Data</v>
      </c>
      <c r="P1615" s="14" t="str">
        <f t="shared" si="269"/>
        <v>No Data</v>
      </c>
      <c r="Q1615" s="14" t="str">
        <f t="shared" si="270"/>
        <v>No Data</v>
      </c>
      <c r="R1615" s="14" t="str">
        <f t="shared" si="271"/>
        <v>No Data</v>
      </c>
      <c r="S1615" s="14" t="str">
        <f t="shared" si="272"/>
        <v>No Data</v>
      </c>
      <c r="T1615" s="15" t="str">
        <f t="shared" si="273"/>
        <v>No Data</v>
      </c>
    </row>
    <row r="1616" spans="1:20" x14ac:dyDescent="0.3">
      <c r="A1616" t="b">
        <f>ISBLANK([1]MonthlyLoginLogoutInfo!A1615)</f>
        <v>1</v>
      </c>
      <c r="B1616" t="str">
        <f t="shared" si="264"/>
        <v>No Data</v>
      </c>
      <c r="C1616" t="str">
        <f t="shared" si="265"/>
        <v>No Data</v>
      </c>
      <c r="D1616" t="str">
        <f>IF(A1616=TRUE, "No Data", FIND(";", [1]MonthlyLoginLogoutInfo!A1615))</f>
        <v>No Data</v>
      </c>
      <c r="E1616" t="str">
        <f>IF(A1616=TRUE,"No Data",FIND(";",[1]MonthlyLoginLogoutInfo!A1615,D1616+1))</f>
        <v>No Data</v>
      </c>
      <c r="F1616" t="str">
        <f>IF(A1616=TRUE,"No Data",FIND(" ",[1]MonthlyLoginLogoutInfo!A1615))</f>
        <v>No Data</v>
      </c>
      <c r="G1616" t="str">
        <f t="shared" si="266"/>
        <v>No Data</v>
      </c>
      <c r="H1616" t="str">
        <f t="shared" si="267"/>
        <v>No Data</v>
      </c>
      <c r="I1616" t="str">
        <f t="shared" si="268"/>
        <v>No Data</v>
      </c>
      <c r="J1616" s="4" t="str">
        <f>IF(A1616=TRUE,"No Data",MID([1]MonthlyLoginLogoutInfo!A1615,8,F1616-8))</f>
        <v>No Data</v>
      </c>
      <c r="K1616" s="5" t="str">
        <f>IF(A1616=TRUE,"No Data",MID([1]MonthlyLoginLogoutInfo!A1615,F1616+1,D1616-F1616 - 1))</f>
        <v>No Data</v>
      </c>
      <c r="L1616" s="6" t="str">
        <f>IF(A1616=TRUE,"No Data",MID([1]MonthlyLoginLogoutInfo!A1615, D1616 + 7, E1616 - D1616 - 7))</f>
        <v>No Data</v>
      </c>
      <c r="M1616" s="7" t="str">
        <f>IF(A1616=TRUE,"No Data",MID([1]MonthlyLoginLogoutInfo!A1615,E1616+8,LEN([1]MonthlyLoginLogoutInfo!A1615)-(E1616+8)))</f>
        <v>No Data</v>
      </c>
      <c r="O1616" s="12" t="str">
        <f>IF(ISBLANK([2]MonthlyUserInfo!B1616), "No Data", [2]MonthlyUserInfo!A1616&amp;"\"&amp;[2]MonthlyUserInfo!B1616)</f>
        <v>No Data</v>
      </c>
      <c r="P1616" s="14" t="str">
        <f t="shared" si="269"/>
        <v>No Data</v>
      </c>
      <c r="Q1616" s="14" t="str">
        <f t="shared" si="270"/>
        <v>No Data</v>
      </c>
      <c r="R1616" s="14" t="str">
        <f t="shared" si="271"/>
        <v>No Data</v>
      </c>
      <c r="S1616" s="14" t="str">
        <f t="shared" si="272"/>
        <v>No Data</v>
      </c>
      <c r="T1616" s="15" t="str">
        <f t="shared" si="273"/>
        <v>No Data</v>
      </c>
    </row>
    <row r="1617" spans="1:20" x14ac:dyDescent="0.3">
      <c r="A1617" t="b">
        <f>ISBLANK([1]MonthlyLoginLogoutInfo!A1616)</f>
        <v>1</v>
      </c>
      <c r="B1617" t="str">
        <f t="shared" si="264"/>
        <v>No Data</v>
      </c>
      <c r="C1617" t="str">
        <f t="shared" si="265"/>
        <v>No Data</v>
      </c>
      <c r="D1617" t="str">
        <f>IF(A1617=TRUE, "No Data", FIND(";", [1]MonthlyLoginLogoutInfo!A1616))</f>
        <v>No Data</v>
      </c>
      <c r="E1617" t="str">
        <f>IF(A1617=TRUE,"No Data",FIND(";",[1]MonthlyLoginLogoutInfo!A1616,D1617+1))</f>
        <v>No Data</v>
      </c>
      <c r="F1617" t="str">
        <f>IF(A1617=TRUE,"No Data",FIND(" ",[1]MonthlyLoginLogoutInfo!A1616))</f>
        <v>No Data</v>
      </c>
      <c r="G1617" t="str">
        <f t="shared" si="266"/>
        <v>No Data</v>
      </c>
      <c r="H1617" t="str">
        <f t="shared" si="267"/>
        <v>No Data</v>
      </c>
      <c r="I1617" t="str">
        <f t="shared" si="268"/>
        <v>No Data</v>
      </c>
      <c r="J1617" s="4" t="str">
        <f>IF(A1617=TRUE,"No Data",MID([1]MonthlyLoginLogoutInfo!A1616,8,F1617-8))</f>
        <v>No Data</v>
      </c>
      <c r="K1617" s="5" t="str">
        <f>IF(A1617=TRUE,"No Data",MID([1]MonthlyLoginLogoutInfo!A1616,F1617+1,D1617-F1617 - 1))</f>
        <v>No Data</v>
      </c>
      <c r="L1617" s="6" t="str">
        <f>IF(A1617=TRUE,"No Data",MID([1]MonthlyLoginLogoutInfo!A1616, D1617 + 7, E1617 - D1617 - 7))</f>
        <v>No Data</v>
      </c>
      <c r="M1617" s="7" t="str">
        <f>IF(A1617=TRUE,"No Data",MID([1]MonthlyLoginLogoutInfo!A1616,E1617+8,LEN([1]MonthlyLoginLogoutInfo!A1616)-(E1617+8)))</f>
        <v>No Data</v>
      </c>
      <c r="O1617" s="12" t="str">
        <f>IF(ISBLANK([2]MonthlyUserInfo!B1617), "No Data", [2]MonthlyUserInfo!A1617&amp;"\"&amp;[2]MonthlyUserInfo!B1617)</f>
        <v>No Data</v>
      </c>
      <c r="P1617" s="14" t="str">
        <f t="shared" si="269"/>
        <v>No Data</v>
      </c>
      <c r="Q1617" s="14" t="str">
        <f t="shared" si="270"/>
        <v>No Data</v>
      </c>
      <c r="R1617" s="14" t="str">
        <f t="shared" si="271"/>
        <v>No Data</v>
      </c>
      <c r="S1617" s="14" t="str">
        <f t="shared" si="272"/>
        <v>No Data</v>
      </c>
      <c r="T1617" s="15" t="str">
        <f t="shared" si="273"/>
        <v>No Data</v>
      </c>
    </row>
    <row r="1618" spans="1:20" x14ac:dyDescent="0.3">
      <c r="A1618" t="b">
        <f>ISBLANK([1]MonthlyLoginLogoutInfo!A1617)</f>
        <v>1</v>
      </c>
      <c r="B1618" t="str">
        <f t="shared" si="264"/>
        <v>No Data</v>
      </c>
      <c r="C1618" t="str">
        <f t="shared" si="265"/>
        <v>No Data</v>
      </c>
      <c r="D1618" t="str">
        <f>IF(A1618=TRUE, "No Data", FIND(";", [1]MonthlyLoginLogoutInfo!A1617))</f>
        <v>No Data</v>
      </c>
      <c r="E1618" t="str">
        <f>IF(A1618=TRUE,"No Data",FIND(";",[1]MonthlyLoginLogoutInfo!A1617,D1618+1))</f>
        <v>No Data</v>
      </c>
      <c r="F1618" t="str">
        <f>IF(A1618=TRUE,"No Data",FIND(" ",[1]MonthlyLoginLogoutInfo!A1617))</f>
        <v>No Data</v>
      </c>
      <c r="G1618" t="str">
        <f t="shared" si="266"/>
        <v>No Data</v>
      </c>
      <c r="H1618" t="str">
        <f t="shared" si="267"/>
        <v>No Data</v>
      </c>
      <c r="I1618" t="str">
        <f t="shared" si="268"/>
        <v>No Data</v>
      </c>
      <c r="J1618" s="4" t="str">
        <f>IF(A1618=TRUE,"No Data",MID([1]MonthlyLoginLogoutInfo!A1617,8,F1618-8))</f>
        <v>No Data</v>
      </c>
      <c r="K1618" s="5" t="str">
        <f>IF(A1618=TRUE,"No Data",MID([1]MonthlyLoginLogoutInfo!A1617,F1618+1,D1618-F1618 - 1))</f>
        <v>No Data</v>
      </c>
      <c r="L1618" s="6" t="str">
        <f>IF(A1618=TRUE,"No Data",MID([1]MonthlyLoginLogoutInfo!A1617, D1618 + 7, E1618 - D1618 - 7))</f>
        <v>No Data</v>
      </c>
      <c r="M1618" s="7" t="str">
        <f>IF(A1618=TRUE,"No Data",MID([1]MonthlyLoginLogoutInfo!A1617,E1618+8,LEN([1]MonthlyLoginLogoutInfo!A1617)-(E1618+8)))</f>
        <v>No Data</v>
      </c>
      <c r="O1618" s="12" t="str">
        <f>IF(ISBLANK([2]MonthlyUserInfo!B1618), "No Data", [2]MonthlyUserInfo!A1618&amp;"\"&amp;[2]MonthlyUserInfo!B1618)</f>
        <v>No Data</v>
      </c>
      <c r="P1618" s="14" t="str">
        <f t="shared" si="269"/>
        <v>No Data</v>
      </c>
      <c r="Q1618" s="14" t="str">
        <f t="shared" si="270"/>
        <v>No Data</v>
      </c>
      <c r="R1618" s="14" t="str">
        <f t="shared" si="271"/>
        <v>No Data</v>
      </c>
      <c r="S1618" s="14" t="str">
        <f t="shared" si="272"/>
        <v>No Data</v>
      </c>
      <c r="T1618" s="15" t="str">
        <f t="shared" si="273"/>
        <v>No Data</v>
      </c>
    </row>
    <row r="1619" spans="1:20" x14ac:dyDescent="0.3">
      <c r="A1619" t="b">
        <f>ISBLANK([1]MonthlyLoginLogoutInfo!A1618)</f>
        <v>1</v>
      </c>
      <c r="B1619" t="str">
        <f t="shared" si="264"/>
        <v>No Data</v>
      </c>
      <c r="C1619" t="str">
        <f t="shared" si="265"/>
        <v>No Data</v>
      </c>
      <c r="D1619" t="str">
        <f>IF(A1619=TRUE, "No Data", FIND(";", [1]MonthlyLoginLogoutInfo!A1618))</f>
        <v>No Data</v>
      </c>
      <c r="E1619" t="str">
        <f>IF(A1619=TRUE,"No Data",FIND(";",[1]MonthlyLoginLogoutInfo!A1618,D1619+1))</f>
        <v>No Data</v>
      </c>
      <c r="F1619" t="str">
        <f>IF(A1619=TRUE,"No Data",FIND(" ",[1]MonthlyLoginLogoutInfo!A1618))</f>
        <v>No Data</v>
      </c>
      <c r="G1619" t="str">
        <f t="shared" si="266"/>
        <v>No Data</v>
      </c>
      <c r="H1619" t="str">
        <f t="shared" si="267"/>
        <v>No Data</v>
      </c>
      <c r="I1619" t="str">
        <f t="shared" si="268"/>
        <v>No Data</v>
      </c>
      <c r="J1619" s="4" t="str">
        <f>IF(A1619=TRUE,"No Data",MID([1]MonthlyLoginLogoutInfo!A1618,8,F1619-8))</f>
        <v>No Data</v>
      </c>
      <c r="K1619" s="5" t="str">
        <f>IF(A1619=TRUE,"No Data",MID([1]MonthlyLoginLogoutInfo!A1618,F1619+1,D1619-F1619 - 1))</f>
        <v>No Data</v>
      </c>
      <c r="L1619" s="6" t="str">
        <f>IF(A1619=TRUE,"No Data",MID([1]MonthlyLoginLogoutInfo!A1618, D1619 + 7, E1619 - D1619 - 7))</f>
        <v>No Data</v>
      </c>
      <c r="M1619" s="7" t="str">
        <f>IF(A1619=TRUE,"No Data",MID([1]MonthlyLoginLogoutInfo!A1618,E1619+8,LEN([1]MonthlyLoginLogoutInfo!A1618)-(E1619+8)))</f>
        <v>No Data</v>
      </c>
      <c r="O1619" s="12" t="str">
        <f>IF(ISBLANK([2]MonthlyUserInfo!B1619), "No Data", [2]MonthlyUserInfo!A1619&amp;"\"&amp;[2]MonthlyUserInfo!B1619)</f>
        <v>No Data</v>
      </c>
      <c r="P1619" s="14" t="str">
        <f t="shared" si="269"/>
        <v>No Data</v>
      </c>
      <c r="Q1619" s="14" t="str">
        <f t="shared" si="270"/>
        <v>No Data</v>
      </c>
      <c r="R1619" s="14" t="str">
        <f t="shared" si="271"/>
        <v>No Data</v>
      </c>
      <c r="S1619" s="14" t="str">
        <f t="shared" si="272"/>
        <v>No Data</v>
      </c>
      <c r="T1619" s="15" t="str">
        <f t="shared" si="273"/>
        <v>No Data</v>
      </c>
    </row>
    <row r="1620" spans="1:20" x14ac:dyDescent="0.3">
      <c r="A1620" t="b">
        <f>ISBLANK([1]MonthlyLoginLogoutInfo!A1619)</f>
        <v>1</v>
      </c>
      <c r="B1620" t="str">
        <f t="shared" si="264"/>
        <v>No Data</v>
      </c>
      <c r="C1620" t="str">
        <f t="shared" si="265"/>
        <v>No Data</v>
      </c>
      <c r="D1620" t="str">
        <f>IF(A1620=TRUE, "No Data", FIND(";", [1]MonthlyLoginLogoutInfo!A1619))</f>
        <v>No Data</v>
      </c>
      <c r="E1620" t="str">
        <f>IF(A1620=TRUE,"No Data",FIND(";",[1]MonthlyLoginLogoutInfo!A1619,D1620+1))</f>
        <v>No Data</v>
      </c>
      <c r="F1620" t="str">
        <f>IF(A1620=TRUE,"No Data",FIND(" ",[1]MonthlyLoginLogoutInfo!A1619))</f>
        <v>No Data</v>
      </c>
      <c r="G1620" t="str">
        <f t="shared" si="266"/>
        <v>No Data</v>
      </c>
      <c r="H1620" t="str">
        <f t="shared" si="267"/>
        <v>No Data</v>
      </c>
      <c r="I1620" t="str">
        <f t="shared" si="268"/>
        <v>No Data</v>
      </c>
      <c r="J1620" s="4" t="str">
        <f>IF(A1620=TRUE,"No Data",MID([1]MonthlyLoginLogoutInfo!A1619,8,F1620-8))</f>
        <v>No Data</v>
      </c>
      <c r="K1620" s="5" t="str">
        <f>IF(A1620=TRUE,"No Data",MID([1]MonthlyLoginLogoutInfo!A1619,F1620+1,D1620-F1620 - 1))</f>
        <v>No Data</v>
      </c>
      <c r="L1620" s="6" t="str">
        <f>IF(A1620=TRUE,"No Data",MID([1]MonthlyLoginLogoutInfo!A1619, D1620 + 7, E1620 - D1620 - 7))</f>
        <v>No Data</v>
      </c>
      <c r="M1620" s="7" t="str">
        <f>IF(A1620=TRUE,"No Data",MID([1]MonthlyLoginLogoutInfo!A1619,E1620+8,LEN([1]MonthlyLoginLogoutInfo!A1619)-(E1620+8)))</f>
        <v>No Data</v>
      </c>
      <c r="O1620" s="12" t="str">
        <f>IF(ISBLANK([2]MonthlyUserInfo!B1620), "No Data", [2]MonthlyUserInfo!A1620&amp;"\"&amp;[2]MonthlyUserInfo!B1620)</f>
        <v>No Data</v>
      </c>
      <c r="P1620" s="14" t="str">
        <f t="shared" si="269"/>
        <v>No Data</v>
      </c>
      <c r="Q1620" s="14" t="str">
        <f t="shared" si="270"/>
        <v>No Data</v>
      </c>
      <c r="R1620" s="14" t="str">
        <f t="shared" si="271"/>
        <v>No Data</v>
      </c>
      <c r="S1620" s="14" t="str">
        <f t="shared" si="272"/>
        <v>No Data</v>
      </c>
      <c r="T1620" s="15" t="str">
        <f t="shared" si="273"/>
        <v>No Data</v>
      </c>
    </row>
    <row r="1621" spans="1:20" x14ac:dyDescent="0.3">
      <c r="A1621" t="b">
        <f>ISBLANK([1]MonthlyLoginLogoutInfo!A1620)</f>
        <v>1</v>
      </c>
      <c r="B1621" t="str">
        <f t="shared" si="264"/>
        <v>No Data</v>
      </c>
      <c r="C1621" t="str">
        <f t="shared" si="265"/>
        <v>No Data</v>
      </c>
      <c r="D1621" t="str">
        <f>IF(A1621=TRUE, "No Data", FIND(";", [1]MonthlyLoginLogoutInfo!A1620))</f>
        <v>No Data</v>
      </c>
      <c r="E1621" t="str">
        <f>IF(A1621=TRUE,"No Data",FIND(";",[1]MonthlyLoginLogoutInfo!A1620,D1621+1))</f>
        <v>No Data</v>
      </c>
      <c r="F1621" t="str">
        <f>IF(A1621=TRUE,"No Data",FIND(" ",[1]MonthlyLoginLogoutInfo!A1620))</f>
        <v>No Data</v>
      </c>
      <c r="G1621" t="str">
        <f t="shared" si="266"/>
        <v>No Data</v>
      </c>
      <c r="H1621" t="str">
        <f t="shared" si="267"/>
        <v>No Data</v>
      </c>
      <c r="I1621" t="str">
        <f t="shared" si="268"/>
        <v>No Data</v>
      </c>
      <c r="J1621" s="4" t="str">
        <f>IF(A1621=TRUE,"No Data",MID([1]MonthlyLoginLogoutInfo!A1620,8,F1621-8))</f>
        <v>No Data</v>
      </c>
      <c r="K1621" s="5" t="str">
        <f>IF(A1621=TRUE,"No Data",MID([1]MonthlyLoginLogoutInfo!A1620,F1621+1,D1621-F1621 - 1))</f>
        <v>No Data</v>
      </c>
      <c r="L1621" s="6" t="str">
        <f>IF(A1621=TRUE,"No Data",MID([1]MonthlyLoginLogoutInfo!A1620, D1621 + 7, E1621 - D1621 - 7))</f>
        <v>No Data</v>
      </c>
      <c r="M1621" s="7" t="str">
        <f>IF(A1621=TRUE,"No Data",MID([1]MonthlyLoginLogoutInfo!A1620,E1621+8,LEN([1]MonthlyLoginLogoutInfo!A1620)-(E1621+8)))</f>
        <v>No Data</v>
      </c>
      <c r="O1621" s="12" t="str">
        <f>IF(ISBLANK([2]MonthlyUserInfo!B1621), "No Data", [2]MonthlyUserInfo!A1621&amp;"\"&amp;[2]MonthlyUserInfo!B1621)</f>
        <v>No Data</v>
      </c>
      <c r="P1621" s="14" t="str">
        <f t="shared" si="269"/>
        <v>No Data</v>
      </c>
      <c r="Q1621" s="14" t="str">
        <f t="shared" si="270"/>
        <v>No Data</v>
      </c>
      <c r="R1621" s="14" t="str">
        <f t="shared" si="271"/>
        <v>No Data</v>
      </c>
      <c r="S1621" s="14" t="str">
        <f t="shared" si="272"/>
        <v>No Data</v>
      </c>
      <c r="T1621" s="15" t="str">
        <f t="shared" si="273"/>
        <v>No Data</v>
      </c>
    </row>
    <row r="1622" spans="1:20" x14ac:dyDescent="0.3">
      <c r="A1622" t="b">
        <f>ISBLANK([1]MonthlyLoginLogoutInfo!A1621)</f>
        <v>1</v>
      </c>
      <c r="B1622" t="str">
        <f t="shared" si="264"/>
        <v>No Data</v>
      </c>
      <c r="C1622" t="str">
        <f t="shared" si="265"/>
        <v>No Data</v>
      </c>
      <c r="D1622" t="str">
        <f>IF(A1622=TRUE, "No Data", FIND(";", [1]MonthlyLoginLogoutInfo!A1621))</f>
        <v>No Data</v>
      </c>
      <c r="E1622" t="str">
        <f>IF(A1622=TRUE,"No Data",FIND(";",[1]MonthlyLoginLogoutInfo!A1621,D1622+1))</f>
        <v>No Data</v>
      </c>
      <c r="F1622" t="str">
        <f>IF(A1622=TRUE,"No Data",FIND(" ",[1]MonthlyLoginLogoutInfo!A1621))</f>
        <v>No Data</v>
      </c>
      <c r="G1622" t="str">
        <f t="shared" si="266"/>
        <v>No Data</v>
      </c>
      <c r="H1622" t="str">
        <f t="shared" si="267"/>
        <v>No Data</v>
      </c>
      <c r="I1622" t="str">
        <f t="shared" si="268"/>
        <v>No Data</v>
      </c>
      <c r="J1622" s="4" t="str">
        <f>IF(A1622=TRUE,"No Data",MID([1]MonthlyLoginLogoutInfo!A1621,8,F1622-8))</f>
        <v>No Data</v>
      </c>
      <c r="K1622" s="5" t="str">
        <f>IF(A1622=TRUE,"No Data",MID([1]MonthlyLoginLogoutInfo!A1621,F1622+1,D1622-F1622 - 1))</f>
        <v>No Data</v>
      </c>
      <c r="L1622" s="6" t="str">
        <f>IF(A1622=TRUE,"No Data",MID([1]MonthlyLoginLogoutInfo!A1621, D1622 + 7, E1622 - D1622 - 7))</f>
        <v>No Data</v>
      </c>
      <c r="M1622" s="7" t="str">
        <f>IF(A1622=TRUE,"No Data",MID([1]MonthlyLoginLogoutInfo!A1621,E1622+8,LEN([1]MonthlyLoginLogoutInfo!A1621)-(E1622+8)))</f>
        <v>No Data</v>
      </c>
      <c r="O1622" s="12" t="str">
        <f>IF(ISBLANK([2]MonthlyUserInfo!B1622), "No Data", [2]MonthlyUserInfo!A1622&amp;"\"&amp;[2]MonthlyUserInfo!B1622)</f>
        <v>No Data</v>
      </c>
      <c r="P1622" s="14" t="str">
        <f t="shared" si="269"/>
        <v>No Data</v>
      </c>
      <c r="Q1622" s="14" t="str">
        <f t="shared" si="270"/>
        <v>No Data</v>
      </c>
      <c r="R1622" s="14" t="str">
        <f t="shared" si="271"/>
        <v>No Data</v>
      </c>
      <c r="S1622" s="14" t="str">
        <f t="shared" si="272"/>
        <v>No Data</v>
      </c>
      <c r="T1622" s="15" t="str">
        <f t="shared" si="273"/>
        <v>No Data</v>
      </c>
    </row>
    <row r="1623" spans="1:20" x14ac:dyDescent="0.3">
      <c r="A1623" t="b">
        <f>ISBLANK([1]MonthlyLoginLogoutInfo!A1622)</f>
        <v>1</v>
      </c>
      <c r="B1623" t="str">
        <f t="shared" si="264"/>
        <v>No Data</v>
      </c>
      <c r="C1623" t="str">
        <f t="shared" si="265"/>
        <v>No Data</v>
      </c>
      <c r="D1623" t="str">
        <f>IF(A1623=TRUE, "No Data", FIND(";", [1]MonthlyLoginLogoutInfo!A1622))</f>
        <v>No Data</v>
      </c>
      <c r="E1623" t="str">
        <f>IF(A1623=TRUE,"No Data",FIND(";",[1]MonthlyLoginLogoutInfo!A1622,D1623+1))</f>
        <v>No Data</v>
      </c>
      <c r="F1623" t="str">
        <f>IF(A1623=TRUE,"No Data",FIND(" ",[1]MonthlyLoginLogoutInfo!A1622))</f>
        <v>No Data</v>
      </c>
      <c r="G1623" t="str">
        <f t="shared" si="266"/>
        <v>No Data</v>
      </c>
      <c r="H1623" t="str">
        <f t="shared" si="267"/>
        <v>No Data</v>
      </c>
      <c r="I1623" t="str">
        <f t="shared" si="268"/>
        <v>No Data</v>
      </c>
      <c r="J1623" s="4" t="str">
        <f>IF(A1623=TRUE,"No Data",MID([1]MonthlyLoginLogoutInfo!A1622,8,F1623-8))</f>
        <v>No Data</v>
      </c>
      <c r="K1623" s="5" t="str">
        <f>IF(A1623=TRUE,"No Data",MID([1]MonthlyLoginLogoutInfo!A1622,F1623+1,D1623-F1623 - 1))</f>
        <v>No Data</v>
      </c>
      <c r="L1623" s="6" t="str">
        <f>IF(A1623=TRUE,"No Data",MID([1]MonthlyLoginLogoutInfo!A1622, D1623 + 7, E1623 - D1623 - 7))</f>
        <v>No Data</v>
      </c>
      <c r="M1623" s="7" t="str">
        <f>IF(A1623=TRUE,"No Data",MID([1]MonthlyLoginLogoutInfo!A1622,E1623+8,LEN([1]MonthlyLoginLogoutInfo!A1622)-(E1623+8)))</f>
        <v>No Data</v>
      </c>
      <c r="O1623" s="12" t="str">
        <f>IF(ISBLANK([2]MonthlyUserInfo!B1623), "No Data", [2]MonthlyUserInfo!A1623&amp;"\"&amp;[2]MonthlyUserInfo!B1623)</f>
        <v>No Data</v>
      </c>
      <c r="P1623" s="14" t="str">
        <f t="shared" si="269"/>
        <v>No Data</v>
      </c>
      <c r="Q1623" s="14" t="str">
        <f t="shared" si="270"/>
        <v>No Data</v>
      </c>
      <c r="R1623" s="14" t="str">
        <f t="shared" si="271"/>
        <v>No Data</v>
      </c>
      <c r="S1623" s="14" t="str">
        <f t="shared" si="272"/>
        <v>No Data</v>
      </c>
      <c r="T1623" s="15" t="str">
        <f t="shared" si="273"/>
        <v>No Data</v>
      </c>
    </row>
    <row r="1624" spans="1:20" x14ac:dyDescent="0.3">
      <c r="A1624" t="b">
        <f>ISBLANK([1]MonthlyLoginLogoutInfo!A1623)</f>
        <v>1</v>
      </c>
      <c r="B1624" t="str">
        <f t="shared" si="264"/>
        <v>No Data</v>
      </c>
      <c r="C1624" t="str">
        <f t="shared" si="265"/>
        <v>No Data</v>
      </c>
      <c r="D1624" t="str">
        <f>IF(A1624=TRUE, "No Data", FIND(";", [1]MonthlyLoginLogoutInfo!A1623))</f>
        <v>No Data</v>
      </c>
      <c r="E1624" t="str">
        <f>IF(A1624=TRUE,"No Data",FIND(";",[1]MonthlyLoginLogoutInfo!A1623,D1624+1))</f>
        <v>No Data</v>
      </c>
      <c r="F1624" t="str">
        <f>IF(A1624=TRUE,"No Data",FIND(" ",[1]MonthlyLoginLogoutInfo!A1623))</f>
        <v>No Data</v>
      </c>
      <c r="G1624" t="str">
        <f t="shared" si="266"/>
        <v>No Data</v>
      </c>
      <c r="H1624" t="str">
        <f t="shared" si="267"/>
        <v>No Data</v>
      </c>
      <c r="I1624" t="str">
        <f t="shared" si="268"/>
        <v>No Data</v>
      </c>
      <c r="J1624" s="4" t="str">
        <f>IF(A1624=TRUE,"No Data",MID([1]MonthlyLoginLogoutInfo!A1623,8,F1624-8))</f>
        <v>No Data</v>
      </c>
      <c r="K1624" s="5" t="str">
        <f>IF(A1624=TRUE,"No Data",MID([1]MonthlyLoginLogoutInfo!A1623,F1624+1,D1624-F1624 - 1))</f>
        <v>No Data</v>
      </c>
      <c r="L1624" s="6" t="str">
        <f>IF(A1624=TRUE,"No Data",MID([1]MonthlyLoginLogoutInfo!A1623, D1624 + 7, E1624 - D1624 - 7))</f>
        <v>No Data</v>
      </c>
      <c r="M1624" s="7" t="str">
        <f>IF(A1624=TRUE,"No Data",MID([1]MonthlyLoginLogoutInfo!A1623,E1624+8,LEN([1]MonthlyLoginLogoutInfo!A1623)-(E1624+8)))</f>
        <v>No Data</v>
      </c>
      <c r="O1624" s="12" t="str">
        <f>IF(ISBLANK([2]MonthlyUserInfo!B1624), "No Data", [2]MonthlyUserInfo!A1624&amp;"\"&amp;[2]MonthlyUserInfo!B1624)</f>
        <v>No Data</v>
      </c>
      <c r="P1624" s="14" t="str">
        <f t="shared" si="269"/>
        <v>No Data</v>
      </c>
      <c r="Q1624" s="14" t="str">
        <f t="shared" si="270"/>
        <v>No Data</v>
      </c>
      <c r="R1624" s="14" t="str">
        <f t="shared" si="271"/>
        <v>No Data</v>
      </c>
      <c r="S1624" s="14" t="str">
        <f t="shared" si="272"/>
        <v>No Data</v>
      </c>
      <c r="T1624" s="15" t="str">
        <f t="shared" si="273"/>
        <v>No Data</v>
      </c>
    </row>
    <row r="1625" spans="1:20" x14ac:dyDescent="0.3">
      <c r="A1625" t="b">
        <f>ISBLANK([1]MonthlyLoginLogoutInfo!A1624)</f>
        <v>1</v>
      </c>
      <c r="B1625" t="str">
        <f t="shared" si="264"/>
        <v>No Data</v>
      </c>
      <c r="C1625" t="str">
        <f t="shared" si="265"/>
        <v>No Data</v>
      </c>
      <c r="D1625" t="str">
        <f>IF(A1625=TRUE, "No Data", FIND(";", [1]MonthlyLoginLogoutInfo!A1624))</f>
        <v>No Data</v>
      </c>
      <c r="E1625" t="str">
        <f>IF(A1625=TRUE,"No Data",FIND(";",[1]MonthlyLoginLogoutInfo!A1624,D1625+1))</f>
        <v>No Data</v>
      </c>
      <c r="F1625" t="str">
        <f>IF(A1625=TRUE,"No Data",FIND(" ",[1]MonthlyLoginLogoutInfo!A1624))</f>
        <v>No Data</v>
      </c>
      <c r="G1625" t="str">
        <f t="shared" si="266"/>
        <v>No Data</v>
      </c>
      <c r="H1625" t="str">
        <f t="shared" si="267"/>
        <v>No Data</v>
      </c>
      <c r="I1625" t="str">
        <f t="shared" si="268"/>
        <v>No Data</v>
      </c>
      <c r="J1625" s="4" t="str">
        <f>IF(A1625=TRUE,"No Data",MID([1]MonthlyLoginLogoutInfo!A1624,8,F1625-8))</f>
        <v>No Data</v>
      </c>
      <c r="K1625" s="5" t="str">
        <f>IF(A1625=TRUE,"No Data",MID([1]MonthlyLoginLogoutInfo!A1624,F1625+1,D1625-F1625 - 1))</f>
        <v>No Data</v>
      </c>
      <c r="L1625" s="6" t="str">
        <f>IF(A1625=TRUE,"No Data",MID([1]MonthlyLoginLogoutInfo!A1624, D1625 + 7, E1625 - D1625 - 7))</f>
        <v>No Data</v>
      </c>
      <c r="M1625" s="7" t="str">
        <f>IF(A1625=TRUE,"No Data",MID([1]MonthlyLoginLogoutInfo!A1624,E1625+8,LEN([1]MonthlyLoginLogoutInfo!A1624)-(E1625+8)))</f>
        <v>No Data</v>
      </c>
      <c r="O1625" s="12" t="str">
        <f>IF(ISBLANK([2]MonthlyUserInfo!B1625), "No Data", [2]MonthlyUserInfo!A1625&amp;"\"&amp;[2]MonthlyUserInfo!B1625)</f>
        <v>No Data</v>
      </c>
      <c r="P1625" s="14" t="str">
        <f t="shared" si="269"/>
        <v>No Data</v>
      </c>
      <c r="Q1625" s="14" t="str">
        <f t="shared" si="270"/>
        <v>No Data</v>
      </c>
      <c r="R1625" s="14" t="str">
        <f t="shared" si="271"/>
        <v>No Data</v>
      </c>
      <c r="S1625" s="14" t="str">
        <f t="shared" si="272"/>
        <v>No Data</v>
      </c>
      <c r="T1625" s="15" t="str">
        <f t="shared" si="273"/>
        <v>No Data</v>
      </c>
    </row>
    <row r="1626" spans="1:20" x14ac:dyDescent="0.3">
      <c r="A1626" t="b">
        <f>ISBLANK([1]MonthlyLoginLogoutInfo!A1625)</f>
        <v>1</v>
      </c>
      <c r="B1626" t="str">
        <f t="shared" si="264"/>
        <v>No Data</v>
      </c>
      <c r="C1626" t="str">
        <f t="shared" si="265"/>
        <v>No Data</v>
      </c>
      <c r="D1626" t="str">
        <f>IF(A1626=TRUE, "No Data", FIND(";", [1]MonthlyLoginLogoutInfo!A1625))</f>
        <v>No Data</v>
      </c>
      <c r="E1626" t="str">
        <f>IF(A1626=TRUE,"No Data",FIND(";",[1]MonthlyLoginLogoutInfo!A1625,D1626+1))</f>
        <v>No Data</v>
      </c>
      <c r="F1626" t="str">
        <f>IF(A1626=TRUE,"No Data",FIND(" ",[1]MonthlyLoginLogoutInfo!A1625))</f>
        <v>No Data</v>
      </c>
      <c r="G1626" t="str">
        <f t="shared" si="266"/>
        <v>No Data</v>
      </c>
      <c r="H1626" t="str">
        <f t="shared" si="267"/>
        <v>No Data</v>
      </c>
      <c r="I1626" t="str">
        <f t="shared" si="268"/>
        <v>No Data</v>
      </c>
      <c r="J1626" s="4" t="str">
        <f>IF(A1626=TRUE,"No Data",MID([1]MonthlyLoginLogoutInfo!A1625,8,F1626-8))</f>
        <v>No Data</v>
      </c>
      <c r="K1626" s="5" t="str">
        <f>IF(A1626=TRUE,"No Data",MID([1]MonthlyLoginLogoutInfo!A1625,F1626+1,D1626-F1626 - 1))</f>
        <v>No Data</v>
      </c>
      <c r="L1626" s="6" t="str">
        <f>IF(A1626=TRUE,"No Data",MID([1]MonthlyLoginLogoutInfo!A1625, D1626 + 7, E1626 - D1626 - 7))</f>
        <v>No Data</v>
      </c>
      <c r="M1626" s="7" t="str">
        <f>IF(A1626=TRUE,"No Data",MID([1]MonthlyLoginLogoutInfo!A1625,E1626+8,LEN([1]MonthlyLoginLogoutInfo!A1625)-(E1626+8)))</f>
        <v>No Data</v>
      </c>
      <c r="O1626" s="12" t="str">
        <f>IF(ISBLANK([2]MonthlyUserInfo!B1626), "No Data", [2]MonthlyUserInfo!A1626&amp;"\"&amp;[2]MonthlyUserInfo!B1626)</f>
        <v>No Data</v>
      </c>
      <c r="P1626" s="14" t="str">
        <f t="shared" si="269"/>
        <v>No Data</v>
      </c>
      <c r="Q1626" s="14" t="str">
        <f t="shared" si="270"/>
        <v>No Data</v>
      </c>
      <c r="R1626" s="14" t="str">
        <f t="shared" si="271"/>
        <v>No Data</v>
      </c>
      <c r="S1626" s="14" t="str">
        <f t="shared" si="272"/>
        <v>No Data</v>
      </c>
      <c r="T1626" s="15" t="str">
        <f t="shared" si="273"/>
        <v>No Data</v>
      </c>
    </row>
    <row r="1627" spans="1:20" x14ac:dyDescent="0.3">
      <c r="A1627" t="b">
        <f>ISBLANK([1]MonthlyLoginLogoutInfo!A1626)</f>
        <v>1</v>
      </c>
      <c r="B1627" t="str">
        <f t="shared" si="264"/>
        <v>No Data</v>
      </c>
      <c r="C1627" t="str">
        <f t="shared" si="265"/>
        <v>No Data</v>
      </c>
      <c r="D1627" t="str">
        <f>IF(A1627=TRUE, "No Data", FIND(";", [1]MonthlyLoginLogoutInfo!A1626))</f>
        <v>No Data</v>
      </c>
      <c r="E1627" t="str">
        <f>IF(A1627=TRUE,"No Data",FIND(";",[1]MonthlyLoginLogoutInfo!A1626,D1627+1))</f>
        <v>No Data</v>
      </c>
      <c r="F1627" t="str">
        <f>IF(A1627=TRUE,"No Data",FIND(" ",[1]MonthlyLoginLogoutInfo!A1626))</f>
        <v>No Data</v>
      </c>
      <c r="G1627" t="str">
        <f t="shared" si="266"/>
        <v>No Data</v>
      </c>
      <c r="H1627" t="str">
        <f t="shared" si="267"/>
        <v>No Data</v>
      </c>
      <c r="I1627" t="str">
        <f t="shared" si="268"/>
        <v>No Data</v>
      </c>
      <c r="J1627" s="4" t="str">
        <f>IF(A1627=TRUE,"No Data",MID([1]MonthlyLoginLogoutInfo!A1626,8,F1627-8))</f>
        <v>No Data</v>
      </c>
      <c r="K1627" s="5" t="str">
        <f>IF(A1627=TRUE,"No Data",MID([1]MonthlyLoginLogoutInfo!A1626,F1627+1,D1627-F1627 - 1))</f>
        <v>No Data</v>
      </c>
      <c r="L1627" s="6" t="str">
        <f>IF(A1627=TRUE,"No Data",MID([1]MonthlyLoginLogoutInfo!A1626, D1627 + 7, E1627 - D1627 - 7))</f>
        <v>No Data</v>
      </c>
      <c r="M1627" s="7" t="str">
        <f>IF(A1627=TRUE,"No Data",MID([1]MonthlyLoginLogoutInfo!A1626,E1627+8,LEN([1]MonthlyLoginLogoutInfo!A1626)-(E1627+8)))</f>
        <v>No Data</v>
      </c>
      <c r="O1627" s="12" t="str">
        <f>IF(ISBLANK([2]MonthlyUserInfo!B1627), "No Data", [2]MonthlyUserInfo!A1627&amp;"\"&amp;[2]MonthlyUserInfo!B1627)</f>
        <v>No Data</v>
      </c>
      <c r="P1627" s="14" t="str">
        <f t="shared" si="269"/>
        <v>No Data</v>
      </c>
      <c r="Q1627" s="14" t="str">
        <f t="shared" si="270"/>
        <v>No Data</v>
      </c>
      <c r="R1627" s="14" t="str">
        <f t="shared" si="271"/>
        <v>No Data</v>
      </c>
      <c r="S1627" s="14" t="str">
        <f t="shared" si="272"/>
        <v>No Data</v>
      </c>
      <c r="T1627" s="15" t="str">
        <f t="shared" si="273"/>
        <v>No Data</v>
      </c>
    </row>
    <row r="1628" spans="1:20" x14ac:dyDescent="0.3">
      <c r="A1628" t="b">
        <f>ISBLANK([1]MonthlyLoginLogoutInfo!A1627)</f>
        <v>1</v>
      </c>
      <c r="B1628" t="str">
        <f t="shared" si="264"/>
        <v>No Data</v>
      </c>
      <c r="C1628" t="str">
        <f t="shared" si="265"/>
        <v>No Data</v>
      </c>
      <c r="D1628" t="str">
        <f>IF(A1628=TRUE, "No Data", FIND(";", [1]MonthlyLoginLogoutInfo!A1627))</f>
        <v>No Data</v>
      </c>
      <c r="E1628" t="str">
        <f>IF(A1628=TRUE,"No Data",FIND(";",[1]MonthlyLoginLogoutInfo!A1627,D1628+1))</f>
        <v>No Data</v>
      </c>
      <c r="F1628" t="str">
        <f>IF(A1628=TRUE,"No Data",FIND(" ",[1]MonthlyLoginLogoutInfo!A1627))</f>
        <v>No Data</v>
      </c>
      <c r="G1628" t="str">
        <f t="shared" si="266"/>
        <v>No Data</v>
      </c>
      <c r="H1628" t="str">
        <f t="shared" si="267"/>
        <v>No Data</v>
      </c>
      <c r="I1628" t="str">
        <f t="shared" si="268"/>
        <v>No Data</v>
      </c>
      <c r="J1628" s="4" t="str">
        <f>IF(A1628=TRUE,"No Data",MID([1]MonthlyLoginLogoutInfo!A1627,8,F1628-8))</f>
        <v>No Data</v>
      </c>
      <c r="K1628" s="5" t="str">
        <f>IF(A1628=TRUE,"No Data",MID([1]MonthlyLoginLogoutInfo!A1627,F1628+1,D1628-F1628 - 1))</f>
        <v>No Data</v>
      </c>
      <c r="L1628" s="6" t="str">
        <f>IF(A1628=TRUE,"No Data",MID([1]MonthlyLoginLogoutInfo!A1627, D1628 + 7, E1628 - D1628 - 7))</f>
        <v>No Data</v>
      </c>
      <c r="M1628" s="7" t="str">
        <f>IF(A1628=TRUE,"No Data",MID([1]MonthlyLoginLogoutInfo!A1627,E1628+8,LEN([1]MonthlyLoginLogoutInfo!A1627)-(E1628+8)))</f>
        <v>No Data</v>
      </c>
      <c r="O1628" s="12" t="str">
        <f>IF(ISBLANK([2]MonthlyUserInfo!B1628), "No Data", [2]MonthlyUserInfo!A1628&amp;"\"&amp;[2]MonthlyUserInfo!B1628)</f>
        <v>No Data</v>
      </c>
      <c r="P1628" s="14" t="str">
        <f t="shared" si="269"/>
        <v>No Data</v>
      </c>
      <c r="Q1628" s="14" t="str">
        <f t="shared" si="270"/>
        <v>No Data</v>
      </c>
      <c r="R1628" s="14" t="str">
        <f t="shared" si="271"/>
        <v>No Data</v>
      </c>
      <c r="S1628" s="14" t="str">
        <f t="shared" si="272"/>
        <v>No Data</v>
      </c>
      <c r="T1628" s="15" t="str">
        <f t="shared" si="273"/>
        <v>No Data</v>
      </c>
    </row>
    <row r="1629" spans="1:20" x14ac:dyDescent="0.3">
      <c r="A1629" t="b">
        <f>ISBLANK([1]MonthlyLoginLogoutInfo!A1628)</f>
        <v>1</v>
      </c>
      <c r="B1629" t="str">
        <f t="shared" si="264"/>
        <v>No Data</v>
      </c>
      <c r="C1629" t="str">
        <f t="shared" si="265"/>
        <v>No Data</v>
      </c>
      <c r="D1629" t="str">
        <f>IF(A1629=TRUE, "No Data", FIND(";", [1]MonthlyLoginLogoutInfo!A1628))</f>
        <v>No Data</v>
      </c>
      <c r="E1629" t="str">
        <f>IF(A1629=TRUE,"No Data",FIND(";",[1]MonthlyLoginLogoutInfo!A1628,D1629+1))</f>
        <v>No Data</v>
      </c>
      <c r="F1629" t="str">
        <f>IF(A1629=TRUE,"No Data",FIND(" ",[1]MonthlyLoginLogoutInfo!A1628))</f>
        <v>No Data</v>
      </c>
      <c r="G1629" t="str">
        <f t="shared" si="266"/>
        <v>No Data</v>
      </c>
      <c r="H1629" t="str">
        <f t="shared" si="267"/>
        <v>No Data</v>
      </c>
      <c r="I1629" t="str">
        <f t="shared" si="268"/>
        <v>No Data</v>
      </c>
      <c r="J1629" s="4" t="str">
        <f>IF(A1629=TRUE,"No Data",MID([1]MonthlyLoginLogoutInfo!A1628,8,F1629-8))</f>
        <v>No Data</v>
      </c>
      <c r="K1629" s="5" t="str">
        <f>IF(A1629=TRUE,"No Data",MID([1]MonthlyLoginLogoutInfo!A1628,F1629+1,D1629-F1629 - 1))</f>
        <v>No Data</v>
      </c>
      <c r="L1629" s="6" t="str">
        <f>IF(A1629=TRUE,"No Data",MID([1]MonthlyLoginLogoutInfo!A1628, D1629 + 7, E1629 - D1629 - 7))</f>
        <v>No Data</v>
      </c>
      <c r="M1629" s="7" t="str">
        <f>IF(A1629=TRUE,"No Data",MID([1]MonthlyLoginLogoutInfo!A1628,E1629+8,LEN([1]MonthlyLoginLogoutInfo!A1628)-(E1629+8)))</f>
        <v>No Data</v>
      </c>
      <c r="O1629" s="12" t="str">
        <f>IF(ISBLANK([2]MonthlyUserInfo!B1629), "No Data", [2]MonthlyUserInfo!A1629&amp;"\"&amp;[2]MonthlyUserInfo!B1629)</f>
        <v>No Data</v>
      </c>
      <c r="P1629" s="14" t="str">
        <f t="shared" si="269"/>
        <v>No Data</v>
      </c>
      <c r="Q1629" s="14" t="str">
        <f t="shared" si="270"/>
        <v>No Data</v>
      </c>
      <c r="R1629" s="14" t="str">
        <f t="shared" si="271"/>
        <v>No Data</v>
      </c>
      <c r="S1629" s="14" t="str">
        <f t="shared" si="272"/>
        <v>No Data</v>
      </c>
      <c r="T1629" s="15" t="str">
        <f t="shared" si="273"/>
        <v>No Data</v>
      </c>
    </row>
    <row r="1630" spans="1:20" x14ac:dyDescent="0.3">
      <c r="A1630" t="b">
        <f>ISBLANK([1]MonthlyLoginLogoutInfo!A1629)</f>
        <v>1</v>
      </c>
      <c r="B1630" t="str">
        <f t="shared" si="264"/>
        <v>No Data</v>
      </c>
      <c r="C1630" t="str">
        <f t="shared" si="265"/>
        <v>No Data</v>
      </c>
      <c r="D1630" t="str">
        <f>IF(A1630=TRUE, "No Data", FIND(";", [1]MonthlyLoginLogoutInfo!A1629))</f>
        <v>No Data</v>
      </c>
      <c r="E1630" t="str">
        <f>IF(A1630=TRUE,"No Data",FIND(";",[1]MonthlyLoginLogoutInfo!A1629,D1630+1))</f>
        <v>No Data</v>
      </c>
      <c r="F1630" t="str">
        <f>IF(A1630=TRUE,"No Data",FIND(" ",[1]MonthlyLoginLogoutInfo!A1629))</f>
        <v>No Data</v>
      </c>
      <c r="G1630" t="str">
        <f t="shared" si="266"/>
        <v>No Data</v>
      </c>
      <c r="H1630" t="str">
        <f t="shared" si="267"/>
        <v>No Data</v>
      </c>
      <c r="I1630" t="str">
        <f t="shared" si="268"/>
        <v>No Data</v>
      </c>
      <c r="J1630" s="4" t="str">
        <f>IF(A1630=TRUE,"No Data",MID([1]MonthlyLoginLogoutInfo!A1629,8,F1630-8))</f>
        <v>No Data</v>
      </c>
      <c r="K1630" s="5" t="str">
        <f>IF(A1630=TRUE,"No Data",MID([1]MonthlyLoginLogoutInfo!A1629,F1630+1,D1630-F1630 - 1))</f>
        <v>No Data</v>
      </c>
      <c r="L1630" s="6" t="str">
        <f>IF(A1630=TRUE,"No Data",MID([1]MonthlyLoginLogoutInfo!A1629, D1630 + 7, E1630 - D1630 - 7))</f>
        <v>No Data</v>
      </c>
      <c r="M1630" s="7" t="str">
        <f>IF(A1630=TRUE,"No Data",MID([1]MonthlyLoginLogoutInfo!A1629,E1630+8,LEN([1]MonthlyLoginLogoutInfo!A1629)-(E1630+8)))</f>
        <v>No Data</v>
      </c>
      <c r="O1630" s="12" t="str">
        <f>IF(ISBLANK([2]MonthlyUserInfo!B1630), "No Data", [2]MonthlyUserInfo!A1630&amp;"\"&amp;[2]MonthlyUserInfo!B1630)</f>
        <v>No Data</v>
      </c>
      <c r="P1630" s="14" t="str">
        <f t="shared" si="269"/>
        <v>No Data</v>
      </c>
      <c r="Q1630" s="14" t="str">
        <f t="shared" si="270"/>
        <v>No Data</v>
      </c>
      <c r="R1630" s="14" t="str">
        <f t="shared" si="271"/>
        <v>No Data</v>
      </c>
      <c r="S1630" s="14" t="str">
        <f t="shared" si="272"/>
        <v>No Data</v>
      </c>
      <c r="T1630" s="15" t="str">
        <f t="shared" si="273"/>
        <v>No Data</v>
      </c>
    </row>
    <row r="1631" spans="1:20" x14ac:dyDescent="0.3">
      <c r="A1631" t="b">
        <f>ISBLANK([1]MonthlyLoginLogoutInfo!A1630)</f>
        <v>1</v>
      </c>
      <c r="B1631" t="str">
        <f t="shared" si="264"/>
        <v>No Data</v>
      </c>
      <c r="C1631" t="str">
        <f t="shared" si="265"/>
        <v>No Data</v>
      </c>
      <c r="D1631" t="str">
        <f>IF(A1631=TRUE, "No Data", FIND(";", [1]MonthlyLoginLogoutInfo!A1630))</f>
        <v>No Data</v>
      </c>
      <c r="E1631" t="str">
        <f>IF(A1631=TRUE,"No Data",FIND(";",[1]MonthlyLoginLogoutInfo!A1630,D1631+1))</f>
        <v>No Data</v>
      </c>
      <c r="F1631" t="str">
        <f>IF(A1631=TRUE,"No Data",FIND(" ",[1]MonthlyLoginLogoutInfo!A1630))</f>
        <v>No Data</v>
      </c>
      <c r="G1631" t="str">
        <f t="shared" si="266"/>
        <v>No Data</v>
      </c>
      <c r="H1631" t="str">
        <f t="shared" si="267"/>
        <v>No Data</v>
      </c>
      <c r="I1631" t="str">
        <f t="shared" si="268"/>
        <v>No Data</v>
      </c>
      <c r="J1631" s="4" t="str">
        <f>IF(A1631=TRUE,"No Data",MID([1]MonthlyLoginLogoutInfo!A1630,8,F1631-8))</f>
        <v>No Data</v>
      </c>
      <c r="K1631" s="5" t="str">
        <f>IF(A1631=TRUE,"No Data",MID([1]MonthlyLoginLogoutInfo!A1630,F1631+1,D1631-F1631 - 1))</f>
        <v>No Data</v>
      </c>
      <c r="L1631" s="6" t="str">
        <f>IF(A1631=TRUE,"No Data",MID([1]MonthlyLoginLogoutInfo!A1630, D1631 + 7, E1631 - D1631 - 7))</f>
        <v>No Data</v>
      </c>
      <c r="M1631" s="7" t="str">
        <f>IF(A1631=TRUE,"No Data",MID([1]MonthlyLoginLogoutInfo!A1630,E1631+8,LEN([1]MonthlyLoginLogoutInfo!A1630)-(E1631+8)))</f>
        <v>No Data</v>
      </c>
      <c r="O1631" s="12" t="str">
        <f>IF(ISBLANK([2]MonthlyUserInfo!B1631), "No Data", [2]MonthlyUserInfo!A1631&amp;"\"&amp;[2]MonthlyUserInfo!B1631)</f>
        <v>No Data</v>
      </c>
      <c r="P1631" s="14" t="str">
        <f t="shared" si="269"/>
        <v>No Data</v>
      </c>
      <c r="Q1631" s="14" t="str">
        <f t="shared" si="270"/>
        <v>No Data</v>
      </c>
      <c r="R1631" s="14" t="str">
        <f t="shared" si="271"/>
        <v>No Data</v>
      </c>
      <c r="S1631" s="14" t="str">
        <f t="shared" si="272"/>
        <v>No Data</v>
      </c>
      <c r="T1631" s="15" t="str">
        <f t="shared" si="273"/>
        <v>No Data</v>
      </c>
    </row>
    <row r="1632" spans="1:20" x14ac:dyDescent="0.3">
      <c r="A1632" t="b">
        <f>ISBLANK([1]MonthlyLoginLogoutInfo!A1631)</f>
        <v>1</v>
      </c>
      <c r="B1632" t="str">
        <f t="shared" si="264"/>
        <v>No Data</v>
      </c>
      <c r="C1632" t="str">
        <f t="shared" si="265"/>
        <v>No Data</v>
      </c>
      <c r="D1632" t="str">
        <f>IF(A1632=TRUE, "No Data", FIND(";", [1]MonthlyLoginLogoutInfo!A1631))</f>
        <v>No Data</v>
      </c>
      <c r="E1632" t="str">
        <f>IF(A1632=TRUE,"No Data",FIND(";",[1]MonthlyLoginLogoutInfo!A1631,D1632+1))</f>
        <v>No Data</v>
      </c>
      <c r="F1632" t="str">
        <f>IF(A1632=TRUE,"No Data",FIND(" ",[1]MonthlyLoginLogoutInfo!A1631))</f>
        <v>No Data</v>
      </c>
      <c r="G1632" t="str">
        <f t="shared" si="266"/>
        <v>No Data</v>
      </c>
      <c r="H1632" t="str">
        <f t="shared" si="267"/>
        <v>No Data</v>
      </c>
      <c r="I1632" t="str">
        <f t="shared" si="268"/>
        <v>No Data</v>
      </c>
      <c r="J1632" s="4" t="str">
        <f>IF(A1632=TRUE,"No Data",MID([1]MonthlyLoginLogoutInfo!A1631,8,F1632-8))</f>
        <v>No Data</v>
      </c>
      <c r="K1632" s="5" t="str">
        <f>IF(A1632=TRUE,"No Data",MID([1]MonthlyLoginLogoutInfo!A1631,F1632+1,D1632-F1632 - 1))</f>
        <v>No Data</v>
      </c>
      <c r="L1632" s="6" t="str">
        <f>IF(A1632=TRUE,"No Data",MID([1]MonthlyLoginLogoutInfo!A1631, D1632 + 7, E1632 - D1632 - 7))</f>
        <v>No Data</v>
      </c>
      <c r="M1632" s="7" t="str">
        <f>IF(A1632=TRUE,"No Data",MID([1]MonthlyLoginLogoutInfo!A1631,E1632+8,LEN([1]MonthlyLoginLogoutInfo!A1631)-(E1632+8)))</f>
        <v>No Data</v>
      </c>
      <c r="O1632" s="12" t="str">
        <f>IF(ISBLANK([2]MonthlyUserInfo!B1632), "No Data", [2]MonthlyUserInfo!A1632&amp;"\"&amp;[2]MonthlyUserInfo!B1632)</f>
        <v>No Data</v>
      </c>
      <c r="P1632" s="14" t="str">
        <f t="shared" si="269"/>
        <v>No Data</v>
      </c>
      <c r="Q1632" s="14" t="str">
        <f t="shared" si="270"/>
        <v>No Data</v>
      </c>
      <c r="R1632" s="14" t="str">
        <f t="shared" si="271"/>
        <v>No Data</v>
      </c>
      <c r="S1632" s="14" t="str">
        <f t="shared" si="272"/>
        <v>No Data</v>
      </c>
      <c r="T1632" s="15" t="str">
        <f t="shared" si="273"/>
        <v>No Data</v>
      </c>
    </row>
    <row r="1633" spans="1:20" x14ac:dyDescent="0.3">
      <c r="A1633" t="b">
        <f>ISBLANK([1]MonthlyLoginLogoutInfo!A1632)</f>
        <v>1</v>
      </c>
      <c r="B1633" t="str">
        <f t="shared" si="264"/>
        <v>No Data</v>
      </c>
      <c r="C1633" t="str">
        <f t="shared" si="265"/>
        <v>No Data</v>
      </c>
      <c r="D1633" t="str">
        <f>IF(A1633=TRUE, "No Data", FIND(";", [1]MonthlyLoginLogoutInfo!A1632))</f>
        <v>No Data</v>
      </c>
      <c r="E1633" t="str">
        <f>IF(A1633=TRUE,"No Data",FIND(";",[1]MonthlyLoginLogoutInfo!A1632,D1633+1))</f>
        <v>No Data</v>
      </c>
      <c r="F1633" t="str">
        <f>IF(A1633=TRUE,"No Data",FIND(" ",[1]MonthlyLoginLogoutInfo!A1632))</f>
        <v>No Data</v>
      </c>
      <c r="G1633" t="str">
        <f t="shared" si="266"/>
        <v>No Data</v>
      </c>
      <c r="H1633" t="str">
        <f t="shared" si="267"/>
        <v>No Data</v>
      </c>
      <c r="I1633" t="str">
        <f t="shared" si="268"/>
        <v>No Data</v>
      </c>
      <c r="J1633" s="4" t="str">
        <f>IF(A1633=TRUE,"No Data",MID([1]MonthlyLoginLogoutInfo!A1632,8,F1633-8))</f>
        <v>No Data</v>
      </c>
      <c r="K1633" s="5" t="str">
        <f>IF(A1633=TRUE,"No Data",MID([1]MonthlyLoginLogoutInfo!A1632,F1633+1,D1633-F1633 - 1))</f>
        <v>No Data</v>
      </c>
      <c r="L1633" s="6" t="str">
        <f>IF(A1633=TRUE,"No Data",MID([1]MonthlyLoginLogoutInfo!A1632, D1633 + 7, E1633 - D1633 - 7))</f>
        <v>No Data</v>
      </c>
      <c r="M1633" s="7" t="str">
        <f>IF(A1633=TRUE,"No Data",MID([1]MonthlyLoginLogoutInfo!A1632,E1633+8,LEN([1]MonthlyLoginLogoutInfo!A1632)-(E1633+8)))</f>
        <v>No Data</v>
      </c>
      <c r="O1633" s="12" t="str">
        <f>IF(ISBLANK([2]MonthlyUserInfo!B1633), "No Data", [2]MonthlyUserInfo!A1633&amp;"\"&amp;[2]MonthlyUserInfo!B1633)</f>
        <v>No Data</v>
      </c>
      <c r="P1633" s="14" t="str">
        <f t="shared" si="269"/>
        <v>No Data</v>
      </c>
      <c r="Q1633" s="14" t="str">
        <f t="shared" si="270"/>
        <v>No Data</v>
      </c>
      <c r="R1633" s="14" t="str">
        <f t="shared" si="271"/>
        <v>No Data</v>
      </c>
      <c r="S1633" s="14" t="str">
        <f t="shared" si="272"/>
        <v>No Data</v>
      </c>
      <c r="T1633" s="15" t="str">
        <f t="shared" si="273"/>
        <v>No Data</v>
      </c>
    </row>
    <row r="1634" spans="1:20" x14ac:dyDescent="0.3">
      <c r="A1634" t="b">
        <f>ISBLANK([1]MonthlyLoginLogoutInfo!A1633)</f>
        <v>1</v>
      </c>
      <c r="B1634" t="str">
        <f t="shared" si="264"/>
        <v>No Data</v>
      </c>
      <c r="C1634" t="str">
        <f t="shared" si="265"/>
        <v>No Data</v>
      </c>
      <c r="D1634" t="str">
        <f>IF(A1634=TRUE, "No Data", FIND(";", [1]MonthlyLoginLogoutInfo!A1633))</f>
        <v>No Data</v>
      </c>
      <c r="E1634" t="str">
        <f>IF(A1634=TRUE,"No Data",FIND(";",[1]MonthlyLoginLogoutInfo!A1633,D1634+1))</f>
        <v>No Data</v>
      </c>
      <c r="F1634" t="str">
        <f>IF(A1634=TRUE,"No Data",FIND(" ",[1]MonthlyLoginLogoutInfo!A1633))</f>
        <v>No Data</v>
      </c>
      <c r="G1634" t="str">
        <f t="shared" si="266"/>
        <v>No Data</v>
      </c>
      <c r="H1634" t="str">
        <f t="shared" si="267"/>
        <v>No Data</v>
      </c>
      <c r="I1634" t="str">
        <f t="shared" si="268"/>
        <v>No Data</v>
      </c>
      <c r="J1634" s="4" t="str">
        <f>IF(A1634=TRUE,"No Data",MID([1]MonthlyLoginLogoutInfo!A1633,8,F1634-8))</f>
        <v>No Data</v>
      </c>
      <c r="K1634" s="5" t="str">
        <f>IF(A1634=TRUE,"No Data",MID([1]MonthlyLoginLogoutInfo!A1633,F1634+1,D1634-F1634 - 1))</f>
        <v>No Data</v>
      </c>
      <c r="L1634" s="6" t="str">
        <f>IF(A1634=TRUE,"No Data",MID([1]MonthlyLoginLogoutInfo!A1633, D1634 + 7, E1634 - D1634 - 7))</f>
        <v>No Data</v>
      </c>
      <c r="M1634" s="7" t="str">
        <f>IF(A1634=TRUE,"No Data",MID([1]MonthlyLoginLogoutInfo!A1633,E1634+8,LEN([1]MonthlyLoginLogoutInfo!A1633)-(E1634+8)))</f>
        <v>No Data</v>
      </c>
      <c r="O1634" s="12" t="str">
        <f>IF(ISBLANK([2]MonthlyUserInfo!B1634), "No Data", [2]MonthlyUserInfo!A1634&amp;"\"&amp;[2]MonthlyUserInfo!B1634)</f>
        <v>No Data</v>
      </c>
      <c r="P1634" s="14" t="str">
        <f t="shared" si="269"/>
        <v>No Data</v>
      </c>
      <c r="Q1634" s="14" t="str">
        <f t="shared" si="270"/>
        <v>No Data</v>
      </c>
      <c r="R1634" s="14" t="str">
        <f t="shared" si="271"/>
        <v>No Data</v>
      </c>
      <c r="S1634" s="14" t="str">
        <f t="shared" si="272"/>
        <v>No Data</v>
      </c>
      <c r="T1634" s="15" t="str">
        <f t="shared" si="273"/>
        <v>No Data</v>
      </c>
    </row>
    <row r="1635" spans="1:20" x14ac:dyDescent="0.3">
      <c r="A1635" t="b">
        <f>ISBLANK([1]MonthlyLoginLogoutInfo!A1634)</f>
        <v>1</v>
      </c>
      <c r="B1635" t="str">
        <f t="shared" si="264"/>
        <v>No Data</v>
      </c>
      <c r="C1635" t="str">
        <f t="shared" si="265"/>
        <v>No Data</v>
      </c>
      <c r="D1635" t="str">
        <f>IF(A1635=TRUE, "No Data", FIND(";", [1]MonthlyLoginLogoutInfo!A1634))</f>
        <v>No Data</v>
      </c>
      <c r="E1635" t="str">
        <f>IF(A1635=TRUE,"No Data",FIND(";",[1]MonthlyLoginLogoutInfo!A1634,D1635+1))</f>
        <v>No Data</v>
      </c>
      <c r="F1635" t="str">
        <f>IF(A1635=TRUE,"No Data",FIND(" ",[1]MonthlyLoginLogoutInfo!A1634))</f>
        <v>No Data</v>
      </c>
      <c r="G1635" t="str">
        <f t="shared" si="266"/>
        <v>No Data</v>
      </c>
      <c r="H1635" t="str">
        <f t="shared" si="267"/>
        <v>No Data</v>
      </c>
      <c r="I1635" t="str">
        <f t="shared" si="268"/>
        <v>No Data</v>
      </c>
      <c r="J1635" s="4" t="str">
        <f>IF(A1635=TRUE,"No Data",MID([1]MonthlyLoginLogoutInfo!A1634,8,F1635-8))</f>
        <v>No Data</v>
      </c>
      <c r="K1635" s="5" t="str">
        <f>IF(A1635=TRUE,"No Data",MID([1]MonthlyLoginLogoutInfo!A1634,F1635+1,D1635-F1635 - 1))</f>
        <v>No Data</v>
      </c>
      <c r="L1635" s="6" t="str">
        <f>IF(A1635=TRUE,"No Data",MID([1]MonthlyLoginLogoutInfo!A1634, D1635 + 7, E1635 - D1635 - 7))</f>
        <v>No Data</v>
      </c>
      <c r="M1635" s="7" t="str">
        <f>IF(A1635=TRUE,"No Data",MID([1]MonthlyLoginLogoutInfo!A1634,E1635+8,LEN([1]MonthlyLoginLogoutInfo!A1634)-(E1635+8)))</f>
        <v>No Data</v>
      </c>
      <c r="O1635" s="12" t="str">
        <f>IF(ISBLANK([2]MonthlyUserInfo!B1635), "No Data", [2]MonthlyUserInfo!A1635&amp;"\"&amp;[2]MonthlyUserInfo!B1635)</f>
        <v>No Data</v>
      </c>
      <c r="P1635" s="14" t="str">
        <f t="shared" si="269"/>
        <v>No Data</v>
      </c>
      <c r="Q1635" s="14" t="str">
        <f t="shared" si="270"/>
        <v>No Data</v>
      </c>
      <c r="R1635" s="14" t="str">
        <f t="shared" si="271"/>
        <v>No Data</v>
      </c>
      <c r="S1635" s="14" t="str">
        <f t="shared" si="272"/>
        <v>No Data</v>
      </c>
      <c r="T1635" s="15" t="str">
        <f t="shared" si="273"/>
        <v>No Data</v>
      </c>
    </row>
    <row r="1636" spans="1:20" x14ac:dyDescent="0.3">
      <c r="A1636" t="b">
        <f>ISBLANK([1]MonthlyLoginLogoutInfo!A1635)</f>
        <v>1</v>
      </c>
      <c r="B1636" t="str">
        <f t="shared" si="264"/>
        <v>No Data</v>
      </c>
      <c r="C1636" t="str">
        <f t="shared" si="265"/>
        <v>No Data</v>
      </c>
      <c r="D1636" t="str">
        <f>IF(A1636=TRUE, "No Data", FIND(";", [1]MonthlyLoginLogoutInfo!A1635))</f>
        <v>No Data</v>
      </c>
      <c r="E1636" t="str">
        <f>IF(A1636=TRUE,"No Data",FIND(";",[1]MonthlyLoginLogoutInfo!A1635,D1636+1))</f>
        <v>No Data</v>
      </c>
      <c r="F1636" t="str">
        <f>IF(A1636=TRUE,"No Data",FIND(" ",[1]MonthlyLoginLogoutInfo!A1635))</f>
        <v>No Data</v>
      </c>
      <c r="G1636" t="str">
        <f t="shared" si="266"/>
        <v>No Data</v>
      </c>
      <c r="H1636" t="str">
        <f t="shared" si="267"/>
        <v>No Data</v>
      </c>
      <c r="I1636" t="str">
        <f t="shared" si="268"/>
        <v>No Data</v>
      </c>
      <c r="J1636" s="4" t="str">
        <f>IF(A1636=TRUE,"No Data",MID([1]MonthlyLoginLogoutInfo!A1635,8,F1636-8))</f>
        <v>No Data</v>
      </c>
      <c r="K1636" s="5" t="str">
        <f>IF(A1636=TRUE,"No Data",MID([1]MonthlyLoginLogoutInfo!A1635,F1636+1,D1636-F1636 - 1))</f>
        <v>No Data</v>
      </c>
      <c r="L1636" s="6" t="str">
        <f>IF(A1636=TRUE,"No Data",MID([1]MonthlyLoginLogoutInfo!A1635, D1636 + 7, E1636 - D1636 - 7))</f>
        <v>No Data</v>
      </c>
      <c r="M1636" s="7" t="str">
        <f>IF(A1636=TRUE,"No Data",MID([1]MonthlyLoginLogoutInfo!A1635,E1636+8,LEN([1]MonthlyLoginLogoutInfo!A1635)-(E1636+8)))</f>
        <v>No Data</v>
      </c>
      <c r="O1636" s="12" t="str">
        <f>IF(ISBLANK([2]MonthlyUserInfo!B1636), "No Data", [2]MonthlyUserInfo!A1636&amp;"\"&amp;[2]MonthlyUserInfo!B1636)</f>
        <v>No Data</v>
      </c>
      <c r="P1636" s="14" t="str">
        <f t="shared" si="269"/>
        <v>No Data</v>
      </c>
      <c r="Q1636" s="14" t="str">
        <f t="shared" si="270"/>
        <v>No Data</v>
      </c>
      <c r="R1636" s="14" t="str">
        <f t="shared" si="271"/>
        <v>No Data</v>
      </c>
      <c r="S1636" s="14" t="str">
        <f t="shared" si="272"/>
        <v>No Data</v>
      </c>
      <c r="T1636" s="15" t="str">
        <f t="shared" si="273"/>
        <v>No Data</v>
      </c>
    </row>
    <row r="1637" spans="1:20" x14ac:dyDescent="0.3">
      <c r="A1637" t="b">
        <f>ISBLANK([1]MonthlyLoginLogoutInfo!A1636)</f>
        <v>1</v>
      </c>
      <c r="B1637" t="str">
        <f t="shared" si="264"/>
        <v>No Data</v>
      </c>
      <c r="C1637" t="str">
        <f t="shared" si="265"/>
        <v>No Data</v>
      </c>
      <c r="D1637" t="str">
        <f>IF(A1637=TRUE, "No Data", FIND(";", [1]MonthlyLoginLogoutInfo!A1636))</f>
        <v>No Data</v>
      </c>
      <c r="E1637" t="str">
        <f>IF(A1637=TRUE,"No Data",FIND(";",[1]MonthlyLoginLogoutInfo!A1636,D1637+1))</f>
        <v>No Data</v>
      </c>
      <c r="F1637" t="str">
        <f>IF(A1637=TRUE,"No Data",FIND(" ",[1]MonthlyLoginLogoutInfo!A1636))</f>
        <v>No Data</v>
      </c>
      <c r="G1637" t="str">
        <f t="shared" si="266"/>
        <v>No Data</v>
      </c>
      <c r="H1637" t="str">
        <f t="shared" si="267"/>
        <v>No Data</v>
      </c>
      <c r="I1637" t="str">
        <f t="shared" si="268"/>
        <v>No Data</v>
      </c>
      <c r="J1637" s="4" t="str">
        <f>IF(A1637=TRUE,"No Data",MID([1]MonthlyLoginLogoutInfo!A1636,8,F1637-8))</f>
        <v>No Data</v>
      </c>
      <c r="K1637" s="5" t="str">
        <f>IF(A1637=TRUE,"No Data",MID([1]MonthlyLoginLogoutInfo!A1636,F1637+1,D1637-F1637 - 1))</f>
        <v>No Data</v>
      </c>
      <c r="L1637" s="6" t="str">
        <f>IF(A1637=TRUE,"No Data",MID([1]MonthlyLoginLogoutInfo!A1636, D1637 + 7, E1637 - D1637 - 7))</f>
        <v>No Data</v>
      </c>
      <c r="M1637" s="7" t="str">
        <f>IF(A1637=TRUE,"No Data",MID([1]MonthlyLoginLogoutInfo!A1636,E1637+8,LEN([1]MonthlyLoginLogoutInfo!A1636)-(E1637+8)))</f>
        <v>No Data</v>
      </c>
      <c r="O1637" s="12" t="str">
        <f>IF(ISBLANK([2]MonthlyUserInfo!B1637), "No Data", [2]MonthlyUserInfo!A1637&amp;"\"&amp;[2]MonthlyUserInfo!B1637)</f>
        <v>No Data</v>
      </c>
      <c r="P1637" s="14" t="str">
        <f t="shared" si="269"/>
        <v>No Data</v>
      </c>
      <c r="Q1637" s="14" t="str">
        <f t="shared" si="270"/>
        <v>No Data</v>
      </c>
      <c r="R1637" s="14" t="str">
        <f t="shared" si="271"/>
        <v>No Data</v>
      </c>
      <c r="S1637" s="14" t="str">
        <f t="shared" si="272"/>
        <v>No Data</v>
      </c>
      <c r="T1637" s="15" t="str">
        <f t="shared" si="273"/>
        <v>No Data</v>
      </c>
    </row>
    <row r="1638" spans="1:20" x14ac:dyDescent="0.3">
      <c r="A1638" t="b">
        <f>ISBLANK([1]MonthlyLoginLogoutInfo!A1637)</f>
        <v>1</v>
      </c>
      <c r="B1638" t="str">
        <f t="shared" si="264"/>
        <v>No Data</v>
      </c>
      <c r="C1638" t="str">
        <f t="shared" si="265"/>
        <v>No Data</v>
      </c>
      <c r="D1638" t="str">
        <f>IF(A1638=TRUE, "No Data", FIND(";", [1]MonthlyLoginLogoutInfo!A1637))</f>
        <v>No Data</v>
      </c>
      <c r="E1638" t="str">
        <f>IF(A1638=TRUE,"No Data",FIND(";",[1]MonthlyLoginLogoutInfo!A1637,D1638+1))</f>
        <v>No Data</v>
      </c>
      <c r="F1638" t="str">
        <f>IF(A1638=TRUE,"No Data",FIND(" ",[1]MonthlyLoginLogoutInfo!A1637))</f>
        <v>No Data</v>
      </c>
      <c r="G1638" t="str">
        <f t="shared" si="266"/>
        <v>No Data</v>
      </c>
      <c r="H1638" t="str">
        <f t="shared" si="267"/>
        <v>No Data</v>
      </c>
      <c r="I1638" t="str">
        <f t="shared" si="268"/>
        <v>No Data</v>
      </c>
      <c r="J1638" s="4" t="str">
        <f>IF(A1638=TRUE,"No Data",MID([1]MonthlyLoginLogoutInfo!A1637,8,F1638-8))</f>
        <v>No Data</v>
      </c>
      <c r="K1638" s="5" t="str">
        <f>IF(A1638=TRUE,"No Data",MID([1]MonthlyLoginLogoutInfo!A1637,F1638+1,D1638-F1638 - 1))</f>
        <v>No Data</v>
      </c>
      <c r="L1638" s="6" t="str">
        <f>IF(A1638=TRUE,"No Data",MID([1]MonthlyLoginLogoutInfo!A1637, D1638 + 7, E1638 - D1638 - 7))</f>
        <v>No Data</v>
      </c>
      <c r="M1638" s="7" t="str">
        <f>IF(A1638=TRUE,"No Data",MID([1]MonthlyLoginLogoutInfo!A1637,E1638+8,LEN([1]MonthlyLoginLogoutInfo!A1637)-(E1638+8)))</f>
        <v>No Data</v>
      </c>
      <c r="O1638" s="12" t="str">
        <f>IF(ISBLANK([2]MonthlyUserInfo!B1638), "No Data", [2]MonthlyUserInfo!A1638&amp;"\"&amp;[2]MonthlyUserInfo!B1638)</f>
        <v>No Data</v>
      </c>
      <c r="P1638" s="14" t="str">
        <f t="shared" si="269"/>
        <v>No Data</v>
      </c>
      <c r="Q1638" s="14" t="str">
        <f t="shared" si="270"/>
        <v>No Data</v>
      </c>
      <c r="R1638" s="14" t="str">
        <f t="shared" si="271"/>
        <v>No Data</v>
      </c>
      <c r="S1638" s="14" t="str">
        <f t="shared" si="272"/>
        <v>No Data</v>
      </c>
      <c r="T1638" s="15" t="str">
        <f t="shared" si="273"/>
        <v>No Data</v>
      </c>
    </row>
    <row r="1639" spans="1:20" x14ac:dyDescent="0.3">
      <c r="A1639" t="b">
        <f>ISBLANK([1]MonthlyLoginLogoutInfo!A1638)</f>
        <v>1</v>
      </c>
      <c r="B1639" t="str">
        <f t="shared" si="264"/>
        <v>No Data</v>
      </c>
      <c r="C1639" t="str">
        <f t="shared" si="265"/>
        <v>No Data</v>
      </c>
      <c r="D1639" t="str">
        <f>IF(A1639=TRUE, "No Data", FIND(";", [1]MonthlyLoginLogoutInfo!A1638))</f>
        <v>No Data</v>
      </c>
      <c r="E1639" t="str">
        <f>IF(A1639=TRUE,"No Data",FIND(";",[1]MonthlyLoginLogoutInfo!A1638,D1639+1))</f>
        <v>No Data</v>
      </c>
      <c r="F1639" t="str">
        <f>IF(A1639=TRUE,"No Data",FIND(" ",[1]MonthlyLoginLogoutInfo!A1638))</f>
        <v>No Data</v>
      </c>
      <c r="G1639" t="str">
        <f t="shared" si="266"/>
        <v>No Data</v>
      </c>
      <c r="H1639" t="str">
        <f t="shared" si="267"/>
        <v>No Data</v>
      </c>
      <c r="I1639" t="str">
        <f t="shared" si="268"/>
        <v>No Data</v>
      </c>
      <c r="J1639" s="4" t="str">
        <f>IF(A1639=TRUE,"No Data",MID([1]MonthlyLoginLogoutInfo!A1638,8,F1639-8))</f>
        <v>No Data</v>
      </c>
      <c r="K1639" s="5" t="str">
        <f>IF(A1639=TRUE,"No Data",MID([1]MonthlyLoginLogoutInfo!A1638,F1639+1,D1639-F1639 - 1))</f>
        <v>No Data</v>
      </c>
      <c r="L1639" s="6" t="str">
        <f>IF(A1639=TRUE,"No Data",MID([1]MonthlyLoginLogoutInfo!A1638, D1639 + 7, E1639 - D1639 - 7))</f>
        <v>No Data</v>
      </c>
      <c r="M1639" s="7" t="str">
        <f>IF(A1639=TRUE,"No Data",MID([1]MonthlyLoginLogoutInfo!A1638,E1639+8,LEN([1]MonthlyLoginLogoutInfo!A1638)-(E1639+8)))</f>
        <v>No Data</v>
      </c>
      <c r="O1639" s="12" t="str">
        <f>IF(ISBLANK([2]MonthlyUserInfo!B1639), "No Data", [2]MonthlyUserInfo!A1639&amp;"\"&amp;[2]MonthlyUserInfo!B1639)</f>
        <v>No Data</v>
      </c>
      <c r="P1639" s="14" t="str">
        <f t="shared" si="269"/>
        <v>No Data</v>
      </c>
      <c r="Q1639" s="14" t="str">
        <f t="shared" si="270"/>
        <v>No Data</v>
      </c>
      <c r="R1639" s="14" t="str">
        <f t="shared" si="271"/>
        <v>No Data</v>
      </c>
      <c r="S1639" s="14" t="str">
        <f t="shared" si="272"/>
        <v>No Data</v>
      </c>
      <c r="T1639" s="15" t="str">
        <f t="shared" si="273"/>
        <v>No Data</v>
      </c>
    </row>
    <row r="1640" spans="1:20" x14ac:dyDescent="0.3">
      <c r="A1640" t="b">
        <f>ISBLANK([1]MonthlyLoginLogoutInfo!A1639)</f>
        <v>1</v>
      </c>
      <c r="B1640" t="str">
        <f t="shared" si="264"/>
        <v>No Data</v>
      </c>
      <c r="C1640" t="str">
        <f t="shared" si="265"/>
        <v>No Data</v>
      </c>
      <c r="D1640" t="str">
        <f>IF(A1640=TRUE, "No Data", FIND(";", [1]MonthlyLoginLogoutInfo!A1639))</f>
        <v>No Data</v>
      </c>
      <c r="E1640" t="str">
        <f>IF(A1640=TRUE,"No Data",FIND(";",[1]MonthlyLoginLogoutInfo!A1639,D1640+1))</f>
        <v>No Data</v>
      </c>
      <c r="F1640" t="str">
        <f>IF(A1640=TRUE,"No Data",FIND(" ",[1]MonthlyLoginLogoutInfo!A1639))</f>
        <v>No Data</v>
      </c>
      <c r="G1640" t="str">
        <f t="shared" si="266"/>
        <v>No Data</v>
      </c>
      <c r="H1640" t="str">
        <f t="shared" si="267"/>
        <v>No Data</v>
      </c>
      <c r="I1640" t="str">
        <f t="shared" si="268"/>
        <v>No Data</v>
      </c>
      <c r="J1640" s="4" t="str">
        <f>IF(A1640=TRUE,"No Data",MID([1]MonthlyLoginLogoutInfo!A1639,8,F1640-8))</f>
        <v>No Data</v>
      </c>
      <c r="K1640" s="5" t="str">
        <f>IF(A1640=TRUE,"No Data",MID([1]MonthlyLoginLogoutInfo!A1639,F1640+1,D1640-F1640 - 1))</f>
        <v>No Data</v>
      </c>
      <c r="L1640" s="6" t="str">
        <f>IF(A1640=TRUE,"No Data",MID([1]MonthlyLoginLogoutInfo!A1639, D1640 + 7, E1640 - D1640 - 7))</f>
        <v>No Data</v>
      </c>
      <c r="M1640" s="7" t="str">
        <f>IF(A1640=TRUE,"No Data",MID([1]MonthlyLoginLogoutInfo!A1639,E1640+8,LEN([1]MonthlyLoginLogoutInfo!A1639)-(E1640+8)))</f>
        <v>No Data</v>
      </c>
      <c r="O1640" s="12" t="str">
        <f>IF(ISBLANK([2]MonthlyUserInfo!B1640), "No Data", [2]MonthlyUserInfo!A1640&amp;"\"&amp;[2]MonthlyUserInfo!B1640)</f>
        <v>No Data</v>
      </c>
      <c r="P1640" s="14" t="str">
        <f t="shared" si="269"/>
        <v>No Data</v>
      </c>
      <c r="Q1640" s="14" t="str">
        <f t="shared" si="270"/>
        <v>No Data</v>
      </c>
      <c r="R1640" s="14" t="str">
        <f t="shared" si="271"/>
        <v>No Data</v>
      </c>
      <c r="S1640" s="14" t="str">
        <f t="shared" si="272"/>
        <v>No Data</v>
      </c>
      <c r="T1640" s="15" t="str">
        <f t="shared" si="273"/>
        <v>No Data</v>
      </c>
    </row>
    <row r="1641" spans="1:20" x14ac:dyDescent="0.3">
      <c r="A1641" t="b">
        <f>ISBLANK([1]MonthlyLoginLogoutInfo!A1640)</f>
        <v>1</v>
      </c>
      <c r="B1641" t="str">
        <f t="shared" si="264"/>
        <v>No Data</v>
      </c>
      <c r="C1641" t="str">
        <f t="shared" si="265"/>
        <v>No Data</v>
      </c>
      <c r="D1641" t="str">
        <f>IF(A1641=TRUE, "No Data", FIND(";", [1]MonthlyLoginLogoutInfo!A1640))</f>
        <v>No Data</v>
      </c>
      <c r="E1641" t="str">
        <f>IF(A1641=TRUE,"No Data",FIND(";",[1]MonthlyLoginLogoutInfo!A1640,D1641+1))</f>
        <v>No Data</v>
      </c>
      <c r="F1641" t="str">
        <f>IF(A1641=TRUE,"No Data",FIND(" ",[1]MonthlyLoginLogoutInfo!A1640))</f>
        <v>No Data</v>
      </c>
      <c r="G1641" t="str">
        <f t="shared" si="266"/>
        <v>No Data</v>
      </c>
      <c r="H1641" t="str">
        <f t="shared" si="267"/>
        <v>No Data</v>
      </c>
      <c r="I1641" t="str">
        <f t="shared" si="268"/>
        <v>No Data</v>
      </c>
      <c r="J1641" s="4" t="str">
        <f>IF(A1641=TRUE,"No Data",MID([1]MonthlyLoginLogoutInfo!A1640,8,F1641-8))</f>
        <v>No Data</v>
      </c>
      <c r="K1641" s="5" t="str">
        <f>IF(A1641=TRUE,"No Data",MID([1]MonthlyLoginLogoutInfo!A1640,F1641+1,D1641-F1641 - 1))</f>
        <v>No Data</v>
      </c>
      <c r="L1641" s="6" t="str">
        <f>IF(A1641=TRUE,"No Data",MID([1]MonthlyLoginLogoutInfo!A1640, D1641 + 7, E1641 - D1641 - 7))</f>
        <v>No Data</v>
      </c>
      <c r="M1641" s="7" t="str">
        <f>IF(A1641=TRUE,"No Data",MID([1]MonthlyLoginLogoutInfo!A1640,E1641+8,LEN([1]MonthlyLoginLogoutInfo!A1640)-(E1641+8)))</f>
        <v>No Data</v>
      </c>
      <c r="O1641" s="12" t="str">
        <f>IF(ISBLANK([2]MonthlyUserInfo!B1641), "No Data", [2]MonthlyUserInfo!A1641&amp;"\"&amp;[2]MonthlyUserInfo!B1641)</f>
        <v>No Data</v>
      </c>
      <c r="P1641" s="14" t="str">
        <f t="shared" si="269"/>
        <v>No Data</v>
      </c>
      <c r="Q1641" s="14" t="str">
        <f t="shared" si="270"/>
        <v>No Data</v>
      </c>
      <c r="R1641" s="14" t="str">
        <f t="shared" si="271"/>
        <v>No Data</v>
      </c>
      <c r="S1641" s="14" t="str">
        <f t="shared" si="272"/>
        <v>No Data</v>
      </c>
      <c r="T1641" s="15" t="str">
        <f t="shared" si="273"/>
        <v>No Data</v>
      </c>
    </row>
    <row r="1642" spans="1:20" x14ac:dyDescent="0.3">
      <c r="A1642" t="b">
        <f>ISBLANK([1]MonthlyLoginLogoutInfo!A1641)</f>
        <v>1</v>
      </c>
      <c r="B1642" t="str">
        <f t="shared" si="264"/>
        <v>No Data</v>
      </c>
      <c r="C1642" t="str">
        <f t="shared" si="265"/>
        <v>No Data</v>
      </c>
      <c r="D1642" t="str">
        <f>IF(A1642=TRUE, "No Data", FIND(";", [1]MonthlyLoginLogoutInfo!A1641))</f>
        <v>No Data</v>
      </c>
      <c r="E1642" t="str">
        <f>IF(A1642=TRUE,"No Data",FIND(";",[1]MonthlyLoginLogoutInfo!A1641,D1642+1))</f>
        <v>No Data</v>
      </c>
      <c r="F1642" t="str">
        <f>IF(A1642=TRUE,"No Data",FIND(" ",[1]MonthlyLoginLogoutInfo!A1641))</f>
        <v>No Data</v>
      </c>
      <c r="G1642" t="str">
        <f t="shared" si="266"/>
        <v>No Data</v>
      </c>
      <c r="H1642" t="str">
        <f t="shared" si="267"/>
        <v>No Data</v>
      </c>
      <c r="I1642" t="str">
        <f t="shared" si="268"/>
        <v>No Data</v>
      </c>
      <c r="J1642" s="4" t="str">
        <f>IF(A1642=TRUE,"No Data",MID([1]MonthlyLoginLogoutInfo!A1641,8,F1642-8))</f>
        <v>No Data</v>
      </c>
      <c r="K1642" s="5" t="str">
        <f>IF(A1642=TRUE,"No Data",MID([1]MonthlyLoginLogoutInfo!A1641,F1642+1,D1642-F1642 - 1))</f>
        <v>No Data</v>
      </c>
      <c r="L1642" s="6" t="str">
        <f>IF(A1642=TRUE,"No Data",MID([1]MonthlyLoginLogoutInfo!A1641, D1642 + 7, E1642 - D1642 - 7))</f>
        <v>No Data</v>
      </c>
      <c r="M1642" s="7" t="str">
        <f>IF(A1642=TRUE,"No Data",MID([1]MonthlyLoginLogoutInfo!A1641,E1642+8,LEN([1]MonthlyLoginLogoutInfo!A1641)-(E1642+8)))</f>
        <v>No Data</v>
      </c>
      <c r="O1642" s="12" t="str">
        <f>IF(ISBLANK([2]MonthlyUserInfo!B1642), "No Data", [2]MonthlyUserInfo!A1642&amp;"\"&amp;[2]MonthlyUserInfo!B1642)</f>
        <v>No Data</v>
      </c>
      <c r="P1642" s="14" t="str">
        <f t="shared" si="269"/>
        <v>No Data</v>
      </c>
      <c r="Q1642" s="14" t="str">
        <f t="shared" si="270"/>
        <v>No Data</v>
      </c>
      <c r="R1642" s="14" t="str">
        <f t="shared" si="271"/>
        <v>No Data</v>
      </c>
      <c r="S1642" s="14" t="str">
        <f t="shared" si="272"/>
        <v>No Data</v>
      </c>
      <c r="T1642" s="15" t="str">
        <f t="shared" si="273"/>
        <v>No Data</v>
      </c>
    </row>
    <row r="1643" spans="1:20" x14ac:dyDescent="0.3">
      <c r="A1643" t="b">
        <f>ISBLANK([1]MonthlyLoginLogoutInfo!A1642)</f>
        <v>1</v>
      </c>
      <c r="B1643" t="str">
        <f t="shared" si="264"/>
        <v>No Data</v>
      </c>
      <c r="C1643" t="str">
        <f t="shared" si="265"/>
        <v>No Data</v>
      </c>
      <c r="D1643" t="str">
        <f>IF(A1643=TRUE, "No Data", FIND(";", [1]MonthlyLoginLogoutInfo!A1642))</f>
        <v>No Data</v>
      </c>
      <c r="E1643" t="str">
        <f>IF(A1643=TRUE,"No Data",FIND(";",[1]MonthlyLoginLogoutInfo!A1642,D1643+1))</f>
        <v>No Data</v>
      </c>
      <c r="F1643" t="str">
        <f>IF(A1643=TRUE,"No Data",FIND(" ",[1]MonthlyLoginLogoutInfo!A1642))</f>
        <v>No Data</v>
      </c>
      <c r="G1643" t="str">
        <f t="shared" si="266"/>
        <v>No Data</v>
      </c>
      <c r="H1643" t="str">
        <f t="shared" si="267"/>
        <v>No Data</v>
      </c>
      <c r="I1643" t="str">
        <f t="shared" si="268"/>
        <v>No Data</v>
      </c>
      <c r="J1643" s="4" t="str">
        <f>IF(A1643=TRUE,"No Data",MID([1]MonthlyLoginLogoutInfo!A1642,8,F1643-8))</f>
        <v>No Data</v>
      </c>
      <c r="K1643" s="5" t="str">
        <f>IF(A1643=TRUE,"No Data",MID([1]MonthlyLoginLogoutInfo!A1642,F1643+1,D1643-F1643 - 1))</f>
        <v>No Data</v>
      </c>
      <c r="L1643" s="6" t="str">
        <f>IF(A1643=TRUE,"No Data",MID([1]MonthlyLoginLogoutInfo!A1642, D1643 + 7, E1643 - D1643 - 7))</f>
        <v>No Data</v>
      </c>
      <c r="M1643" s="7" t="str">
        <f>IF(A1643=TRUE,"No Data",MID([1]MonthlyLoginLogoutInfo!A1642,E1643+8,LEN([1]MonthlyLoginLogoutInfo!A1642)-(E1643+8)))</f>
        <v>No Data</v>
      </c>
      <c r="O1643" s="12" t="str">
        <f>IF(ISBLANK([2]MonthlyUserInfo!B1643), "No Data", [2]MonthlyUserInfo!A1643&amp;"\"&amp;[2]MonthlyUserInfo!B1643)</f>
        <v>No Data</v>
      </c>
      <c r="P1643" s="14" t="str">
        <f t="shared" si="269"/>
        <v>No Data</v>
      </c>
      <c r="Q1643" s="14" t="str">
        <f t="shared" si="270"/>
        <v>No Data</v>
      </c>
      <c r="R1643" s="14" t="str">
        <f t="shared" si="271"/>
        <v>No Data</v>
      </c>
      <c r="S1643" s="14" t="str">
        <f t="shared" si="272"/>
        <v>No Data</v>
      </c>
      <c r="T1643" s="15" t="str">
        <f t="shared" si="273"/>
        <v>No Data</v>
      </c>
    </row>
    <row r="1644" spans="1:20" x14ac:dyDescent="0.3">
      <c r="A1644" t="b">
        <f>ISBLANK([1]MonthlyLoginLogoutInfo!A1643)</f>
        <v>1</v>
      </c>
      <c r="B1644" t="str">
        <f t="shared" si="264"/>
        <v>No Data</v>
      </c>
      <c r="C1644" t="str">
        <f t="shared" si="265"/>
        <v>No Data</v>
      </c>
      <c r="D1644" t="str">
        <f>IF(A1644=TRUE, "No Data", FIND(";", [1]MonthlyLoginLogoutInfo!A1643))</f>
        <v>No Data</v>
      </c>
      <c r="E1644" t="str">
        <f>IF(A1644=TRUE,"No Data",FIND(";",[1]MonthlyLoginLogoutInfo!A1643,D1644+1))</f>
        <v>No Data</v>
      </c>
      <c r="F1644" t="str">
        <f>IF(A1644=TRUE,"No Data",FIND(" ",[1]MonthlyLoginLogoutInfo!A1643))</f>
        <v>No Data</v>
      </c>
      <c r="G1644" t="str">
        <f t="shared" si="266"/>
        <v>No Data</v>
      </c>
      <c r="H1644" t="str">
        <f t="shared" si="267"/>
        <v>No Data</v>
      </c>
      <c r="I1644" t="str">
        <f t="shared" si="268"/>
        <v>No Data</v>
      </c>
      <c r="J1644" s="4" t="str">
        <f>IF(A1644=TRUE,"No Data",MID([1]MonthlyLoginLogoutInfo!A1643,8,F1644-8))</f>
        <v>No Data</v>
      </c>
      <c r="K1644" s="5" t="str">
        <f>IF(A1644=TRUE,"No Data",MID([1]MonthlyLoginLogoutInfo!A1643,F1644+1,D1644-F1644 - 1))</f>
        <v>No Data</v>
      </c>
      <c r="L1644" s="6" t="str">
        <f>IF(A1644=TRUE,"No Data",MID([1]MonthlyLoginLogoutInfo!A1643, D1644 + 7, E1644 - D1644 - 7))</f>
        <v>No Data</v>
      </c>
      <c r="M1644" s="7" t="str">
        <f>IF(A1644=TRUE,"No Data",MID([1]MonthlyLoginLogoutInfo!A1643,E1644+8,LEN([1]MonthlyLoginLogoutInfo!A1643)-(E1644+8)))</f>
        <v>No Data</v>
      </c>
      <c r="O1644" s="12" t="str">
        <f>IF(ISBLANK([2]MonthlyUserInfo!B1644), "No Data", [2]MonthlyUserInfo!A1644&amp;"\"&amp;[2]MonthlyUserInfo!B1644)</f>
        <v>No Data</v>
      </c>
      <c r="P1644" s="14" t="str">
        <f t="shared" si="269"/>
        <v>No Data</v>
      </c>
      <c r="Q1644" s="14" t="str">
        <f t="shared" si="270"/>
        <v>No Data</v>
      </c>
      <c r="R1644" s="14" t="str">
        <f t="shared" si="271"/>
        <v>No Data</v>
      </c>
      <c r="S1644" s="14" t="str">
        <f t="shared" si="272"/>
        <v>No Data</v>
      </c>
      <c r="T1644" s="15" t="str">
        <f t="shared" si="273"/>
        <v>No Data</v>
      </c>
    </row>
    <row r="1645" spans="1:20" x14ac:dyDescent="0.3">
      <c r="A1645" t="b">
        <f>ISBLANK([1]MonthlyLoginLogoutInfo!A1644)</f>
        <v>1</v>
      </c>
      <c r="B1645" t="str">
        <f t="shared" si="264"/>
        <v>No Data</v>
      </c>
      <c r="C1645" t="str">
        <f t="shared" si="265"/>
        <v>No Data</v>
      </c>
      <c r="D1645" t="str">
        <f>IF(A1645=TRUE, "No Data", FIND(";", [1]MonthlyLoginLogoutInfo!A1644))</f>
        <v>No Data</v>
      </c>
      <c r="E1645" t="str">
        <f>IF(A1645=TRUE,"No Data",FIND(";",[1]MonthlyLoginLogoutInfo!A1644,D1645+1))</f>
        <v>No Data</v>
      </c>
      <c r="F1645" t="str">
        <f>IF(A1645=TRUE,"No Data",FIND(" ",[1]MonthlyLoginLogoutInfo!A1644))</f>
        <v>No Data</v>
      </c>
      <c r="G1645" t="str">
        <f t="shared" si="266"/>
        <v>No Data</v>
      </c>
      <c r="H1645" t="str">
        <f t="shared" si="267"/>
        <v>No Data</v>
      </c>
      <c r="I1645" t="str">
        <f t="shared" si="268"/>
        <v>No Data</v>
      </c>
      <c r="J1645" s="4" t="str">
        <f>IF(A1645=TRUE,"No Data",MID([1]MonthlyLoginLogoutInfo!A1644,8,F1645-8))</f>
        <v>No Data</v>
      </c>
      <c r="K1645" s="5" t="str">
        <f>IF(A1645=TRUE,"No Data",MID([1]MonthlyLoginLogoutInfo!A1644,F1645+1,D1645-F1645 - 1))</f>
        <v>No Data</v>
      </c>
      <c r="L1645" s="6" t="str">
        <f>IF(A1645=TRUE,"No Data",MID([1]MonthlyLoginLogoutInfo!A1644, D1645 + 7, E1645 - D1645 - 7))</f>
        <v>No Data</v>
      </c>
      <c r="M1645" s="7" t="str">
        <f>IF(A1645=TRUE,"No Data",MID([1]MonthlyLoginLogoutInfo!A1644,E1645+8,LEN([1]MonthlyLoginLogoutInfo!A1644)-(E1645+8)))</f>
        <v>No Data</v>
      </c>
      <c r="O1645" s="12" t="str">
        <f>IF(ISBLANK([2]MonthlyUserInfo!B1645), "No Data", [2]MonthlyUserInfo!A1645&amp;"\"&amp;[2]MonthlyUserInfo!B1645)</f>
        <v>No Data</v>
      </c>
      <c r="P1645" s="14" t="str">
        <f t="shared" si="269"/>
        <v>No Data</v>
      </c>
      <c r="Q1645" s="14" t="str">
        <f t="shared" si="270"/>
        <v>No Data</v>
      </c>
      <c r="R1645" s="14" t="str">
        <f t="shared" si="271"/>
        <v>No Data</v>
      </c>
      <c r="S1645" s="14" t="str">
        <f t="shared" si="272"/>
        <v>No Data</v>
      </c>
      <c r="T1645" s="15" t="str">
        <f t="shared" si="273"/>
        <v>No Data</v>
      </c>
    </row>
    <row r="1646" spans="1:20" x14ac:dyDescent="0.3">
      <c r="A1646" t="b">
        <f>ISBLANK([1]MonthlyLoginLogoutInfo!A1645)</f>
        <v>1</v>
      </c>
      <c r="B1646" t="str">
        <f t="shared" si="264"/>
        <v>No Data</v>
      </c>
      <c r="C1646" t="str">
        <f t="shared" si="265"/>
        <v>No Data</v>
      </c>
      <c r="D1646" t="str">
        <f>IF(A1646=TRUE, "No Data", FIND(";", [1]MonthlyLoginLogoutInfo!A1645))</f>
        <v>No Data</v>
      </c>
      <c r="E1646" t="str">
        <f>IF(A1646=TRUE,"No Data",FIND(";",[1]MonthlyLoginLogoutInfo!A1645,D1646+1))</f>
        <v>No Data</v>
      </c>
      <c r="F1646" t="str">
        <f>IF(A1646=TRUE,"No Data",FIND(" ",[1]MonthlyLoginLogoutInfo!A1645))</f>
        <v>No Data</v>
      </c>
      <c r="G1646" t="str">
        <f t="shared" si="266"/>
        <v>No Data</v>
      </c>
      <c r="H1646" t="str">
        <f t="shared" si="267"/>
        <v>No Data</v>
      </c>
      <c r="I1646" t="str">
        <f t="shared" si="268"/>
        <v>No Data</v>
      </c>
      <c r="J1646" s="4" t="str">
        <f>IF(A1646=TRUE,"No Data",MID([1]MonthlyLoginLogoutInfo!A1645,8,F1646-8))</f>
        <v>No Data</v>
      </c>
      <c r="K1646" s="5" t="str">
        <f>IF(A1646=TRUE,"No Data",MID([1]MonthlyLoginLogoutInfo!A1645,F1646+1,D1646-F1646 - 1))</f>
        <v>No Data</v>
      </c>
      <c r="L1646" s="6" t="str">
        <f>IF(A1646=TRUE,"No Data",MID([1]MonthlyLoginLogoutInfo!A1645, D1646 + 7, E1646 - D1646 - 7))</f>
        <v>No Data</v>
      </c>
      <c r="M1646" s="7" t="str">
        <f>IF(A1646=TRUE,"No Data",MID([1]MonthlyLoginLogoutInfo!A1645,E1646+8,LEN([1]MonthlyLoginLogoutInfo!A1645)-(E1646+8)))</f>
        <v>No Data</v>
      </c>
      <c r="O1646" s="12" t="str">
        <f>IF(ISBLANK([2]MonthlyUserInfo!B1646), "No Data", [2]MonthlyUserInfo!A1646&amp;"\"&amp;[2]MonthlyUserInfo!B1646)</f>
        <v>No Data</v>
      </c>
      <c r="P1646" s="14" t="str">
        <f t="shared" si="269"/>
        <v>No Data</v>
      </c>
      <c r="Q1646" s="14" t="str">
        <f t="shared" si="270"/>
        <v>No Data</v>
      </c>
      <c r="R1646" s="14" t="str">
        <f t="shared" si="271"/>
        <v>No Data</v>
      </c>
      <c r="S1646" s="14" t="str">
        <f t="shared" si="272"/>
        <v>No Data</v>
      </c>
      <c r="T1646" s="15" t="str">
        <f t="shared" si="273"/>
        <v>No Data</v>
      </c>
    </row>
    <row r="1647" spans="1:20" x14ac:dyDescent="0.3">
      <c r="A1647" t="b">
        <f>ISBLANK([1]MonthlyLoginLogoutInfo!A1646)</f>
        <v>1</v>
      </c>
      <c r="B1647" t="str">
        <f t="shared" si="264"/>
        <v>No Data</v>
      </c>
      <c r="C1647" t="str">
        <f t="shared" si="265"/>
        <v>No Data</v>
      </c>
      <c r="D1647" t="str">
        <f>IF(A1647=TRUE, "No Data", FIND(";", [1]MonthlyLoginLogoutInfo!A1646))</f>
        <v>No Data</v>
      </c>
      <c r="E1647" t="str">
        <f>IF(A1647=TRUE,"No Data",FIND(";",[1]MonthlyLoginLogoutInfo!A1646,D1647+1))</f>
        <v>No Data</v>
      </c>
      <c r="F1647" t="str">
        <f>IF(A1647=TRUE,"No Data",FIND(" ",[1]MonthlyLoginLogoutInfo!A1646))</f>
        <v>No Data</v>
      </c>
      <c r="G1647" t="str">
        <f t="shared" si="266"/>
        <v>No Data</v>
      </c>
      <c r="H1647" t="str">
        <f t="shared" si="267"/>
        <v>No Data</v>
      </c>
      <c r="I1647" t="str">
        <f t="shared" si="268"/>
        <v>No Data</v>
      </c>
      <c r="J1647" s="4" t="str">
        <f>IF(A1647=TRUE,"No Data",MID([1]MonthlyLoginLogoutInfo!A1646,8,F1647-8))</f>
        <v>No Data</v>
      </c>
      <c r="K1647" s="5" t="str">
        <f>IF(A1647=TRUE,"No Data",MID([1]MonthlyLoginLogoutInfo!A1646,F1647+1,D1647-F1647 - 1))</f>
        <v>No Data</v>
      </c>
      <c r="L1647" s="6" t="str">
        <f>IF(A1647=TRUE,"No Data",MID([1]MonthlyLoginLogoutInfo!A1646, D1647 + 7, E1647 - D1647 - 7))</f>
        <v>No Data</v>
      </c>
      <c r="M1647" s="7" t="str">
        <f>IF(A1647=TRUE,"No Data",MID([1]MonthlyLoginLogoutInfo!A1646,E1647+8,LEN([1]MonthlyLoginLogoutInfo!A1646)-(E1647+8)))</f>
        <v>No Data</v>
      </c>
      <c r="O1647" s="12" t="str">
        <f>IF(ISBLANK([2]MonthlyUserInfo!B1647), "No Data", [2]MonthlyUserInfo!A1647&amp;"\"&amp;[2]MonthlyUserInfo!B1647)</f>
        <v>No Data</v>
      </c>
      <c r="P1647" s="14" t="str">
        <f t="shared" si="269"/>
        <v>No Data</v>
      </c>
      <c r="Q1647" s="14" t="str">
        <f t="shared" si="270"/>
        <v>No Data</v>
      </c>
      <c r="R1647" s="14" t="str">
        <f t="shared" si="271"/>
        <v>No Data</v>
      </c>
      <c r="S1647" s="14" t="str">
        <f t="shared" si="272"/>
        <v>No Data</v>
      </c>
      <c r="T1647" s="15" t="str">
        <f t="shared" si="273"/>
        <v>No Data</v>
      </c>
    </row>
    <row r="1648" spans="1:20" x14ac:dyDescent="0.3">
      <c r="A1648" t="b">
        <f>ISBLANK([1]MonthlyLoginLogoutInfo!A1647)</f>
        <v>1</v>
      </c>
      <c r="B1648" t="str">
        <f t="shared" si="264"/>
        <v>No Data</v>
      </c>
      <c r="C1648" t="str">
        <f t="shared" si="265"/>
        <v>No Data</v>
      </c>
      <c r="D1648" t="str">
        <f>IF(A1648=TRUE, "No Data", FIND(";", [1]MonthlyLoginLogoutInfo!A1647))</f>
        <v>No Data</v>
      </c>
      <c r="E1648" t="str">
        <f>IF(A1648=TRUE,"No Data",FIND(";",[1]MonthlyLoginLogoutInfo!A1647,D1648+1))</f>
        <v>No Data</v>
      </c>
      <c r="F1648" t="str">
        <f>IF(A1648=TRUE,"No Data",FIND(" ",[1]MonthlyLoginLogoutInfo!A1647))</f>
        <v>No Data</v>
      </c>
      <c r="G1648" t="str">
        <f t="shared" si="266"/>
        <v>No Data</v>
      </c>
      <c r="H1648" t="str">
        <f t="shared" si="267"/>
        <v>No Data</v>
      </c>
      <c r="I1648" t="str">
        <f t="shared" si="268"/>
        <v>No Data</v>
      </c>
      <c r="J1648" s="4" t="str">
        <f>IF(A1648=TRUE,"No Data",MID([1]MonthlyLoginLogoutInfo!A1647,8,F1648-8))</f>
        <v>No Data</v>
      </c>
      <c r="K1648" s="5" t="str">
        <f>IF(A1648=TRUE,"No Data",MID([1]MonthlyLoginLogoutInfo!A1647,F1648+1,D1648-F1648 - 1))</f>
        <v>No Data</v>
      </c>
      <c r="L1648" s="6" t="str">
        <f>IF(A1648=TRUE,"No Data",MID([1]MonthlyLoginLogoutInfo!A1647, D1648 + 7, E1648 - D1648 - 7))</f>
        <v>No Data</v>
      </c>
      <c r="M1648" s="7" t="str">
        <f>IF(A1648=TRUE,"No Data",MID([1]MonthlyLoginLogoutInfo!A1647,E1648+8,LEN([1]MonthlyLoginLogoutInfo!A1647)-(E1648+8)))</f>
        <v>No Data</v>
      </c>
      <c r="O1648" s="12" t="str">
        <f>IF(ISBLANK([2]MonthlyUserInfo!B1648), "No Data", [2]MonthlyUserInfo!A1648&amp;"\"&amp;[2]MonthlyUserInfo!B1648)</f>
        <v>No Data</v>
      </c>
      <c r="P1648" s="14" t="str">
        <f t="shared" si="269"/>
        <v>No Data</v>
      </c>
      <c r="Q1648" s="14" t="str">
        <f t="shared" si="270"/>
        <v>No Data</v>
      </c>
      <c r="R1648" s="14" t="str">
        <f t="shared" si="271"/>
        <v>No Data</v>
      </c>
      <c r="S1648" s="14" t="str">
        <f t="shared" si="272"/>
        <v>No Data</v>
      </c>
      <c r="T1648" s="15" t="str">
        <f t="shared" si="273"/>
        <v>No Data</v>
      </c>
    </row>
    <row r="1649" spans="1:20" x14ac:dyDescent="0.3">
      <c r="A1649" t="b">
        <f>ISBLANK([1]MonthlyLoginLogoutInfo!A1648)</f>
        <v>1</v>
      </c>
      <c r="B1649" t="str">
        <f t="shared" si="264"/>
        <v>No Data</v>
      </c>
      <c r="C1649" t="str">
        <f t="shared" si="265"/>
        <v>No Data</v>
      </c>
      <c r="D1649" t="str">
        <f>IF(A1649=TRUE, "No Data", FIND(";", [1]MonthlyLoginLogoutInfo!A1648))</f>
        <v>No Data</v>
      </c>
      <c r="E1649" t="str">
        <f>IF(A1649=TRUE,"No Data",FIND(";",[1]MonthlyLoginLogoutInfo!A1648,D1649+1))</f>
        <v>No Data</v>
      </c>
      <c r="F1649" t="str">
        <f>IF(A1649=TRUE,"No Data",FIND(" ",[1]MonthlyLoginLogoutInfo!A1648))</f>
        <v>No Data</v>
      </c>
      <c r="G1649" t="str">
        <f t="shared" si="266"/>
        <v>No Data</v>
      </c>
      <c r="H1649" t="str">
        <f t="shared" si="267"/>
        <v>No Data</v>
      </c>
      <c r="I1649" t="str">
        <f t="shared" si="268"/>
        <v>No Data</v>
      </c>
      <c r="J1649" s="4" t="str">
        <f>IF(A1649=TRUE,"No Data",MID([1]MonthlyLoginLogoutInfo!A1648,8,F1649-8))</f>
        <v>No Data</v>
      </c>
      <c r="K1649" s="5" t="str">
        <f>IF(A1649=TRUE,"No Data",MID([1]MonthlyLoginLogoutInfo!A1648,F1649+1,D1649-F1649 - 1))</f>
        <v>No Data</v>
      </c>
      <c r="L1649" s="6" t="str">
        <f>IF(A1649=TRUE,"No Data",MID([1]MonthlyLoginLogoutInfo!A1648, D1649 + 7, E1649 - D1649 - 7))</f>
        <v>No Data</v>
      </c>
      <c r="M1649" s="7" t="str">
        <f>IF(A1649=TRUE,"No Data",MID([1]MonthlyLoginLogoutInfo!A1648,E1649+8,LEN([1]MonthlyLoginLogoutInfo!A1648)-(E1649+8)))</f>
        <v>No Data</v>
      </c>
      <c r="O1649" s="12" t="str">
        <f>IF(ISBLANK([2]MonthlyUserInfo!B1649), "No Data", [2]MonthlyUserInfo!A1649&amp;"\"&amp;[2]MonthlyUserInfo!B1649)</f>
        <v>No Data</v>
      </c>
      <c r="P1649" s="14" t="str">
        <f t="shared" si="269"/>
        <v>No Data</v>
      </c>
      <c r="Q1649" s="14" t="str">
        <f t="shared" si="270"/>
        <v>No Data</v>
      </c>
      <c r="R1649" s="14" t="str">
        <f t="shared" si="271"/>
        <v>No Data</v>
      </c>
      <c r="S1649" s="14" t="str">
        <f t="shared" si="272"/>
        <v>No Data</v>
      </c>
      <c r="T1649" s="15" t="str">
        <f t="shared" si="273"/>
        <v>No Data</v>
      </c>
    </row>
    <row r="1650" spans="1:20" x14ac:dyDescent="0.3">
      <c r="A1650" t="b">
        <f>ISBLANK([1]MonthlyLoginLogoutInfo!A1649)</f>
        <v>1</v>
      </c>
      <c r="B1650" t="str">
        <f t="shared" si="264"/>
        <v>No Data</v>
      </c>
      <c r="C1650" t="str">
        <f t="shared" si="265"/>
        <v>No Data</v>
      </c>
      <c r="D1650" t="str">
        <f>IF(A1650=TRUE, "No Data", FIND(";", [1]MonthlyLoginLogoutInfo!A1649))</f>
        <v>No Data</v>
      </c>
      <c r="E1650" t="str">
        <f>IF(A1650=TRUE,"No Data",FIND(";",[1]MonthlyLoginLogoutInfo!A1649,D1650+1))</f>
        <v>No Data</v>
      </c>
      <c r="F1650" t="str">
        <f>IF(A1650=TRUE,"No Data",FIND(" ",[1]MonthlyLoginLogoutInfo!A1649))</f>
        <v>No Data</v>
      </c>
      <c r="G1650" t="str">
        <f t="shared" si="266"/>
        <v>No Data</v>
      </c>
      <c r="H1650" t="str">
        <f t="shared" si="267"/>
        <v>No Data</v>
      </c>
      <c r="I1650" t="str">
        <f t="shared" si="268"/>
        <v>No Data</v>
      </c>
      <c r="J1650" s="4" t="str">
        <f>IF(A1650=TRUE,"No Data",MID([1]MonthlyLoginLogoutInfo!A1649,8,F1650-8))</f>
        <v>No Data</v>
      </c>
      <c r="K1650" s="5" t="str">
        <f>IF(A1650=TRUE,"No Data",MID([1]MonthlyLoginLogoutInfo!A1649,F1650+1,D1650-F1650 - 1))</f>
        <v>No Data</v>
      </c>
      <c r="L1650" s="6" t="str">
        <f>IF(A1650=TRUE,"No Data",MID([1]MonthlyLoginLogoutInfo!A1649, D1650 + 7, E1650 - D1650 - 7))</f>
        <v>No Data</v>
      </c>
      <c r="M1650" s="7" t="str">
        <f>IF(A1650=TRUE,"No Data",MID([1]MonthlyLoginLogoutInfo!A1649,E1650+8,LEN([1]MonthlyLoginLogoutInfo!A1649)-(E1650+8)))</f>
        <v>No Data</v>
      </c>
      <c r="O1650" s="12" t="str">
        <f>IF(ISBLANK([2]MonthlyUserInfo!B1650), "No Data", [2]MonthlyUserInfo!A1650&amp;"\"&amp;[2]MonthlyUserInfo!B1650)</f>
        <v>No Data</v>
      </c>
      <c r="P1650" s="14" t="str">
        <f t="shared" si="269"/>
        <v>No Data</v>
      </c>
      <c r="Q1650" s="14" t="str">
        <f t="shared" si="270"/>
        <v>No Data</v>
      </c>
      <c r="R1650" s="14" t="str">
        <f t="shared" si="271"/>
        <v>No Data</v>
      </c>
      <c r="S1650" s="14" t="str">
        <f t="shared" si="272"/>
        <v>No Data</v>
      </c>
      <c r="T1650" s="15" t="str">
        <f t="shared" si="273"/>
        <v>No Data</v>
      </c>
    </row>
    <row r="1651" spans="1:20" x14ac:dyDescent="0.3">
      <c r="A1651" t="b">
        <f>ISBLANK([1]MonthlyLoginLogoutInfo!A1650)</f>
        <v>1</v>
      </c>
      <c r="B1651" t="str">
        <f t="shared" si="264"/>
        <v>No Data</v>
      </c>
      <c r="C1651" t="str">
        <f t="shared" si="265"/>
        <v>No Data</v>
      </c>
      <c r="D1651" t="str">
        <f>IF(A1651=TRUE, "No Data", FIND(";", [1]MonthlyLoginLogoutInfo!A1650))</f>
        <v>No Data</v>
      </c>
      <c r="E1651" t="str">
        <f>IF(A1651=TRUE,"No Data",FIND(";",[1]MonthlyLoginLogoutInfo!A1650,D1651+1))</f>
        <v>No Data</v>
      </c>
      <c r="F1651" t="str">
        <f>IF(A1651=TRUE,"No Data",FIND(" ",[1]MonthlyLoginLogoutInfo!A1650))</f>
        <v>No Data</v>
      </c>
      <c r="G1651" t="str">
        <f t="shared" si="266"/>
        <v>No Data</v>
      </c>
      <c r="H1651" t="str">
        <f t="shared" si="267"/>
        <v>No Data</v>
      </c>
      <c r="I1651" t="str">
        <f t="shared" si="268"/>
        <v>No Data</v>
      </c>
      <c r="J1651" s="4" t="str">
        <f>IF(A1651=TRUE,"No Data",MID([1]MonthlyLoginLogoutInfo!A1650,8,F1651-8))</f>
        <v>No Data</v>
      </c>
      <c r="K1651" s="5" t="str">
        <f>IF(A1651=TRUE,"No Data",MID([1]MonthlyLoginLogoutInfo!A1650,F1651+1,D1651-F1651 - 1))</f>
        <v>No Data</v>
      </c>
      <c r="L1651" s="6" t="str">
        <f>IF(A1651=TRUE,"No Data",MID([1]MonthlyLoginLogoutInfo!A1650, D1651 + 7, E1651 - D1651 - 7))</f>
        <v>No Data</v>
      </c>
      <c r="M1651" s="7" t="str">
        <f>IF(A1651=TRUE,"No Data",MID([1]MonthlyLoginLogoutInfo!A1650,E1651+8,LEN([1]MonthlyLoginLogoutInfo!A1650)-(E1651+8)))</f>
        <v>No Data</v>
      </c>
      <c r="O1651" s="12" t="str">
        <f>IF(ISBLANK([2]MonthlyUserInfo!B1651), "No Data", [2]MonthlyUserInfo!A1651&amp;"\"&amp;[2]MonthlyUserInfo!B1651)</f>
        <v>No Data</v>
      </c>
      <c r="P1651" s="14" t="str">
        <f t="shared" si="269"/>
        <v>No Data</v>
      </c>
      <c r="Q1651" s="14" t="str">
        <f t="shared" si="270"/>
        <v>No Data</v>
      </c>
      <c r="R1651" s="14" t="str">
        <f t="shared" si="271"/>
        <v>No Data</v>
      </c>
      <c r="S1651" s="14" t="str">
        <f t="shared" si="272"/>
        <v>No Data</v>
      </c>
      <c r="T1651" s="15" t="str">
        <f t="shared" si="273"/>
        <v>No Data</v>
      </c>
    </row>
    <row r="1652" spans="1:20" x14ac:dyDescent="0.3">
      <c r="A1652" t="b">
        <f>ISBLANK([1]MonthlyLoginLogoutInfo!A1651)</f>
        <v>1</v>
      </c>
      <c r="B1652" t="str">
        <f t="shared" si="264"/>
        <v>No Data</v>
      </c>
      <c r="C1652" t="str">
        <f t="shared" si="265"/>
        <v>No Data</v>
      </c>
      <c r="D1652" t="str">
        <f>IF(A1652=TRUE, "No Data", FIND(";", [1]MonthlyLoginLogoutInfo!A1651))</f>
        <v>No Data</v>
      </c>
      <c r="E1652" t="str">
        <f>IF(A1652=TRUE,"No Data",FIND(";",[1]MonthlyLoginLogoutInfo!A1651,D1652+1))</f>
        <v>No Data</v>
      </c>
      <c r="F1652" t="str">
        <f>IF(A1652=TRUE,"No Data",FIND(" ",[1]MonthlyLoginLogoutInfo!A1651))</f>
        <v>No Data</v>
      </c>
      <c r="G1652" t="str">
        <f t="shared" si="266"/>
        <v>No Data</v>
      </c>
      <c r="H1652" t="str">
        <f t="shared" si="267"/>
        <v>No Data</v>
      </c>
      <c r="I1652" t="str">
        <f t="shared" si="268"/>
        <v>No Data</v>
      </c>
      <c r="J1652" s="4" t="str">
        <f>IF(A1652=TRUE,"No Data",MID([1]MonthlyLoginLogoutInfo!A1651,8,F1652-8))</f>
        <v>No Data</v>
      </c>
      <c r="K1652" s="5" t="str">
        <f>IF(A1652=TRUE,"No Data",MID([1]MonthlyLoginLogoutInfo!A1651,F1652+1,D1652-F1652 - 1))</f>
        <v>No Data</v>
      </c>
      <c r="L1652" s="6" t="str">
        <f>IF(A1652=TRUE,"No Data",MID([1]MonthlyLoginLogoutInfo!A1651, D1652 + 7, E1652 - D1652 - 7))</f>
        <v>No Data</v>
      </c>
      <c r="M1652" s="7" t="str">
        <f>IF(A1652=TRUE,"No Data",MID([1]MonthlyLoginLogoutInfo!A1651,E1652+8,LEN([1]MonthlyLoginLogoutInfo!A1651)-(E1652+8)))</f>
        <v>No Data</v>
      </c>
      <c r="O1652" s="12" t="str">
        <f>IF(ISBLANK([2]MonthlyUserInfo!B1652), "No Data", [2]MonthlyUserInfo!A1652&amp;"\"&amp;[2]MonthlyUserInfo!B1652)</f>
        <v>No Data</v>
      </c>
      <c r="P1652" s="14" t="str">
        <f t="shared" si="269"/>
        <v>No Data</v>
      </c>
      <c r="Q1652" s="14" t="str">
        <f t="shared" si="270"/>
        <v>No Data</v>
      </c>
      <c r="R1652" s="14" t="str">
        <f t="shared" si="271"/>
        <v>No Data</v>
      </c>
      <c r="S1652" s="14" t="str">
        <f t="shared" si="272"/>
        <v>No Data</v>
      </c>
      <c r="T1652" s="15" t="str">
        <f t="shared" si="273"/>
        <v>No Data</v>
      </c>
    </row>
    <row r="1653" spans="1:20" x14ac:dyDescent="0.3">
      <c r="A1653" t="b">
        <f>ISBLANK([1]MonthlyLoginLogoutInfo!A1652)</f>
        <v>1</v>
      </c>
      <c r="B1653" t="str">
        <f t="shared" si="264"/>
        <v>No Data</v>
      </c>
      <c r="C1653" t="str">
        <f t="shared" si="265"/>
        <v>No Data</v>
      </c>
      <c r="D1653" t="str">
        <f>IF(A1653=TRUE, "No Data", FIND(";", [1]MonthlyLoginLogoutInfo!A1652))</f>
        <v>No Data</v>
      </c>
      <c r="E1653" t="str">
        <f>IF(A1653=TRUE,"No Data",FIND(";",[1]MonthlyLoginLogoutInfo!A1652,D1653+1))</f>
        <v>No Data</v>
      </c>
      <c r="F1653" t="str">
        <f>IF(A1653=TRUE,"No Data",FIND(" ",[1]MonthlyLoginLogoutInfo!A1652))</f>
        <v>No Data</v>
      </c>
      <c r="G1653" t="str">
        <f t="shared" si="266"/>
        <v>No Data</v>
      </c>
      <c r="H1653" t="str">
        <f t="shared" si="267"/>
        <v>No Data</v>
      </c>
      <c r="I1653" t="str">
        <f t="shared" si="268"/>
        <v>No Data</v>
      </c>
      <c r="J1653" s="4" t="str">
        <f>IF(A1653=TRUE,"No Data",MID([1]MonthlyLoginLogoutInfo!A1652,8,F1653-8))</f>
        <v>No Data</v>
      </c>
      <c r="K1653" s="5" t="str">
        <f>IF(A1653=TRUE,"No Data",MID([1]MonthlyLoginLogoutInfo!A1652,F1653+1,D1653-F1653 - 1))</f>
        <v>No Data</v>
      </c>
      <c r="L1653" s="6" t="str">
        <f>IF(A1653=TRUE,"No Data",MID([1]MonthlyLoginLogoutInfo!A1652, D1653 + 7, E1653 - D1653 - 7))</f>
        <v>No Data</v>
      </c>
      <c r="M1653" s="7" t="str">
        <f>IF(A1653=TRUE,"No Data",MID([1]MonthlyLoginLogoutInfo!A1652,E1653+8,LEN([1]MonthlyLoginLogoutInfo!A1652)-(E1653+8)))</f>
        <v>No Data</v>
      </c>
      <c r="O1653" s="12" t="str">
        <f>IF(ISBLANK([2]MonthlyUserInfo!B1653), "No Data", [2]MonthlyUserInfo!A1653&amp;"\"&amp;[2]MonthlyUserInfo!B1653)</f>
        <v>No Data</v>
      </c>
      <c r="P1653" s="14" t="str">
        <f t="shared" si="269"/>
        <v>No Data</v>
      </c>
      <c r="Q1653" s="14" t="str">
        <f t="shared" si="270"/>
        <v>No Data</v>
      </c>
      <c r="R1653" s="14" t="str">
        <f t="shared" si="271"/>
        <v>No Data</v>
      </c>
      <c r="S1653" s="14" t="str">
        <f t="shared" si="272"/>
        <v>No Data</v>
      </c>
      <c r="T1653" s="15" t="str">
        <f t="shared" si="273"/>
        <v>No Data</v>
      </c>
    </row>
    <row r="1654" spans="1:20" x14ac:dyDescent="0.3">
      <c r="A1654" t="b">
        <f>ISBLANK([1]MonthlyLoginLogoutInfo!A1653)</f>
        <v>1</v>
      </c>
      <c r="B1654" t="str">
        <f t="shared" si="264"/>
        <v>No Data</v>
      </c>
      <c r="C1654" t="str">
        <f t="shared" si="265"/>
        <v>No Data</v>
      </c>
      <c r="D1654" t="str">
        <f>IF(A1654=TRUE, "No Data", FIND(";", [1]MonthlyLoginLogoutInfo!A1653))</f>
        <v>No Data</v>
      </c>
      <c r="E1654" t="str">
        <f>IF(A1654=TRUE,"No Data",FIND(";",[1]MonthlyLoginLogoutInfo!A1653,D1654+1))</f>
        <v>No Data</v>
      </c>
      <c r="F1654" t="str">
        <f>IF(A1654=TRUE,"No Data",FIND(" ",[1]MonthlyLoginLogoutInfo!A1653))</f>
        <v>No Data</v>
      </c>
      <c r="G1654" t="str">
        <f t="shared" si="266"/>
        <v>No Data</v>
      </c>
      <c r="H1654" t="str">
        <f t="shared" si="267"/>
        <v>No Data</v>
      </c>
      <c r="I1654" t="str">
        <f t="shared" si="268"/>
        <v>No Data</v>
      </c>
      <c r="J1654" s="4" t="str">
        <f>IF(A1654=TRUE,"No Data",MID([1]MonthlyLoginLogoutInfo!A1653,8,F1654-8))</f>
        <v>No Data</v>
      </c>
      <c r="K1654" s="5" t="str">
        <f>IF(A1654=TRUE,"No Data",MID([1]MonthlyLoginLogoutInfo!A1653,F1654+1,D1654-F1654 - 1))</f>
        <v>No Data</v>
      </c>
      <c r="L1654" s="6" t="str">
        <f>IF(A1654=TRUE,"No Data",MID([1]MonthlyLoginLogoutInfo!A1653, D1654 + 7, E1654 - D1654 - 7))</f>
        <v>No Data</v>
      </c>
      <c r="M1654" s="7" t="str">
        <f>IF(A1654=TRUE,"No Data",MID([1]MonthlyLoginLogoutInfo!A1653,E1654+8,LEN([1]MonthlyLoginLogoutInfo!A1653)-(E1654+8)))</f>
        <v>No Data</v>
      </c>
      <c r="O1654" s="12" t="str">
        <f>IF(ISBLANK([2]MonthlyUserInfo!B1654), "No Data", [2]MonthlyUserInfo!A1654&amp;"\"&amp;[2]MonthlyUserInfo!B1654)</f>
        <v>No Data</v>
      </c>
      <c r="P1654" s="14" t="str">
        <f t="shared" si="269"/>
        <v>No Data</v>
      </c>
      <c r="Q1654" s="14" t="str">
        <f t="shared" si="270"/>
        <v>No Data</v>
      </c>
      <c r="R1654" s="14" t="str">
        <f t="shared" si="271"/>
        <v>No Data</v>
      </c>
      <c r="S1654" s="14" t="str">
        <f t="shared" si="272"/>
        <v>No Data</v>
      </c>
      <c r="T1654" s="15" t="str">
        <f t="shared" si="273"/>
        <v>No Data</v>
      </c>
    </row>
    <row r="1655" spans="1:20" x14ac:dyDescent="0.3">
      <c r="A1655" t="b">
        <f>ISBLANK([1]MonthlyLoginLogoutInfo!A1654)</f>
        <v>1</v>
      </c>
      <c r="B1655" t="str">
        <f t="shared" si="264"/>
        <v>No Data</v>
      </c>
      <c r="C1655" t="str">
        <f t="shared" si="265"/>
        <v>No Data</v>
      </c>
      <c r="D1655" t="str">
        <f>IF(A1655=TRUE, "No Data", FIND(";", [1]MonthlyLoginLogoutInfo!A1654))</f>
        <v>No Data</v>
      </c>
      <c r="E1655" t="str">
        <f>IF(A1655=TRUE,"No Data",FIND(";",[1]MonthlyLoginLogoutInfo!A1654,D1655+1))</f>
        <v>No Data</v>
      </c>
      <c r="F1655" t="str">
        <f>IF(A1655=TRUE,"No Data",FIND(" ",[1]MonthlyLoginLogoutInfo!A1654))</f>
        <v>No Data</v>
      </c>
      <c r="G1655" t="str">
        <f t="shared" si="266"/>
        <v>No Data</v>
      </c>
      <c r="H1655" t="str">
        <f t="shared" si="267"/>
        <v>No Data</v>
      </c>
      <c r="I1655" t="str">
        <f t="shared" si="268"/>
        <v>No Data</v>
      </c>
      <c r="J1655" s="4" t="str">
        <f>IF(A1655=TRUE,"No Data",MID([1]MonthlyLoginLogoutInfo!A1654,8,F1655-8))</f>
        <v>No Data</v>
      </c>
      <c r="K1655" s="5" t="str">
        <f>IF(A1655=TRUE,"No Data",MID([1]MonthlyLoginLogoutInfo!A1654,F1655+1,D1655-F1655 - 1))</f>
        <v>No Data</v>
      </c>
      <c r="L1655" s="6" t="str">
        <f>IF(A1655=TRUE,"No Data",MID([1]MonthlyLoginLogoutInfo!A1654, D1655 + 7, E1655 - D1655 - 7))</f>
        <v>No Data</v>
      </c>
      <c r="M1655" s="7" t="str">
        <f>IF(A1655=TRUE,"No Data",MID([1]MonthlyLoginLogoutInfo!A1654,E1655+8,LEN([1]MonthlyLoginLogoutInfo!A1654)-(E1655+8)))</f>
        <v>No Data</v>
      </c>
      <c r="O1655" s="12" t="str">
        <f>IF(ISBLANK([2]MonthlyUserInfo!B1655), "No Data", [2]MonthlyUserInfo!A1655&amp;"\"&amp;[2]MonthlyUserInfo!B1655)</f>
        <v>No Data</v>
      </c>
      <c r="P1655" s="14" t="str">
        <f t="shared" si="269"/>
        <v>No Data</v>
      </c>
      <c r="Q1655" s="14" t="str">
        <f t="shared" si="270"/>
        <v>No Data</v>
      </c>
      <c r="R1655" s="14" t="str">
        <f t="shared" si="271"/>
        <v>No Data</v>
      </c>
      <c r="S1655" s="14" t="str">
        <f t="shared" si="272"/>
        <v>No Data</v>
      </c>
      <c r="T1655" s="15" t="str">
        <f t="shared" si="273"/>
        <v>No Data</v>
      </c>
    </row>
    <row r="1656" spans="1:20" x14ac:dyDescent="0.3">
      <c r="A1656" t="b">
        <f>ISBLANK([1]MonthlyLoginLogoutInfo!A1655)</f>
        <v>1</v>
      </c>
      <c r="B1656" t="str">
        <f t="shared" si="264"/>
        <v>No Data</v>
      </c>
      <c r="C1656" t="str">
        <f t="shared" si="265"/>
        <v>No Data</v>
      </c>
      <c r="D1656" t="str">
        <f>IF(A1656=TRUE, "No Data", FIND(";", [1]MonthlyLoginLogoutInfo!A1655))</f>
        <v>No Data</v>
      </c>
      <c r="E1656" t="str">
        <f>IF(A1656=TRUE,"No Data",FIND(";",[1]MonthlyLoginLogoutInfo!A1655,D1656+1))</f>
        <v>No Data</v>
      </c>
      <c r="F1656" t="str">
        <f>IF(A1656=TRUE,"No Data",FIND(" ",[1]MonthlyLoginLogoutInfo!A1655))</f>
        <v>No Data</v>
      </c>
      <c r="G1656" t="str">
        <f t="shared" si="266"/>
        <v>No Data</v>
      </c>
      <c r="H1656" t="str">
        <f t="shared" si="267"/>
        <v>No Data</v>
      </c>
      <c r="I1656" t="str">
        <f t="shared" si="268"/>
        <v>No Data</v>
      </c>
      <c r="J1656" s="4" t="str">
        <f>IF(A1656=TRUE,"No Data",MID([1]MonthlyLoginLogoutInfo!A1655,8,F1656-8))</f>
        <v>No Data</v>
      </c>
      <c r="K1656" s="5" t="str">
        <f>IF(A1656=TRUE,"No Data",MID([1]MonthlyLoginLogoutInfo!A1655,F1656+1,D1656-F1656 - 1))</f>
        <v>No Data</v>
      </c>
      <c r="L1656" s="6" t="str">
        <f>IF(A1656=TRUE,"No Data",MID([1]MonthlyLoginLogoutInfo!A1655, D1656 + 7, E1656 - D1656 - 7))</f>
        <v>No Data</v>
      </c>
      <c r="M1656" s="7" t="str">
        <f>IF(A1656=TRUE,"No Data",MID([1]MonthlyLoginLogoutInfo!A1655,E1656+8,LEN([1]MonthlyLoginLogoutInfo!A1655)-(E1656+8)))</f>
        <v>No Data</v>
      </c>
      <c r="O1656" s="12" t="str">
        <f>IF(ISBLANK([2]MonthlyUserInfo!B1656), "No Data", [2]MonthlyUserInfo!A1656&amp;"\"&amp;[2]MonthlyUserInfo!B1656)</f>
        <v>No Data</v>
      </c>
      <c r="P1656" s="14" t="str">
        <f t="shared" si="269"/>
        <v>No Data</v>
      </c>
      <c r="Q1656" s="14" t="str">
        <f t="shared" si="270"/>
        <v>No Data</v>
      </c>
      <c r="R1656" s="14" t="str">
        <f t="shared" si="271"/>
        <v>No Data</v>
      </c>
      <c r="S1656" s="14" t="str">
        <f t="shared" si="272"/>
        <v>No Data</v>
      </c>
      <c r="T1656" s="15" t="str">
        <f t="shared" si="273"/>
        <v>No Data</v>
      </c>
    </row>
    <row r="1657" spans="1:20" x14ac:dyDescent="0.3">
      <c r="A1657" t="b">
        <f>ISBLANK([1]MonthlyLoginLogoutInfo!A1656)</f>
        <v>1</v>
      </c>
      <c r="B1657" t="str">
        <f t="shared" si="264"/>
        <v>No Data</v>
      </c>
      <c r="C1657" t="str">
        <f t="shared" si="265"/>
        <v>No Data</v>
      </c>
      <c r="D1657" t="str">
        <f>IF(A1657=TRUE, "No Data", FIND(";", [1]MonthlyLoginLogoutInfo!A1656))</f>
        <v>No Data</v>
      </c>
      <c r="E1657" t="str">
        <f>IF(A1657=TRUE,"No Data",FIND(";",[1]MonthlyLoginLogoutInfo!A1656,D1657+1))</f>
        <v>No Data</v>
      </c>
      <c r="F1657" t="str">
        <f>IF(A1657=TRUE,"No Data",FIND(" ",[1]MonthlyLoginLogoutInfo!A1656))</f>
        <v>No Data</v>
      </c>
      <c r="G1657" t="str">
        <f t="shared" si="266"/>
        <v>No Data</v>
      </c>
      <c r="H1657" t="str">
        <f t="shared" si="267"/>
        <v>No Data</v>
      </c>
      <c r="I1657" t="str">
        <f t="shared" si="268"/>
        <v>No Data</v>
      </c>
      <c r="J1657" s="4" t="str">
        <f>IF(A1657=TRUE,"No Data",MID([1]MonthlyLoginLogoutInfo!A1656,8,F1657-8))</f>
        <v>No Data</v>
      </c>
      <c r="K1657" s="5" t="str">
        <f>IF(A1657=TRUE,"No Data",MID([1]MonthlyLoginLogoutInfo!A1656,F1657+1,D1657-F1657 - 1))</f>
        <v>No Data</v>
      </c>
      <c r="L1657" s="6" t="str">
        <f>IF(A1657=TRUE,"No Data",MID([1]MonthlyLoginLogoutInfo!A1656, D1657 + 7, E1657 - D1657 - 7))</f>
        <v>No Data</v>
      </c>
      <c r="M1657" s="7" t="str">
        <f>IF(A1657=TRUE,"No Data",MID([1]MonthlyLoginLogoutInfo!A1656,E1657+8,LEN([1]MonthlyLoginLogoutInfo!A1656)-(E1657+8)))</f>
        <v>No Data</v>
      </c>
      <c r="O1657" s="12" t="str">
        <f>IF(ISBLANK([2]MonthlyUserInfo!B1657), "No Data", [2]MonthlyUserInfo!A1657&amp;"\"&amp;[2]MonthlyUserInfo!B1657)</f>
        <v>No Data</v>
      </c>
      <c r="P1657" s="14" t="str">
        <f t="shared" si="269"/>
        <v>No Data</v>
      </c>
      <c r="Q1657" s="14" t="str">
        <f t="shared" si="270"/>
        <v>No Data</v>
      </c>
      <c r="R1657" s="14" t="str">
        <f t="shared" si="271"/>
        <v>No Data</v>
      </c>
      <c r="S1657" s="14" t="str">
        <f t="shared" si="272"/>
        <v>No Data</v>
      </c>
      <c r="T1657" s="15" t="str">
        <f t="shared" si="273"/>
        <v>No Data</v>
      </c>
    </row>
    <row r="1658" spans="1:20" x14ac:dyDescent="0.3">
      <c r="A1658" t="b">
        <f>ISBLANK([1]MonthlyLoginLogoutInfo!A1657)</f>
        <v>1</v>
      </c>
      <c r="B1658" t="str">
        <f t="shared" si="264"/>
        <v>No Data</v>
      </c>
      <c r="C1658" t="str">
        <f t="shared" si="265"/>
        <v>No Data</v>
      </c>
      <c r="D1658" t="str">
        <f>IF(A1658=TRUE, "No Data", FIND(";", [1]MonthlyLoginLogoutInfo!A1657))</f>
        <v>No Data</v>
      </c>
      <c r="E1658" t="str">
        <f>IF(A1658=TRUE,"No Data",FIND(";",[1]MonthlyLoginLogoutInfo!A1657,D1658+1))</f>
        <v>No Data</v>
      </c>
      <c r="F1658" t="str">
        <f>IF(A1658=TRUE,"No Data",FIND(" ",[1]MonthlyLoginLogoutInfo!A1657))</f>
        <v>No Data</v>
      </c>
      <c r="G1658" t="str">
        <f t="shared" si="266"/>
        <v>No Data</v>
      </c>
      <c r="H1658" t="str">
        <f t="shared" si="267"/>
        <v>No Data</v>
      </c>
      <c r="I1658" t="str">
        <f t="shared" si="268"/>
        <v>No Data</v>
      </c>
      <c r="J1658" s="4" t="str">
        <f>IF(A1658=TRUE,"No Data",MID([1]MonthlyLoginLogoutInfo!A1657,8,F1658-8))</f>
        <v>No Data</v>
      </c>
      <c r="K1658" s="5" t="str">
        <f>IF(A1658=TRUE,"No Data",MID([1]MonthlyLoginLogoutInfo!A1657,F1658+1,D1658-F1658 - 1))</f>
        <v>No Data</v>
      </c>
      <c r="L1658" s="6" t="str">
        <f>IF(A1658=TRUE,"No Data",MID([1]MonthlyLoginLogoutInfo!A1657, D1658 + 7, E1658 - D1658 - 7))</f>
        <v>No Data</v>
      </c>
      <c r="M1658" s="7" t="str">
        <f>IF(A1658=TRUE,"No Data",MID([1]MonthlyLoginLogoutInfo!A1657,E1658+8,LEN([1]MonthlyLoginLogoutInfo!A1657)-(E1658+8)))</f>
        <v>No Data</v>
      </c>
      <c r="O1658" s="12" t="str">
        <f>IF(ISBLANK([2]MonthlyUserInfo!B1658), "No Data", [2]MonthlyUserInfo!A1658&amp;"\"&amp;[2]MonthlyUserInfo!B1658)</f>
        <v>No Data</v>
      </c>
      <c r="P1658" s="14" t="str">
        <f t="shared" si="269"/>
        <v>No Data</v>
      </c>
      <c r="Q1658" s="14" t="str">
        <f t="shared" si="270"/>
        <v>No Data</v>
      </c>
      <c r="R1658" s="14" t="str">
        <f t="shared" si="271"/>
        <v>No Data</v>
      </c>
      <c r="S1658" s="14" t="str">
        <f t="shared" si="272"/>
        <v>No Data</v>
      </c>
      <c r="T1658" s="15" t="str">
        <f t="shared" si="273"/>
        <v>No Data</v>
      </c>
    </row>
    <row r="1659" spans="1:20" x14ac:dyDescent="0.3">
      <c r="A1659" t="b">
        <f>ISBLANK([1]MonthlyLoginLogoutInfo!A1658)</f>
        <v>1</v>
      </c>
      <c r="B1659" t="str">
        <f t="shared" si="264"/>
        <v>No Data</v>
      </c>
      <c r="C1659" t="str">
        <f t="shared" si="265"/>
        <v>No Data</v>
      </c>
      <c r="D1659" t="str">
        <f>IF(A1659=TRUE, "No Data", FIND(";", [1]MonthlyLoginLogoutInfo!A1658))</f>
        <v>No Data</v>
      </c>
      <c r="E1659" t="str">
        <f>IF(A1659=TRUE,"No Data",FIND(";",[1]MonthlyLoginLogoutInfo!A1658,D1659+1))</f>
        <v>No Data</v>
      </c>
      <c r="F1659" t="str">
        <f>IF(A1659=TRUE,"No Data",FIND(" ",[1]MonthlyLoginLogoutInfo!A1658))</f>
        <v>No Data</v>
      </c>
      <c r="G1659" t="str">
        <f t="shared" si="266"/>
        <v>No Data</v>
      </c>
      <c r="H1659" t="str">
        <f t="shared" si="267"/>
        <v>No Data</v>
      </c>
      <c r="I1659" t="str">
        <f t="shared" si="268"/>
        <v>No Data</v>
      </c>
      <c r="J1659" s="4" t="str">
        <f>IF(A1659=TRUE,"No Data",MID([1]MonthlyLoginLogoutInfo!A1658,8,F1659-8))</f>
        <v>No Data</v>
      </c>
      <c r="K1659" s="5" t="str">
        <f>IF(A1659=TRUE,"No Data",MID([1]MonthlyLoginLogoutInfo!A1658,F1659+1,D1659-F1659 - 1))</f>
        <v>No Data</v>
      </c>
      <c r="L1659" s="6" t="str">
        <f>IF(A1659=TRUE,"No Data",MID([1]MonthlyLoginLogoutInfo!A1658, D1659 + 7, E1659 - D1659 - 7))</f>
        <v>No Data</v>
      </c>
      <c r="M1659" s="7" t="str">
        <f>IF(A1659=TRUE,"No Data",MID([1]MonthlyLoginLogoutInfo!A1658,E1659+8,LEN([1]MonthlyLoginLogoutInfo!A1658)-(E1659+8)))</f>
        <v>No Data</v>
      </c>
      <c r="O1659" s="12" t="str">
        <f>IF(ISBLANK([2]MonthlyUserInfo!B1659), "No Data", [2]MonthlyUserInfo!A1659&amp;"\"&amp;[2]MonthlyUserInfo!B1659)</f>
        <v>No Data</v>
      </c>
      <c r="P1659" s="14" t="str">
        <f t="shared" si="269"/>
        <v>No Data</v>
      </c>
      <c r="Q1659" s="14" t="str">
        <f t="shared" si="270"/>
        <v>No Data</v>
      </c>
      <c r="R1659" s="14" t="str">
        <f t="shared" si="271"/>
        <v>No Data</v>
      </c>
      <c r="S1659" s="14" t="str">
        <f t="shared" si="272"/>
        <v>No Data</v>
      </c>
      <c r="T1659" s="15" t="str">
        <f t="shared" si="273"/>
        <v>No Data</v>
      </c>
    </row>
    <row r="1660" spans="1:20" x14ac:dyDescent="0.3">
      <c r="A1660" t="b">
        <f>ISBLANK([1]MonthlyLoginLogoutInfo!A1659)</f>
        <v>1</v>
      </c>
      <c r="B1660" t="str">
        <f t="shared" si="264"/>
        <v>No Data</v>
      </c>
      <c r="C1660" t="str">
        <f t="shared" si="265"/>
        <v>No Data</v>
      </c>
      <c r="D1660" t="str">
        <f>IF(A1660=TRUE, "No Data", FIND(";", [1]MonthlyLoginLogoutInfo!A1659))</f>
        <v>No Data</v>
      </c>
      <c r="E1660" t="str">
        <f>IF(A1660=TRUE,"No Data",FIND(";",[1]MonthlyLoginLogoutInfo!A1659,D1660+1))</f>
        <v>No Data</v>
      </c>
      <c r="F1660" t="str">
        <f>IF(A1660=TRUE,"No Data",FIND(" ",[1]MonthlyLoginLogoutInfo!A1659))</f>
        <v>No Data</v>
      </c>
      <c r="G1660" t="str">
        <f t="shared" si="266"/>
        <v>No Data</v>
      </c>
      <c r="H1660" t="str">
        <f t="shared" si="267"/>
        <v>No Data</v>
      </c>
      <c r="I1660" t="str">
        <f t="shared" si="268"/>
        <v>No Data</v>
      </c>
      <c r="J1660" s="4" t="str">
        <f>IF(A1660=TRUE,"No Data",MID([1]MonthlyLoginLogoutInfo!A1659,8,F1660-8))</f>
        <v>No Data</v>
      </c>
      <c r="K1660" s="5" t="str">
        <f>IF(A1660=TRUE,"No Data",MID([1]MonthlyLoginLogoutInfo!A1659,F1660+1,D1660-F1660 - 1))</f>
        <v>No Data</v>
      </c>
      <c r="L1660" s="6" t="str">
        <f>IF(A1660=TRUE,"No Data",MID([1]MonthlyLoginLogoutInfo!A1659, D1660 + 7, E1660 - D1660 - 7))</f>
        <v>No Data</v>
      </c>
      <c r="M1660" s="7" t="str">
        <f>IF(A1660=TRUE,"No Data",MID([1]MonthlyLoginLogoutInfo!A1659,E1660+8,LEN([1]MonthlyLoginLogoutInfo!A1659)-(E1660+8)))</f>
        <v>No Data</v>
      </c>
      <c r="O1660" s="12" t="str">
        <f>IF(ISBLANK([2]MonthlyUserInfo!B1660), "No Data", [2]MonthlyUserInfo!A1660&amp;"\"&amp;[2]MonthlyUserInfo!B1660)</f>
        <v>No Data</v>
      </c>
      <c r="P1660" s="14" t="str">
        <f t="shared" si="269"/>
        <v>No Data</v>
      </c>
      <c r="Q1660" s="14" t="str">
        <f t="shared" si="270"/>
        <v>No Data</v>
      </c>
      <c r="R1660" s="14" t="str">
        <f t="shared" si="271"/>
        <v>No Data</v>
      </c>
      <c r="S1660" s="14" t="str">
        <f t="shared" si="272"/>
        <v>No Data</v>
      </c>
      <c r="T1660" s="15" t="str">
        <f t="shared" si="273"/>
        <v>No Data</v>
      </c>
    </row>
    <row r="1661" spans="1:20" x14ac:dyDescent="0.3">
      <c r="A1661" t="b">
        <f>ISBLANK([1]MonthlyLoginLogoutInfo!A1660)</f>
        <v>1</v>
      </c>
      <c r="B1661" t="str">
        <f t="shared" si="264"/>
        <v>No Data</v>
      </c>
      <c r="C1661" t="str">
        <f t="shared" si="265"/>
        <v>No Data</v>
      </c>
      <c r="D1661" t="str">
        <f>IF(A1661=TRUE, "No Data", FIND(";", [1]MonthlyLoginLogoutInfo!A1660))</f>
        <v>No Data</v>
      </c>
      <c r="E1661" t="str">
        <f>IF(A1661=TRUE,"No Data",FIND(";",[1]MonthlyLoginLogoutInfo!A1660,D1661+1))</f>
        <v>No Data</v>
      </c>
      <c r="F1661" t="str">
        <f>IF(A1661=TRUE,"No Data",FIND(" ",[1]MonthlyLoginLogoutInfo!A1660))</f>
        <v>No Data</v>
      </c>
      <c r="G1661" t="str">
        <f t="shared" si="266"/>
        <v>No Data</v>
      </c>
      <c r="H1661" t="str">
        <f t="shared" si="267"/>
        <v>No Data</v>
      </c>
      <c r="I1661" t="str">
        <f t="shared" si="268"/>
        <v>No Data</v>
      </c>
      <c r="J1661" s="4" t="str">
        <f>IF(A1661=TRUE,"No Data",MID([1]MonthlyLoginLogoutInfo!A1660,8,F1661-8))</f>
        <v>No Data</v>
      </c>
      <c r="K1661" s="5" t="str">
        <f>IF(A1661=TRUE,"No Data",MID([1]MonthlyLoginLogoutInfo!A1660,F1661+1,D1661-F1661 - 1))</f>
        <v>No Data</v>
      </c>
      <c r="L1661" s="6" t="str">
        <f>IF(A1661=TRUE,"No Data",MID([1]MonthlyLoginLogoutInfo!A1660, D1661 + 7, E1661 - D1661 - 7))</f>
        <v>No Data</v>
      </c>
      <c r="M1661" s="7" t="str">
        <f>IF(A1661=TRUE,"No Data",MID([1]MonthlyLoginLogoutInfo!A1660,E1661+8,LEN([1]MonthlyLoginLogoutInfo!A1660)-(E1661+8)))</f>
        <v>No Data</v>
      </c>
      <c r="O1661" s="12" t="str">
        <f>IF(ISBLANK([2]MonthlyUserInfo!B1661), "No Data", [2]MonthlyUserInfo!A1661&amp;"\"&amp;[2]MonthlyUserInfo!B1661)</f>
        <v>No Data</v>
      </c>
      <c r="P1661" s="14" t="str">
        <f t="shared" si="269"/>
        <v>No Data</v>
      </c>
      <c r="Q1661" s="14" t="str">
        <f t="shared" si="270"/>
        <v>No Data</v>
      </c>
      <c r="R1661" s="14" t="str">
        <f t="shared" si="271"/>
        <v>No Data</v>
      </c>
      <c r="S1661" s="14" t="str">
        <f t="shared" si="272"/>
        <v>No Data</v>
      </c>
      <c r="T1661" s="15" t="str">
        <f t="shared" si="273"/>
        <v>No Data</v>
      </c>
    </row>
    <row r="1662" spans="1:20" x14ac:dyDescent="0.3">
      <c r="A1662" t="b">
        <f>ISBLANK([1]MonthlyLoginLogoutInfo!A1661)</f>
        <v>1</v>
      </c>
      <c r="B1662" t="str">
        <f t="shared" si="264"/>
        <v>No Data</v>
      </c>
      <c r="C1662" t="str">
        <f t="shared" si="265"/>
        <v>No Data</v>
      </c>
      <c r="D1662" t="str">
        <f>IF(A1662=TRUE, "No Data", FIND(";", [1]MonthlyLoginLogoutInfo!A1661))</f>
        <v>No Data</v>
      </c>
      <c r="E1662" t="str">
        <f>IF(A1662=TRUE,"No Data",FIND(";",[1]MonthlyLoginLogoutInfo!A1661,D1662+1))</f>
        <v>No Data</v>
      </c>
      <c r="F1662" t="str">
        <f>IF(A1662=TRUE,"No Data",FIND(" ",[1]MonthlyLoginLogoutInfo!A1661))</f>
        <v>No Data</v>
      </c>
      <c r="G1662" t="str">
        <f t="shared" si="266"/>
        <v>No Data</v>
      </c>
      <c r="H1662" t="str">
        <f t="shared" si="267"/>
        <v>No Data</v>
      </c>
      <c r="I1662" t="str">
        <f t="shared" si="268"/>
        <v>No Data</v>
      </c>
      <c r="J1662" s="4" t="str">
        <f>IF(A1662=TRUE,"No Data",MID([1]MonthlyLoginLogoutInfo!A1661,8,F1662-8))</f>
        <v>No Data</v>
      </c>
      <c r="K1662" s="5" t="str">
        <f>IF(A1662=TRUE,"No Data",MID([1]MonthlyLoginLogoutInfo!A1661,F1662+1,D1662-F1662 - 1))</f>
        <v>No Data</v>
      </c>
      <c r="L1662" s="6" t="str">
        <f>IF(A1662=TRUE,"No Data",MID([1]MonthlyLoginLogoutInfo!A1661, D1662 + 7, E1662 - D1662 - 7))</f>
        <v>No Data</v>
      </c>
      <c r="M1662" s="7" t="str">
        <f>IF(A1662=TRUE,"No Data",MID([1]MonthlyLoginLogoutInfo!A1661,E1662+8,LEN([1]MonthlyLoginLogoutInfo!A1661)-(E1662+8)))</f>
        <v>No Data</v>
      </c>
      <c r="O1662" s="12" t="str">
        <f>IF(ISBLANK([2]MonthlyUserInfo!B1662), "No Data", [2]MonthlyUserInfo!A1662&amp;"\"&amp;[2]MonthlyUserInfo!B1662)</f>
        <v>No Data</v>
      </c>
      <c r="P1662" s="14" t="str">
        <f t="shared" si="269"/>
        <v>No Data</v>
      </c>
      <c r="Q1662" s="14" t="str">
        <f t="shared" si="270"/>
        <v>No Data</v>
      </c>
      <c r="R1662" s="14" t="str">
        <f t="shared" si="271"/>
        <v>No Data</v>
      </c>
      <c r="S1662" s="14" t="str">
        <f t="shared" si="272"/>
        <v>No Data</v>
      </c>
      <c r="T1662" s="15" t="str">
        <f t="shared" si="273"/>
        <v>No Data</v>
      </c>
    </row>
    <row r="1663" spans="1:20" x14ac:dyDescent="0.3">
      <c r="A1663" t="b">
        <f>ISBLANK([1]MonthlyLoginLogoutInfo!A1662)</f>
        <v>1</v>
      </c>
      <c r="B1663" t="str">
        <f t="shared" si="264"/>
        <v>No Data</v>
      </c>
      <c r="C1663" t="str">
        <f t="shared" si="265"/>
        <v>No Data</v>
      </c>
      <c r="D1663" t="str">
        <f>IF(A1663=TRUE, "No Data", FIND(";", [1]MonthlyLoginLogoutInfo!A1662))</f>
        <v>No Data</v>
      </c>
      <c r="E1663" t="str">
        <f>IF(A1663=TRUE,"No Data",FIND(";",[1]MonthlyLoginLogoutInfo!A1662,D1663+1))</f>
        <v>No Data</v>
      </c>
      <c r="F1663" t="str">
        <f>IF(A1663=TRUE,"No Data",FIND(" ",[1]MonthlyLoginLogoutInfo!A1662))</f>
        <v>No Data</v>
      </c>
      <c r="G1663" t="str">
        <f t="shared" si="266"/>
        <v>No Data</v>
      </c>
      <c r="H1663" t="str">
        <f t="shared" si="267"/>
        <v>No Data</v>
      </c>
      <c r="I1663" t="str">
        <f t="shared" si="268"/>
        <v>No Data</v>
      </c>
      <c r="J1663" s="4" t="str">
        <f>IF(A1663=TRUE,"No Data",MID([1]MonthlyLoginLogoutInfo!A1662,8,F1663-8))</f>
        <v>No Data</v>
      </c>
      <c r="K1663" s="5" t="str">
        <f>IF(A1663=TRUE,"No Data",MID([1]MonthlyLoginLogoutInfo!A1662,F1663+1,D1663-F1663 - 1))</f>
        <v>No Data</v>
      </c>
      <c r="L1663" s="6" t="str">
        <f>IF(A1663=TRUE,"No Data",MID([1]MonthlyLoginLogoutInfo!A1662, D1663 + 7, E1663 - D1663 - 7))</f>
        <v>No Data</v>
      </c>
      <c r="M1663" s="7" t="str">
        <f>IF(A1663=TRUE,"No Data",MID([1]MonthlyLoginLogoutInfo!A1662,E1663+8,LEN([1]MonthlyLoginLogoutInfo!A1662)-(E1663+8)))</f>
        <v>No Data</v>
      </c>
      <c r="O1663" s="12" t="str">
        <f>IF(ISBLANK([2]MonthlyUserInfo!B1663), "No Data", [2]MonthlyUserInfo!A1663&amp;"\"&amp;[2]MonthlyUserInfo!B1663)</f>
        <v>No Data</v>
      </c>
      <c r="P1663" s="14" t="str">
        <f t="shared" si="269"/>
        <v>No Data</v>
      </c>
      <c r="Q1663" s="14" t="str">
        <f t="shared" si="270"/>
        <v>No Data</v>
      </c>
      <c r="R1663" s="14" t="str">
        <f t="shared" si="271"/>
        <v>No Data</v>
      </c>
      <c r="S1663" s="14" t="str">
        <f t="shared" si="272"/>
        <v>No Data</v>
      </c>
      <c r="T1663" s="15" t="str">
        <f t="shared" si="273"/>
        <v>No Data</v>
      </c>
    </row>
    <row r="1664" spans="1:20" x14ac:dyDescent="0.3">
      <c r="A1664" t="b">
        <f>ISBLANK([1]MonthlyLoginLogoutInfo!A1663)</f>
        <v>1</v>
      </c>
      <c r="B1664" t="str">
        <f t="shared" si="264"/>
        <v>No Data</v>
      </c>
      <c r="C1664" t="str">
        <f t="shared" si="265"/>
        <v>No Data</v>
      </c>
      <c r="D1664" t="str">
        <f>IF(A1664=TRUE, "No Data", FIND(";", [1]MonthlyLoginLogoutInfo!A1663))</f>
        <v>No Data</v>
      </c>
      <c r="E1664" t="str">
        <f>IF(A1664=TRUE,"No Data",FIND(";",[1]MonthlyLoginLogoutInfo!A1663,D1664+1))</f>
        <v>No Data</v>
      </c>
      <c r="F1664" t="str">
        <f>IF(A1664=TRUE,"No Data",FIND(" ",[1]MonthlyLoginLogoutInfo!A1663))</f>
        <v>No Data</v>
      </c>
      <c r="G1664" t="str">
        <f t="shared" si="266"/>
        <v>No Data</v>
      </c>
      <c r="H1664" t="str">
        <f t="shared" si="267"/>
        <v>No Data</v>
      </c>
      <c r="I1664" t="str">
        <f t="shared" si="268"/>
        <v>No Data</v>
      </c>
      <c r="J1664" s="4" t="str">
        <f>IF(A1664=TRUE,"No Data",MID([1]MonthlyLoginLogoutInfo!A1663,8,F1664-8))</f>
        <v>No Data</v>
      </c>
      <c r="K1664" s="5" t="str">
        <f>IF(A1664=TRUE,"No Data",MID([1]MonthlyLoginLogoutInfo!A1663,F1664+1,D1664-F1664 - 1))</f>
        <v>No Data</v>
      </c>
      <c r="L1664" s="6" t="str">
        <f>IF(A1664=TRUE,"No Data",MID([1]MonthlyLoginLogoutInfo!A1663, D1664 + 7, E1664 - D1664 - 7))</f>
        <v>No Data</v>
      </c>
      <c r="M1664" s="7" t="str">
        <f>IF(A1664=TRUE,"No Data",MID([1]MonthlyLoginLogoutInfo!A1663,E1664+8,LEN([1]MonthlyLoginLogoutInfo!A1663)-(E1664+8)))</f>
        <v>No Data</v>
      </c>
      <c r="O1664" s="12" t="str">
        <f>IF(ISBLANK([2]MonthlyUserInfo!B1664), "No Data", [2]MonthlyUserInfo!A1664&amp;"\"&amp;[2]MonthlyUserInfo!B1664)</f>
        <v>No Data</v>
      </c>
      <c r="P1664" s="14" t="str">
        <f t="shared" si="269"/>
        <v>No Data</v>
      </c>
      <c r="Q1664" s="14" t="str">
        <f t="shared" si="270"/>
        <v>No Data</v>
      </c>
      <c r="R1664" s="14" t="str">
        <f t="shared" si="271"/>
        <v>No Data</v>
      </c>
      <c r="S1664" s="14" t="str">
        <f t="shared" si="272"/>
        <v>No Data</v>
      </c>
      <c r="T1664" s="15" t="str">
        <f t="shared" si="273"/>
        <v>No Data</v>
      </c>
    </row>
    <row r="1665" spans="1:20" x14ac:dyDescent="0.3">
      <c r="A1665" t="b">
        <f>ISBLANK([1]MonthlyLoginLogoutInfo!A1664)</f>
        <v>1</v>
      </c>
      <c r="B1665" t="str">
        <f t="shared" si="264"/>
        <v>No Data</v>
      </c>
      <c r="C1665" t="str">
        <f t="shared" si="265"/>
        <v>No Data</v>
      </c>
      <c r="D1665" t="str">
        <f>IF(A1665=TRUE, "No Data", FIND(";", [1]MonthlyLoginLogoutInfo!A1664))</f>
        <v>No Data</v>
      </c>
      <c r="E1665" t="str">
        <f>IF(A1665=TRUE,"No Data",FIND(";",[1]MonthlyLoginLogoutInfo!A1664,D1665+1))</f>
        <v>No Data</v>
      </c>
      <c r="F1665" t="str">
        <f>IF(A1665=TRUE,"No Data",FIND(" ",[1]MonthlyLoginLogoutInfo!A1664))</f>
        <v>No Data</v>
      </c>
      <c r="G1665" t="str">
        <f t="shared" si="266"/>
        <v>No Data</v>
      </c>
      <c r="H1665" t="str">
        <f t="shared" si="267"/>
        <v>No Data</v>
      </c>
      <c r="I1665" t="str">
        <f t="shared" si="268"/>
        <v>No Data</v>
      </c>
      <c r="J1665" s="4" t="str">
        <f>IF(A1665=TRUE,"No Data",MID([1]MonthlyLoginLogoutInfo!A1664,8,F1665-8))</f>
        <v>No Data</v>
      </c>
      <c r="K1665" s="5" t="str">
        <f>IF(A1665=TRUE,"No Data",MID([1]MonthlyLoginLogoutInfo!A1664,F1665+1,D1665-F1665 - 1))</f>
        <v>No Data</v>
      </c>
      <c r="L1665" s="6" t="str">
        <f>IF(A1665=TRUE,"No Data",MID([1]MonthlyLoginLogoutInfo!A1664, D1665 + 7, E1665 - D1665 - 7))</f>
        <v>No Data</v>
      </c>
      <c r="M1665" s="7" t="str">
        <f>IF(A1665=TRUE,"No Data",MID([1]MonthlyLoginLogoutInfo!A1664,E1665+8,LEN([1]MonthlyLoginLogoutInfo!A1664)-(E1665+8)))</f>
        <v>No Data</v>
      </c>
      <c r="O1665" s="12" t="str">
        <f>IF(ISBLANK([2]MonthlyUserInfo!B1665), "No Data", [2]MonthlyUserInfo!A1665&amp;"\"&amp;[2]MonthlyUserInfo!B1665)</f>
        <v>No Data</v>
      </c>
      <c r="P1665" s="14" t="str">
        <f t="shared" si="269"/>
        <v>No Data</v>
      </c>
      <c r="Q1665" s="14" t="str">
        <f t="shared" si="270"/>
        <v>No Data</v>
      </c>
      <c r="R1665" s="14" t="str">
        <f t="shared" si="271"/>
        <v>No Data</v>
      </c>
      <c r="S1665" s="14" t="str">
        <f t="shared" si="272"/>
        <v>No Data</v>
      </c>
      <c r="T1665" s="15" t="str">
        <f t="shared" si="273"/>
        <v>No Data</v>
      </c>
    </row>
    <row r="1666" spans="1:20" x14ac:dyDescent="0.3">
      <c r="A1666" t="b">
        <f>ISBLANK([1]MonthlyLoginLogoutInfo!A1665)</f>
        <v>1</v>
      </c>
      <c r="B1666" t="str">
        <f t="shared" ref="B1666:B1729" si="274">IF(A1666=TRUE,"No Data",IF(L1666=L1665,IF(AND(M1666="logon",M1665="logoff"),"New Session","Calculate This"),"New User Input"))</f>
        <v>No Data</v>
      </c>
      <c r="C1666" t="str">
        <f t="shared" ref="C1666:C1729" si="275">IF(A1666=TRUE,"No Data",IF(B1666&lt;&gt;"Calculate This",0,(G1666-G1665)*24))</f>
        <v>No Data</v>
      </c>
      <c r="D1666" t="str">
        <f>IF(A1666=TRUE, "No Data", FIND(";", [1]MonthlyLoginLogoutInfo!A1665))</f>
        <v>No Data</v>
      </c>
      <c r="E1666" t="str">
        <f>IF(A1666=TRUE,"No Data",FIND(";",[1]MonthlyLoginLogoutInfo!A1665,D1666+1))</f>
        <v>No Data</v>
      </c>
      <c r="F1666" t="str">
        <f>IF(A1666=TRUE,"No Data",FIND(" ",[1]MonthlyLoginLogoutInfo!A1665))</f>
        <v>No Data</v>
      </c>
      <c r="G1666" t="str">
        <f t="shared" ref="G1666:G1729" si="276">IF( A1666 = TRUE, "No Data", H1666+I1666)</f>
        <v>No Data</v>
      </c>
      <c r="H1666" t="str">
        <f t="shared" ref="H1666:H1729" si="277">IF(J1666 = "No Data", "No Data", DATEVALUE(J1666))</f>
        <v>No Data</v>
      </c>
      <c r="I1666" t="str">
        <f t="shared" ref="I1666:I1729" si="278">IF(K1666 = "No Data", "No Data", TIMEVALUE(K1666))</f>
        <v>No Data</v>
      </c>
      <c r="J1666" s="4" t="str">
        <f>IF(A1666=TRUE,"No Data",MID([1]MonthlyLoginLogoutInfo!A1665,8,F1666-8))</f>
        <v>No Data</v>
      </c>
      <c r="K1666" s="5" t="str">
        <f>IF(A1666=TRUE,"No Data",MID([1]MonthlyLoginLogoutInfo!A1665,F1666+1,D1666-F1666 - 1))</f>
        <v>No Data</v>
      </c>
      <c r="L1666" s="6" t="str">
        <f>IF(A1666=TRUE,"No Data",MID([1]MonthlyLoginLogoutInfo!A1665, D1666 + 7, E1666 - D1666 - 7))</f>
        <v>No Data</v>
      </c>
      <c r="M1666" s="7" t="str">
        <f>IF(A1666=TRUE,"No Data",MID([1]MonthlyLoginLogoutInfo!A1665,E1666+8,LEN([1]MonthlyLoginLogoutInfo!A1665)-(E1666+8)))</f>
        <v>No Data</v>
      </c>
      <c r="O1666" s="12" t="str">
        <f>IF(ISBLANK([2]MonthlyUserInfo!B1666), "No Data", [2]MonthlyUserInfo!A1666&amp;"\"&amp;[2]MonthlyUserInfo!B1666)</f>
        <v>No Data</v>
      </c>
      <c r="P1666" s="14" t="str">
        <f t="shared" si="269"/>
        <v>No Data</v>
      </c>
      <c r="Q1666" s="14" t="str">
        <f t="shared" si="270"/>
        <v>No Data</v>
      </c>
      <c r="R1666" s="14" t="str">
        <f t="shared" si="271"/>
        <v>No Data</v>
      </c>
      <c r="S1666" s="14" t="str">
        <f t="shared" si="272"/>
        <v>No Data</v>
      </c>
      <c r="T1666" s="15" t="str">
        <f t="shared" si="273"/>
        <v>No Data</v>
      </c>
    </row>
    <row r="1667" spans="1:20" x14ac:dyDescent="0.3">
      <c r="A1667" t="b">
        <f>ISBLANK([1]MonthlyLoginLogoutInfo!A1666)</f>
        <v>1</v>
      </c>
      <c r="B1667" t="str">
        <f t="shared" si="274"/>
        <v>No Data</v>
      </c>
      <c r="C1667" t="str">
        <f t="shared" si="275"/>
        <v>No Data</v>
      </c>
      <c r="D1667" t="str">
        <f>IF(A1667=TRUE, "No Data", FIND(";", [1]MonthlyLoginLogoutInfo!A1666))</f>
        <v>No Data</v>
      </c>
      <c r="E1667" t="str">
        <f>IF(A1667=TRUE,"No Data",FIND(";",[1]MonthlyLoginLogoutInfo!A1666,D1667+1))</f>
        <v>No Data</v>
      </c>
      <c r="F1667" t="str">
        <f>IF(A1667=TRUE,"No Data",FIND(" ",[1]MonthlyLoginLogoutInfo!A1666))</f>
        <v>No Data</v>
      </c>
      <c r="G1667" t="str">
        <f t="shared" si="276"/>
        <v>No Data</v>
      </c>
      <c r="H1667" t="str">
        <f t="shared" si="277"/>
        <v>No Data</v>
      </c>
      <c r="I1667" t="str">
        <f t="shared" si="278"/>
        <v>No Data</v>
      </c>
      <c r="J1667" s="4" t="str">
        <f>IF(A1667=TRUE,"No Data",MID([1]MonthlyLoginLogoutInfo!A1666,8,F1667-8))</f>
        <v>No Data</v>
      </c>
      <c r="K1667" s="5" t="str">
        <f>IF(A1667=TRUE,"No Data",MID([1]MonthlyLoginLogoutInfo!A1666,F1667+1,D1667-F1667 - 1))</f>
        <v>No Data</v>
      </c>
      <c r="L1667" s="6" t="str">
        <f>IF(A1667=TRUE,"No Data",MID([1]MonthlyLoginLogoutInfo!A1666, D1667 + 7, E1667 - D1667 - 7))</f>
        <v>No Data</v>
      </c>
      <c r="M1667" s="7" t="str">
        <f>IF(A1667=TRUE,"No Data",MID([1]MonthlyLoginLogoutInfo!A1666,E1667+8,LEN([1]MonthlyLoginLogoutInfo!A1666)-(E1667+8)))</f>
        <v>No Data</v>
      </c>
      <c r="O1667" s="12" t="str">
        <f>IF(ISBLANK([2]MonthlyUserInfo!B1667), "No Data", [2]MonthlyUserInfo!A1667&amp;"\"&amp;[2]MonthlyUserInfo!B1667)</f>
        <v>No Data</v>
      </c>
      <c r="P1667" s="14" t="str">
        <f t="shared" ref="P1667:P1730" si="279">IF(O1667="No Data","No Data",IF(R1667+S1667=0, "No Instances", MATCH(O1667,L:L,0)))</f>
        <v>No Data</v>
      </c>
      <c r="Q1667" s="14" t="str">
        <f t="shared" si="270"/>
        <v>No Data</v>
      </c>
      <c r="R1667" s="14" t="str">
        <f t="shared" si="271"/>
        <v>No Data</v>
      </c>
      <c r="S1667" s="14" t="str">
        <f t="shared" si="272"/>
        <v>No Data</v>
      </c>
      <c r="T1667" s="15" t="str">
        <f t="shared" si="273"/>
        <v>No Data</v>
      </c>
    </row>
    <row r="1668" spans="1:20" x14ac:dyDescent="0.3">
      <c r="A1668" t="b">
        <f>ISBLANK([1]MonthlyLoginLogoutInfo!A1667)</f>
        <v>1</v>
      </c>
      <c r="B1668" t="str">
        <f t="shared" si="274"/>
        <v>No Data</v>
      </c>
      <c r="C1668" t="str">
        <f t="shared" si="275"/>
        <v>No Data</v>
      </c>
      <c r="D1668" t="str">
        <f>IF(A1668=TRUE, "No Data", FIND(";", [1]MonthlyLoginLogoutInfo!A1667))</f>
        <v>No Data</v>
      </c>
      <c r="E1668" t="str">
        <f>IF(A1668=TRUE,"No Data",FIND(";",[1]MonthlyLoginLogoutInfo!A1667,D1668+1))</f>
        <v>No Data</v>
      </c>
      <c r="F1668" t="str">
        <f>IF(A1668=TRUE,"No Data",FIND(" ",[1]MonthlyLoginLogoutInfo!A1667))</f>
        <v>No Data</v>
      </c>
      <c r="G1668" t="str">
        <f t="shared" si="276"/>
        <v>No Data</v>
      </c>
      <c r="H1668" t="str">
        <f t="shared" si="277"/>
        <v>No Data</v>
      </c>
      <c r="I1668" t="str">
        <f t="shared" si="278"/>
        <v>No Data</v>
      </c>
      <c r="J1668" s="4" t="str">
        <f>IF(A1668=TRUE,"No Data",MID([1]MonthlyLoginLogoutInfo!A1667,8,F1668-8))</f>
        <v>No Data</v>
      </c>
      <c r="K1668" s="5" t="str">
        <f>IF(A1668=TRUE,"No Data",MID([1]MonthlyLoginLogoutInfo!A1667,F1668+1,D1668-F1668 - 1))</f>
        <v>No Data</v>
      </c>
      <c r="L1668" s="6" t="str">
        <f>IF(A1668=TRUE,"No Data",MID([1]MonthlyLoginLogoutInfo!A1667, D1668 + 7, E1668 - D1668 - 7))</f>
        <v>No Data</v>
      </c>
      <c r="M1668" s="7" t="str">
        <f>IF(A1668=TRUE,"No Data",MID([1]MonthlyLoginLogoutInfo!A1667,E1668+8,LEN([1]MonthlyLoginLogoutInfo!A1667)-(E1668+8)))</f>
        <v>No Data</v>
      </c>
      <c r="O1668" s="12" t="str">
        <f>IF(ISBLANK([2]MonthlyUserInfo!B1668), "No Data", [2]MonthlyUserInfo!A1668&amp;"\"&amp;[2]MonthlyUserInfo!B1668)</f>
        <v>No Data</v>
      </c>
      <c r="P1668" s="14" t="str">
        <f t="shared" si="279"/>
        <v>No Data</v>
      </c>
      <c r="Q1668" s="14" t="str">
        <f t="shared" si="270"/>
        <v>No Data</v>
      </c>
      <c r="R1668" s="14" t="str">
        <f t="shared" si="271"/>
        <v>No Data</v>
      </c>
      <c r="S1668" s="14" t="str">
        <f t="shared" si="272"/>
        <v>No Data</v>
      </c>
      <c r="T1668" s="15" t="str">
        <f t="shared" si="273"/>
        <v>No Data</v>
      </c>
    </row>
    <row r="1669" spans="1:20" x14ac:dyDescent="0.3">
      <c r="A1669" t="b">
        <f>ISBLANK([1]MonthlyLoginLogoutInfo!A1668)</f>
        <v>1</v>
      </c>
      <c r="B1669" t="str">
        <f t="shared" si="274"/>
        <v>No Data</v>
      </c>
      <c r="C1669" t="str">
        <f t="shared" si="275"/>
        <v>No Data</v>
      </c>
      <c r="D1669" t="str">
        <f>IF(A1669=TRUE, "No Data", FIND(";", [1]MonthlyLoginLogoutInfo!A1668))</f>
        <v>No Data</v>
      </c>
      <c r="E1669" t="str">
        <f>IF(A1669=TRUE,"No Data",FIND(";",[1]MonthlyLoginLogoutInfo!A1668,D1669+1))</f>
        <v>No Data</v>
      </c>
      <c r="F1669" t="str">
        <f>IF(A1669=TRUE,"No Data",FIND(" ",[1]MonthlyLoginLogoutInfo!A1668))</f>
        <v>No Data</v>
      </c>
      <c r="G1669" t="str">
        <f t="shared" si="276"/>
        <v>No Data</v>
      </c>
      <c r="H1669" t="str">
        <f t="shared" si="277"/>
        <v>No Data</v>
      </c>
      <c r="I1669" t="str">
        <f t="shared" si="278"/>
        <v>No Data</v>
      </c>
      <c r="J1669" s="4" t="str">
        <f>IF(A1669=TRUE,"No Data",MID([1]MonthlyLoginLogoutInfo!A1668,8,F1669-8))</f>
        <v>No Data</v>
      </c>
      <c r="K1669" s="5" t="str">
        <f>IF(A1669=TRUE,"No Data",MID([1]MonthlyLoginLogoutInfo!A1668,F1669+1,D1669-F1669 - 1))</f>
        <v>No Data</v>
      </c>
      <c r="L1669" s="6" t="str">
        <f>IF(A1669=TRUE,"No Data",MID([1]MonthlyLoginLogoutInfo!A1668, D1669 + 7, E1669 - D1669 - 7))</f>
        <v>No Data</v>
      </c>
      <c r="M1669" s="7" t="str">
        <f>IF(A1669=TRUE,"No Data",MID([1]MonthlyLoginLogoutInfo!A1668,E1669+8,LEN([1]MonthlyLoginLogoutInfo!A1668)-(E1669+8)))</f>
        <v>No Data</v>
      </c>
      <c r="O1669" s="12" t="str">
        <f>IF(ISBLANK([2]MonthlyUserInfo!B1669), "No Data", [2]MonthlyUserInfo!A1669&amp;"\"&amp;[2]MonthlyUserInfo!B1669)</f>
        <v>No Data</v>
      </c>
      <c r="P1669" s="14" t="str">
        <f t="shared" si="279"/>
        <v>No Data</v>
      </c>
      <c r="Q1669" s="14" t="str">
        <f t="shared" si="270"/>
        <v>No Data</v>
      </c>
      <c r="R1669" s="14" t="str">
        <f t="shared" si="271"/>
        <v>No Data</v>
      </c>
      <c r="S1669" s="14" t="str">
        <f t="shared" si="272"/>
        <v>No Data</v>
      </c>
      <c r="T1669" s="15" t="str">
        <f t="shared" si="273"/>
        <v>No Data</v>
      </c>
    </row>
    <row r="1670" spans="1:20" x14ac:dyDescent="0.3">
      <c r="A1670" t="b">
        <f>ISBLANK([1]MonthlyLoginLogoutInfo!A1669)</f>
        <v>1</v>
      </c>
      <c r="B1670" t="str">
        <f t="shared" si="274"/>
        <v>No Data</v>
      </c>
      <c r="C1670" t="str">
        <f t="shared" si="275"/>
        <v>No Data</v>
      </c>
      <c r="D1670" t="str">
        <f>IF(A1670=TRUE, "No Data", FIND(";", [1]MonthlyLoginLogoutInfo!A1669))</f>
        <v>No Data</v>
      </c>
      <c r="E1670" t="str">
        <f>IF(A1670=TRUE,"No Data",FIND(";",[1]MonthlyLoginLogoutInfo!A1669,D1670+1))</f>
        <v>No Data</v>
      </c>
      <c r="F1670" t="str">
        <f>IF(A1670=TRUE,"No Data",FIND(" ",[1]MonthlyLoginLogoutInfo!A1669))</f>
        <v>No Data</v>
      </c>
      <c r="G1670" t="str">
        <f t="shared" si="276"/>
        <v>No Data</v>
      </c>
      <c r="H1670" t="str">
        <f t="shared" si="277"/>
        <v>No Data</v>
      </c>
      <c r="I1670" t="str">
        <f t="shared" si="278"/>
        <v>No Data</v>
      </c>
      <c r="J1670" s="4" t="str">
        <f>IF(A1670=TRUE,"No Data",MID([1]MonthlyLoginLogoutInfo!A1669,8,F1670-8))</f>
        <v>No Data</v>
      </c>
      <c r="K1670" s="5" t="str">
        <f>IF(A1670=TRUE,"No Data",MID([1]MonthlyLoginLogoutInfo!A1669,F1670+1,D1670-F1670 - 1))</f>
        <v>No Data</v>
      </c>
      <c r="L1670" s="6" t="str">
        <f>IF(A1670=TRUE,"No Data",MID([1]MonthlyLoginLogoutInfo!A1669, D1670 + 7, E1670 - D1670 - 7))</f>
        <v>No Data</v>
      </c>
      <c r="M1670" s="7" t="str">
        <f>IF(A1670=TRUE,"No Data",MID([1]MonthlyLoginLogoutInfo!A1669,E1670+8,LEN([1]MonthlyLoginLogoutInfo!A1669)-(E1670+8)))</f>
        <v>No Data</v>
      </c>
      <c r="O1670" s="12" t="str">
        <f>IF(ISBLANK([2]MonthlyUserInfo!B1670), "No Data", [2]MonthlyUserInfo!A1670&amp;"\"&amp;[2]MonthlyUserInfo!B1670)</f>
        <v>No Data</v>
      </c>
      <c r="P1670" s="14" t="str">
        <f t="shared" si="279"/>
        <v>No Data</v>
      </c>
      <c r="Q1670" s="14" t="str">
        <f t="shared" si="270"/>
        <v>No Data</v>
      </c>
      <c r="R1670" s="14" t="str">
        <f t="shared" si="271"/>
        <v>No Data</v>
      </c>
      <c r="S1670" s="14" t="str">
        <f t="shared" si="272"/>
        <v>No Data</v>
      </c>
      <c r="T1670" s="15" t="str">
        <f t="shared" si="273"/>
        <v>No Data</v>
      </c>
    </row>
    <row r="1671" spans="1:20" x14ac:dyDescent="0.3">
      <c r="A1671" t="b">
        <f>ISBLANK([1]MonthlyLoginLogoutInfo!A1670)</f>
        <v>1</v>
      </c>
      <c r="B1671" t="str">
        <f t="shared" si="274"/>
        <v>No Data</v>
      </c>
      <c r="C1671" t="str">
        <f t="shared" si="275"/>
        <v>No Data</v>
      </c>
      <c r="D1671" t="str">
        <f>IF(A1671=TRUE, "No Data", FIND(";", [1]MonthlyLoginLogoutInfo!A1670))</f>
        <v>No Data</v>
      </c>
      <c r="E1671" t="str">
        <f>IF(A1671=TRUE,"No Data",FIND(";",[1]MonthlyLoginLogoutInfo!A1670,D1671+1))</f>
        <v>No Data</v>
      </c>
      <c r="F1671" t="str">
        <f>IF(A1671=TRUE,"No Data",FIND(" ",[1]MonthlyLoginLogoutInfo!A1670))</f>
        <v>No Data</v>
      </c>
      <c r="G1671" t="str">
        <f t="shared" si="276"/>
        <v>No Data</v>
      </c>
      <c r="H1671" t="str">
        <f t="shared" si="277"/>
        <v>No Data</v>
      </c>
      <c r="I1671" t="str">
        <f t="shared" si="278"/>
        <v>No Data</v>
      </c>
      <c r="J1671" s="4" t="str">
        <f>IF(A1671=TRUE,"No Data",MID([1]MonthlyLoginLogoutInfo!A1670,8,F1671-8))</f>
        <v>No Data</v>
      </c>
      <c r="K1671" s="5" t="str">
        <f>IF(A1671=TRUE,"No Data",MID([1]MonthlyLoginLogoutInfo!A1670,F1671+1,D1671-F1671 - 1))</f>
        <v>No Data</v>
      </c>
      <c r="L1671" s="6" t="str">
        <f>IF(A1671=TRUE,"No Data",MID([1]MonthlyLoginLogoutInfo!A1670, D1671 + 7, E1671 - D1671 - 7))</f>
        <v>No Data</v>
      </c>
      <c r="M1671" s="7" t="str">
        <f>IF(A1671=TRUE,"No Data",MID([1]MonthlyLoginLogoutInfo!A1670,E1671+8,LEN([1]MonthlyLoginLogoutInfo!A1670)-(E1671+8)))</f>
        <v>No Data</v>
      </c>
      <c r="O1671" s="12" t="str">
        <f>IF(ISBLANK([2]MonthlyUserInfo!B1671), "No Data", [2]MonthlyUserInfo!A1671&amp;"\"&amp;[2]MonthlyUserInfo!B1671)</f>
        <v>No Data</v>
      </c>
      <c r="P1671" s="14" t="str">
        <f t="shared" si="279"/>
        <v>No Data</v>
      </c>
      <c r="Q1671" s="14" t="str">
        <f t="shared" si="270"/>
        <v>No Data</v>
      </c>
      <c r="R1671" s="14" t="str">
        <f t="shared" si="271"/>
        <v>No Data</v>
      </c>
      <c r="S1671" s="14" t="str">
        <f t="shared" si="272"/>
        <v>No Data</v>
      </c>
      <c r="T1671" s="15" t="str">
        <f t="shared" si="273"/>
        <v>No Data</v>
      </c>
    </row>
    <row r="1672" spans="1:20" x14ac:dyDescent="0.3">
      <c r="A1672" t="b">
        <f>ISBLANK([1]MonthlyLoginLogoutInfo!A1671)</f>
        <v>1</v>
      </c>
      <c r="B1672" t="str">
        <f t="shared" si="274"/>
        <v>No Data</v>
      </c>
      <c r="C1672" t="str">
        <f t="shared" si="275"/>
        <v>No Data</v>
      </c>
      <c r="D1672" t="str">
        <f>IF(A1672=TRUE, "No Data", FIND(";", [1]MonthlyLoginLogoutInfo!A1671))</f>
        <v>No Data</v>
      </c>
      <c r="E1672" t="str">
        <f>IF(A1672=TRUE,"No Data",FIND(";",[1]MonthlyLoginLogoutInfo!A1671,D1672+1))</f>
        <v>No Data</v>
      </c>
      <c r="F1672" t="str">
        <f>IF(A1672=TRUE,"No Data",FIND(" ",[1]MonthlyLoginLogoutInfo!A1671))</f>
        <v>No Data</v>
      </c>
      <c r="G1672" t="str">
        <f t="shared" si="276"/>
        <v>No Data</v>
      </c>
      <c r="H1672" t="str">
        <f t="shared" si="277"/>
        <v>No Data</v>
      </c>
      <c r="I1672" t="str">
        <f t="shared" si="278"/>
        <v>No Data</v>
      </c>
      <c r="J1672" s="4" t="str">
        <f>IF(A1672=TRUE,"No Data",MID([1]MonthlyLoginLogoutInfo!A1671,8,F1672-8))</f>
        <v>No Data</v>
      </c>
      <c r="K1672" s="5" t="str">
        <f>IF(A1672=TRUE,"No Data",MID([1]MonthlyLoginLogoutInfo!A1671,F1672+1,D1672-F1672 - 1))</f>
        <v>No Data</v>
      </c>
      <c r="L1672" s="6" t="str">
        <f>IF(A1672=TRUE,"No Data",MID([1]MonthlyLoginLogoutInfo!A1671, D1672 + 7, E1672 - D1672 - 7))</f>
        <v>No Data</v>
      </c>
      <c r="M1672" s="7" t="str">
        <f>IF(A1672=TRUE,"No Data",MID([1]MonthlyLoginLogoutInfo!A1671,E1672+8,LEN([1]MonthlyLoginLogoutInfo!A1671)-(E1672+8)))</f>
        <v>No Data</v>
      </c>
      <c r="O1672" s="12" t="str">
        <f>IF(ISBLANK([2]MonthlyUserInfo!B1672), "No Data", [2]MonthlyUserInfo!A1672&amp;"\"&amp;[2]MonthlyUserInfo!B1672)</f>
        <v>No Data</v>
      </c>
      <c r="P1672" s="14" t="str">
        <f t="shared" si="279"/>
        <v>No Data</v>
      </c>
      <c r="Q1672" s="14" t="str">
        <f t="shared" ref="Q1672:Q1735" si="280">IF(P1672="No Data","No Data",IF(P1672="No Instances","No Instances",P1672+R1672+S1672-1))</f>
        <v>No Data</v>
      </c>
      <c r="R1672" s="14" t="str">
        <f t="shared" ref="R1672:R1735" si="281">IF(O1672&lt;&gt;"No Data",COUNTIFS($L$2:$L$2500,O1672,$M$2:$M$2500,"logon"),"No Data")</f>
        <v>No Data</v>
      </c>
      <c r="S1672" s="14" t="str">
        <f t="shared" ref="S1672:S1735" si="282">IF(O1672&lt;&gt;"No Data",COUNTIFS($L$2:$L$2500,O1672,$M$2:$M$2500,"Logoff"),"No Data")</f>
        <v>No Data</v>
      </c>
      <c r="T1672" s="15" t="str">
        <f t="shared" ref="T1672:T1735" si="283">IF(O1672&lt;&gt;"No Data",SUMIF(L:L,O1672,C:C),"No Data")</f>
        <v>No Data</v>
      </c>
    </row>
    <row r="1673" spans="1:20" x14ac:dyDescent="0.3">
      <c r="A1673" t="b">
        <f>ISBLANK([1]MonthlyLoginLogoutInfo!A1672)</f>
        <v>1</v>
      </c>
      <c r="B1673" t="str">
        <f t="shared" si="274"/>
        <v>No Data</v>
      </c>
      <c r="C1673" t="str">
        <f t="shared" si="275"/>
        <v>No Data</v>
      </c>
      <c r="D1673" t="str">
        <f>IF(A1673=TRUE, "No Data", FIND(";", [1]MonthlyLoginLogoutInfo!A1672))</f>
        <v>No Data</v>
      </c>
      <c r="E1673" t="str">
        <f>IF(A1673=TRUE,"No Data",FIND(";",[1]MonthlyLoginLogoutInfo!A1672,D1673+1))</f>
        <v>No Data</v>
      </c>
      <c r="F1673" t="str">
        <f>IF(A1673=TRUE,"No Data",FIND(" ",[1]MonthlyLoginLogoutInfo!A1672))</f>
        <v>No Data</v>
      </c>
      <c r="G1673" t="str">
        <f t="shared" si="276"/>
        <v>No Data</v>
      </c>
      <c r="H1673" t="str">
        <f t="shared" si="277"/>
        <v>No Data</v>
      </c>
      <c r="I1673" t="str">
        <f t="shared" si="278"/>
        <v>No Data</v>
      </c>
      <c r="J1673" s="4" t="str">
        <f>IF(A1673=TRUE,"No Data",MID([1]MonthlyLoginLogoutInfo!A1672,8,F1673-8))</f>
        <v>No Data</v>
      </c>
      <c r="K1673" s="5" t="str">
        <f>IF(A1673=TRUE,"No Data",MID([1]MonthlyLoginLogoutInfo!A1672,F1673+1,D1673-F1673 - 1))</f>
        <v>No Data</v>
      </c>
      <c r="L1673" s="6" t="str">
        <f>IF(A1673=TRUE,"No Data",MID([1]MonthlyLoginLogoutInfo!A1672, D1673 + 7, E1673 - D1673 - 7))</f>
        <v>No Data</v>
      </c>
      <c r="M1673" s="7" t="str">
        <f>IF(A1673=TRUE,"No Data",MID([1]MonthlyLoginLogoutInfo!A1672,E1673+8,LEN([1]MonthlyLoginLogoutInfo!A1672)-(E1673+8)))</f>
        <v>No Data</v>
      </c>
      <c r="O1673" s="12" t="str">
        <f>IF(ISBLANK([2]MonthlyUserInfo!B1673), "No Data", [2]MonthlyUserInfo!A1673&amp;"\"&amp;[2]MonthlyUserInfo!B1673)</f>
        <v>No Data</v>
      </c>
      <c r="P1673" s="14" t="str">
        <f t="shared" si="279"/>
        <v>No Data</v>
      </c>
      <c r="Q1673" s="14" t="str">
        <f t="shared" si="280"/>
        <v>No Data</v>
      </c>
      <c r="R1673" s="14" t="str">
        <f t="shared" si="281"/>
        <v>No Data</v>
      </c>
      <c r="S1673" s="14" t="str">
        <f t="shared" si="282"/>
        <v>No Data</v>
      </c>
      <c r="T1673" s="15" t="str">
        <f t="shared" si="283"/>
        <v>No Data</v>
      </c>
    </row>
    <row r="1674" spans="1:20" x14ac:dyDescent="0.3">
      <c r="A1674" t="b">
        <f>ISBLANK([1]MonthlyLoginLogoutInfo!A1673)</f>
        <v>1</v>
      </c>
      <c r="B1674" t="str">
        <f t="shared" si="274"/>
        <v>No Data</v>
      </c>
      <c r="C1674" t="str">
        <f t="shared" si="275"/>
        <v>No Data</v>
      </c>
      <c r="D1674" t="str">
        <f>IF(A1674=TRUE, "No Data", FIND(";", [1]MonthlyLoginLogoutInfo!A1673))</f>
        <v>No Data</v>
      </c>
      <c r="E1674" t="str">
        <f>IF(A1674=TRUE,"No Data",FIND(";",[1]MonthlyLoginLogoutInfo!A1673,D1674+1))</f>
        <v>No Data</v>
      </c>
      <c r="F1674" t="str">
        <f>IF(A1674=TRUE,"No Data",FIND(" ",[1]MonthlyLoginLogoutInfo!A1673))</f>
        <v>No Data</v>
      </c>
      <c r="G1674" t="str">
        <f t="shared" si="276"/>
        <v>No Data</v>
      </c>
      <c r="H1674" t="str">
        <f t="shared" si="277"/>
        <v>No Data</v>
      </c>
      <c r="I1674" t="str">
        <f t="shared" si="278"/>
        <v>No Data</v>
      </c>
      <c r="J1674" s="4" t="str">
        <f>IF(A1674=TRUE,"No Data",MID([1]MonthlyLoginLogoutInfo!A1673,8,F1674-8))</f>
        <v>No Data</v>
      </c>
      <c r="K1674" s="5" t="str">
        <f>IF(A1674=TRUE,"No Data",MID([1]MonthlyLoginLogoutInfo!A1673,F1674+1,D1674-F1674 - 1))</f>
        <v>No Data</v>
      </c>
      <c r="L1674" s="6" t="str">
        <f>IF(A1674=TRUE,"No Data",MID([1]MonthlyLoginLogoutInfo!A1673, D1674 + 7, E1674 - D1674 - 7))</f>
        <v>No Data</v>
      </c>
      <c r="M1674" s="7" t="str">
        <f>IF(A1674=TRUE,"No Data",MID([1]MonthlyLoginLogoutInfo!A1673,E1674+8,LEN([1]MonthlyLoginLogoutInfo!A1673)-(E1674+8)))</f>
        <v>No Data</v>
      </c>
      <c r="O1674" s="12" t="str">
        <f>IF(ISBLANK([2]MonthlyUserInfo!B1674), "No Data", [2]MonthlyUserInfo!A1674&amp;"\"&amp;[2]MonthlyUserInfo!B1674)</f>
        <v>No Data</v>
      </c>
      <c r="P1674" s="14" t="str">
        <f t="shared" si="279"/>
        <v>No Data</v>
      </c>
      <c r="Q1674" s="14" t="str">
        <f t="shared" si="280"/>
        <v>No Data</v>
      </c>
      <c r="R1674" s="14" t="str">
        <f t="shared" si="281"/>
        <v>No Data</v>
      </c>
      <c r="S1674" s="14" t="str">
        <f t="shared" si="282"/>
        <v>No Data</v>
      </c>
      <c r="T1674" s="15" t="str">
        <f t="shared" si="283"/>
        <v>No Data</v>
      </c>
    </row>
    <row r="1675" spans="1:20" x14ac:dyDescent="0.3">
      <c r="A1675" t="b">
        <f>ISBLANK([1]MonthlyLoginLogoutInfo!A1674)</f>
        <v>1</v>
      </c>
      <c r="B1675" t="str">
        <f t="shared" si="274"/>
        <v>No Data</v>
      </c>
      <c r="C1675" t="str">
        <f t="shared" si="275"/>
        <v>No Data</v>
      </c>
      <c r="D1675" t="str">
        <f>IF(A1675=TRUE, "No Data", FIND(";", [1]MonthlyLoginLogoutInfo!A1674))</f>
        <v>No Data</v>
      </c>
      <c r="E1675" t="str">
        <f>IF(A1675=TRUE,"No Data",FIND(";",[1]MonthlyLoginLogoutInfo!A1674,D1675+1))</f>
        <v>No Data</v>
      </c>
      <c r="F1675" t="str">
        <f>IF(A1675=TRUE,"No Data",FIND(" ",[1]MonthlyLoginLogoutInfo!A1674))</f>
        <v>No Data</v>
      </c>
      <c r="G1675" t="str">
        <f t="shared" si="276"/>
        <v>No Data</v>
      </c>
      <c r="H1675" t="str">
        <f t="shared" si="277"/>
        <v>No Data</v>
      </c>
      <c r="I1675" t="str">
        <f t="shared" si="278"/>
        <v>No Data</v>
      </c>
      <c r="J1675" s="4" t="str">
        <f>IF(A1675=TRUE,"No Data",MID([1]MonthlyLoginLogoutInfo!A1674,8,F1675-8))</f>
        <v>No Data</v>
      </c>
      <c r="K1675" s="5" t="str">
        <f>IF(A1675=TRUE,"No Data",MID([1]MonthlyLoginLogoutInfo!A1674,F1675+1,D1675-F1675 - 1))</f>
        <v>No Data</v>
      </c>
      <c r="L1675" s="6" t="str">
        <f>IF(A1675=TRUE,"No Data",MID([1]MonthlyLoginLogoutInfo!A1674, D1675 + 7, E1675 - D1675 - 7))</f>
        <v>No Data</v>
      </c>
      <c r="M1675" s="7" t="str">
        <f>IF(A1675=TRUE,"No Data",MID([1]MonthlyLoginLogoutInfo!A1674,E1675+8,LEN([1]MonthlyLoginLogoutInfo!A1674)-(E1675+8)))</f>
        <v>No Data</v>
      </c>
      <c r="O1675" s="12" t="str">
        <f>IF(ISBLANK([2]MonthlyUserInfo!B1675), "No Data", [2]MonthlyUserInfo!A1675&amp;"\"&amp;[2]MonthlyUserInfo!B1675)</f>
        <v>No Data</v>
      </c>
      <c r="P1675" s="14" t="str">
        <f t="shared" si="279"/>
        <v>No Data</v>
      </c>
      <c r="Q1675" s="14" t="str">
        <f t="shared" si="280"/>
        <v>No Data</v>
      </c>
      <c r="R1675" s="14" t="str">
        <f t="shared" si="281"/>
        <v>No Data</v>
      </c>
      <c r="S1675" s="14" t="str">
        <f t="shared" si="282"/>
        <v>No Data</v>
      </c>
      <c r="T1675" s="15" t="str">
        <f t="shared" si="283"/>
        <v>No Data</v>
      </c>
    </row>
    <row r="1676" spans="1:20" x14ac:dyDescent="0.3">
      <c r="A1676" t="b">
        <f>ISBLANK([1]MonthlyLoginLogoutInfo!A1675)</f>
        <v>1</v>
      </c>
      <c r="B1676" t="str">
        <f t="shared" si="274"/>
        <v>No Data</v>
      </c>
      <c r="C1676" t="str">
        <f t="shared" si="275"/>
        <v>No Data</v>
      </c>
      <c r="D1676" t="str">
        <f>IF(A1676=TRUE, "No Data", FIND(";", [1]MonthlyLoginLogoutInfo!A1675))</f>
        <v>No Data</v>
      </c>
      <c r="E1676" t="str">
        <f>IF(A1676=TRUE,"No Data",FIND(";",[1]MonthlyLoginLogoutInfo!A1675,D1676+1))</f>
        <v>No Data</v>
      </c>
      <c r="F1676" t="str">
        <f>IF(A1676=TRUE,"No Data",FIND(" ",[1]MonthlyLoginLogoutInfo!A1675))</f>
        <v>No Data</v>
      </c>
      <c r="G1676" t="str">
        <f t="shared" si="276"/>
        <v>No Data</v>
      </c>
      <c r="H1676" t="str">
        <f t="shared" si="277"/>
        <v>No Data</v>
      </c>
      <c r="I1676" t="str">
        <f t="shared" si="278"/>
        <v>No Data</v>
      </c>
      <c r="J1676" s="4" t="str">
        <f>IF(A1676=TRUE,"No Data",MID([1]MonthlyLoginLogoutInfo!A1675,8,F1676-8))</f>
        <v>No Data</v>
      </c>
      <c r="K1676" s="5" t="str">
        <f>IF(A1676=TRUE,"No Data",MID([1]MonthlyLoginLogoutInfo!A1675,F1676+1,D1676-F1676 - 1))</f>
        <v>No Data</v>
      </c>
      <c r="L1676" s="6" t="str">
        <f>IF(A1676=TRUE,"No Data",MID([1]MonthlyLoginLogoutInfo!A1675, D1676 + 7, E1676 - D1676 - 7))</f>
        <v>No Data</v>
      </c>
      <c r="M1676" s="7" t="str">
        <f>IF(A1676=TRUE,"No Data",MID([1]MonthlyLoginLogoutInfo!A1675,E1676+8,LEN([1]MonthlyLoginLogoutInfo!A1675)-(E1676+8)))</f>
        <v>No Data</v>
      </c>
      <c r="O1676" s="12" t="str">
        <f>IF(ISBLANK([2]MonthlyUserInfo!B1676), "No Data", [2]MonthlyUserInfo!A1676&amp;"\"&amp;[2]MonthlyUserInfo!B1676)</f>
        <v>No Data</v>
      </c>
      <c r="P1676" s="14" t="str">
        <f t="shared" si="279"/>
        <v>No Data</v>
      </c>
      <c r="Q1676" s="14" t="str">
        <f t="shared" si="280"/>
        <v>No Data</v>
      </c>
      <c r="R1676" s="14" t="str">
        <f t="shared" si="281"/>
        <v>No Data</v>
      </c>
      <c r="S1676" s="14" t="str">
        <f t="shared" si="282"/>
        <v>No Data</v>
      </c>
      <c r="T1676" s="15" t="str">
        <f t="shared" si="283"/>
        <v>No Data</v>
      </c>
    </row>
    <row r="1677" spans="1:20" x14ac:dyDescent="0.3">
      <c r="A1677" t="b">
        <f>ISBLANK([1]MonthlyLoginLogoutInfo!A1676)</f>
        <v>1</v>
      </c>
      <c r="B1677" t="str">
        <f t="shared" si="274"/>
        <v>No Data</v>
      </c>
      <c r="C1677" t="str">
        <f t="shared" si="275"/>
        <v>No Data</v>
      </c>
      <c r="D1677" t="str">
        <f>IF(A1677=TRUE, "No Data", FIND(";", [1]MonthlyLoginLogoutInfo!A1676))</f>
        <v>No Data</v>
      </c>
      <c r="E1677" t="str">
        <f>IF(A1677=TRUE,"No Data",FIND(";",[1]MonthlyLoginLogoutInfo!A1676,D1677+1))</f>
        <v>No Data</v>
      </c>
      <c r="F1677" t="str">
        <f>IF(A1677=TRUE,"No Data",FIND(" ",[1]MonthlyLoginLogoutInfo!A1676))</f>
        <v>No Data</v>
      </c>
      <c r="G1677" t="str">
        <f t="shared" si="276"/>
        <v>No Data</v>
      </c>
      <c r="H1677" t="str">
        <f t="shared" si="277"/>
        <v>No Data</v>
      </c>
      <c r="I1677" t="str">
        <f t="shared" si="278"/>
        <v>No Data</v>
      </c>
      <c r="J1677" s="4" t="str">
        <f>IF(A1677=TRUE,"No Data",MID([1]MonthlyLoginLogoutInfo!A1676,8,F1677-8))</f>
        <v>No Data</v>
      </c>
      <c r="K1677" s="5" t="str">
        <f>IF(A1677=TRUE,"No Data",MID([1]MonthlyLoginLogoutInfo!A1676,F1677+1,D1677-F1677 - 1))</f>
        <v>No Data</v>
      </c>
      <c r="L1677" s="6" t="str">
        <f>IF(A1677=TRUE,"No Data",MID([1]MonthlyLoginLogoutInfo!A1676, D1677 + 7, E1677 - D1677 - 7))</f>
        <v>No Data</v>
      </c>
      <c r="M1677" s="7" t="str">
        <f>IF(A1677=TRUE,"No Data",MID([1]MonthlyLoginLogoutInfo!A1676,E1677+8,LEN([1]MonthlyLoginLogoutInfo!A1676)-(E1677+8)))</f>
        <v>No Data</v>
      </c>
      <c r="O1677" s="12" t="str">
        <f>IF(ISBLANK([2]MonthlyUserInfo!B1677), "No Data", [2]MonthlyUserInfo!A1677&amp;"\"&amp;[2]MonthlyUserInfo!B1677)</f>
        <v>No Data</v>
      </c>
      <c r="P1677" s="14" t="str">
        <f t="shared" si="279"/>
        <v>No Data</v>
      </c>
      <c r="Q1677" s="14" t="str">
        <f t="shared" si="280"/>
        <v>No Data</v>
      </c>
      <c r="R1677" s="14" t="str">
        <f t="shared" si="281"/>
        <v>No Data</v>
      </c>
      <c r="S1677" s="14" t="str">
        <f t="shared" si="282"/>
        <v>No Data</v>
      </c>
      <c r="T1677" s="15" t="str">
        <f t="shared" si="283"/>
        <v>No Data</v>
      </c>
    </row>
    <row r="1678" spans="1:20" x14ac:dyDescent="0.3">
      <c r="A1678" t="b">
        <f>ISBLANK([1]MonthlyLoginLogoutInfo!A1677)</f>
        <v>1</v>
      </c>
      <c r="B1678" t="str">
        <f t="shared" si="274"/>
        <v>No Data</v>
      </c>
      <c r="C1678" t="str">
        <f t="shared" si="275"/>
        <v>No Data</v>
      </c>
      <c r="D1678" t="str">
        <f>IF(A1678=TRUE, "No Data", FIND(";", [1]MonthlyLoginLogoutInfo!A1677))</f>
        <v>No Data</v>
      </c>
      <c r="E1678" t="str">
        <f>IF(A1678=TRUE,"No Data",FIND(";",[1]MonthlyLoginLogoutInfo!A1677,D1678+1))</f>
        <v>No Data</v>
      </c>
      <c r="F1678" t="str">
        <f>IF(A1678=TRUE,"No Data",FIND(" ",[1]MonthlyLoginLogoutInfo!A1677))</f>
        <v>No Data</v>
      </c>
      <c r="G1678" t="str">
        <f t="shared" si="276"/>
        <v>No Data</v>
      </c>
      <c r="H1678" t="str">
        <f t="shared" si="277"/>
        <v>No Data</v>
      </c>
      <c r="I1678" t="str">
        <f t="shared" si="278"/>
        <v>No Data</v>
      </c>
      <c r="J1678" s="4" t="str">
        <f>IF(A1678=TRUE,"No Data",MID([1]MonthlyLoginLogoutInfo!A1677,8,F1678-8))</f>
        <v>No Data</v>
      </c>
      <c r="K1678" s="5" t="str">
        <f>IF(A1678=TRUE,"No Data",MID([1]MonthlyLoginLogoutInfo!A1677,F1678+1,D1678-F1678 - 1))</f>
        <v>No Data</v>
      </c>
      <c r="L1678" s="6" t="str">
        <f>IF(A1678=TRUE,"No Data",MID([1]MonthlyLoginLogoutInfo!A1677, D1678 + 7, E1678 - D1678 - 7))</f>
        <v>No Data</v>
      </c>
      <c r="M1678" s="7" t="str">
        <f>IF(A1678=TRUE,"No Data",MID([1]MonthlyLoginLogoutInfo!A1677,E1678+8,LEN([1]MonthlyLoginLogoutInfo!A1677)-(E1678+8)))</f>
        <v>No Data</v>
      </c>
      <c r="O1678" s="12" t="str">
        <f>IF(ISBLANK([2]MonthlyUserInfo!B1678), "No Data", [2]MonthlyUserInfo!A1678&amp;"\"&amp;[2]MonthlyUserInfo!B1678)</f>
        <v>No Data</v>
      </c>
      <c r="P1678" s="14" t="str">
        <f t="shared" si="279"/>
        <v>No Data</v>
      </c>
      <c r="Q1678" s="14" t="str">
        <f t="shared" si="280"/>
        <v>No Data</v>
      </c>
      <c r="R1678" s="14" t="str">
        <f t="shared" si="281"/>
        <v>No Data</v>
      </c>
      <c r="S1678" s="14" t="str">
        <f t="shared" si="282"/>
        <v>No Data</v>
      </c>
      <c r="T1678" s="15" t="str">
        <f t="shared" si="283"/>
        <v>No Data</v>
      </c>
    </row>
    <row r="1679" spans="1:20" x14ac:dyDescent="0.3">
      <c r="A1679" t="b">
        <f>ISBLANK([1]MonthlyLoginLogoutInfo!A1678)</f>
        <v>1</v>
      </c>
      <c r="B1679" t="str">
        <f t="shared" si="274"/>
        <v>No Data</v>
      </c>
      <c r="C1679" t="str">
        <f t="shared" si="275"/>
        <v>No Data</v>
      </c>
      <c r="D1679" t="str">
        <f>IF(A1679=TRUE, "No Data", FIND(";", [1]MonthlyLoginLogoutInfo!A1678))</f>
        <v>No Data</v>
      </c>
      <c r="E1679" t="str">
        <f>IF(A1679=TRUE,"No Data",FIND(";",[1]MonthlyLoginLogoutInfo!A1678,D1679+1))</f>
        <v>No Data</v>
      </c>
      <c r="F1679" t="str">
        <f>IF(A1679=TRUE,"No Data",FIND(" ",[1]MonthlyLoginLogoutInfo!A1678))</f>
        <v>No Data</v>
      </c>
      <c r="G1679" t="str">
        <f t="shared" si="276"/>
        <v>No Data</v>
      </c>
      <c r="H1679" t="str">
        <f t="shared" si="277"/>
        <v>No Data</v>
      </c>
      <c r="I1679" t="str">
        <f t="shared" si="278"/>
        <v>No Data</v>
      </c>
      <c r="J1679" s="4" t="str">
        <f>IF(A1679=TRUE,"No Data",MID([1]MonthlyLoginLogoutInfo!A1678,8,F1679-8))</f>
        <v>No Data</v>
      </c>
      <c r="K1679" s="5" t="str">
        <f>IF(A1679=TRUE,"No Data",MID([1]MonthlyLoginLogoutInfo!A1678,F1679+1,D1679-F1679 - 1))</f>
        <v>No Data</v>
      </c>
      <c r="L1679" s="6" t="str">
        <f>IF(A1679=TRUE,"No Data",MID([1]MonthlyLoginLogoutInfo!A1678, D1679 + 7, E1679 - D1679 - 7))</f>
        <v>No Data</v>
      </c>
      <c r="M1679" s="7" t="str">
        <f>IF(A1679=TRUE,"No Data",MID([1]MonthlyLoginLogoutInfo!A1678,E1679+8,LEN([1]MonthlyLoginLogoutInfo!A1678)-(E1679+8)))</f>
        <v>No Data</v>
      </c>
      <c r="O1679" s="12" t="str">
        <f>IF(ISBLANK([2]MonthlyUserInfo!B1679), "No Data", [2]MonthlyUserInfo!A1679&amp;"\"&amp;[2]MonthlyUserInfo!B1679)</f>
        <v>No Data</v>
      </c>
      <c r="P1679" s="14" t="str">
        <f t="shared" si="279"/>
        <v>No Data</v>
      </c>
      <c r="Q1679" s="14" t="str">
        <f t="shared" si="280"/>
        <v>No Data</v>
      </c>
      <c r="R1679" s="14" t="str">
        <f t="shared" si="281"/>
        <v>No Data</v>
      </c>
      <c r="S1679" s="14" t="str">
        <f t="shared" si="282"/>
        <v>No Data</v>
      </c>
      <c r="T1679" s="15" t="str">
        <f t="shared" si="283"/>
        <v>No Data</v>
      </c>
    </row>
    <row r="1680" spans="1:20" x14ac:dyDescent="0.3">
      <c r="A1680" t="b">
        <f>ISBLANK([1]MonthlyLoginLogoutInfo!A1679)</f>
        <v>1</v>
      </c>
      <c r="B1680" t="str">
        <f t="shared" si="274"/>
        <v>No Data</v>
      </c>
      <c r="C1680" t="str">
        <f t="shared" si="275"/>
        <v>No Data</v>
      </c>
      <c r="D1680" t="str">
        <f>IF(A1680=TRUE, "No Data", FIND(";", [1]MonthlyLoginLogoutInfo!A1679))</f>
        <v>No Data</v>
      </c>
      <c r="E1680" t="str">
        <f>IF(A1680=TRUE,"No Data",FIND(";",[1]MonthlyLoginLogoutInfo!A1679,D1680+1))</f>
        <v>No Data</v>
      </c>
      <c r="F1680" t="str">
        <f>IF(A1680=TRUE,"No Data",FIND(" ",[1]MonthlyLoginLogoutInfo!A1679))</f>
        <v>No Data</v>
      </c>
      <c r="G1680" t="str">
        <f t="shared" si="276"/>
        <v>No Data</v>
      </c>
      <c r="H1680" t="str">
        <f t="shared" si="277"/>
        <v>No Data</v>
      </c>
      <c r="I1680" t="str">
        <f t="shared" si="278"/>
        <v>No Data</v>
      </c>
      <c r="J1680" s="4" t="str">
        <f>IF(A1680=TRUE,"No Data",MID([1]MonthlyLoginLogoutInfo!A1679,8,F1680-8))</f>
        <v>No Data</v>
      </c>
      <c r="K1680" s="5" t="str">
        <f>IF(A1680=TRUE,"No Data",MID([1]MonthlyLoginLogoutInfo!A1679,F1680+1,D1680-F1680 - 1))</f>
        <v>No Data</v>
      </c>
      <c r="L1680" s="6" t="str">
        <f>IF(A1680=TRUE,"No Data",MID([1]MonthlyLoginLogoutInfo!A1679, D1680 + 7, E1680 - D1680 - 7))</f>
        <v>No Data</v>
      </c>
      <c r="M1680" s="7" t="str">
        <f>IF(A1680=TRUE,"No Data",MID([1]MonthlyLoginLogoutInfo!A1679,E1680+8,LEN([1]MonthlyLoginLogoutInfo!A1679)-(E1680+8)))</f>
        <v>No Data</v>
      </c>
      <c r="O1680" s="12" t="str">
        <f>IF(ISBLANK([2]MonthlyUserInfo!B1680), "No Data", [2]MonthlyUserInfo!A1680&amp;"\"&amp;[2]MonthlyUserInfo!B1680)</f>
        <v>No Data</v>
      </c>
      <c r="P1680" s="14" t="str">
        <f t="shared" si="279"/>
        <v>No Data</v>
      </c>
      <c r="Q1680" s="14" t="str">
        <f t="shared" si="280"/>
        <v>No Data</v>
      </c>
      <c r="R1680" s="14" t="str">
        <f t="shared" si="281"/>
        <v>No Data</v>
      </c>
      <c r="S1680" s="14" t="str">
        <f t="shared" si="282"/>
        <v>No Data</v>
      </c>
      <c r="T1680" s="15" t="str">
        <f t="shared" si="283"/>
        <v>No Data</v>
      </c>
    </row>
    <row r="1681" spans="1:20" x14ac:dyDescent="0.3">
      <c r="A1681" t="b">
        <f>ISBLANK([1]MonthlyLoginLogoutInfo!A1680)</f>
        <v>1</v>
      </c>
      <c r="B1681" t="str">
        <f t="shared" si="274"/>
        <v>No Data</v>
      </c>
      <c r="C1681" t="str">
        <f t="shared" si="275"/>
        <v>No Data</v>
      </c>
      <c r="D1681" t="str">
        <f>IF(A1681=TRUE, "No Data", FIND(";", [1]MonthlyLoginLogoutInfo!A1680))</f>
        <v>No Data</v>
      </c>
      <c r="E1681" t="str">
        <f>IF(A1681=TRUE,"No Data",FIND(";",[1]MonthlyLoginLogoutInfo!A1680,D1681+1))</f>
        <v>No Data</v>
      </c>
      <c r="F1681" t="str">
        <f>IF(A1681=TRUE,"No Data",FIND(" ",[1]MonthlyLoginLogoutInfo!A1680))</f>
        <v>No Data</v>
      </c>
      <c r="G1681" t="str">
        <f t="shared" si="276"/>
        <v>No Data</v>
      </c>
      <c r="H1681" t="str">
        <f t="shared" si="277"/>
        <v>No Data</v>
      </c>
      <c r="I1681" t="str">
        <f t="shared" si="278"/>
        <v>No Data</v>
      </c>
      <c r="J1681" s="4" t="str">
        <f>IF(A1681=TRUE,"No Data",MID([1]MonthlyLoginLogoutInfo!A1680,8,F1681-8))</f>
        <v>No Data</v>
      </c>
      <c r="K1681" s="5" t="str">
        <f>IF(A1681=TRUE,"No Data",MID([1]MonthlyLoginLogoutInfo!A1680,F1681+1,D1681-F1681 - 1))</f>
        <v>No Data</v>
      </c>
      <c r="L1681" s="6" t="str">
        <f>IF(A1681=TRUE,"No Data",MID([1]MonthlyLoginLogoutInfo!A1680, D1681 + 7, E1681 - D1681 - 7))</f>
        <v>No Data</v>
      </c>
      <c r="M1681" s="7" t="str">
        <f>IF(A1681=TRUE,"No Data",MID([1]MonthlyLoginLogoutInfo!A1680,E1681+8,LEN([1]MonthlyLoginLogoutInfo!A1680)-(E1681+8)))</f>
        <v>No Data</v>
      </c>
      <c r="O1681" s="12" t="str">
        <f>IF(ISBLANK([2]MonthlyUserInfo!B1681), "No Data", [2]MonthlyUserInfo!A1681&amp;"\"&amp;[2]MonthlyUserInfo!B1681)</f>
        <v>No Data</v>
      </c>
      <c r="P1681" s="14" t="str">
        <f t="shared" si="279"/>
        <v>No Data</v>
      </c>
      <c r="Q1681" s="14" t="str">
        <f t="shared" si="280"/>
        <v>No Data</v>
      </c>
      <c r="R1681" s="14" t="str">
        <f t="shared" si="281"/>
        <v>No Data</v>
      </c>
      <c r="S1681" s="14" t="str">
        <f t="shared" si="282"/>
        <v>No Data</v>
      </c>
      <c r="T1681" s="15" t="str">
        <f t="shared" si="283"/>
        <v>No Data</v>
      </c>
    </row>
    <row r="1682" spans="1:20" x14ac:dyDescent="0.3">
      <c r="A1682" t="b">
        <f>ISBLANK([1]MonthlyLoginLogoutInfo!A1681)</f>
        <v>1</v>
      </c>
      <c r="B1682" t="str">
        <f t="shared" si="274"/>
        <v>No Data</v>
      </c>
      <c r="C1682" t="str">
        <f t="shared" si="275"/>
        <v>No Data</v>
      </c>
      <c r="D1682" t="str">
        <f>IF(A1682=TRUE, "No Data", FIND(";", [1]MonthlyLoginLogoutInfo!A1681))</f>
        <v>No Data</v>
      </c>
      <c r="E1682" t="str">
        <f>IF(A1682=TRUE,"No Data",FIND(";",[1]MonthlyLoginLogoutInfo!A1681,D1682+1))</f>
        <v>No Data</v>
      </c>
      <c r="F1682" t="str">
        <f>IF(A1682=TRUE,"No Data",FIND(" ",[1]MonthlyLoginLogoutInfo!A1681))</f>
        <v>No Data</v>
      </c>
      <c r="G1682" t="str">
        <f t="shared" si="276"/>
        <v>No Data</v>
      </c>
      <c r="H1682" t="str">
        <f t="shared" si="277"/>
        <v>No Data</v>
      </c>
      <c r="I1682" t="str">
        <f t="shared" si="278"/>
        <v>No Data</v>
      </c>
      <c r="J1682" s="4" t="str">
        <f>IF(A1682=TRUE,"No Data",MID([1]MonthlyLoginLogoutInfo!A1681,8,F1682-8))</f>
        <v>No Data</v>
      </c>
      <c r="K1682" s="5" t="str">
        <f>IF(A1682=TRUE,"No Data",MID([1]MonthlyLoginLogoutInfo!A1681,F1682+1,D1682-F1682 - 1))</f>
        <v>No Data</v>
      </c>
      <c r="L1682" s="6" t="str">
        <f>IF(A1682=TRUE,"No Data",MID([1]MonthlyLoginLogoutInfo!A1681, D1682 + 7, E1682 - D1682 - 7))</f>
        <v>No Data</v>
      </c>
      <c r="M1682" s="7" t="str">
        <f>IF(A1682=TRUE,"No Data",MID([1]MonthlyLoginLogoutInfo!A1681,E1682+8,LEN([1]MonthlyLoginLogoutInfo!A1681)-(E1682+8)))</f>
        <v>No Data</v>
      </c>
      <c r="O1682" s="12" t="str">
        <f>IF(ISBLANK([2]MonthlyUserInfo!B1682), "No Data", [2]MonthlyUserInfo!A1682&amp;"\"&amp;[2]MonthlyUserInfo!B1682)</f>
        <v>No Data</v>
      </c>
      <c r="P1682" s="14" t="str">
        <f t="shared" si="279"/>
        <v>No Data</v>
      </c>
      <c r="Q1682" s="14" t="str">
        <f t="shared" si="280"/>
        <v>No Data</v>
      </c>
      <c r="R1682" s="14" t="str">
        <f t="shared" si="281"/>
        <v>No Data</v>
      </c>
      <c r="S1682" s="14" t="str">
        <f t="shared" si="282"/>
        <v>No Data</v>
      </c>
      <c r="T1682" s="15" t="str">
        <f t="shared" si="283"/>
        <v>No Data</v>
      </c>
    </row>
    <row r="1683" spans="1:20" x14ac:dyDescent="0.3">
      <c r="A1683" t="b">
        <f>ISBLANK([1]MonthlyLoginLogoutInfo!A1682)</f>
        <v>1</v>
      </c>
      <c r="B1683" t="str">
        <f t="shared" si="274"/>
        <v>No Data</v>
      </c>
      <c r="C1683" t="str">
        <f t="shared" si="275"/>
        <v>No Data</v>
      </c>
      <c r="D1683" t="str">
        <f>IF(A1683=TRUE, "No Data", FIND(";", [1]MonthlyLoginLogoutInfo!A1682))</f>
        <v>No Data</v>
      </c>
      <c r="E1683" t="str">
        <f>IF(A1683=TRUE,"No Data",FIND(";",[1]MonthlyLoginLogoutInfo!A1682,D1683+1))</f>
        <v>No Data</v>
      </c>
      <c r="F1683" t="str">
        <f>IF(A1683=TRUE,"No Data",FIND(" ",[1]MonthlyLoginLogoutInfo!A1682))</f>
        <v>No Data</v>
      </c>
      <c r="G1683" t="str">
        <f t="shared" si="276"/>
        <v>No Data</v>
      </c>
      <c r="H1683" t="str">
        <f t="shared" si="277"/>
        <v>No Data</v>
      </c>
      <c r="I1683" t="str">
        <f t="shared" si="278"/>
        <v>No Data</v>
      </c>
      <c r="J1683" s="4" t="str">
        <f>IF(A1683=TRUE,"No Data",MID([1]MonthlyLoginLogoutInfo!A1682,8,F1683-8))</f>
        <v>No Data</v>
      </c>
      <c r="K1683" s="5" t="str">
        <f>IF(A1683=TRUE,"No Data",MID([1]MonthlyLoginLogoutInfo!A1682,F1683+1,D1683-F1683 - 1))</f>
        <v>No Data</v>
      </c>
      <c r="L1683" s="6" t="str">
        <f>IF(A1683=TRUE,"No Data",MID([1]MonthlyLoginLogoutInfo!A1682, D1683 + 7, E1683 - D1683 - 7))</f>
        <v>No Data</v>
      </c>
      <c r="M1683" s="7" t="str">
        <f>IF(A1683=TRUE,"No Data",MID([1]MonthlyLoginLogoutInfo!A1682,E1683+8,LEN([1]MonthlyLoginLogoutInfo!A1682)-(E1683+8)))</f>
        <v>No Data</v>
      </c>
      <c r="O1683" s="12" t="str">
        <f>IF(ISBLANK([2]MonthlyUserInfo!B1683), "No Data", [2]MonthlyUserInfo!A1683&amp;"\"&amp;[2]MonthlyUserInfo!B1683)</f>
        <v>No Data</v>
      </c>
      <c r="P1683" s="14" t="str">
        <f t="shared" si="279"/>
        <v>No Data</v>
      </c>
      <c r="Q1683" s="14" t="str">
        <f t="shared" si="280"/>
        <v>No Data</v>
      </c>
      <c r="R1683" s="14" t="str">
        <f t="shared" si="281"/>
        <v>No Data</v>
      </c>
      <c r="S1683" s="14" t="str">
        <f t="shared" si="282"/>
        <v>No Data</v>
      </c>
      <c r="T1683" s="15" t="str">
        <f t="shared" si="283"/>
        <v>No Data</v>
      </c>
    </row>
    <row r="1684" spans="1:20" x14ac:dyDescent="0.3">
      <c r="A1684" t="b">
        <f>ISBLANK([1]MonthlyLoginLogoutInfo!A1683)</f>
        <v>1</v>
      </c>
      <c r="B1684" t="str">
        <f t="shared" si="274"/>
        <v>No Data</v>
      </c>
      <c r="C1684" t="str">
        <f t="shared" si="275"/>
        <v>No Data</v>
      </c>
      <c r="D1684" t="str">
        <f>IF(A1684=TRUE, "No Data", FIND(";", [1]MonthlyLoginLogoutInfo!A1683))</f>
        <v>No Data</v>
      </c>
      <c r="E1684" t="str">
        <f>IF(A1684=TRUE,"No Data",FIND(";",[1]MonthlyLoginLogoutInfo!A1683,D1684+1))</f>
        <v>No Data</v>
      </c>
      <c r="F1684" t="str">
        <f>IF(A1684=TRUE,"No Data",FIND(" ",[1]MonthlyLoginLogoutInfo!A1683))</f>
        <v>No Data</v>
      </c>
      <c r="G1684" t="str">
        <f t="shared" si="276"/>
        <v>No Data</v>
      </c>
      <c r="H1684" t="str">
        <f t="shared" si="277"/>
        <v>No Data</v>
      </c>
      <c r="I1684" t="str">
        <f t="shared" si="278"/>
        <v>No Data</v>
      </c>
      <c r="J1684" s="4" t="str">
        <f>IF(A1684=TRUE,"No Data",MID([1]MonthlyLoginLogoutInfo!A1683,8,F1684-8))</f>
        <v>No Data</v>
      </c>
      <c r="K1684" s="5" t="str">
        <f>IF(A1684=TRUE,"No Data",MID([1]MonthlyLoginLogoutInfo!A1683,F1684+1,D1684-F1684 - 1))</f>
        <v>No Data</v>
      </c>
      <c r="L1684" s="6" t="str">
        <f>IF(A1684=TRUE,"No Data",MID([1]MonthlyLoginLogoutInfo!A1683, D1684 + 7, E1684 - D1684 - 7))</f>
        <v>No Data</v>
      </c>
      <c r="M1684" s="7" t="str">
        <f>IF(A1684=TRUE,"No Data",MID([1]MonthlyLoginLogoutInfo!A1683,E1684+8,LEN([1]MonthlyLoginLogoutInfo!A1683)-(E1684+8)))</f>
        <v>No Data</v>
      </c>
      <c r="O1684" s="12" t="str">
        <f>IF(ISBLANK([2]MonthlyUserInfo!B1684), "No Data", [2]MonthlyUserInfo!A1684&amp;"\"&amp;[2]MonthlyUserInfo!B1684)</f>
        <v>No Data</v>
      </c>
      <c r="P1684" s="14" t="str">
        <f t="shared" si="279"/>
        <v>No Data</v>
      </c>
      <c r="Q1684" s="14" t="str">
        <f t="shared" si="280"/>
        <v>No Data</v>
      </c>
      <c r="R1684" s="14" t="str">
        <f t="shared" si="281"/>
        <v>No Data</v>
      </c>
      <c r="S1684" s="14" t="str">
        <f t="shared" si="282"/>
        <v>No Data</v>
      </c>
      <c r="T1684" s="15" t="str">
        <f t="shared" si="283"/>
        <v>No Data</v>
      </c>
    </row>
    <row r="1685" spans="1:20" x14ac:dyDescent="0.3">
      <c r="A1685" t="b">
        <f>ISBLANK([1]MonthlyLoginLogoutInfo!A1684)</f>
        <v>1</v>
      </c>
      <c r="B1685" t="str">
        <f t="shared" si="274"/>
        <v>No Data</v>
      </c>
      <c r="C1685" t="str">
        <f t="shared" si="275"/>
        <v>No Data</v>
      </c>
      <c r="D1685" t="str">
        <f>IF(A1685=TRUE, "No Data", FIND(";", [1]MonthlyLoginLogoutInfo!A1684))</f>
        <v>No Data</v>
      </c>
      <c r="E1685" t="str">
        <f>IF(A1685=TRUE,"No Data",FIND(";",[1]MonthlyLoginLogoutInfo!A1684,D1685+1))</f>
        <v>No Data</v>
      </c>
      <c r="F1685" t="str">
        <f>IF(A1685=TRUE,"No Data",FIND(" ",[1]MonthlyLoginLogoutInfo!A1684))</f>
        <v>No Data</v>
      </c>
      <c r="G1685" t="str">
        <f t="shared" si="276"/>
        <v>No Data</v>
      </c>
      <c r="H1685" t="str">
        <f t="shared" si="277"/>
        <v>No Data</v>
      </c>
      <c r="I1685" t="str">
        <f t="shared" si="278"/>
        <v>No Data</v>
      </c>
      <c r="J1685" s="4" t="str">
        <f>IF(A1685=TRUE,"No Data",MID([1]MonthlyLoginLogoutInfo!A1684,8,F1685-8))</f>
        <v>No Data</v>
      </c>
      <c r="K1685" s="5" t="str">
        <f>IF(A1685=TRUE,"No Data",MID([1]MonthlyLoginLogoutInfo!A1684,F1685+1,D1685-F1685 - 1))</f>
        <v>No Data</v>
      </c>
      <c r="L1685" s="6" t="str">
        <f>IF(A1685=TRUE,"No Data",MID([1]MonthlyLoginLogoutInfo!A1684, D1685 + 7, E1685 - D1685 - 7))</f>
        <v>No Data</v>
      </c>
      <c r="M1685" s="7" t="str">
        <f>IF(A1685=TRUE,"No Data",MID([1]MonthlyLoginLogoutInfo!A1684,E1685+8,LEN([1]MonthlyLoginLogoutInfo!A1684)-(E1685+8)))</f>
        <v>No Data</v>
      </c>
      <c r="O1685" s="12" t="str">
        <f>IF(ISBLANK([2]MonthlyUserInfo!B1685), "No Data", [2]MonthlyUserInfo!A1685&amp;"\"&amp;[2]MonthlyUserInfo!B1685)</f>
        <v>No Data</v>
      </c>
      <c r="P1685" s="14" t="str">
        <f t="shared" si="279"/>
        <v>No Data</v>
      </c>
      <c r="Q1685" s="14" t="str">
        <f t="shared" si="280"/>
        <v>No Data</v>
      </c>
      <c r="R1685" s="14" t="str">
        <f t="shared" si="281"/>
        <v>No Data</v>
      </c>
      <c r="S1685" s="14" t="str">
        <f t="shared" si="282"/>
        <v>No Data</v>
      </c>
      <c r="T1685" s="15" t="str">
        <f t="shared" si="283"/>
        <v>No Data</v>
      </c>
    </row>
    <row r="1686" spans="1:20" x14ac:dyDescent="0.3">
      <c r="A1686" t="b">
        <f>ISBLANK([1]MonthlyLoginLogoutInfo!A1685)</f>
        <v>1</v>
      </c>
      <c r="B1686" t="str">
        <f t="shared" si="274"/>
        <v>No Data</v>
      </c>
      <c r="C1686" t="str">
        <f t="shared" si="275"/>
        <v>No Data</v>
      </c>
      <c r="D1686" t="str">
        <f>IF(A1686=TRUE, "No Data", FIND(";", [1]MonthlyLoginLogoutInfo!A1685))</f>
        <v>No Data</v>
      </c>
      <c r="E1686" t="str">
        <f>IF(A1686=TRUE,"No Data",FIND(";",[1]MonthlyLoginLogoutInfo!A1685,D1686+1))</f>
        <v>No Data</v>
      </c>
      <c r="F1686" t="str">
        <f>IF(A1686=TRUE,"No Data",FIND(" ",[1]MonthlyLoginLogoutInfo!A1685))</f>
        <v>No Data</v>
      </c>
      <c r="G1686" t="str">
        <f t="shared" si="276"/>
        <v>No Data</v>
      </c>
      <c r="H1686" t="str">
        <f t="shared" si="277"/>
        <v>No Data</v>
      </c>
      <c r="I1686" t="str">
        <f t="shared" si="278"/>
        <v>No Data</v>
      </c>
      <c r="J1686" s="4" t="str">
        <f>IF(A1686=TRUE,"No Data",MID([1]MonthlyLoginLogoutInfo!A1685,8,F1686-8))</f>
        <v>No Data</v>
      </c>
      <c r="K1686" s="5" t="str">
        <f>IF(A1686=TRUE,"No Data",MID([1]MonthlyLoginLogoutInfo!A1685,F1686+1,D1686-F1686 - 1))</f>
        <v>No Data</v>
      </c>
      <c r="L1686" s="6" t="str">
        <f>IF(A1686=TRUE,"No Data",MID([1]MonthlyLoginLogoutInfo!A1685, D1686 + 7, E1686 - D1686 - 7))</f>
        <v>No Data</v>
      </c>
      <c r="M1686" s="7" t="str">
        <f>IF(A1686=TRUE,"No Data",MID([1]MonthlyLoginLogoutInfo!A1685,E1686+8,LEN([1]MonthlyLoginLogoutInfo!A1685)-(E1686+8)))</f>
        <v>No Data</v>
      </c>
      <c r="O1686" s="12" t="str">
        <f>IF(ISBLANK([2]MonthlyUserInfo!B1686), "No Data", [2]MonthlyUserInfo!A1686&amp;"\"&amp;[2]MonthlyUserInfo!B1686)</f>
        <v>No Data</v>
      </c>
      <c r="P1686" s="14" t="str">
        <f t="shared" si="279"/>
        <v>No Data</v>
      </c>
      <c r="Q1686" s="14" t="str">
        <f t="shared" si="280"/>
        <v>No Data</v>
      </c>
      <c r="R1686" s="14" t="str">
        <f t="shared" si="281"/>
        <v>No Data</v>
      </c>
      <c r="S1686" s="14" t="str">
        <f t="shared" si="282"/>
        <v>No Data</v>
      </c>
      <c r="T1686" s="15" t="str">
        <f t="shared" si="283"/>
        <v>No Data</v>
      </c>
    </row>
    <row r="1687" spans="1:20" x14ac:dyDescent="0.3">
      <c r="A1687" t="b">
        <f>ISBLANK([1]MonthlyLoginLogoutInfo!A1686)</f>
        <v>1</v>
      </c>
      <c r="B1687" t="str">
        <f t="shared" si="274"/>
        <v>No Data</v>
      </c>
      <c r="C1687" t="str">
        <f t="shared" si="275"/>
        <v>No Data</v>
      </c>
      <c r="D1687" t="str">
        <f>IF(A1687=TRUE, "No Data", FIND(";", [1]MonthlyLoginLogoutInfo!A1686))</f>
        <v>No Data</v>
      </c>
      <c r="E1687" t="str">
        <f>IF(A1687=TRUE,"No Data",FIND(";",[1]MonthlyLoginLogoutInfo!A1686,D1687+1))</f>
        <v>No Data</v>
      </c>
      <c r="F1687" t="str">
        <f>IF(A1687=TRUE,"No Data",FIND(" ",[1]MonthlyLoginLogoutInfo!A1686))</f>
        <v>No Data</v>
      </c>
      <c r="G1687" t="str">
        <f t="shared" si="276"/>
        <v>No Data</v>
      </c>
      <c r="H1687" t="str">
        <f t="shared" si="277"/>
        <v>No Data</v>
      </c>
      <c r="I1687" t="str">
        <f t="shared" si="278"/>
        <v>No Data</v>
      </c>
      <c r="J1687" s="4" t="str">
        <f>IF(A1687=TRUE,"No Data",MID([1]MonthlyLoginLogoutInfo!A1686,8,F1687-8))</f>
        <v>No Data</v>
      </c>
      <c r="K1687" s="5" t="str">
        <f>IF(A1687=TRUE,"No Data",MID([1]MonthlyLoginLogoutInfo!A1686,F1687+1,D1687-F1687 - 1))</f>
        <v>No Data</v>
      </c>
      <c r="L1687" s="6" t="str">
        <f>IF(A1687=TRUE,"No Data",MID([1]MonthlyLoginLogoutInfo!A1686, D1687 + 7, E1687 - D1687 - 7))</f>
        <v>No Data</v>
      </c>
      <c r="M1687" s="7" t="str">
        <f>IF(A1687=TRUE,"No Data",MID([1]MonthlyLoginLogoutInfo!A1686,E1687+8,LEN([1]MonthlyLoginLogoutInfo!A1686)-(E1687+8)))</f>
        <v>No Data</v>
      </c>
      <c r="O1687" s="12" t="str">
        <f>IF(ISBLANK([2]MonthlyUserInfo!B1687), "No Data", [2]MonthlyUserInfo!A1687&amp;"\"&amp;[2]MonthlyUserInfo!B1687)</f>
        <v>No Data</v>
      </c>
      <c r="P1687" s="14" t="str">
        <f t="shared" si="279"/>
        <v>No Data</v>
      </c>
      <c r="Q1687" s="14" t="str">
        <f t="shared" si="280"/>
        <v>No Data</v>
      </c>
      <c r="R1687" s="14" t="str">
        <f t="shared" si="281"/>
        <v>No Data</v>
      </c>
      <c r="S1687" s="14" t="str">
        <f t="shared" si="282"/>
        <v>No Data</v>
      </c>
      <c r="T1687" s="15" t="str">
        <f t="shared" si="283"/>
        <v>No Data</v>
      </c>
    </row>
    <row r="1688" spans="1:20" x14ac:dyDescent="0.3">
      <c r="A1688" t="b">
        <f>ISBLANK([1]MonthlyLoginLogoutInfo!A1687)</f>
        <v>1</v>
      </c>
      <c r="B1688" t="str">
        <f t="shared" si="274"/>
        <v>No Data</v>
      </c>
      <c r="C1688" t="str">
        <f t="shared" si="275"/>
        <v>No Data</v>
      </c>
      <c r="D1688" t="str">
        <f>IF(A1688=TRUE, "No Data", FIND(";", [1]MonthlyLoginLogoutInfo!A1687))</f>
        <v>No Data</v>
      </c>
      <c r="E1688" t="str">
        <f>IF(A1688=TRUE,"No Data",FIND(";",[1]MonthlyLoginLogoutInfo!A1687,D1688+1))</f>
        <v>No Data</v>
      </c>
      <c r="F1688" t="str">
        <f>IF(A1688=TRUE,"No Data",FIND(" ",[1]MonthlyLoginLogoutInfo!A1687))</f>
        <v>No Data</v>
      </c>
      <c r="G1688" t="str">
        <f t="shared" si="276"/>
        <v>No Data</v>
      </c>
      <c r="H1688" t="str">
        <f t="shared" si="277"/>
        <v>No Data</v>
      </c>
      <c r="I1688" t="str">
        <f t="shared" si="278"/>
        <v>No Data</v>
      </c>
      <c r="J1688" s="4" t="str">
        <f>IF(A1688=TRUE,"No Data",MID([1]MonthlyLoginLogoutInfo!A1687,8,F1688-8))</f>
        <v>No Data</v>
      </c>
      <c r="K1688" s="5" t="str">
        <f>IF(A1688=TRUE,"No Data",MID([1]MonthlyLoginLogoutInfo!A1687,F1688+1,D1688-F1688 - 1))</f>
        <v>No Data</v>
      </c>
      <c r="L1688" s="6" t="str">
        <f>IF(A1688=TRUE,"No Data",MID([1]MonthlyLoginLogoutInfo!A1687, D1688 + 7, E1688 - D1688 - 7))</f>
        <v>No Data</v>
      </c>
      <c r="M1688" s="7" t="str">
        <f>IF(A1688=TRUE,"No Data",MID([1]MonthlyLoginLogoutInfo!A1687,E1688+8,LEN([1]MonthlyLoginLogoutInfo!A1687)-(E1688+8)))</f>
        <v>No Data</v>
      </c>
      <c r="O1688" s="12" t="str">
        <f>IF(ISBLANK([2]MonthlyUserInfo!B1688), "No Data", [2]MonthlyUserInfo!A1688&amp;"\"&amp;[2]MonthlyUserInfo!B1688)</f>
        <v>No Data</v>
      </c>
      <c r="P1688" s="14" t="str">
        <f t="shared" si="279"/>
        <v>No Data</v>
      </c>
      <c r="Q1688" s="14" t="str">
        <f t="shared" si="280"/>
        <v>No Data</v>
      </c>
      <c r="R1688" s="14" t="str">
        <f t="shared" si="281"/>
        <v>No Data</v>
      </c>
      <c r="S1688" s="14" t="str">
        <f t="shared" si="282"/>
        <v>No Data</v>
      </c>
      <c r="T1688" s="15" t="str">
        <f t="shared" si="283"/>
        <v>No Data</v>
      </c>
    </row>
    <row r="1689" spans="1:20" x14ac:dyDescent="0.3">
      <c r="A1689" t="b">
        <f>ISBLANK([1]MonthlyLoginLogoutInfo!A1688)</f>
        <v>1</v>
      </c>
      <c r="B1689" t="str">
        <f t="shared" si="274"/>
        <v>No Data</v>
      </c>
      <c r="C1689" t="str">
        <f t="shared" si="275"/>
        <v>No Data</v>
      </c>
      <c r="D1689" t="str">
        <f>IF(A1689=TRUE, "No Data", FIND(";", [1]MonthlyLoginLogoutInfo!A1688))</f>
        <v>No Data</v>
      </c>
      <c r="E1689" t="str">
        <f>IF(A1689=TRUE,"No Data",FIND(";",[1]MonthlyLoginLogoutInfo!A1688,D1689+1))</f>
        <v>No Data</v>
      </c>
      <c r="F1689" t="str">
        <f>IF(A1689=TRUE,"No Data",FIND(" ",[1]MonthlyLoginLogoutInfo!A1688))</f>
        <v>No Data</v>
      </c>
      <c r="G1689" t="str">
        <f t="shared" si="276"/>
        <v>No Data</v>
      </c>
      <c r="H1689" t="str">
        <f t="shared" si="277"/>
        <v>No Data</v>
      </c>
      <c r="I1689" t="str">
        <f t="shared" si="278"/>
        <v>No Data</v>
      </c>
      <c r="J1689" s="4" t="str">
        <f>IF(A1689=TRUE,"No Data",MID([1]MonthlyLoginLogoutInfo!A1688,8,F1689-8))</f>
        <v>No Data</v>
      </c>
      <c r="K1689" s="5" t="str">
        <f>IF(A1689=TRUE,"No Data",MID([1]MonthlyLoginLogoutInfo!A1688,F1689+1,D1689-F1689 - 1))</f>
        <v>No Data</v>
      </c>
      <c r="L1689" s="6" t="str">
        <f>IF(A1689=TRUE,"No Data",MID([1]MonthlyLoginLogoutInfo!A1688, D1689 + 7, E1689 - D1689 - 7))</f>
        <v>No Data</v>
      </c>
      <c r="M1689" s="7" t="str">
        <f>IF(A1689=TRUE,"No Data",MID([1]MonthlyLoginLogoutInfo!A1688,E1689+8,LEN([1]MonthlyLoginLogoutInfo!A1688)-(E1689+8)))</f>
        <v>No Data</v>
      </c>
      <c r="O1689" s="12" t="str">
        <f>IF(ISBLANK([2]MonthlyUserInfo!B1689), "No Data", [2]MonthlyUserInfo!A1689&amp;"\"&amp;[2]MonthlyUserInfo!B1689)</f>
        <v>No Data</v>
      </c>
      <c r="P1689" s="14" t="str">
        <f t="shared" si="279"/>
        <v>No Data</v>
      </c>
      <c r="Q1689" s="14" t="str">
        <f t="shared" si="280"/>
        <v>No Data</v>
      </c>
      <c r="R1689" s="14" t="str">
        <f t="shared" si="281"/>
        <v>No Data</v>
      </c>
      <c r="S1689" s="14" t="str">
        <f t="shared" si="282"/>
        <v>No Data</v>
      </c>
      <c r="T1689" s="15" t="str">
        <f t="shared" si="283"/>
        <v>No Data</v>
      </c>
    </row>
    <row r="1690" spans="1:20" x14ac:dyDescent="0.3">
      <c r="A1690" t="b">
        <f>ISBLANK([1]MonthlyLoginLogoutInfo!A1689)</f>
        <v>1</v>
      </c>
      <c r="B1690" t="str">
        <f t="shared" si="274"/>
        <v>No Data</v>
      </c>
      <c r="C1690" t="str">
        <f t="shared" si="275"/>
        <v>No Data</v>
      </c>
      <c r="D1690" t="str">
        <f>IF(A1690=TRUE, "No Data", FIND(";", [1]MonthlyLoginLogoutInfo!A1689))</f>
        <v>No Data</v>
      </c>
      <c r="E1690" t="str">
        <f>IF(A1690=TRUE,"No Data",FIND(";",[1]MonthlyLoginLogoutInfo!A1689,D1690+1))</f>
        <v>No Data</v>
      </c>
      <c r="F1690" t="str">
        <f>IF(A1690=TRUE,"No Data",FIND(" ",[1]MonthlyLoginLogoutInfo!A1689))</f>
        <v>No Data</v>
      </c>
      <c r="G1690" t="str">
        <f t="shared" si="276"/>
        <v>No Data</v>
      </c>
      <c r="H1690" t="str">
        <f t="shared" si="277"/>
        <v>No Data</v>
      </c>
      <c r="I1690" t="str">
        <f t="shared" si="278"/>
        <v>No Data</v>
      </c>
      <c r="J1690" s="4" t="str">
        <f>IF(A1690=TRUE,"No Data",MID([1]MonthlyLoginLogoutInfo!A1689,8,F1690-8))</f>
        <v>No Data</v>
      </c>
      <c r="K1690" s="5" t="str">
        <f>IF(A1690=TRUE,"No Data",MID([1]MonthlyLoginLogoutInfo!A1689,F1690+1,D1690-F1690 - 1))</f>
        <v>No Data</v>
      </c>
      <c r="L1690" s="6" t="str">
        <f>IF(A1690=TRUE,"No Data",MID([1]MonthlyLoginLogoutInfo!A1689, D1690 + 7, E1690 - D1690 - 7))</f>
        <v>No Data</v>
      </c>
      <c r="M1690" s="7" t="str">
        <f>IF(A1690=TRUE,"No Data",MID([1]MonthlyLoginLogoutInfo!A1689,E1690+8,LEN([1]MonthlyLoginLogoutInfo!A1689)-(E1690+8)))</f>
        <v>No Data</v>
      </c>
      <c r="O1690" s="12" t="str">
        <f>IF(ISBLANK([2]MonthlyUserInfo!B1690), "No Data", [2]MonthlyUserInfo!A1690&amp;"\"&amp;[2]MonthlyUserInfo!B1690)</f>
        <v>No Data</v>
      </c>
      <c r="P1690" s="14" t="str">
        <f t="shared" si="279"/>
        <v>No Data</v>
      </c>
      <c r="Q1690" s="14" t="str">
        <f t="shared" si="280"/>
        <v>No Data</v>
      </c>
      <c r="R1690" s="14" t="str">
        <f t="shared" si="281"/>
        <v>No Data</v>
      </c>
      <c r="S1690" s="14" t="str">
        <f t="shared" si="282"/>
        <v>No Data</v>
      </c>
      <c r="T1690" s="15" t="str">
        <f t="shared" si="283"/>
        <v>No Data</v>
      </c>
    </row>
    <row r="1691" spans="1:20" x14ac:dyDescent="0.3">
      <c r="A1691" t="b">
        <f>ISBLANK([1]MonthlyLoginLogoutInfo!A1690)</f>
        <v>1</v>
      </c>
      <c r="B1691" t="str">
        <f t="shared" si="274"/>
        <v>No Data</v>
      </c>
      <c r="C1691" t="str">
        <f t="shared" si="275"/>
        <v>No Data</v>
      </c>
      <c r="D1691" t="str">
        <f>IF(A1691=TRUE, "No Data", FIND(";", [1]MonthlyLoginLogoutInfo!A1690))</f>
        <v>No Data</v>
      </c>
      <c r="E1691" t="str">
        <f>IF(A1691=TRUE,"No Data",FIND(";",[1]MonthlyLoginLogoutInfo!A1690,D1691+1))</f>
        <v>No Data</v>
      </c>
      <c r="F1691" t="str">
        <f>IF(A1691=TRUE,"No Data",FIND(" ",[1]MonthlyLoginLogoutInfo!A1690))</f>
        <v>No Data</v>
      </c>
      <c r="G1691" t="str">
        <f t="shared" si="276"/>
        <v>No Data</v>
      </c>
      <c r="H1691" t="str">
        <f t="shared" si="277"/>
        <v>No Data</v>
      </c>
      <c r="I1691" t="str">
        <f t="shared" si="278"/>
        <v>No Data</v>
      </c>
      <c r="J1691" s="4" t="str">
        <f>IF(A1691=TRUE,"No Data",MID([1]MonthlyLoginLogoutInfo!A1690,8,F1691-8))</f>
        <v>No Data</v>
      </c>
      <c r="K1691" s="5" t="str">
        <f>IF(A1691=TRUE,"No Data",MID([1]MonthlyLoginLogoutInfo!A1690,F1691+1,D1691-F1691 - 1))</f>
        <v>No Data</v>
      </c>
      <c r="L1691" s="6" t="str">
        <f>IF(A1691=TRUE,"No Data",MID([1]MonthlyLoginLogoutInfo!A1690, D1691 + 7, E1691 - D1691 - 7))</f>
        <v>No Data</v>
      </c>
      <c r="M1691" s="7" t="str">
        <f>IF(A1691=TRUE,"No Data",MID([1]MonthlyLoginLogoutInfo!A1690,E1691+8,LEN([1]MonthlyLoginLogoutInfo!A1690)-(E1691+8)))</f>
        <v>No Data</v>
      </c>
      <c r="O1691" s="12" t="str">
        <f>IF(ISBLANK([2]MonthlyUserInfo!B1691), "No Data", [2]MonthlyUserInfo!A1691&amp;"\"&amp;[2]MonthlyUserInfo!B1691)</f>
        <v>No Data</v>
      </c>
      <c r="P1691" s="14" t="str">
        <f t="shared" si="279"/>
        <v>No Data</v>
      </c>
      <c r="Q1691" s="14" t="str">
        <f t="shared" si="280"/>
        <v>No Data</v>
      </c>
      <c r="R1691" s="14" t="str">
        <f t="shared" si="281"/>
        <v>No Data</v>
      </c>
      <c r="S1691" s="14" t="str">
        <f t="shared" si="282"/>
        <v>No Data</v>
      </c>
      <c r="T1691" s="15" t="str">
        <f t="shared" si="283"/>
        <v>No Data</v>
      </c>
    </row>
    <row r="1692" spans="1:20" x14ac:dyDescent="0.3">
      <c r="A1692" t="b">
        <f>ISBLANK([1]MonthlyLoginLogoutInfo!A1691)</f>
        <v>1</v>
      </c>
      <c r="B1692" t="str">
        <f t="shared" si="274"/>
        <v>No Data</v>
      </c>
      <c r="C1692" t="str">
        <f t="shared" si="275"/>
        <v>No Data</v>
      </c>
      <c r="D1692" t="str">
        <f>IF(A1692=TRUE, "No Data", FIND(";", [1]MonthlyLoginLogoutInfo!A1691))</f>
        <v>No Data</v>
      </c>
      <c r="E1692" t="str">
        <f>IF(A1692=TRUE,"No Data",FIND(";",[1]MonthlyLoginLogoutInfo!A1691,D1692+1))</f>
        <v>No Data</v>
      </c>
      <c r="F1692" t="str">
        <f>IF(A1692=TRUE,"No Data",FIND(" ",[1]MonthlyLoginLogoutInfo!A1691))</f>
        <v>No Data</v>
      </c>
      <c r="G1692" t="str">
        <f t="shared" si="276"/>
        <v>No Data</v>
      </c>
      <c r="H1692" t="str">
        <f t="shared" si="277"/>
        <v>No Data</v>
      </c>
      <c r="I1692" t="str">
        <f t="shared" si="278"/>
        <v>No Data</v>
      </c>
      <c r="J1692" s="4" t="str">
        <f>IF(A1692=TRUE,"No Data",MID([1]MonthlyLoginLogoutInfo!A1691,8,F1692-8))</f>
        <v>No Data</v>
      </c>
      <c r="K1692" s="5" t="str">
        <f>IF(A1692=TRUE,"No Data",MID([1]MonthlyLoginLogoutInfo!A1691,F1692+1,D1692-F1692 - 1))</f>
        <v>No Data</v>
      </c>
      <c r="L1692" s="6" t="str">
        <f>IF(A1692=TRUE,"No Data",MID([1]MonthlyLoginLogoutInfo!A1691, D1692 + 7, E1692 - D1692 - 7))</f>
        <v>No Data</v>
      </c>
      <c r="M1692" s="7" t="str">
        <f>IF(A1692=TRUE,"No Data",MID([1]MonthlyLoginLogoutInfo!A1691,E1692+8,LEN([1]MonthlyLoginLogoutInfo!A1691)-(E1692+8)))</f>
        <v>No Data</v>
      </c>
      <c r="O1692" s="12" t="str">
        <f>IF(ISBLANK([2]MonthlyUserInfo!B1692), "No Data", [2]MonthlyUserInfo!A1692&amp;"\"&amp;[2]MonthlyUserInfo!B1692)</f>
        <v>No Data</v>
      </c>
      <c r="P1692" s="14" t="str">
        <f t="shared" si="279"/>
        <v>No Data</v>
      </c>
      <c r="Q1692" s="14" t="str">
        <f t="shared" si="280"/>
        <v>No Data</v>
      </c>
      <c r="R1692" s="14" t="str">
        <f t="shared" si="281"/>
        <v>No Data</v>
      </c>
      <c r="S1692" s="14" t="str">
        <f t="shared" si="282"/>
        <v>No Data</v>
      </c>
      <c r="T1692" s="15" t="str">
        <f t="shared" si="283"/>
        <v>No Data</v>
      </c>
    </row>
    <row r="1693" spans="1:20" x14ac:dyDescent="0.3">
      <c r="A1693" t="b">
        <f>ISBLANK([1]MonthlyLoginLogoutInfo!A1692)</f>
        <v>1</v>
      </c>
      <c r="B1693" t="str">
        <f t="shared" si="274"/>
        <v>No Data</v>
      </c>
      <c r="C1693" t="str">
        <f t="shared" si="275"/>
        <v>No Data</v>
      </c>
      <c r="D1693" t="str">
        <f>IF(A1693=TRUE, "No Data", FIND(";", [1]MonthlyLoginLogoutInfo!A1692))</f>
        <v>No Data</v>
      </c>
      <c r="E1693" t="str">
        <f>IF(A1693=TRUE,"No Data",FIND(";",[1]MonthlyLoginLogoutInfo!A1692,D1693+1))</f>
        <v>No Data</v>
      </c>
      <c r="F1693" t="str">
        <f>IF(A1693=TRUE,"No Data",FIND(" ",[1]MonthlyLoginLogoutInfo!A1692))</f>
        <v>No Data</v>
      </c>
      <c r="G1693" t="str">
        <f t="shared" si="276"/>
        <v>No Data</v>
      </c>
      <c r="H1693" t="str">
        <f t="shared" si="277"/>
        <v>No Data</v>
      </c>
      <c r="I1693" t="str">
        <f t="shared" si="278"/>
        <v>No Data</v>
      </c>
      <c r="J1693" s="4" t="str">
        <f>IF(A1693=TRUE,"No Data",MID([1]MonthlyLoginLogoutInfo!A1692,8,F1693-8))</f>
        <v>No Data</v>
      </c>
      <c r="K1693" s="5" t="str">
        <f>IF(A1693=TRUE,"No Data",MID([1]MonthlyLoginLogoutInfo!A1692,F1693+1,D1693-F1693 - 1))</f>
        <v>No Data</v>
      </c>
      <c r="L1693" s="6" t="str">
        <f>IF(A1693=TRUE,"No Data",MID([1]MonthlyLoginLogoutInfo!A1692, D1693 + 7, E1693 - D1693 - 7))</f>
        <v>No Data</v>
      </c>
      <c r="M1693" s="7" t="str">
        <f>IF(A1693=TRUE,"No Data",MID([1]MonthlyLoginLogoutInfo!A1692,E1693+8,LEN([1]MonthlyLoginLogoutInfo!A1692)-(E1693+8)))</f>
        <v>No Data</v>
      </c>
      <c r="O1693" s="12" t="str">
        <f>IF(ISBLANK([2]MonthlyUserInfo!B1693), "No Data", [2]MonthlyUserInfo!A1693&amp;"\"&amp;[2]MonthlyUserInfo!B1693)</f>
        <v>No Data</v>
      </c>
      <c r="P1693" s="14" t="str">
        <f t="shared" si="279"/>
        <v>No Data</v>
      </c>
      <c r="Q1693" s="14" t="str">
        <f t="shared" si="280"/>
        <v>No Data</v>
      </c>
      <c r="R1693" s="14" t="str">
        <f t="shared" si="281"/>
        <v>No Data</v>
      </c>
      <c r="S1693" s="14" t="str">
        <f t="shared" si="282"/>
        <v>No Data</v>
      </c>
      <c r="T1693" s="15" t="str">
        <f t="shared" si="283"/>
        <v>No Data</v>
      </c>
    </row>
    <row r="1694" spans="1:20" x14ac:dyDescent="0.3">
      <c r="A1694" t="b">
        <f>ISBLANK([1]MonthlyLoginLogoutInfo!A1693)</f>
        <v>1</v>
      </c>
      <c r="B1694" t="str">
        <f t="shared" si="274"/>
        <v>No Data</v>
      </c>
      <c r="C1694" t="str">
        <f t="shared" si="275"/>
        <v>No Data</v>
      </c>
      <c r="D1694" t="str">
        <f>IF(A1694=TRUE, "No Data", FIND(";", [1]MonthlyLoginLogoutInfo!A1693))</f>
        <v>No Data</v>
      </c>
      <c r="E1694" t="str">
        <f>IF(A1694=TRUE,"No Data",FIND(";",[1]MonthlyLoginLogoutInfo!A1693,D1694+1))</f>
        <v>No Data</v>
      </c>
      <c r="F1694" t="str">
        <f>IF(A1694=TRUE,"No Data",FIND(" ",[1]MonthlyLoginLogoutInfo!A1693))</f>
        <v>No Data</v>
      </c>
      <c r="G1694" t="str">
        <f t="shared" si="276"/>
        <v>No Data</v>
      </c>
      <c r="H1694" t="str">
        <f t="shared" si="277"/>
        <v>No Data</v>
      </c>
      <c r="I1694" t="str">
        <f t="shared" si="278"/>
        <v>No Data</v>
      </c>
      <c r="J1694" s="4" t="str">
        <f>IF(A1694=TRUE,"No Data",MID([1]MonthlyLoginLogoutInfo!A1693,8,F1694-8))</f>
        <v>No Data</v>
      </c>
      <c r="K1694" s="5" t="str">
        <f>IF(A1694=TRUE,"No Data",MID([1]MonthlyLoginLogoutInfo!A1693,F1694+1,D1694-F1694 - 1))</f>
        <v>No Data</v>
      </c>
      <c r="L1694" s="6" t="str">
        <f>IF(A1694=TRUE,"No Data",MID([1]MonthlyLoginLogoutInfo!A1693, D1694 + 7, E1694 - D1694 - 7))</f>
        <v>No Data</v>
      </c>
      <c r="M1694" s="7" t="str">
        <f>IF(A1694=TRUE,"No Data",MID([1]MonthlyLoginLogoutInfo!A1693,E1694+8,LEN([1]MonthlyLoginLogoutInfo!A1693)-(E1694+8)))</f>
        <v>No Data</v>
      </c>
      <c r="O1694" s="12" t="str">
        <f>IF(ISBLANK([2]MonthlyUserInfo!B1694), "No Data", [2]MonthlyUserInfo!A1694&amp;"\"&amp;[2]MonthlyUserInfo!B1694)</f>
        <v>No Data</v>
      </c>
      <c r="P1694" s="14" t="str">
        <f t="shared" si="279"/>
        <v>No Data</v>
      </c>
      <c r="Q1694" s="14" t="str">
        <f t="shared" si="280"/>
        <v>No Data</v>
      </c>
      <c r="R1694" s="14" t="str">
        <f t="shared" si="281"/>
        <v>No Data</v>
      </c>
      <c r="S1694" s="14" t="str">
        <f t="shared" si="282"/>
        <v>No Data</v>
      </c>
      <c r="T1694" s="15" t="str">
        <f t="shared" si="283"/>
        <v>No Data</v>
      </c>
    </row>
    <row r="1695" spans="1:20" x14ac:dyDescent="0.3">
      <c r="A1695" t="b">
        <f>ISBLANK([1]MonthlyLoginLogoutInfo!A1694)</f>
        <v>1</v>
      </c>
      <c r="B1695" t="str">
        <f t="shared" si="274"/>
        <v>No Data</v>
      </c>
      <c r="C1695" t="str">
        <f t="shared" si="275"/>
        <v>No Data</v>
      </c>
      <c r="D1695" t="str">
        <f>IF(A1695=TRUE, "No Data", FIND(";", [1]MonthlyLoginLogoutInfo!A1694))</f>
        <v>No Data</v>
      </c>
      <c r="E1695" t="str">
        <f>IF(A1695=TRUE,"No Data",FIND(";",[1]MonthlyLoginLogoutInfo!A1694,D1695+1))</f>
        <v>No Data</v>
      </c>
      <c r="F1695" t="str">
        <f>IF(A1695=TRUE,"No Data",FIND(" ",[1]MonthlyLoginLogoutInfo!A1694))</f>
        <v>No Data</v>
      </c>
      <c r="G1695" t="str">
        <f t="shared" si="276"/>
        <v>No Data</v>
      </c>
      <c r="H1695" t="str">
        <f t="shared" si="277"/>
        <v>No Data</v>
      </c>
      <c r="I1695" t="str">
        <f t="shared" si="278"/>
        <v>No Data</v>
      </c>
      <c r="J1695" s="4" t="str">
        <f>IF(A1695=TRUE,"No Data",MID([1]MonthlyLoginLogoutInfo!A1694,8,F1695-8))</f>
        <v>No Data</v>
      </c>
      <c r="K1695" s="5" t="str">
        <f>IF(A1695=TRUE,"No Data",MID([1]MonthlyLoginLogoutInfo!A1694,F1695+1,D1695-F1695 - 1))</f>
        <v>No Data</v>
      </c>
      <c r="L1695" s="6" t="str">
        <f>IF(A1695=TRUE,"No Data",MID([1]MonthlyLoginLogoutInfo!A1694, D1695 + 7, E1695 - D1695 - 7))</f>
        <v>No Data</v>
      </c>
      <c r="M1695" s="7" t="str">
        <f>IF(A1695=TRUE,"No Data",MID([1]MonthlyLoginLogoutInfo!A1694,E1695+8,LEN([1]MonthlyLoginLogoutInfo!A1694)-(E1695+8)))</f>
        <v>No Data</v>
      </c>
      <c r="O1695" s="12" t="str">
        <f>IF(ISBLANK([2]MonthlyUserInfo!B1695), "No Data", [2]MonthlyUserInfo!A1695&amp;"\"&amp;[2]MonthlyUserInfo!B1695)</f>
        <v>No Data</v>
      </c>
      <c r="P1695" s="14" t="str">
        <f t="shared" si="279"/>
        <v>No Data</v>
      </c>
      <c r="Q1695" s="14" t="str">
        <f t="shared" si="280"/>
        <v>No Data</v>
      </c>
      <c r="R1695" s="14" t="str">
        <f t="shared" si="281"/>
        <v>No Data</v>
      </c>
      <c r="S1695" s="14" t="str">
        <f t="shared" si="282"/>
        <v>No Data</v>
      </c>
      <c r="T1695" s="15" t="str">
        <f t="shared" si="283"/>
        <v>No Data</v>
      </c>
    </row>
    <row r="1696" spans="1:20" x14ac:dyDescent="0.3">
      <c r="A1696" t="b">
        <f>ISBLANK([1]MonthlyLoginLogoutInfo!A1695)</f>
        <v>1</v>
      </c>
      <c r="B1696" t="str">
        <f t="shared" si="274"/>
        <v>No Data</v>
      </c>
      <c r="C1696" t="str">
        <f t="shared" si="275"/>
        <v>No Data</v>
      </c>
      <c r="D1696" t="str">
        <f>IF(A1696=TRUE, "No Data", FIND(";", [1]MonthlyLoginLogoutInfo!A1695))</f>
        <v>No Data</v>
      </c>
      <c r="E1696" t="str">
        <f>IF(A1696=TRUE,"No Data",FIND(";",[1]MonthlyLoginLogoutInfo!A1695,D1696+1))</f>
        <v>No Data</v>
      </c>
      <c r="F1696" t="str">
        <f>IF(A1696=TRUE,"No Data",FIND(" ",[1]MonthlyLoginLogoutInfo!A1695))</f>
        <v>No Data</v>
      </c>
      <c r="G1696" t="str">
        <f t="shared" si="276"/>
        <v>No Data</v>
      </c>
      <c r="H1696" t="str">
        <f t="shared" si="277"/>
        <v>No Data</v>
      </c>
      <c r="I1696" t="str">
        <f t="shared" si="278"/>
        <v>No Data</v>
      </c>
      <c r="J1696" s="4" t="str">
        <f>IF(A1696=TRUE,"No Data",MID([1]MonthlyLoginLogoutInfo!A1695,8,F1696-8))</f>
        <v>No Data</v>
      </c>
      <c r="K1696" s="5" t="str">
        <f>IF(A1696=TRUE,"No Data",MID([1]MonthlyLoginLogoutInfo!A1695,F1696+1,D1696-F1696 - 1))</f>
        <v>No Data</v>
      </c>
      <c r="L1696" s="6" t="str">
        <f>IF(A1696=TRUE,"No Data",MID([1]MonthlyLoginLogoutInfo!A1695, D1696 + 7, E1696 - D1696 - 7))</f>
        <v>No Data</v>
      </c>
      <c r="M1696" s="7" t="str">
        <f>IF(A1696=TRUE,"No Data",MID([1]MonthlyLoginLogoutInfo!A1695,E1696+8,LEN([1]MonthlyLoginLogoutInfo!A1695)-(E1696+8)))</f>
        <v>No Data</v>
      </c>
      <c r="O1696" s="12" t="str">
        <f>IF(ISBLANK([2]MonthlyUserInfo!B1696), "No Data", [2]MonthlyUserInfo!A1696&amp;"\"&amp;[2]MonthlyUserInfo!B1696)</f>
        <v>No Data</v>
      </c>
      <c r="P1696" s="14" t="str">
        <f t="shared" si="279"/>
        <v>No Data</v>
      </c>
      <c r="Q1696" s="14" t="str">
        <f t="shared" si="280"/>
        <v>No Data</v>
      </c>
      <c r="R1696" s="14" t="str">
        <f t="shared" si="281"/>
        <v>No Data</v>
      </c>
      <c r="S1696" s="14" t="str">
        <f t="shared" si="282"/>
        <v>No Data</v>
      </c>
      <c r="T1696" s="15" t="str">
        <f t="shared" si="283"/>
        <v>No Data</v>
      </c>
    </row>
    <row r="1697" spans="1:20" x14ac:dyDescent="0.3">
      <c r="A1697" t="b">
        <f>ISBLANK([1]MonthlyLoginLogoutInfo!A1696)</f>
        <v>1</v>
      </c>
      <c r="B1697" t="str">
        <f t="shared" si="274"/>
        <v>No Data</v>
      </c>
      <c r="C1697" t="str">
        <f t="shared" si="275"/>
        <v>No Data</v>
      </c>
      <c r="D1697" t="str">
        <f>IF(A1697=TRUE, "No Data", FIND(";", [1]MonthlyLoginLogoutInfo!A1696))</f>
        <v>No Data</v>
      </c>
      <c r="E1697" t="str">
        <f>IF(A1697=TRUE,"No Data",FIND(";",[1]MonthlyLoginLogoutInfo!A1696,D1697+1))</f>
        <v>No Data</v>
      </c>
      <c r="F1697" t="str">
        <f>IF(A1697=TRUE,"No Data",FIND(" ",[1]MonthlyLoginLogoutInfo!A1696))</f>
        <v>No Data</v>
      </c>
      <c r="G1697" t="str">
        <f t="shared" si="276"/>
        <v>No Data</v>
      </c>
      <c r="H1697" t="str">
        <f t="shared" si="277"/>
        <v>No Data</v>
      </c>
      <c r="I1697" t="str">
        <f t="shared" si="278"/>
        <v>No Data</v>
      </c>
      <c r="J1697" s="4" t="str">
        <f>IF(A1697=TRUE,"No Data",MID([1]MonthlyLoginLogoutInfo!A1696,8,F1697-8))</f>
        <v>No Data</v>
      </c>
      <c r="K1697" s="5" t="str">
        <f>IF(A1697=TRUE,"No Data",MID([1]MonthlyLoginLogoutInfo!A1696,F1697+1,D1697-F1697 - 1))</f>
        <v>No Data</v>
      </c>
      <c r="L1697" s="6" t="str">
        <f>IF(A1697=TRUE,"No Data",MID([1]MonthlyLoginLogoutInfo!A1696, D1697 + 7, E1697 - D1697 - 7))</f>
        <v>No Data</v>
      </c>
      <c r="M1697" s="7" t="str">
        <f>IF(A1697=TRUE,"No Data",MID([1]MonthlyLoginLogoutInfo!A1696,E1697+8,LEN([1]MonthlyLoginLogoutInfo!A1696)-(E1697+8)))</f>
        <v>No Data</v>
      </c>
      <c r="O1697" s="12" t="str">
        <f>IF(ISBLANK([2]MonthlyUserInfo!B1697), "No Data", [2]MonthlyUserInfo!A1697&amp;"\"&amp;[2]MonthlyUserInfo!B1697)</f>
        <v>No Data</v>
      </c>
      <c r="P1697" s="14" t="str">
        <f t="shared" si="279"/>
        <v>No Data</v>
      </c>
      <c r="Q1697" s="14" t="str">
        <f t="shared" si="280"/>
        <v>No Data</v>
      </c>
      <c r="R1697" s="14" t="str">
        <f t="shared" si="281"/>
        <v>No Data</v>
      </c>
      <c r="S1697" s="14" t="str">
        <f t="shared" si="282"/>
        <v>No Data</v>
      </c>
      <c r="T1697" s="15" t="str">
        <f t="shared" si="283"/>
        <v>No Data</v>
      </c>
    </row>
    <row r="1698" spans="1:20" x14ac:dyDescent="0.3">
      <c r="A1698" t="b">
        <f>ISBLANK([1]MonthlyLoginLogoutInfo!A1697)</f>
        <v>1</v>
      </c>
      <c r="B1698" t="str">
        <f t="shared" si="274"/>
        <v>No Data</v>
      </c>
      <c r="C1698" t="str">
        <f t="shared" si="275"/>
        <v>No Data</v>
      </c>
      <c r="D1698" t="str">
        <f>IF(A1698=TRUE, "No Data", FIND(";", [1]MonthlyLoginLogoutInfo!A1697))</f>
        <v>No Data</v>
      </c>
      <c r="E1698" t="str">
        <f>IF(A1698=TRUE,"No Data",FIND(";",[1]MonthlyLoginLogoutInfo!A1697,D1698+1))</f>
        <v>No Data</v>
      </c>
      <c r="F1698" t="str">
        <f>IF(A1698=TRUE,"No Data",FIND(" ",[1]MonthlyLoginLogoutInfo!A1697))</f>
        <v>No Data</v>
      </c>
      <c r="G1698" t="str">
        <f t="shared" si="276"/>
        <v>No Data</v>
      </c>
      <c r="H1698" t="str">
        <f t="shared" si="277"/>
        <v>No Data</v>
      </c>
      <c r="I1698" t="str">
        <f t="shared" si="278"/>
        <v>No Data</v>
      </c>
      <c r="J1698" s="4" t="str">
        <f>IF(A1698=TRUE,"No Data",MID([1]MonthlyLoginLogoutInfo!A1697,8,F1698-8))</f>
        <v>No Data</v>
      </c>
      <c r="K1698" s="5" t="str">
        <f>IF(A1698=TRUE,"No Data",MID([1]MonthlyLoginLogoutInfo!A1697,F1698+1,D1698-F1698 - 1))</f>
        <v>No Data</v>
      </c>
      <c r="L1698" s="6" t="str">
        <f>IF(A1698=TRUE,"No Data",MID([1]MonthlyLoginLogoutInfo!A1697, D1698 + 7, E1698 - D1698 - 7))</f>
        <v>No Data</v>
      </c>
      <c r="M1698" s="7" t="str">
        <f>IF(A1698=TRUE,"No Data",MID([1]MonthlyLoginLogoutInfo!A1697,E1698+8,LEN([1]MonthlyLoginLogoutInfo!A1697)-(E1698+8)))</f>
        <v>No Data</v>
      </c>
      <c r="O1698" s="12" t="str">
        <f>IF(ISBLANK([2]MonthlyUserInfo!B1698), "No Data", [2]MonthlyUserInfo!A1698&amp;"\"&amp;[2]MonthlyUserInfo!B1698)</f>
        <v>No Data</v>
      </c>
      <c r="P1698" s="14" t="str">
        <f t="shared" si="279"/>
        <v>No Data</v>
      </c>
      <c r="Q1698" s="14" t="str">
        <f t="shared" si="280"/>
        <v>No Data</v>
      </c>
      <c r="R1698" s="14" t="str">
        <f t="shared" si="281"/>
        <v>No Data</v>
      </c>
      <c r="S1698" s="14" t="str">
        <f t="shared" si="282"/>
        <v>No Data</v>
      </c>
      <c r="T1698" s="15" t="str">
        <f t="shared" si="283"/>
        <v>No Data</v>
      </c>
    </row>
    <row r="1699" spans="1:20" x14ac:dyDescent="0.3">
      <c r="A1699" t="b">
        <f>ISBLANK([1]MonthlyLoginLogoutInfo!A1698)</f>
        <v>1</v>
      </c>
      <c r="B1699" t="str">
        <f t="shared" si="274"/>
        <v>No Data</v>
      </c>
      <c r="C1699" t="str">
        <f t="shared" si="275"/>
        <v>No Data</v>
      </c>
      <c r="D1699" t="str">
        <f>IF(A1699=TRUE, "No Data", FIND(";", [1]MonthlyLoginLogoutInfo!A1698))</f>
        <v>No Data</v>
      </c>
      <c r="E1699" t="str">
        <f>IF(A1699=TRUE,"No Data",FIND(";",[1]MonthlyLoginLogoutInfo!A1698,D1699+1))</f>
        <v>No Data</v>
      </c>
      <c r="F1699" t="str">
        <f>IF(A1699=TRUE,"No Data",FIND(" ",[1]MonthlyLoginLogoutInfo!A1698))</f>
        <v>No Data</v>
      </c>
      <c r="G1699" t="str">
        <f t="shared" si="276"/>
        <v>No Data</v>
      </c>
      <c r="H1699" t="str">
        <f t="shared" si="277"/>
        <v>No Data</v>
      </c>
      <c r="I1699" t="str">
        <f t="shared" si="278"/>
        <v>No Data</v>
      </c>
      <c r="J1699" s="4" t="str">
        <f>IF(A1699=TRUE,"No Data",MID([1]MonthlyLoginLogoutInfo!A1698,8,F1699-8))</f>
        <v>No Data</v>
      </c>
      <c r="K1699" s="5" t="str">
        <f>IF(A1699=TRUE,"No Data",MID([1]MonthlyLoginLogoutInfo!A1698,F1699+1,D1699-F1699 - 1))</f>
        <v>No Data</v>
      </c>
      <c r="L1699" s="6" t="str">
        <f>IF(A1699=TRUE,"No Data",MID([1]MonthlyLoginLogoutInfo!A1698, D1699 + 7, E1699 - D1699 - 7))</f>
        <v>No Data</v>
      </c>
      <c r="M1699" s="7" t="str">
        <f>IF(A1699=TRUE,"No Data",MID([1]MonthlyLoginLogoutInfo!A1698,E1699+8,LEN([1]MonthlyLoginLogoutInfo!A1698)-(E1699+8)))</f>
        <v>No Data</v>
      </c>
      <c r="O1699" s="12" t="str">
        <f>IF(ISBLANK([2]MonthlyUserInfo!B1699), "No Data", [2]MonthlyUserInfo!A1699&amp;"\"&amp;[2]MonthlyUserInfo!B1699)</f>
        <v>No Data</v>
      </c>
      <c r="P1699" s="14" t="str">
        <f t="shared" si="279"/>
        <v>No Data</v>
      </c>
      <c r="Q1699" s="14" t="str">
        <f t="shared" si="280"/>
        <v>No Data</v>
      </c>
      <c r="R1699" s="14" t="str">
        <f t="shared" si="281"/>
        <v>No Data</v>
      </c>
      <c r="S1699" s="14" t="str">
        <f t="shared" si="282"/>
        <v>No Data</v>
      </c>
      <c r="T1699" s="15" t="str">
        <f t="shared" si="283"/>
        <v>No Data</v>
      </c>
    </row>
    <row r="1700" spans="1:20" x14ac:dyDescent="0.3">
      <c r="A1700" t="b">
        <f>ISBLANK([1]MonthlyLoginLogoutInfo!A1699)</f>
        <v>1</v>
      </c>
      <c r="B1700" t="str">
        <f t="shared" si="274"/>
        <v>No Data</v>
      </c>
      <c r="C1700" t="str">
        <f t="shared" si="275"/>
        <v>No Data</v>
      </c>
      <c r="D1700" t="str">
        <f>IF(A1700=TRUE, "No Data", FIND(";", [1]MonthlyLoginLogoutInfo!A1699))</f>
        <v>No Data</v>
      </c>
      <c r="E1700" t="str">
        <f>IF(A1700=TRUE,"No Data",FIND(";",[1]MonthlyLoginLogoutInfo!A1699,D1700+1))</f>
        <v>No Data</v>
      </c>
      <c r="F1700" t="str">
        <f>IF(A1700=TRUE,"No Data",FIND(" ",[1]MonthlyLoginLogoutInfo!A1699))</f>
        <v>No Data</v>
      </c>
      <c r="G1700" t="str">
        <f t="shared" si="276"/>
        <v>No Data</v>
      </c>
      <c r="H1700" t="str">
        <f t="shared" si="277"/>
        <v>No Data</v>
      </c>
      <c r="I1700" t="str">
        <f t="shared" si="278"/>
        <v>No Data</v>
      </c>
      <c r="J1700" s="4" t="str">
        <f>IF(A1700=TRUE,"No Data",MID([1]MonthlyLoginLogoutInfo!A1699,8,F1700-8))</f>
        <v>No Data</v>
      </c>
      <c r="K1700" s="5" t="str">
        <f>IF(A1700=TRUE,"No Data",MID([1]MonthlyLoginLogoutInfo!A1699,F1700+1,D1700-F1700 - 1))</f>
        <v>No Data</v>
      </c>
      <c r="L1700" s="6" t="str">
        <f>IF(A1700=TRUE,"No Data",MID([1]MonthlyLoginLogoutInfo!A1699, D1700 + 7, E1700 - D1700 - 7))</f>
        <v>No Data</v>
      </c>
      <c r="M1700" s="7" t="str">
        <f>IF(A1700=TRUE,"No Data",MID([1]MonthlyLoginLogoutInfo!A1699,E1700+8,LEN([1]MonthlyLoginLogoutInfo!A1699)-(E1700+8)))</f>
        <v>No Data</v>
      </c>
      <c r="O1700" s="12" t="str">
        <f>IF(ISBLANK([2]MonthlyUserInfo!B1700), "No Data", [2]MonthlyUserInfo!A1700&amp;"\"&amp;[2]MonthlyUserInfo!B1700)</f>
        <v>No Data</v>
      </c>
      <c r="P1700" s="14" t="str">
        <f t="shared" si="279"/>
        <v>No Data</v>
      </c>
      <c r="Q1700" s="14" t="str">
        <f t="shared" si="280"/>
        <v>No Data</v>
      </c>
      <c r="R1700" s="14" t="str">
        <f t="shared" si="281"/>
        <v>No Data</v>
      </c>
      <c r="S1700" s="14" t="str">
        <f t="shared" si="282"/>
        <v>No Data</v>
      </c>
      <c r="T1700" s="15" t="str">
        <f t="shared" si="283"/>
        <v>No Data</v>
      </c>
    </row>
    <row r="1701" spans="1:20" x14ac:dyDescent="0.3">
      <c r="A1701" t="b">
        <f>ISBLANK([1]MonthlyLoginLogoutInfo!A1700)</f>
        <v>1</v>
      </c>
      <c r="B1701" t="str">
        <f t="shared" si="274"/>
        <v>No Data</v>
      </c>
      <c r="C1701" t="str">
        <f t="shared" si="275"/>
        <v>No Data</v>
      </c>
      <c r="D1701" t="str">
        <f>IF(A1701=TRUE, "No Data", FIND(";", [1]MonthlyLoginLogoutInfo!A1700))</f>
        <v>No Data</v>
      </c>
      <c r="E1701" t="str">
        <f>IF(A1701=TRUE,"No Data",FIND(";",[1]MonthlyLoginLogoutInfo!A1700,D1701+1))</f>
        <v>No Data</v>
      </c>
      <c r="F1701" t="str">
        <f>IF(A1701=TRUE,"No Data",FIND(" ",[1]MonthlyLoginLogoutInfo!A1700))</f>
        <v>No Data</v>
      </c>
      <c r="G1701" t="str">
        <f t="shared" si="276"/>
        <v>No Data</v>
      </c>
      <c r="H1701" t="str">
        <f t="shared" si="277"/>
        <v>No Data</v>
      </c>
      <c r="I1701" t="str">
        <f t="shared" si="278"/>
        <v>No Data</v>
      </c>
      <c r="J1701" s="4" t="str">
        <f>IF(A1701=TRUE,"No Data",MID([1]MonthlyLoginLogoutInfo!A1700,8,F1701-8))</f>
        <v>No Data</v>
      </c>
      <c r="K1701" s="5" t="str">
        <f>IF(A1701=TRUE,"No Data",MID([1]MonthlyLoginLogoutInfo!A1700,F1701+1,D1701-F1701 - 1))</f>
        <v>No Data</v>
      </c>
      <c r="L1701" s="6" t="str">
        <f>IF(A1701=TRUE,"No Data",MID([1]MonthlyLoginLogoutInfo!A1700, D1701 + 7, E1701 - D1701 - 7))</f>
        <v>No Data</v>
      </c>
      <c r="M1701" s="7" t="str">
        <f>IF(A1701=TRUE,"No Data",MID([1]MonthlyLoginLogoutInfo!A1700,E1701+8,LEN([1]MonthlyLoginLogoutInfo!A1700)-(E1701+8)))</f>
        <v>No Data</v>
      </c>
      <c r="O1701" s="12" t="str">
        <f>IF(ISBLANK([2]MonthlyUserInfo!B1701), "No Data", [2]MonthlyUserInfo!A1701&amp;"\"&amp;[2]MonthlyUserInfo!B1701)</f>
        <v>No Data</v>
      </c>
      <c r="P1701" s="14" t="str">
        <f t="shared" si="279"/>
        <v>No Data</v>
      </c>
      <c r="Q1701" s="14" t="str">
        <f t="shared" si="280"/>
        <v>No Data</v>
      </c>
      <c r="R1701" s="14" t="str">
        <f t="shared" si="281"/>
        <v>No Data</v>
      </c>
      <c r="S1701" s="14" t="str">
        <f t="shared" si="282"/>
        <v>No Data</v>
      </c>
      <c r="T1701" s="15" t="str">
        <f t="shared" si="283"/>
        <v>No Data</v>
      </c>
    </row>
    <row r="1702" spans="1:20" x14ac:dyDescent="0.3">
      <c r="A1702" t="b">
        <f>ISBLANK([1]MonthlyLoginLogoutInfo!A1701)</f>
        <v>1</v>
      </c>
      <c r="B1702" t="str">
        <f t="shared" si="274"/>
        <v>No Data</v>
      </c>
      <c r="C1702" t="str">
        <f t="shared" si="275"/>
        <v>No Data</v>
      </c>
      <c r="D1702" t="str">
        <f>IF(A1702=TRUE, "No Data", FIND(";", [1]MonthlyLoginLogoutInfo!A1701))</f>
        <v>No Data</v>
      </c>
      <c r="E1702" t="str">
        <f>IF(A1702=TRUE,"No Data",FIND(";",[1]MonthlyLoginLogoutInfo!A1701,D1702+1))</f>
        <v>No Data</v>
      </c>
      <c r="F1702" t="str">
        <f>IF(A1702=TRUE,"No Data",FIND(" ",[1]MonthlyLoginLogoutInfo!A1701))</f>
        <v>No Data</v>
      </c>
      <c r="G1702" t="str">
        <f t="shared" si="276"/>
        <v>No Data</v>
      </c>
      <c r="H1702" t="str">
        <f t="shared" si="277"/>
        <v>No Data</v>
      </c>
      <c r="I1702" t="str">
        <f t="shared" si="278"/>
        <v>No Data</v>
      </c>
      <c r="J1702" s="4" t="str">
        <f>IF(A1702=TRUE,"No Data",MID([1]MonthlyLoginLogoutInfo!A1701,8,F1702-8))</f>
        <v>No Data</v>
      </c>
      <c r="K1702" s="5" t="str">
        <f>IF(A1702=TRUE,"No Data",MID([1]MonthlyLoginLogoutInfo!A1701,F1702+1,D1702-F1702 - 1))</f>
        <v>No Data</v>
      </c>
      <c r="L1702" s="6" t="str">
        <f>IF(A1702=TRUE,"No Data",MID([1]MonthlyLoginLogoutInfo!A1701, D1702 + 7, E1702 - D1702 - 7))</f>
        <v>No Data</v>
      </c>
      <c r="M1702" s="7" t="str">
        <f>IF(A1702=TRUE,"No Data",MID([1]MonthlyLoginLogoutInfo!A1701,E1702+8,LEN([1]MonthlyLoginLogoutInfo!A1701)-(E1702+8)))</f>
        <v>No Data</v>
      </c>
      <c r="O1702" s="12" t="str">
        <f>IF(ISBLANK([2]MonthlyUserInfo!B1702), "No Data", [2]MonthlyUserInfo!A1702&amp;"\"&amp;[2]MonthlyUserInfo!B1702)</f>
        <v>No Data</v>
      </c>
      <c r="P1702" s="14" t="str">
        <f t="shared" si="279"/>
        <v>No Data</v>
      </c>
      <c r="Q1702" s="14" t="str">
        <f t="shared" si="280"/>
        <v>No Data</v>
      </c>
      <c r="R1702" s="14" t="str">
        <f t="shared" si="281"/>
        <v>No Data</v>
      </c>
      <c r="S1702" s="14" t="str">
        <f t="shared" si="282"/>
        <v>No Data</v>
      </c>
      <c r="T1702" s="15" t="str">
        <f t="shared" si="283"/>
        <v>No Data</v>
      </c>
    </row>
    <row r="1703" spans="1:20" x14ac:dyDescent="0.3">
      <c r="A1703" t="b">
        <f>ISBLANK([1]MonthlyLoginLogoutInfo!A1702)</f>
        <v>1</v>
      </c>
      <c r="B1703" t="str">
        <f t="shared" si="274"/>
        <v>No Data</v>
      </c>
      <c r="C1703" t="str">
        <f t="shared" si="275"/>
        <v>No Data</v>
      </c>
      <c r="D1703" t="str">
        <f>IF(A1703=TRUE, "No Data", FIND(";", [1]MonthlyLoginLogoutInfo!A1702))</f>
        <v>No Data</v>
      </c>
      <c r="E1703" t="str">
        <f>IF(A1703=TRUE,"No Data",FIND(";",[1]MonthlyLoginLogoutInfo!A1702,D1703+1))</f>
        <v>No Data</v>
      </c>
      <c r="F1703" t="str">
        <f>IF(A1703=TRUE,"No Data",FIND(" ",[1]MonthlyLoginLogoutInfo!A1702))</f>
        <v>No Data</v>
      </c>
      <c r="G1703" t="str">
        <f t="shared" si="276"/>
        <v>No Data</v>
      </c>
      <c r="H1703" t="str">
        <f t="shared" si="277"/>
        <v>No Data</v>
      </c>
      <c r="I1703" t="str">
        <f t="shared" si="278"/>
        <v>No Data</v>
      </c>
      <c r="J1703" s="4" t="str">
        <f>IF(A1703=TRUE,"No Data",MID([1]MonthlyLoginLogoutInfo!A1702,8,F1703-8))</f>
        <v>No Data</v>
      </c>
      <c r="K1703" s="5" t="str">
        <f>IF(A1703=TRUE,"No Data",MID([1]MonthlyLoginLogoutInfo!A1702,F1703+1,D1703-F1703 - 1))</f>
        <v>No Data</v>
      </c>
      <c r="L1703" s="6" t="str">
        <f>IF(A1703=TRUE,"No Data",MID([1]MonthlyLoginLogoutInfo!A1702, D1703 + 7, E1703 - D1703 - 7))</f>
        <v>No Data</v>
      </c>
      <c r="M1703" s="7" t="str">
        <f>IF(A1703=TRUE,"No Data",MID([1]MonthlyLoginLogoutInfo!A1702,E1703+8,LEN([1]MonthlyLoginLogoutInfo!A1702)-(E1703+8)))</f>
        <v>No Data</v>
      </c>
      <c r="O1703" s="12" t="str">
        <f>IF(ISBLANK([2]MonthlyUserInfo!B1703), "No Data", [2]MonthlyUserInfo!A1703&amp;"\"&amp;[2]MonthlyUserInfo!B1703)</f>
        <v>No Data</v>
      </c>
      <c r="P1703" s="14" t="str">
        <f t="shared" si="279"/>
        <v>No Data</v>
      </c>
      <c r="Q1703" s="14" t="str">
        <f t="shared" si="280"/>
        <v>No Data</v>
      </c>
      <c r="R1703" s="14" t="str">
        <f t="shared" si="281"/>
        <v>No Data</v>
      </c>
      <c r="S1703" s="14" t="str">
        <f t="shared" si="282"/>
        <v>No Data</v>
      </c>
      <c r="T1703" s="15" t="str">
        <f t="shared" si="283"/>
        <v>No Data</v>
      </c>
    </row>
    <row r="1704" spans="1:20" x14ac:dyDescent="0.3">
      <c r="A1704" t="b">
        <f>ISBLANK([1]MonthlyLoginLogoutInfo!A1703)</f>
        <v>1</v>
      </c>
      <c r="B1704" t="str">
        <f t="shared" si="274"/>
        <v>No Data</v>
      </c>
      <c r="C1704" t="str">
        <f t="shared" si="275"/>
        <v>No Data</v>
      </c>
      <c r="D1704" t="str">
        <f>IF(A1704=TRUE, "No Data", FIND(";", [1]MonthlyLoginLogoutInfo!A1703))</f>
        <v>No Data</v>
      </c>
      <c r="E1704" t="str">
        <f>IF(A1704=TRUE,"No Data",FIND(";",[1]MonthlyLoginLogoutInfo!A1703,D1704+1))</f>
        <v>No Data</v>
      </c>
      <c r="F1704" t="str">
        <f>IF(A1704=TRUE,"No Data",FIND(" ",[1]MonthlyLoginLogoutInfo!A1703))</f>
        <v>No Data</v>
      </c>
      <c r="G1704" t="str">
        <f t="shared" si="276"/>
        <v>No Data</v>
      </c>
      <c r="H1704" t="str">
        <f t="shared" si="277"/>
        <v>No Data</v>
      </c>
      <c r="I1704" t="str">
        <f t="shared" si="278"/>
        <v>No Data</v>
      </c>
      <c r="J1704" s="4" t="str">
        <f>IF(A1704=TRUE,"No Data",MID([1]MonthlyLoginLogoutInfo!A1703,8,F1704-8))</f>
        <v>No Data</v>
      </c>
      <c r="K1704" s="5" t="str">
        <f>IF(A1704=TRUE,"No Data",MID([1]MonthlyLoginLogoutInfo!A1703,F1704+1,D1704-F1704 - 1))</f>
        <v>No Data</v>
      </c>
      <c r="L1704" s="6" t="str">
        <f>IF(A1704=TRUE,"No Data",MID([1]MonthlyLoginLogoutInfo!A1703, D1704 + 7, E1704 - D1704 - 7))</f>
        <v>No Data</v>
      </c>
      <c r="M1704" s="7" t="str">
        <f>IF(A1704=TRUE,"No Data",MID([1]MonthlyLoginLogoutInfo!A1703,E1704+8,LEN([1]MonthlyLoginLogoutInfo!A1703)-(E1704+8)))</f>
        <v>No Data</v>
      </c>
      <c r="O1704" s="12" t="str">
        <f>IF(ISBLANK([2]MonthlyUserInfo!B1704), "No Data", [2]MonthlyUserInfo!A1704&amp;"\"&amp;[2]MonthlyUserInfo!B1704)</f>
        <v>No Data</v>
      </c>
      <c r="P1704" s="14" t="str">
        <f t="shared" si="279"/>
        <v>No Data</v>
      </c>
      <c r="Q1704" s="14" t="str">
        <f t="shared" si="280"/>
        <v>No Data</v>
      </c>
      <c r="R1704" s="14" t="str">
        <f t="shared" si="281"/>
        <v>No Data</v>
      </c>
      <c r="S1704" s="14" t="str">
        <f t="shared" si="282"/>
        <v>No Data</v>
      </c>
      <c r="T1704" s="15" t="str">
        <f t="shared" si="283"/>
        <v>No Data</v>
      </c>
    </row>
    <row r="1705" spans="1:20" x14ac:dyDescent="0.3">
      <c r="A1705" t="b">
        <f>ISBLANK([1]MonthlyLoginLogoutInfo!A1704)</f>
        <v>1</v>
      </c>
      <c r="B1705" t="str">
        <f t="shared" si="274"/>
        <v>No Data</v>
      </c>
      <c r="C1705" t="str">
        <f t="shared" si="275"/>
        <v>No Data</v>
      </c>
      <c r="D1705" t="str">
        <f>IF(A1705=TRUE, "No Data", FIND(";", [1]MonthlyLoginLogoutInfo!A1704))</f>
        <v>No Data</v>
      </c>
      <c r="E1705" t="str">
        <f>IF(A1705=TRUE,"No Data",FIND(";",[1]MonthlyLoginLogoutInfo!A1704,D1705+1))</f>
        <v>No Data</v>
      </c>
      <c r="F1705" t="str">
        <f>IF(A1705=TRUE,"No Data",FIND(" ",[1]MonthlyLoginLogoutInfo!A1704))</f>
        <v>No Data</v>
      </c>
      <c r="G1705" t="str">
        <f t="shared" si="276"/>
        <v>No Data</v>
      </c>
      <c r="H1705" t="str">
        <f t="shared" si="277"/>
        <v>No Data</v>
      </c>
      <c r="I1705" t="str">
        <f t="shared" si="278"/>
        <v>No Data</v>
      </c>
      <c r="J1705" s="4" t="str">
        <f>IF(A1705=TRUE,"No Data",MID([1]MonthlyLoginLogoutInfo!A1704,8,F1705-8))</f>
        <v>No Data</v>
      </c>
      <c r="K1705" s="5" t="str">
        <f>IF(A1705=TRUE,"No Data",MID([1]MonthlyLoginLogoutInfo!A1704,F1705+1,D1705-F1705 - 1))</f>
        <v>No Data</v>
      </c>
      <c r="L1705" s="6" t="str">
        <f>IF(A1705=TRUE,"No Data",MID([1]MonthlyLoginLogoutInfo!A1704, D1705 + 7, E1705 - D1705 - 7))</f>
        <v>No Data</v>
      </c>
      <c r="M1705" s="7" t="str">
        <f>IF(A1705=TRUE,"No Data",MID([1]MonthlyLoginLogoutInfo!A1704,E1705+8,LEN([1]MonthlyLoginLogoutInfo!A1704)-(E1705+8)))</f>
        <v>No Data</v>
      </c>
      <c r="O1705" s="12" t="str">
        <f>IF(ISBLANK([2]MonthlyUserInfo!B1705), "No Data", [2]MonthlyUserInfo!A1705&amp;"\"&amp;[2]MonthlyUserInfo!B1705)</f>
        <v>No Data</v>
      </c>
      <c r="P1705" s="14" t="str">
        <f t="shared" si="279"/>
        <v>No Data</v>
      </c>
      <c r="Q1705" s="14" t="str">
        <f t="shared" si="280"/>
        <v>No Data</v>
      </c>
      <c r="R1705" s="14" t="str">
        <f t="shared" si="281"/>
        <v>No Data</v>
      </c>
      <c r="S1705" s="14" t="str">
        <f t="shared" si="282"/>
        <v>No Data</v>
      </c>
      <c r="T1705" s="15" t="str">
        <f t="shared" si="283"/>
        <v>No Data</v>
      </c>
    </row>
    <row r="1706" spans="1:20" x14ac:dyDescent="0.3">
      <c r="A1706" t="b">
        <f>ISBLANK([1]MonthlyLoginLogoutInfo!A1705)</f>
        <v>1</v>
      </c>
      <c r="B1706" t="str">
        <f t="shared" si="274"/>
        <v>No Data</v>
      </c>
      <c r="C1706" t="str">
        <f t="shared" si="275"/>
        <v>No Data</v>
      </c>
      <c r="D1706" t="str">
        <f>IF(A1706=TRUE, "No Data", FIND(";", [1]MonthlyLoginLogoutInfo!A1705))</f>
        <v>No Data</v>
      </c>
      <c r="E1706" t="str">
        <f>IF(A1706=TRUE,"No Data",FIND(";",[1]MonthlyLoginLogoutInfo!A1705,D1706+1))</f>
        <v>No Data</v>
      </c>
      <c r="F1706" t="str">
        <f>IF(A1706=TRUE,"No Data",FIND(" ",[1]MonthlyLoginLogoutInfo!A1705))</f>
        <v>No Data</v>
      </c>
      <c r="G1706" t="str">
        <f t="shared" si="276"/>
        <v>No Data</v>
      </c>
      <c r="H1706" t="str">
        <f t="shared" si="277"/>
        <v>No Data</v>
      </c>
      <c r="I1706" t="str">
        <f t="shared" si="278"/>
        <v>No Data</v>
      </c>
      <c r="J1706" s="4" t="str">
        <f>IF(A1706=TRUE,"No Data",MID([1]MonthlyLoginLogoutInfo!A1705,8,F1706-8))</f>
        <v>No Data</v>
      </c>
      <c r="K1706" s="5" t="str">
        <f>IF(A1706=TRUE,"No Data",MID([1]MonthlyLoginLogoutInfo!A1705,F1706+1,D1706-F1706 - 1))</f>
        <v>No Data</v>
      </c>
      <c r="L1706" s="6" t="str">
        <f>IF(A1706=TRUE,"No Data",MID([1]MonthlyLoginLogoutInfo!A1705, D1706 + 7, E1706 - D1706 - 7))</f>
        <v>No Data</v>
      </c>
      <c r="M1706" s="7" t="str">
        <f>IF(A1706=TRUE,"No Data",MID([1]MonthlyLoginLogoutInfo!A1705,E1706+8,LEN([1]MonthlyLoginLogoutInfo!A1705)-(E1706+8)))</f>
        <v>No Data</v>
      </c>
      <c r="O1706" s="12" t="str">
        <f>IF(ISBLANK([2]MonthlyUserInfo!B1706), "No Data", [2]MonthlyUserInfo!A1706&amp;"\"&amp;[2]MonthlyUserInfo!B1706)</f>
        <v>No Data</v>
      </c>
      <c r="P1706" s="14" t="str">
        <f t="shared" si="279"/>
        <v>No Data</v>
      </c>
      <c r="Q1706" s="14" t="str">
        <f t="shared" si="280"/>
        <v>No Data</v>
      </c>
      <c r="R1706" s="14" t="str">
        <f t="shared" si="281"/>
        <v>No Data</v>
      </c>
      <c r="S1706" s="14" t="str">
        <f t="shared" si="282"/>
        <v>No Data</v>
      </c>
      <c r="T1706" s="15" t="str">
        <f t="shared" si="283"/>
        <v>No Data</v>
      </c>
    </row>
    <row r="1707" spans="1:20" x14ac:dyDescent="0.3">
      <c r="A1707" t="b">
        <f>ISBLANK([1]MonthlyLoginLogoutInfo!A1706)</f>
        <v>1</v>
      </c>
      <c r="B1707" t="str">
        <f t="shared" si="274"/>
        <v>No Data</v>
      </c>
      <c r="C1707" t="str">
        <f t="shared" si="275"/>
        <v>No Data</v>
      </c>
      <c r="D1707" t="str">
        <f>IF(A1707=TRUE, "No Data", FIND(";", [1]MonthlyLoginLogoutInfo!A1706))</f>
        <v>No Data</v>
      </c>
      <c r="E1707" t="str">
        <f>IF(A1707=TRUE,"No Data",FIND(";",[1]MonthlyLoginLogoutInfo!A1706,D1707+1))</f>
        <v>No Data</v>
      </c>
      <c r="F1707" t="str">
        <f>IF(A1707=TRUE,"No Data",FIND(" ",[1]MonthlyLoginLogoutInfo!A1706))</f>
        <v>No Data</v>
      </c>
      <c r="G1707" t="str">
        <f t="shared" si="276"/>
        <v>No Data</v>
      </c>
      <c r="H1707" t="str">
        <f t="shared" si="277"/>
        <v>No Data</v>
      </c>
      <c r="I1707" t="str">
        <f t="shared" si="278"/>
        <v>No Data</v>
      </c>
      <c r="J1707" s="4" t="str">
        <f>IF(A1707=TRUE,"No Data",MID([1]MonthlyLoginLogoutInfo!A1706,8,F1707-8))</f>
        <v>No Data</v>
      </c>
      <c r="K1707" s="5" t="str">
        <f>IF(A1707=TRUE,"No Data",MID([1]MonthlyLoginLogoutInfo!A1706,F1707+1,D1707-F1707 - 1))</f>
        <v>No Data</v>
      </c>
      <c r="L1707" s="6" t="str">
        <f>IF(A1707=TRUE,"No Data",MID([1]MonthlyLoginLogoutInfo!A1706, D1707 + 7, E1707 - D1707 - 7))</f>
        <v>No Data</v>
      </c>
      <c r="M1707" s="7" t="str">
        <f>IF(A1707=TRUE,"No Data",MID([1]MonthlyLoginLogoutInfo!A1706,E1707+8,LEN([1]MonthlyLoginLogoutInfo!A1706)-(E1707+8)))</f>
        <v>No Data</v>
      </c>
      <c r="O1707" s="12" t="str">
        <f>IF(ISBLANK([2]MonthlyUserInfo!B1707), "No Data", [2]MonthlyUserInfo!A1707&amp;"\"&amp;[2]MonthlyUserInfo!B1707)</f>
        <v>No Data</v>
      </c>
      <c r="P1707" s="14" t="str">
        <f t="shared" si="279"/>
        <v>No Data</v>
      </c>
      <c r="Q1707" s="14" t="str">
        <f t="shared" si="280"/>
        <v>No Data</v>
      </c>
      <c r="R1707" s="14" t="str">
        <f t="shared" si="281"/>
        <v>No Data</v>
      </c>
      <c r="S1707" s="14" t="str">
        <f t="shared" si="282"/>
        <v>No Data</v>
      </c>
      <c r="T1707" s="15" t="str">
        <f t="shared" si="283"/>
        <v>No Data</v>
      </c>
    </row>
    <row r="1708" spans="1:20" x14ac:dyDescent="0.3">
      <c r="A1708" t="b">
        <f>ISBLANK([1]MonthlyLoginLogoutInfo!A1707)</f>
        <v>1</v>
      </c>
      <c r="B1708" t="str">
        <f t="shared" si="274"/>
        <v>No Data</v>
      </c>
      <c r="C1708" t="str">
        <f t="shared" si="275"/>
        <v>No Data</v>
      </c>
      <c r="D1708" t="str">
        <f>IF(A1708=TRUE, "No Data", FIND(";", [1]MonthlyLoginLogoutInfo!A1707))</f>
        <v>No Data</v>
      </c>
      <c r="E1708" t="str">
        <f>IF(A1708=TRUE,"No Data",FIND(";",[1]MonthlyLoginLogoutInfo!A1707,D1708+1))</f>
        <v>No Data</v>
      </c>
      <c r="F1708" t="str">
        <f>IF(A1708=TRUE,"No Data",FIND(" ",[1]MonthlyLoginLogoutInfo!A1707))</f>
        <v>No Data</v>
      </c>
      <c r="G1708" t="str">
        <f t="shared" si="276"/>
        <v>No Data</v>
      </c>
      <c r="H1708" t="str">
        <f t="shared" si="277"/>
        <v>No Data</v>
      </c>
      <c r="I1708" t="str">
        <f t="shared" si="278"/>
        <v>No Data</v>
      </c>
      <c r="J1708" s="4" t="str">
        <f>IF(A1708=TRUE,"No Data",MID([1]MonthlyLoginLogoutInfo!A1707,8,F1708-8))</f>
        <v>No Data</v>
      </c>
      <c r="K1708" s="5" t="str">
        <f>IF(A1708=TRUE,"No Data",MID([1]MonthlyLoginLogoutInfo!A1707,F1708+1,D1708-F1708 - 1))</f>
        <v>No Data</v>
      </c>
      <c r="L1708" s="6" t="str">
        <f>IF(A1708=TRUE,"No Data",MID([1]MonthlyLoginLogoutInfo!A1707, D1708 + 7, E1708 - D1708 - 7))</f>
        <v>No Data</v>
      </c>
      <c r="M1708" s="7" t="str">
        <f>IF(A1708=TRUE,"No Data",MID([1]MonthlyLoginLogoutInfo!A1707,E1708+8,LEN([1]MonthlyLoginLogoutInfo!A1707)-(E1708+8)))</f>
        <v>No Data</v>
      </c>
      <c r="O1708" s="12" t="str">
        <f>IF(ISBLANK([2]MonthlyUserInfo!B1708), "No Data", [2]MonthlyUserInfo!A1708&amp;"\"&amp;[2]MonthlyUserInfo!B1708)</f>
        <v>No Data</v>
      </c>
      <c r="P1708" s="14" t="str">
        <f t="shared" si="279"/>
        <v>No Data</v>
      </c>
      <c r="Q1708" s="14" t="str">
        <f t="shared" si="280"/>
        <v>No Data</v>
      </c>
      <c r="R1708" s="14" t="str">
        <f t="shared" si="281"/>
        <v>No Data</v>
      </c>
      <c r="S1708" s="14" t="str">
        <f t="shared" si="282"/>
        <v>No Data</v>
      </c>
      <c r="T1708" s="15" t="str">
        <f t="shared" si="283"/>
        <v>No Data</v>
      </c>
    </row>
    <row r="1709" spans="1:20" x14ac:dyDescent="0.3">
      <c r="A1709" t="b">
        <f>ISBLANK([1]MonthlyLoginLogoutInfo!A1708)</f>
        <v>1</v>
      </c>
      <c r="B1709" t="str">
        <f t="shared" si="274"/>
        <v>No Data</v>
      </c>
      <c r="C1709" t="str">
        <f t="shared" si="275"/>
        <v>No Data</v>
      </c>
      <c r="D1709" t="str">
        <f>IF(A1709=TRUE, "No Data", FIND(";", [1]MonthlyLoginLogoutInfo!A1708))</f>
        <v>No Data</v>
      </c>
      <c r="E1709" t="str">
        <f>IF(A1709=TRUE,"No Data",FIND(";",[1]MonthlyLoginLogoutInfo!A1708,D1709+1))</f>
        <v>No Data</v>
      </c>
      <c r="F1709" t="str">
        <f>IF(A1709=TRUE,"No Data",FIND(" ",[1]MonthlyLoginLogoutInfo!A1708))</f>
        <v>No Data</v>
      </c>
      <c r="G1709" t="str">
        <f t="shared" si="276"/>
        <v>No Data</v>
      </c>
      <c r="H1709" t="str">
        <f t="shared" si="277"/>
        <v>No Data</v>
      </c>
      <c r="I1709" t="str">
        <f t="shared" si="278"/>
        <v>No Data</v>
      </c>
      <c r="J1709" s="4" t="str">
        <f>IF(A1709=TRUE,"No Data",MID([1]MonthlyLoginLogoutInfo!A1708,8,F1709-8))</f>
        <v>No Data</v>
      </c>
      <c r="K1709" s="5" t="str">
        <f>IF(A1709=TRUE,"No Data",MID([1]MonthlyLoginLogoutInfo!A1708,F1709+1,D1709-F1709 - 1))</f>
        <v>No Data</v>
      </c>
      <c r="L1709" s="6" t="str">
        <f>IF(A1709=TRUE,"No Data",MID([1]MonthlyLoginLogoutInfo!A1708, D1709 + 7, E1709 - D1709 - 7))</f>
        <v>No Data</v>
      </c>
      <c r="M1709" s="7" t="str">
        <f>IF(A1709=TRUE,"No Data",MID([1]MonthlyLoginLogoutInfo!A1708,E1709+8,LEN([1]MonthlyLoginLogoutInfo!A1708)-(E1709+8)))</f>
        <v>No Data</v>
      </c>
      <c r="O1709" s="12" t="str">
        <f>IF(ISBLANK([2]MonthlyUserInfo!B1709), "No Data", [2]MonthlyUserInfo!A1709&amp;"\"&amp;[2]MonthlyUserInfo!B1709)</f>
        <v>No Data</v>
      </c>
      <c r="P1709" s="14" t="str">
        <f t="shared" si="279"/>
        <v>No Data</v>
      </c>
      <c r="Q1709" s="14" t="str">
        <f t="shared" si="280"/>
        <v>No Data</v>
      </c>
      <c r="R1709" s="14" t="str">
        <f t="shared" si="281"/>
        <v>No Data</v>
      </c>
      <c r="S1709" s="14" t="str">
        <f t="shared" si="282"/>
        <v>No Data</v>
      </c>
      <c r="T1709" s="15" t="str">
        <f t="shared" si="283"/>
        <v>No Data</v>
      </c>
    </row>
    <row r="1710" spans="1:20" x14ac:dyDescent="0.3">
      <c r="A1710" t="b">
        <f>ISBLANK([1]MonthlyLoginLogoutInfo!A1709)</f>
        <v>1</v>
      </c>
      <c r="B1710" t="str">
        <f t="shared" si="274"/>
        <v>No Data</v>
      </c>
      <c r="C1710" t="str">
        <f t="shared" si="275"/>
        <v>No Data</v>
      </c>
      <c r="D1710" t="str">
        <f>IF(A1710=TRUE, "No Data", FIND(";", [1]MonthlyLoginLogoutInfo!A1709))</f>
        <v>No Data</v>
      </c>
      <c r="E1710" t="str">
        <f>IF(A1710=TRUE,"No Data",FIND(";",[1]MonthlyLoginLogoutInfo!A1709,D1710+1))</f>
        <v>No Data</v>
      </c>
      <c r="F1710" t="str">
        <f>IF(A1710=TRUE,"No Data",FIND(" ",[1]MonthlyLoginLogoutInfo!A1709))</f>
        <v>No Data</v>
      </c>
      <c r="G1710" t="str">
        <f t="shared" si="276"/>
        <v>No Data</v>
      </c>
      <c r="H1710" t="str">
        <f t="shared" si="277"/>
        <v>No Data</v>
      </c>
      <c r="I1710" t="str">
        <f t="shared" si="278"/>
        <v>No Data</v>
      </c>
      <c r="J1710" s="4" t="str">
        <f>IF(A1710=TRUE,"No Data",MID([1]MonthlyLoginLogoutInfo!A1709,8,F1710-8))</f>
        <v>No Data</v>
      </c>
      <c r="K1710" s="5" t="str">
        <f>IF(A1710=TRUE,"No Data",MID([1]MonthlyLoginLogoutInfo!A1709,F1710+1,D1710-F1710 - 1))</f>
        <v>No Data</v>
      </c>
      <c r="L1710" s="6" t="str">
        <f>IF(A1710=TRUE,"No Data",MID([1]MonthlyLoginLogoutInfo!A1709, D1710 + 7, E1710 - D1710 - 7))</f>
        <v>No Data</v>
      </c>
      <c r="M1710" s="7" t="str">
        <f>IF(A1710=TRUE,"No Data",MID([1]MonthlyLoginLogoutInfo!A1709,E1710+8,LEN([1]MonthlyLoginLogoutInfo!A1709)-(E1710+8)))</f>
        <v>No Data</v>
      </c>
      <c r="O1710" s="12" t="str">
        <f>IF(ISBLANK([2]MonthlyUserInfo!B1710), "No Data", [2]MonthlyUserInfo!A1710&amp;"\"&amp;[2]MonthlyUserInfo!B1710)</f>
        <v>No Data</v>
      </c>
      <c r="P1710" s="14" t="str">
        <f t="shared" si="279"/>
        <v>No Data</v>
      </c>
      <c r="Q1710" s="14" t="str">
        <f t="shared" si="280"/>
        <v>No Data</v>
      </c>
      <c r="R1710" s="14" t="str">
        <f t="shared" si="281"/>
        <v>No Data</v>
      </c>
      <c r="S1710" s="14" t="str">
        <f t="shared" si="282"/>
        <v>No Data</v>
      </c>
      <c r="T1710" s="15" t="str">
        <f t="shared" si="283"/>
        <v>No Data</v>
      </c>
    </row>
    <row r="1711" spans="1:20" x14ac:dyDescent="0.3">
      <c r="A1711" t="b">
        <f>ISBLANK([1]MonthlyLoginLogoutInfo!A1710)</f>
        <v>1</v>
      </c>
      <c r="B1711" t="str">
        <f t="shared" si="274"/>
        <v>No Data</v>
      </c>
      <c r="C1711" t="str">
        <f t="shared" si="275"/>
        <v>No Data</v>
      </c>
      <c r="D1711" t="str">
        <f>IF(A1711=TRUE, "No Data", FIND(";", [1]MonthlyLoginLogoutInfo!A1710))</f>
        <v>No Data</v>
      </c>
      <c r="E1711" t="str">
        <f>IF(A1711=TRUE,"No Data",FIND(";",[1]MonthlyLoginLogoutInfo!A1710,D1711+1))</f>
        <v>No Data</v>
      </c>
      <c r="F1711" t="str">
        <f>IF(A1711=TRUE,"No Data",FIND(" ",[1]MonthlyLoginLogoutInfo!A1710))</f>
        <v>No Data</v>
      </c>
      <c r="G1711" t="str">
        <f t="shared" si="276"/>
        <v>No Data</v>
      </c>
      <c r="H1711" t="str">
        <f t="shared" si="277"/>
        <v>No Data</v>
      </c>
      <c r="I1711" t="str">
        <f t="shared" si="278"/>
        <v>No Data</v>
      </c>
      <c r="J1711" s="4" t="str">
        <f>IF(A1711=TRUE,"No Data",MID([1]MonthlyLoginLogoutInfo!A1710,8,F1711-8))</f>
        <v>No Data</v>
      </c>
      <c r="K1711" s="5" t="str">
        <f>IF(A1711=TRUE,"No Data",MID([1]MonthlyLoginLogoutInfo!A1710,F1711+1,D1711-F1711 - 1))</f>
        <v>No Data</v>
      </c>
      <c r="L1711" s="6" t="str">
        <f>IF(A1711=TRUE,"No Data",MID([1]MonthlyLoginLogoutInfo!A1710, D1711 + 7, E1711 - D1711 - 7))</f>
        <v>No Data</v>
      </c>
      <c r="M1711" s="7" t="str">
        <f>IF(A1711=TRUE,"No Data",MID([1]MonthlyLoginLogoutInfo!A1710,E1711+8,LEN([1]MonthlyLoginLogoutInfo!A1710)-(E1711+8)))</f>
        <v>No Data</v>
      </c>
      <c r="O1711" s="12" t="str">
        <f>IF(ISBLANK([2]MonthlyUserInfo!B1711), "No Data", [2]MonthlyUserInfo!A1711&amp;"\"&amp;[2]MonthlyUserInfo!B1711)</f>
        <v>No Data</v>
      </c>
      <c r="P1711" s="14" t="str">
        <f t="shared" si="279"/>
        <v>No Data</v>
      </c>
      <c r="Q1711" s="14" t="str">
        <f t="shared" si="280"/>
        <v>No Data</v>
      </c>
      <c r="R1711" s="14" t="str">
        <f t="shared" si="281"/>
        <v>No Data</v>
      </c>
      <c r="S1711" s="14" t="str">
        <f t="shared" si="282"/>
        <v>No Data</v>
      </c>
      <c r="T1711" s="15" t="str">
        <f t="shared" si="283"/>
        <v>No Data</v>
      </c>
    </row>
    <row r="1712" spans="1:20" x14ac:dyDescent="0.3">
      <c r="A1712" t="b">
        <f>ISBLANK([1]MonthlyLoginLogoutInfo!A1711)</f>
        <v>1</v>
      </c>
      <c r="B1712" t="str">
        <f t="shared" si="274"/>
        <v>No Data</v>
      </c>
      <c r="C1712" t="str">
        <f t="shared" si="275"/>
        <v>No Data</v>
      </c>
      <c r="D1712" t="str">
        <f>IF(A1712=TRUE, "No Data", FIND(";", [1]MonthlyLoginLogoutInfo!A1711))</f>
        <v>No Data</v>
      </c>
      <c r="E1712" t="str">
        <f>IF(A1712=TRUE,"No Data",FIND(";",[1]MonthlyLoginLogoutInfo!A1711,D1712+1))</f>
        <v>No Data</v>
      </c>
      <c r="F1712" t="str">
        <f>IF(A1712=TRUE,"No Data",FIND(" ",[1]MonthlyLoginLogoutInfo!A1711))</f>
        <v>No Data</v>
      </c>
      <c r="G1712" t="str">
        <f t="shared" si="276"/>
        <v>No Data</v>
      </c>
      <c r="H1712" t="str">
        <f t="shared" si="277"/>
        <v>No Data</v>
      </c>
      <c r="I1712" t="str">
        <f t="shared" si="278"/>
        <v>No Data</v>
      </c>
      <c r="J1712" s="4" t="str">
        <f>IF(A1712=TRUE,"No Data",MID([1]MonthlyLoginLogoutInfo!A1711,8,F1712-8))</f>
        <v>No Data</v>
      </c>
      <c r="K1712" s="5" t="str">
        <f>IF(A1712=TRUE,"No Data",MID([1]MonthlyLoginLogoutInfo!A1711,F1712+1,D1712-F1712 - 1))</f>
        <v>No Data</v>
      </c>
      <c r="L1712" s="6" t="str">
        <f>IF(A1712=TRUE,"No Data",MID([1]MonthlyLoginLogoutInfo!A1711, D1712 + 7, E1712 - D1712 - 7))</f>
        <v>No Data</v>
      </c>
      <c r="M1712" s="7" t="str">
        <f>IF(A1712=TRUE,"No Data",MID([1]MonthlyLoginLogoutInfo!A1711,E1712+8,LEN([1]MonthlyLoginLogoutInfo!A1711)-(E1712+8)))</f>
        <v>No Data</v>
      </c>
      <c r="O1712" s="12" t="str">
        <f>IF(ISBLANK([2]MonthlyUserInfo!B1712), "No Data", [2]MonthlyUserInfo!A1712&amp;"\"&amp;[2]MonthlyUserInfo!B1712)</f>
        <v>No Data</v>
      </c>
      <c r="P1712" s="14" t="str">
        <f t="shared" si="279"/>
        <v>No Data</v>
      </c>
      <c r="Q1712" s="14" t="str">
        <f t="shared" si="280"/>
        <v>No Data</v>
      </c>
      <c r="R1712" s="14" t="str">
        <f t="shared" si="281"/>
        <v>No Data</v>
      </c>
      <c r="S1712" s="14" t="str">
        <f t="shared" si="282"/>
        <v>No Data</v>
      </c>
      <c r="T1712" s="15" t="str">
        <f t="shared" si="283"/>
        <v>No Data</v>
      </c>
    </row>
    <row r="1713" spans="1:20" x14ac:dyDescent="0.3">
      <c r="A1713" t="b">
        <f>ISBLANK([1]MonthlyLoginLogoutInfo!A1712)</f>
        <v>1</v>
      </c>
      <c r="B1713" t="str">
        <f t="shared" si="274"/>
        <v>No Data</v>
      </c>
      <c r="C1713" t="str">
        <f t="shared" si="275"/>
        <v>No Data</v>
      </c>
      <c r="D1713" t="str">
        <f>IF(A1713=TRUE, "No Data", FIND(";", [1]MonthlyLoginLogoutInfo!A1712))</f>
        <v>No Data</v>
      </c>
      <c r="E1713" t="str">
        <f>IF(A1713=TRUE,"No Data",FIND(";",[1]MonthlyLoginLogoutInfo!A1712,D1713+1))</f>
        <v>No Data</v>
      </c>
      <c r="F1713" t="str">
        <f>IF(A1713=TRUE,"No Data",FIND(" ",[1]MonthlyLoginLogoutInfo!A1712))</f>
        <v>No Data</v>
      </c>
      <c r="G1713" t="str">
        <f t="shared" si="276"/>
        <v>No Data</v>
      </c>
      <c r="H1713" t="str">
        <f t="shared" si="277"/>
        <v>No Data</v>
      </c>
      <c r="I1713" t="str">
        <f t="shared" si="278"/>
        <v>No Data</v>
      </c>
      <c r="J1713" s="4" t="str">
        <f>IF(A1713=TRUE,"No Data",MID([1]MonthlyLoginLogoutInfo!A1712,8,F1713-8))</f>
        <v>No Data</v>
      </c>
      <c r="K1713" s="5" t="str">
        <f>IF(A1713=TRUE,"No Data",MID([1]MonthlyLoginLogoutInfo!A1712,F1713+1,D1713-F1713 - 1))</f>
        <v>No Data</v>
      </c>
      <c r="L1713" s="6" t="str">
        <f>IF(A1713=TRUE,"No Data",MID([1]MonthlyLoginLogoutInfo!A1712, D1713 + 7, E1713 - D1713 - 7))</f>
        <v>No Data</v>
      </c>
      <c r="M1713" s="7" t="str">
        <f>IF(A1713=TRUE,"No Data",MID([1]MonthlyLoginLogoutInfo!A1712,E1713+8,LEN([1]MonthlyLoginLogoutInfo!A1712)-(E1713+8)))</f>
        <v>No Data</v>
      </c>
      <c r="O1713" s="12" t="str">
        <f>IF(ISBLANK([2]MonthlyUserInfo!B1713), "No Data", [2]MonthlyUserInfo!A1713&amp;"\"&amp;[2]MonthlyUserInfo!B1713)</f>
        <v>No Data</v>
      </c>
      <c r="P1713" s="14" t="str">
        <f t="shared" si="279"/>
        <v>No Data</v>
      </c>
      <c r="Q1713" s="14" t="str">
        <f t="shared" si="280"/>
        <v>No Data</v>
      </c>
      <c r="R1713" s="14" t="str">
        <f t="shared" si="281"/>
        <v>No Data</v>
      </c>
      <c r="S1713" s="14" t="str">
        <f t="shared" si="282"/>
        <v>No Data</v>
      </c>
      <c r="T1713" s="15" t="str">
        <f t="shared" si="283"/>
        <v>No Data</v>
      </c>
    </row>
    <row r="1714" spans="1:20" x14ac:dyDescent="0.3">
      <c r="A1714" t="b">
        <f>ISBLANK([1]MonthlyLoginLogoutInfo!A1713)</f>
        <v>1</v>
      </c>
      <c r="B1714" t="str">
        <f t="shared" si="274"/>
        <v>No Data</v>
      </c>
      <c r="C1714" t="str">
        <f t="shared" si="275"/>
        <v>No Data</v>
      </c>
      <c r="D1714" t="str">
        <f>IF(A1714=TRUE, "No Data", FIND(";", [1]MonthlyLoginLogoutInfo!A1713))</f>
        <v>No Data</v>
      </c>
      <c r="E1714" t="str">
        <f>IF(A1714=TRUE,"No Data",FIND(";",[1]MonthlyLoginLogoutInfo!A1713,D1714+1))</f>
        <v>No Data</v>
      </c>
      <c r="F1714" t="str">
        <f>IF(A1714=TRUE,"No Data",FIND(" ",[1]MonthlyLoginLogoutInfo!A1713))</f>
        <v>No Data</v>
      </c>
      <c r="G1714" t="str">
        <f t="shared" si="276"/>
        <v>No Data</v>
      </c>
      <c r="H1714" t="str">
        <f t="shared" si="277"/>
        <v>No Data</v>
      </c>
      <c r="I1714" t="str">
        <f t="shared" si="278"/>
        <v>No Data</v>
      </c>
      <c r="J1714" s="4" t="str">
        <f>IF(A1714=TRUE,"No Data",MID([1]MonthlyLoginLogoutInfo!A1713,8,F1714-8))</f>
        <v>No Data</v>
      </c>
      <c r="K1714" s="5" t="str">
        <f>IF(A1714=TRUE,"No Data",MID([1]MonthlyLoginLogoutInfo!A1713,F1714+1,D1714-F1714 - 1))</f>
        <v>No Data</v>
      </c>
      <c r="L1714" s="6" t="str">
        <f>IF(A1714=TRUE,"No Data",MID([1]MonthlyLoginLogoutInfo!A1713, D1714 + 7, E1714 - D1714 - 7))</f>
        <v>No Data</v>
      </c>
      <c r="M1714" s="7" t="str">
        <f>IF(A1714=TRUE,"No Data",MID([1]MonthlyLoginLogoutInfo!A1713,E1714+8,LEN([1]MonthlyLoginLogoutInfo!A1713)-(E1714+8)))</f>
        <v>No Data</v>
      </c>
      <c r="O1714" s="12" t="str">
        <f>IF(ISBLANK([2]MonthlyUserInfo!B1714), "No Data", [2]MonthlyUserInfo!A1714&amp;"\"&amp;[2]MonthlyUserInfo!B1714)</f>
        <v>No Data</v>
      </c>
      <c r="P1714" s="14" t="str">
        <f t="shared" si="279"/>
        <v>No Data</v>
      </c>
      <c r="Q1714" s="14" t="str">
        <f t="shared" si="280"/>
        <v>No Data</v>
      </c>
      <c r="R1714" s="14" t="str">
        <f t="shared" si="281"/>
        <v>No Data</v>
      </c>
      <c r="S1714" s="14" t="str">
        <f t="shared" si="282"/>
        <v>No Data</v>
      </c>
      <c r="T1714" s="15" t="str">
        <f t="shared" si="283"/>
        <v>No Data</v>
      </c>
    </row>
    <row r="1715" spans="1:20" x14ac:dyDescent="0.3">
      <c r="A1715" t="b">
        <f>ISBLANK([1]MonthlyLoginLogoutInfo!A1714)</f>
        <v>1</v>
      </c>
      <c r="B1715" t="str">
        <f t="shared" si="274"/>
        <v>No Data</v>
      </c>
      <c r="C1715" t="str">
        <f t="shared" si="275"/>
        <v>No Data</v>
      </c>
      <c r="D1715" t="str">
        <f>IF(A1715=TRUE, "No Data", FIND(";", [1]MonthlyLoginLogoutInfo!A1714))</f>
        <v>No Data</v>
      </c>
      <c r="E1715" t="str">
        <f>IF(A1715=TRUE,"No Data",FIND(";",[1]MonthlyLoginLogoutInfo!A1714,D1715+1))</f>
        <v>No Data</v>
      </c>
      <c r="F1715" t="str">
        <f>IF(A1715=TRUE,"No Data",FIND(" ",[1]MonthlyLoginLogoutInfo!A1714))</f>
        <v>No Data</v>
      </c>
      <c r="G1715" t="str">
        <f t="shared" si="276"/>
        <v>No Data</v>
      </c>
      <c r="H1715" t="str">
        <f t="shared" si="277"/>
        <v>No Data</v>
      </c>
      <c r="I1715" t="str">
        <f t="shared" si="278"/>
        <v>No Data</v>
      </c>
      <c r="J1715" s="4" t="str">
        <f>IF(A1715=TRUE,"No Data",MID([1]MonthlyLoginLogoutInfo!A1714,8,F1715-8))</f>
        <v>No Data</v>
      </c>
      <c r="K1715" s="5" t="str">
        <f>IF(A1715=TRUE,"No Data",MID([1]MonthlyLoginLogoutInfo!A1714,F1715+1,D1715-F1715 - 1))</f>
        <v>No Data</v>
      </c>
      <c r="L1715" s="6" t="str">
        <f>IF(A1715=TRUE,"No Data",MID([1]MonthlyLoginLogoutInfo!A1714, D1715 + 7, E1715 - D1715 - 7))</f>
        <v>No Data</v>
      </c>
      <c r="M1715" s="7" t="str">
        <f>IF(A1715=TRUE,"No Data",MID([1]MonthlyLoginLogoutInfo!A1714,E1715+8,LEN([1]MonthlyLoginLogoutInfo!A1714)-(E1715+8)))</f>
        <v>No Data</v>
      </c>
      <c r="O1715" s="12" t="str">
        <f>IF(ISBLANK([2]MonthlyUserInfo!B1715), "No Data", [2]MonthlyUserInfo!A1715&amp;"\"&amp;[2]MonthlyUserInfo!B1715)</f>
        <v>No Data</v>
      </c>
      <c r="P1715" s="14" t="str">
        <f t="shared" si="279"/>
        <v>No Data</v>
      </c>
      <c r="Q1715" s="14" t="str">
        <f t="shared" si="280"/>
        <v>No Data</v>
      </c>
      <c r="R1715" s="14" t="str">
        <f t="shared" si="281"/>
        <v>No Data</v>
      </c>
      <c r="S1715" s="14" t="str">
        <f t="shared" si="282"/>
        <v>No Data</v>
      </c>
      <c r="T1715" s="15" t="str">
        <f t="shared" si="283"/>
        <v>No Data</v>
      </c>
    </row>
    <row r="1716" spans="1:20" x14ac:dyDescent="0.3">
      <c r="A1716" t="b">
        <f>ISBLANK([1]MonthlyLoginLogoutInfo!A1715)</f>
        <v>1</v>
      </c>
      <c r="B1716" t="str">
        <f t="shared" si="274"/>
        <v>No Data</v>
      </c>
      <c r="C1716" t="str">
        <f t="shared" si="275"/>
        <v>No Data</v>
      </c>
      <c r="D1716" t="str">
        <f>IF(A1716=TRUE, "No Data", FIND(";", [1]MonthlyLoginLogoutInfo!A1715))</f>
        <v>No Data</v>
      </c>
      <c r="E1716" t="str">
        <f>IF(A1716=TRUE,"No Data",FIND(";",[1]MonthlyLoginLogoutInfo!A1715,D1716+1))</f>
        <v>No Data</v>
      </c>
      <c r="F1716" t="str">
        <f>IF(A1716=TRUE,"No Data",FIND(" ",[1]MonthlyLoginLogoutInfo!A1715))</f>
        <v>No Data</v>
      </c>
      <c r="G1716" t="str">
        <f t="shared" si="276"/>
        <v>No Data</v>
      </c>
      <c r="H1716" t="str">
        <f t="shared" si="277"/>
        <v>No Data</v>
      </c>
      <c r="I1716" t="str">
        <f t="shared" si="278"/>
        <v>No Data</v>
      </c>
      <c r="J1716" s="4" t="str">
        <f>IF(A1716=TRUE,"No Data",MID([1]MonthlyLoginLogoutInfo!A1715,8,F1716-8))</f>
        <v>No Data</v>
      </c>
      <c r="K1716" s="5" t="str">
        <f>IF(A1716=TRUE,"No Data",MID([1]MonthlyLoginLogoutInfo!A1715,F1716+1,D1716-F1716 - 1))</f>
        <v>No Data</v>
      </c>
      <c r="L1716" s="6" t="str">
        <f>IF(A1716=TRUE,"No Data",MID([1]MonthlyLoginLogoutInfo!A1715, D1716 + 7, E1716 - D1716 - 7))</f>
        <v>No Data</v>
      </c>
      <c r="M1716" s="7" t="str">
        <f>IF(A1716=TRUE,"No Data",MID([1]MonthlyLoginLogoutInfo!A1715,E1716+8,LEN([1]MonthlyLoginLogoutInfo!A1715)-(E1716+8)))</f>
        <v>No Data</v>
      </c>
      <c r="O1716" s="12" t="str">
        <f>IF(ISBLANK([2]MonthlyUserInfo!B1716), "No Data", [2]MonthlyUserInfo!A1716&amp;"\"&amp;[2]MonthlyUserInfo!B1716)</f>
        <v>No Data</v>
      </c>
      <c r="P1716" s="14" t="str">
        <f t="shared" si="279"/>
        <v>No Data</v>
      </c>
      <c r="Q1716" s="14" t="str">
        <f t="shared" si="280"/>
        <v>No Data</v>
      </c>
      <c r="R1716" s="14" t="str">
        <f t="shared" si="281"/>
        <v>No Data</v>
      </c>
      <c r="S1716" s="14" t="str">
        <f t="shared" si="282"/>
        <v>No Data</v>
      </c>
      <c r="T1716" s="15" t="str">
        <f t="shared" si="283"/>
        <v>No Data</v>
      </c>
    </row>
    <row r="1717" spans="1:20" x14ac:dyDescent="0.3">
      <c r="A1717" t="b">
        <f>ISBLANK([1]MonthlyLoginLogoutInfo!A1716)</f>
        <v>1</v>
      </c>
      <c r="B1717" t="str">
        <f t="shared" si="274"/>
        <v>No Data</v>
      </c>
      <c r="C1717" t="str">
        <f t="shared" si="275"/>
        <v>No Data</v>
      </c>
      <c r="D1717" t="str">
        <f>IF(A1717=TRUE, "No Data", FIND(";", [1]MonthlyLoginLogoutInfo!A1716))</f>
        <v>No Data</v>
      </c>
      <c r="E1717" t="str">
        <f>IF(A1717=TRUE,"No Data",FIND(";",[1]MonthlyLoginLogoutInfo!A1716,D1717+1))</f>
        <v>No Data</v>
      </c>
      <c r="F1717" t="str">
        <f>IF(A1717=TRUE,"No Data",FIND(" ",[1]MonthlyLoginLogoutInfo!A1716))</f>
        <v>No Data</v>
      </c>
      <c r="G1717" t="str">
        <f t="shared" si="276"/>
        <v>No Data</v>
      </c>
      <c r="H1717" t="str">
        <f t="shared" si="277"/>
        <v>No Data</v>
      </c>
      <c r="I1717" t="str">
        <f t="shared" si="278"/>
        <v>No Data</v>
      </c>
      <c r="J1717" s="4" t="str">
        <f>IF(A1717=TRUE,"No Data",MID([1]MonthlyLoginLogoutInfo!A1716,8,F1717-8))</f>
        <v>No Data</v>
      </c>
      <c r="K1717" s="5" t="str">
        <f>IF(A1717=TRUE,"No Data",MID([1]MonthlyLoginLogoutInfo!A1716,F1717+1,D1717-F1717 - 1))</f>
        <v>No Data</v>
      </c>
      <c r="L1717" s="6" t="str">
        <f>IF(A1717=TRUE,"No Data",MID([1]MonthlyLoginLogoutInfo!A1716, D1717 + 7, E1717 - D1717 - 7))</f>
        <v>No Data</v>
      </c>
      <c r="M1717" s="7" t="str">
        <f>IF(A1717=TRUE,"No Data",MID([1]MonthlyLoginLogoutInfo!A1716,E1717+8,LEN([1]MonthlyLoginLogoutInfo!A1716)-(E1717+8)))</f>
        <v>No Data</v>
      </c>
      <c r="O1717" s="12" t="str">
        <f>IF(ISBLANK([2]MonthlyUserInfo!B1717), "No Data", [2]MonthlyUserInfo!A1717&amp;"\"&amp;[2]MonthlyUserInfo!B1717)</f>
        <v>No Data</v>
      </c>
      <c r="P1717" s="14" t="str">
        <f t="shared" si="279"/>
        <v>No Data</v>
      </c>
      <c r="Q1717" s="14" t="str">
        <f t="shared" si="280"/>
        <v>No Data</v>
      </c>
      <c r="R1717" s="14" t="str">
        <f t="shared" si="281"/>
        <v>No Data</v>
      </c>
      <c r="S1717" s="14" t="str">
        <f t="shared" si="282"/>
        <v>No Data</v>
      </c>
      <c r="T1717" s="15" t="str">
        <f t="shared" si="283"/>
        <v>No Data</v>
      </c>
    </row>
    <row r="1718" spans="1:20" x14ac:dyDescent="0.3">
      <c r="A1718" t="b">
        <f>ISBLANK([1]MonthlyLoginLogoutInfo!A1717)</f>
        <v>1</v>
      </c>
      <c r="B1718" t="str">
        <f t="shared" si="274"/>
        <v>No Data</v>
      </c>
      <c r="C1718" t="str">
        <f t="shared" si="275"/>
        <v>No Data</v>
      </c>
      <c r="D1718" t="str">
        <f>IF(A1718=TRUE, "No Data", FIND(";", [1]MonthlyLoginLogoutInfo!A1717))</f>
        <v>No Data</v>
      </c>
      <c r="E1718" t="str">
        <f>IF(A1718=TRUE,"No Data",FIND(";",[1]MonthlyLoginLogoutInfo!A1717,D1718+1))</f>
        <v>No Data</v>
      </c>
      <c r="F1718" t="str">
        <f>IF(A1718=TRUE,"No Data",FIND(" ",[1]MonthlyLoginLogoutInfo!A1717))</f>
        <v>No Data</v>
      </c>
      <c r="G1718" t="str">
        <f t="shared" si="276"/>
        <v>No Data</v>
      </c>
      <c r="H1718" t="str">
        <f t="shared" si="277"/>
        <v>No Data</v>
      </c>
      <c r="I1718" t="str">
        <f t="shared" si="278"/>
        <v>No Data</v>
      </c>
      <c r="J1718" s="4" t="str">
        <f>IF(A1718=TRUE,"No Data",MID([1]MonthlyLoginLogoutInfo!A1717,8,F1718-8))</f>
        <v>No Data</v>
      </c>
      <c r="K1718" s="5" t="str">
        <f>IF(A1718=TRUE,"No Data",MID([1]MonthlyLoginLogoutInfo!A1717,F1718+1,D1718-F1718 - 1))</f>
        <v>No Data</v>
      </c>
      <c r="L1718" s="6" t="str">
        <f>IF(A1718=TRUE,"No Data",MID([1]MonthlyLoginLogoutInfo!A1717, D1718 + 7, E1718 - D1718 - 7))</f>
        <v>No Data</v>
      </c>
      <c r="M1718" s="7" t="str">
        <f>IF(A1718=TRUE,"No Data",MID([1]MonthlyLoginLogoutInfo!A1717,E1718+8,LEN([1]MonthlyLoginLogoutInfo!A1717)-(E1718+8)))</f>
        <v>No Data</v>
      </c>
      <c r="O1718" s="12" t="str">
        <f>IF(ISBLANK([2]MonthlyUserInfo!B1718), "No Data", [2]MonthlyUserInfo!A1718&amp;"\"&amp;[2]MonthlyUserInfo!B1718)</f>
        <v>No Data</v>
      </c>
      <c r="P1718" s="14" t="str">
        <f t="shared" si="279"/>
        <v>No Data</v>
      </c>
      <c r="Q1718" s="14" t="str">
        <f t="shared" si="280"/>
        <v>No Data</v>
      </c>
      <c r="R1718" s="14" t="str">
        <f t="shared" si="281"/>
        <v>No Data</v>
      </c>
      <c r="S1718" s="14" t="str">
        <f t="shared" si="282"/>
        <v>No Data</v>
      </c>
      <c r="T1718" s="15" t="str">
        <f t="shared" si="283"/>
        <v>No Data</v>
      </c>
    </row>
    <row r="1719" spans="1:20" x14ac:dyDescent="0.3">
      <c r="A1719" t="b">
        <f>ISBLANK([1]MonthlyLoginLogoutInfo!A1718)</f>
        <v>1</v>
      </c>
      <c r="B1719" t="str">
        <f t="shared" si="274"/>
        <v>No Data</v>
      </c>
      <c r="C1719" t="str">
        <f t="shared" si="275"/>
        <v>No Data</v>
      </c>
      <c r="D1719" t="str">
        <f>IF(A1719=TRUE, "No Data", FIND(";", [1]MonthlyLoginLogoutInfo!A1718))</f>
        <v>No Data</v>
      </c>
      <c r="E1719" t="str">
        <f>IF(A1719=TRUE,"No Data",FIND(";",[1]MonthlyLoginLogoutInfo!A1718,D1719+1))</f>
        <v>No Data</v>
      </c>
      <c r="F1719" t="str">
        <f>IF(A1719=TRUE,"No Data",FIND(" ",[1]MonthlyLoginLogoutInfo!A1718))</f>
        <v>No Data</v>
      </c>
      <c r="G1719" t="str">
        <f t="shared" si="276"/>
        <v>No Data</v>
      </c>
      <c r="H1719" t="str">
        <f t="shared" si="277"/>
        <v>No Data</v>
      </c>
      <c r="I1719" t="str">
        <f t="shared" si="278"/>
        <v>No Data</v>
      </c>
      <c r="J1719" s="4" t="str">
        <f>IF(A1719=TRUE,"No Data",MID([1]MonthlyLoginLogoutInfo!A1718,8,F1719-8))</f>
        <v>No Data</v>
      </c>
      <c r="K1719" s="5" t="str">
        <f>IF(A1719=TRUE,"No Data",MID([1]MonthlyLoginLogoutInfo!A1718,F1719+1,D1719-F1719 - 1))</f>
        <v>No Data</v>
      </c>
      <c r="L1719" s="6" t="str">
        <f>IF(A1719=TRUE,"No Data",MID([1]MonthlyLoginLogoutInfo!A1718, D1719 + 7, E1719 - D1719 - 7))</f>
        <v>No Data</v>
      </c>
      <c r="M1719" s="7" t="str">
        <f>IF(A1719=TRUE,"No Data",MID([1]MonthlyLoginLogoutInfo!A1718,E1719+8,LEN([1]MonthlyLoginLogoutInfo!A1718)-(E1719+8)))</f>
        <v>No Data</v>
      </c>
      <c r="O1719" s="12" t="str">
        <f>IF(ISBLANK([2]MonthlyUserInfo!B1719), "No Data", [2]MonthlyUserInfo!A1719&amp;"\"&amp;[2]MonthlyUserInfo!B1719)</f>
        <v>No Data</v>
      </c>
      <c r="P1719" s="14" t="str">
        <f t="shared" si="279"/>
        <v>No Data</v>
      </c>
      <c r="Q1719" s="14" t="str">
        <f t="shared" si="280"/>
        <v>No Data</v>
      </c>
      <c r="R1719" s="14" t="str">
        <f t="shared" si="281"/>
        <v>No Data</v>
      </c>
      <c r="S1719" s="14" t="str">
        <f t="shared" si="282"/>
        <v>No Data</v>
      </c>
      <c r="T1719" s="15" t="str">
        <f t="shared" si="283"/>
        <v>No Data</v>
      </c>
    </row>
    <row r="1720" spans="1:20" x14ac:dyDescent="0.3">
      <c r="A1720" t="b">
        <f>ISBLANK([1]MonthlyLoginLogoutInfo!A1719)</f>
        <v>1</v>
      </c>
      <c r="B1720" t="str">
        <f t="shared" si="274"/>
        <v>No Data</v>
      </c>
      <c r="C1720" t="str">
        <f t="shared" si="275"/>
        <v>No Data</v>
      </c>
      <c r="D1720" t="str">
        <f>IF(A1720=TRUE, "No Data", FIND(";", [1]MonthlyLoginLogoutInfo!A1719))</f>
        <v>No Data</v>
      </c>
      <c r="E1720" t="str">
        <f>IF(A1720=TRUE,"No Data",FIND(";",[1]MonthlyLoginLogoutInfo!A1719,D1720+1))</f>
        <v>No Data</v>
      </c>
      <c r="F1720" t="str">
        <f>IF(A1720=TRUE,"No Data",FIND(" ",[1]MonthlyLoginLogoutInfo!A1719))</f>
        <v>No Data</v>
      </c>
      <c r="G1720" t="str">
        <f t="shared" si="276"/>
        <v>No Data</v>
      </c>
      <c r="H1720" t="str">
        <f t="shared" si="277"/>
        <v>No Data</v>
      </c>
      <c r="I1720" t="str">
        <f t="shared" si="278"/>
        <v>No Data</v>
      </c>
      <c r="J1720" s="4" t="str">
        <f>IF(A1720=TRUE,"No Data",MID([1]MonthlyLoginLogoutInfo!A1719,8,F1720-8))</f>
        <v>No Data</v>
      </c>
      <c r="K1720" s="5" t="str">
        <f>IF(A1720=TRUE,"No Data",MID([1]MonthlyLoginLogoutInfo!A1719,F1720+1,D1720-F1720 - 1))</f>
        <v>No Data</v>
      </c>
      <c r="L1720" s="6" t="str">
        <f>IF(A1720=TRUE,"No Data",MID([1]MonthlyLoginLogoutInfo!A1719, D1720 + 7, E1720 - D1720 - 7))</f>
        <v>No Data</v>
      </c>
      <c r="M1720" s="7" t="str">
        <f>IF(A1720=TRUE,"No Data",MID([1]MonthlyLoginLogoutInfo!A1719,E1720+8,LEN([1]MonthlyLoginLogoutInfo!A1719)-(E1720+8)))</f>
        <v>No Data</v>
      </c>
      <c r="O1720" s="12" t="str">
        <f>IF(ISBLANK([2]MonthlyUserInfo!B1720), "No Data", [2]MonthlyUserInfo!A1720&amp;"\"&amp;[2]MonthlyUserInfo!B1720)</f>
        <v>No Data</v>
      </c>
      <c r="P1720" s="14" t="str">
        <f t="shared" si="279"/>
        <v>No Data</v>
      </c>
      <c r="Q1720" s="14" t="str">
        <f t="shared" si="280"/>
        <v>No Data</v>
      </c>
      <c r="R1720" s="14" t="str">
        <f t="shared" si="281"/>
        <v>No Data</v>
      </c>
      <c r="S1720" s="14" t="str">
        <f t="shared" si="282"/>
        <v>No Data</v>
      </c>
      <c r="T1720" s="15" t="str">
        <f t="shared" si="283"/>
        <v>No Data</v>
      </c>
    </row>
    <row r="1721" spans="1:20" x14ac:dyDescent="0.3">
      <c r="A1721" t="b">
        <f>ISBLANK([1]MonthlyLoginLogoutInfo!A1720)</f>
        <v>1</v>
      </c>
      <c r="B1721" t="str">
        <f t="shared" si="274"/>
        <v>No Data</v>
      </c>
      <c r="C1721" t="str">
        <f t="shared" si="275"/>
        <v>No Data</v>
      </c>
      <c r="D1721" t="str">
        <f>IF(A1721=TRUE, "No Data", FIND(";", [1]MonthlyLoginLogoutInfo!A1720))</f>
        <v>No Data</v>
      </c>
      <c r="E1721" t="str">
        <f>IF(A1721=TRUE,"No Data",FIND(";",[1]MonthlyLoginLogoutInfo!A1720,D1721+1))</f>
        <v>No Data</v>
      </c>
      <c r="F1721" t="str">
        <f>IF(A1721=TRUE,"No Data",FIND(" ",[1]MonthlyLoginLogoutInfo!A1720))</f>
        <v>No Data</v>
      </c>
      <c r="G1721" t="str">
        <f t="shared" si="276"/>
        <v>No Data</v>
      </c>
      <c r="H1721" t="str">
        <f t="shared" si="277"/>
        <v>No Data</v>
      </c>
      <c r="I1721" t="str">
        <f t="shared" si="278"/>
        <v>No Data</v>
      </c>
      <c r="J1721" s="4" t="str">
        <f>IF(A1721=TRUE,"No Data",MID([1]MonthlyLoginLogoutInfo!A1720,8,F1721-8))</f>
        <v>No Data</v>
      </c>
      <c r="K1721" s="5" t="str">
        <f>IF(A1721=TRUE,"No Data",MID([1]MonthlyLoginLogoutInfo!A1720,F1721+1,D1721-F1721 - 1))</f>
        <v>No Data</v>
      </c>
      <c r="L1721" s="6" t="str">
        <f>IF(A1721=TRUE,"No Data",MID([1]MonthlyLoginLogoutInfo!A1720, D1721 + 7, E1721 - D1721 - 7))</f>
        <v>No Data</v>
      </c>
      <c r="M1721" s="7" t="str">
        <f>IF(A1721=TRUE,"No Data",MID([1]MonthlyLoginLogoutInfo!A1720,E1721+8,LEN([1]MonthlyLoginLogoutInfo!A1720)-(E1721+8)))</f>
        <v>No Data</v>
      </c>
      <c r="O1721" s="12" t="str">
        <f>IF(ISBLANK([2]MonthlyUserInfo!B1721), "No Data", [2]MonthlyUserInfo!A1721&amp;"\"&amp;[2]MonthlyUserInfo!B1721)</f>
        <v>No Data</v>
      </c>
      <c r="P1721" s="14" t="str">
        <f t="shared" si="279"/>
        <v>No Data</v>
      </c>
      <c r="Q1721" s="14" t="str">
        <f t="shared" si="280"/>
        <v>No Data</v>
      </c>
      <c r="R1721" s="14" t="str">
        <f t="shared" si="281"/>
        <v>No Data</v>
      </c>
      <c r="S1721" s="14" t="str">
        <f t="shared" si="282"/>
        <v>No Data</v>
      </c>
      <c r="T1721" s="15" t="str">
        <f t="shared" si="283"/>
        <v>No Data</v>
      </c>
    </row>
    <row r="1722" spans="1:20" x14ac:dyDescent="0.3">
      <c r="A1722" t="b">
        <f>ISBLANK([1]MonthlyLoginLogoutInfo!A1721)</f>
        <v>1</v>
      </c>
      <c r="B1722" t="str">
        <f t="shared" si="274"/>
        <v>No Data</v>
      </c>
      <c r="C1722" t="str">
        <f t="shared" si="275"/>
        <v>No Data</v>
      </c>
      <c r="D1722" t="str">
        <f>IF(A1722=TRUE, "No Data", FIND(";", [1]MonthlyLoginLogoutInfo!A1721))</f>
        <v>No Data</v>
      </c>
      <c r="E1722" t="str">
        <f>IF(A1722=TRUE,"No Data",FIND(";",[1]MonthlyLoginLogoutInfo!A1721,D1722+1))</f>
        <v>No Data</v>
      </c>
      <c r="F1722" t="str">
        <f>IF(A1722=TRUE,"No Data",FIND(" ",[1]MonthlyLoginLogoutInfo!A1721))</f>
        <v>No Data</v>
      </c>
      <c r="G1722" t="str">
        <f t="shared" si="276"/>
        <v>No Data</v>
      </c>
      <c r="H1722" t="str">
        <f t="shared" si="277"/>
        <v>No Data</v>
      </c>
      <c r="I1722" t="str">
        <f t="shared" si="278"/>
        <v>No Data</v>
      </c>
      <c r="J1722" s="4" t="str">
        <f>IF(A1722=TRUE,"No Data",MID([1]MonthlyLoginLogoutInfo!A1721,8,F1722-8))</f>
        <v>No Data</v>
      </c>
      <c r="K1722" s="5" t="str">
        <f>IF(A1722=TRUE,"No Data",MID([1]MonthlyLoginLogoutInfo!A1721,F1722+1,D1722-F1722 - 1))</f>
        <v>No Data</v>
      </c>
      <c r="L1722" s="6" t="str">
        <f>IF(A1722=TRUE,"No Data",MID([1]MonthlyLoginLogoutInfo!A1721, D1722 + 7, E1722 - D1722 - 7))</f>
        <v>No Data</v>
      </c>
      <c r="M1722" s="7" t="str">
        <f>IF(A1722=TRUE,"No Data",MID([1]MonthlyLoginLogoutInfo!A1721,E1722+8,LEN([1]MonthlyLoginLogoutInfo!A1721)-(E1722+8)))</f>
        <v>No Data</v>
      </c>
      <c r="O1722" s="12" t="str">
        <f>IF(ISBLANK([2]MonthlyUserInfo!B1722), "No Data", [2]MonthlyUserInfo!A1722&amp;"\"&amp;[2]MonthlyUserInfo!B1722)</f>
        <v>No Data</v>
      </c>
      <c r="P1722" s="14" t="str">
        <f t="shared" si="279"/>
        <v>No Data</v>
      </c>
      <c r="Q1722" s="14" t="str">
        <f t="shared" si="280"/>
        <v>No Data</v>
      </c>
      <c r="R1722" s="14" t="str">
        <f t="shared" si="281"/>
        <v>No Data</v>
      </c>
      <c r="S1722" s="14" t="str">
        <f t="shared" si="282"/>
        <v>No Data</v>
      </c>
      <c r="T1722" s="15" t="str">
        <f t="shared" si="283"/>
        <v>No Data</v>
      </c>
    </row>
    <row r="1723" spans="1:20" x14ac:dyDescent="0.3">
      <c r="A1723" t="b">
        <f>ISBLANK([1]MonthlyLoginLogoutInfo!A1722)</f>
        <v>1</v>
      </c>
      <c r="B1723" t="str">
        <f t="shared" si="274"/>
        <v>No Data</v>
      </c>
      <c r="C1723" t="str">
        <f t="shared" si="275"/>
        <v>No Data</v>
      </c>
      <c r="D1723" t="str">
        <f>IF(A1723=TRUE, "No Data", FIND(";", [1]MonthlyLoginLogoutInfo!A1722))</f>
        <v>No Data</v>
      </c>
      <c r="E1723" t="str">
        <f>IF(A1723=TRUE,"No Data",FIND(";",[1]MonthlyLoginLogoutInfo!A1722,D1723+1))</f>
        <v>No Data</v>
      </c>
      <c r="F1723" t="str">
        <f>IF(A1723=TRUE,"No Data",FIND(" ",[1]MonthlyLoginLogoutInfo!A1722))</f>
        <v>No Data</v>
      </c>
      <c r="G1723" t="str">
        <f t="shared" si="276"/>
        <v>No Data</v>
      </c>
      <c r="H1723" t="str">
        <f t="shared" si="277"/>
        <v>No Data</v>
      </c>
      <c r="I1723" t="str">
        <f t="shared" si="278"/>
        <v>No Data</v>
      </c>
      <c r="J1723" s="4" t="str">
        <f>IF(A1723=TRUE,"No Data",MID([1]MonthlyLoginLogoutInfo!A1722,8,F1723-8))</f>
        <v>No Data</v>
      </c>
      <c r="K1723" s="5" t="str">
        <f>IF(A1723=TRUE,"No Data",MID([1]MonthlyLoginLogoutInfo!A1722,F1723+1,D1723-F1723 - 1))</f>
        <v>No Data</v>
      </c>
      <c r="L1723" s="6" t="str">
        <f>IF(A1723=TRUE,"No Data",MID([1]MonthlyLoginLogoutInfo!A1722, D1723 + 7, E1723 - D1723 - 7))</f>
        <v>No Data</v>
      </c>
      <c r="M1723" s="7" t="str">
        <f>IF(A1723=TRUE,"No Data",MID([1]MonthlyLoginLogoutInfo!A1722,E1723+8,LEN([1]MonthlyLoginLogoutInfo!A1722)-(E1723+8)))</f>
        <v>No Data</v>
      </c>
      <c r="O1723" s="12" t="str">
        <f>IF(ISBLANK([2]MonthlyUserInfo!B1723), "No Data", [2]MonthlyUserInfo!A1723&amp;"\"&amp;[2]MonthlyUserInfo!B1723)</f>
        <v>No Data</v>
      </c>
      <c r="P1723" s="14" t="str">
        <f t="shared" si="279"/>
        <v>No Data</v>
      </c>
      <c r="Q1723" s="14" t="str">
        <f t="shared" si="280"/>
        <v>No Data</v>
      </c>
      <c r="R1723" s="14" t="str">
        <f t="shared" si="281"/>
        <v>No Data</v>
      </c>
      <c r="S1723" s="14" t="str">
        <f t="shared" si="282"/>
        <v>No Data</v>
      </c>
      <c r="T1723" s="15" t="str">
        <f t="shared" si="283"/>
        <v>No Data</v>
      </c>
    </row>
    <row r="1724" spans="1:20" x14ac:dyDescent="0.3">
      <c r="A1724" t="b">
        <f>ISBLANK([1]MonthlyLoginLogoutInfo!A1723)</f>
        <v>1</v>
      </c>
      <c r="B1724" t="str">
        <f t="shared" si="274"/>
        <v>No Data</v>
      </c>
      <c r="C1724" t="str">
        <f t="shared" si="275"/>
        <v>No Data</v>
      </c>
      <c r="D1724" t="str">
        <f>IF(A1724=TRUE, "No Data", FIND(";", [1]MonthlyLoginLogoutInfo!A1723))</f>
        <v>No Data</v>
      </c>
      <c r="E1724" t="str">
        <f>IF(A1724=TRUE,"No Data",FIND(";",[1]MonthlyLoginLogoutInfo!A1723,D1724+1))</f>
        <v>No Data</v>
      </c>
      <c r="F1724" t="str">
        <f>IF(A1724=TRUE,"No Data",FIND(" ",[1]MonthlyLoginLogoutInfo!A1723))</f>
        <v>No Data</v>
      </c>
      <c r="G1724" t="str">
        <f t="shared" si="276"/>
        <v>No Data</v>
      </c>
      <c r="H1724" t="str">
        <f t="shared" si="277"/>
        <v>No Data</v>
      </c>
      <c r="I1724" t="str">
        <f t="shared" si="278"/>
        <v>No Data</v>
      </c>
      <c r="J1724" s="4" t="str">
        <f>IF(A1724=TRUE,"No Data",MID([1]MonthlyLoginLogoutInfo!A1723,8,F1724-8))</f>
        <v>No Data</v>
      </c>
      <c r="K1724" s="5" t="str">
        <f>IF(A1724=TRUE,"No Data",MID([1]MonthlyLoginLogoutInfo!A1723,F1724+1,D1724-F1724 - 1))</f>
        <v>No Data</v>
      </c>
      <c r="L1724" s="6" t="str">
        <f>IF(A1724=TRUE,"No Data",MID([1]MonthlyLoginLogoutInfo!A1723, D1724 + 7, E1724 - D1724 - 7))</f>
        <v>No Data</v>
      </c>
      <c r="M1724" s="7" t="str">
        <f>IF(A1724=TRUE,"No Data",MID([1]MonthlyLoginLogoutInfo!A1723,E1724+8,LEN([1]MonthlyLoginLogoutInfo!A1723)-(E1724+8)))</f>
        <v>No Data</v>
      </c>
      <c r="O1724" s="12" t="str">
        <f>IF(ISBLANK([2]MonthlyUserInfo!B1724), "No Data", [2]MonthlyUserInfo!A1724&amp;"\"&amp;[2]MonthlyUserInfo!B1724)</f>
        <v>No Data</v>
      </c>
      <c r="P1724" s="14" t="str">
        <f t="shared" si="279"/>
        <v>No Data</v>
      </c>
      <c r="Q1724" s="14" t="str">
        <f t="shared" si="280"/>
        <v>No Data</v>
      </c>
      <c r="R1724" s="14" t="str">
        <f t="shared" si="281"/>
        <v>No Data</v>
      </c>
      <c r="S1724" s="14" t="str">
        <f t="shared" si="282"/>
        <v>No Data</v>
      </c>
      <c r="T1724" s="15" t="str">
        <f t="shared" si="283"/>
        <v>No Data</v>
      </c>
    </row>
    <row r="1725" spans="1:20" x14ac:dyDescent="0.3">
      <c r="A1725" t="b">
        <f>ISBLANK([1]MonthlyLoginLogoutInfo!A1724)</f>
        <v>1</v>
      </c>
      <c r="B1725" t="str">
        <f t="shared" si="274"/>
        <v>No Data</v>
      </c>
      <c r="C1725" t="str">
        <f t="shared" si="275"/>
        <v>No Data</v>
      </c>
      <c r="D1725" t="str">
        <f>IF(A1725=TRUE, "No Data", FIND(";", [1]MonthlyLoginLogoutInfo!A1724))</f>
        <v>No Data</v>
      </c>
      <c r="E1725" t="str">
        <f>IF(A1725=TRUE,"No Data",FIND(";",[1]MonthlyLoginLogoutInfo!A1724,D1725+1))</f>
        <v>No Data</v>
      </c>
      <c r="F1725" t="str">
        <f>IF(A1725=TRUE,"No Data",FIND(" ",[1]MonthlyLoginLogoutInfo!A1724))</f>
        <v>No Data</v>
      </c>
      <c r="G1725" t="str">
        <f t="shared" si="276"/>
        <v>No Data</v>
      </c>
      <c r="H1725" t="str">
        <f t="shared" si="277"/>
        <v>No Data</v>
      </c>
      <c r="I1725" t="str">
        <f t="shared" si="278"/>
        <v>No Data</v>
      </c>
      <c r="J1725" s="4" t="str">
        <f>IF(A1725=TRUE,"No Data",MID([1]MonthlyLoginLogoutInfo!A1724,8,F1725-8))</f>
        <v>No Data</v>
      </c>
      <c r="K1725" s="5" t="str">
        <f>IF(A1725=TRUE,"No Data",MID([1]MonthlyLoginLogoutInfo!A1724,F1725+1,D1725-F1725 - 1))</f>
        <v>No Data</v>
      </c>
      <c r="L1725" s="6" t="str">
        <f>IF(A1725=TRUE,"No Data",MID([1]MonthlyLoginLogoutInfo!A1724, D1725 + 7, E1725 - D1725 - 7))</f>
        <v>No Data</v>
      </c>
      <c r="M1725" s="7" t="str">
        <f>IF(A1725=TRUE,"No Data",MID([1]MonthlyLoginLogoutInfo!A1724,E1725+8,LEN([1]MonthlyLoginLogoutInfo!A1724)-(E1725+8)))</f>
        <v>No Data</v>
      </c>
      <c r="O1725" s="12" t="str">
        <f>IF(ISBLANK([2]MonthlyUserInfo!B1725), "No Data", [2]MonthlyUserInfo!A1725&amp;"\"&amp;[2]MonthlyUserInfo!B1725)</f>
        <v>No Data</v>
      </c>
      <c r="P1725" s="14" t="str">
        <f t="shared" si="279"/>
        <v>No Data</v>
      </c>
      <c r="Q1725" s="14" t="str">
        <f t="shared" si="280"/>
        <v>No Data</v>
      </c>
      <c r="R1725" s="14" t="str">
        <f t="shared" si="281"/>
        <v>No Data</v>
      </c>
      <c r="S1725" s="14" t="str">
        <f t="shared" si="282"/>
        <v>No Data</v>
      </c>
      <c r="T1725" s="15" t="str">
        <f t="shared" si="283"/>
        <v>No Data</v>
      </c>
    </row>
    <row r="1726" spans="1:20" x14ac:dyDescent="0.3">
      <c r="A1726" t="b">
        <f>ISBLANK([1]MonthlyLoginLogoutInfo!A1725)</f>
        <v>1</v>
      </c>
      <c r="B1726" t="str">
        <f t="shared" si="274"/>
        <v>No Data</v>
      </c>
      <c r="C1726" t="str">
        <f t="shared" si="275"/>
        <v>No Data</v>
      </c>
      <c r="D1726" t="str">
        <f>IF(A1726=TRUE, "No Data", FIND(";", [1]MonthlyLoginLogoutInfo!A1725))</f>
        <v>No Data</v>
      </c>
      <c r="E1726" t="str">
        <f>IF(A1726=TRUE,"No Data",FIND(";",[1]MonthlyLoginLogoutInfo!A1725,D1726+1))</f>
        <v>No Data</v>
      </c>
      <c r="F1726" t="str">
        <f>IF(A1726=TRUE,"No Data",FIND(" ",[1]MonthlyLoginLogoutInfo!A1725))</f>
        <v>No Data</v>
      </c>
      <c r="G1726" t="str">
        <f t="shared" si="276"/>
        <v>No Data</v>
      </c>
      <c r="H1726" t="str">
        <f t="shared" si="277"/>
        <v>No Data</v>
      </c>
      <c r="I1726" t="str">
        <f t="shared" si="278"/>
        <v>No Data</v>
      </c>
      <c r="J1726" s="4" t="str">
        <f>IF(A1726=TRUE,"No Data",MID([1]MonthlyLoginLogoutInfo!A1725,8,F1726-8))</f>
        <v>No Data</v>
      </c>
      <c r="K1726" s="5" t="str">
        <f>IF(A1726=TRUE,"No Data",MID([1]MonthlyLoginLogoutInfo!A1725,F1726+1,D1726-F1726 - 1))</f>
        <v>No Data</v>
      </c>
      <c r="L1726" s="6" t="str">
        <f>IF(A1726=TRUE,"No Data",MID([1]MonthlyLoginLogoutInfo!A1725, D1726 + 7, E1726 - D1726 - 7))</f>
        <v>No Data</v>
      </c>
      <c r="M1726" s="7" t="str">
        <f>IF(A1726=TRUE,"No Data",MID([1]MonthlyLoginLogoutInfo!A1725,E1726+8,LEN([1]MonthlyLoginLogoutInfo!A1725)-(E1726+8)))</f>
        <v>No Data</v>
      </c>
      <c r="O1726" s="12" t="str">
        <f>IF(ISBLANK([2]MonthlyUserInfo!B1726), "No Data", [2]MonthlyUserInfo!A1726&amp;"\"&amp;[2]MonthlyUserInfo!B1726)</f>
        <v>No Data</v>
      </c>
      <c r="P1726" s="14" t="str">
        <f t="shared" si="279"/>
        <v>No Data</v>
      </c>
      <c r="Q1726" s="14" t="str">
        <f t="shared" si="280"/>
        <v>No Data</v>
      </c>
      <c r="R1726" s="14" t="str">
        <f t="shared" si="281"/>
        <v>No Data</v>
      </c>
      <c r="S1726" s="14" t="str">
        <f t="shared" si="282"/>
        <v>No Data</v>
      </c>
      <c r="T1726" s="15" t="str">
        <f t="shared" si="283"/>
        <v>No Data</v>
      </c>
    </row>
    <row r="1727" spans="1:20" x14ac:dyDescent="0.3">
      <c r="A1727" t="b">
        <f>ISBLANK([1]MonthlyLoginLogoutInfo!A1726)</f>
        <v>1</v>
      </c>
      <c r="B1727" t="str">
        <f t="shared" si="274"/>
        <v>No Data</v>
      </c>
      <c r="C1727" t="str">
        <f t="shared" si="275"/>
        <v>No Data</v>
      </c>
      <c r="D1727" t="str">
        <f>IF(A1727=TRUE, "No Data", FIND(";", [1]MonthlyLoginLogoutInfo!A1726))</f>
        <v>No Data</v>
      </c>
      <c r="E1727" t="str">
        <f>IF(A1727=TRUE,"No Data",FIND(";",[1]MonthlyLoginLogoutInfo!A1726,D1727+1))</f>
        <v>No Data</v>
      </c>
      <c r="F1727" t="str">
        <f>IF(A1727=TRUE,"No Data",FIND(" ",[1]MonthlyLoginLogoutInfo!A1726))</f>
        <v>No Data</v>
      </c>
      <c r="G1727" t="str">
        <f t="shared" si="276"/>
        <v>No Data</v>
      </c>
      <c r="H1727" t="str">
        <f t="shared" si="277"/>
        <v>No Data</v>
      </c>
      <c r="I1727" t="str">
        <f t="shared" si="278"/>
        <v>No Data</v>
      </c>
      <c r="J1727" s="4" t="str">
        <f>IF(A1727=TRUE,"No Data",MID([1]MonthlyLoginLogoutInfo!A1726,8,F1727-8))</f>
        <v>No Data</v>
      </c>
      <c r="K1727" s="5" t="str">
        <f>IF(A1727=TRUE,"No Data",MID([1]MonthlyLoginLogoutInfo!A1726,F1727+1,D1727-F1727 - 1))</f>
        <v>No Data</v>
      </c>
      <c r="L1727" s="6" t="str">
        <f>IF(A1727=TRUE,"No Data",MID([1]MonthlyLoginLogoutInfo!A1726, D1727 + 7, E1727 - D1727 - 7))</f>
        <v>No Data</v>
      </c>
      <c r="M1727" s="7" t="str">
        <f>IF(A1727=TRUE,"No Data",MID([1]MonthlyLoginLogoutInfo!A1726,E1727+8,LEN([1]MonthlyLoginLogoutInfo!A1726)-(E1727+8)))</f>
        <v>No Data</v>
      </c>
      <c r="O1727" s="12" t="str">
        <f>IF(ISBLANK([2]MonthlyUserInfo!B1727), "No Data", [2]MonthlyUserInfo!A1727&amp;"\"&amp;[2]MonthlyUserInfo!B1727)</f>
        <v>No Data</v>
      </c>
      <c r="P1727" s="14" t="str">
        <f t="shared" si="279"/>
        <v>No Data</v>
      </c>
      <c r="Q1727" s="14" t="str">
        <f t="shared" si="280"/>
        <v>No Data</v>
      </c>
      <c r="R1727" s="14" t="str">
        <f t="shared" si="281"/>
        <v>No Data</v>
      </c>
      <c r="S1727" s="14" t="str">
        <f t="shared" si="282"/>
        <v>No Data</v>
      </c>
      <c r="T1727" s="15" t="str">
        <f t="shared" si="283"/>
        <v>No Data</v>
      </c>
    </row>
    <row r="1728" spans="1:20" x14ac:dyDescent="0.3">
      <c r="A1728" t="b">
        <f>ISBLANK([1]MonthlyLoginLogoutInfo!A1727)</f>
        <v>1</v>
      </c>
      <c r="B1728" t="str">
        <f t="shared" si="274"/>
        <v>No Data</v>
      </c>
      <c r="C1728" t="str">
        <f t="shared" si="275"/>
        <v>No Data</v>
      </c>
      <c r="D1728" t="str">
        <f>IF(A1728=TRUE, "No Data", FIND(";", [1]MonthlyLoginLogoutInfo!A1727))</f>
        <v>No Data</v>
      </c>
      <c r="E1728" t="str">
        <f>IF(A1728=TRUE,"No Data",FIND(";",[1]MonthlyLoginLogoutInfo!A1727,D1728+1))</f>
        <v>No Data</v>
      </c>
      <c r="F1728" t="str">
        <f>IF(A1728=TRUE,"No Data",FIND(" ",[1]MonthlyLoginLogoutInfo!A1727))</f>
        <v>No Data</v>
      </c>
      <c r="G1728" t="str">
        <f t="shared" si="276"/>
        <v>No Data</v>
      </c>
      <c r="H1728" t="str">
        <f t="shared" si="277"/>
        <v>No Data</v>
      </c>
      <c r="I1728" t="str">
        <f t="shared" si="278"/>
        <v>No Data</v>
      </c>
      <c r="J1728" s="4" t="str">
        <f>IF(A1728=TRUE,"No Data",MID([1]MonthlyLoginLogoutInfo!A1727,8,F1728-8))</f>
        <v>No Data</v>
      </c>
      <c r="K1728" s="5" t="str">
        <f>IF(A1728=TRUE,"No Data",MID([1]MonthlyLoginLogoutInfo!A1727,F1728+1,D1728-F1728 - 1))</f>
        <v>No Data</v>
      </c>
      <c r="L1728" s="6" t="str">
        <f>IF(A1728=TRUE,"No Data",MID([1]MonthlyLoginLogoutInfo!A1727, D1728 + 7, E1728 - D1728 - 7))</f>
        <v>No Data</v>
      </c>
      <c r="M1728" s="7" t="str">
        <f>IF(A1728=TRUE,"No Data",MID([1]MonthlyLoginLogoutInfo!A1727,E1728+8,LEN([1]MonthlyLoginLogoutInfo!A1727)-(E1728+8)))</f>
        <v>No Data</v>
      </c>
      <c r="O1728" s="12" t="str">
        <f>IF(ISBLANK([2]MonthlyUserInfo!B1728), "No Data", [2]MonthlyUserInfo!A1728&amp;"\"&amp;[2]MonthlyUserInfo!B1728)</f>
        <v>No Data</v>
      </c>
      <c r="P1728" s="14" t="str">
        <f t="shared" si="279"/>
        <v>No Data</v>
      </c>
      <c r="Q1728" s="14" t="str">
        <f t="shared" si="280"/>
        <v>No Data</v>
      </c>
      <c r="R1728" s="14" t="str">
        <f t="shared" si="281"/>
        <v>No Data</v>
      </c>
      <c r="S1728" s="14" t="str">
        <f t="shared" si="282"/>
        <v>No Data</v>
      </c>
      <c r="T1728" s="15" t="str">
        <f t="shared" si="283"/>
        <v>No Data</v>
      </c>
    </row>
    <row r="1729" spans="1:20" x14ac:dyDescent="0.3">
      <c r="A1729" t="b">
        <f>ISBLANK([1]MonthlyLoginLogoutInfo!A1728)</f>
        <v>1</v>
      </c>
      <c r="B1729" t="str">
        <f t="shared" si="274"/>
        <v>No Data</v>
      </c>
      <c r="C1729" t="str">
        <f t="shared" si="275"/>
        <v>No Data</v>
      </c>
      <c r="D1729" t="str">
        <f>IF(A1729=TRUE, "No Data", FIND(";", [1]MonthlyLoginLogoutInfo!A1728))</f>
        <v>No Data</v>
      </c>
      <c r="E1729" t="str">
        <f>IF(A1729=TRUE,"No Data",FIND(";",[1]MonthlyLoginLogoutInfo!A1728,D1729+1))</f>
        <v>No Data</v>
      </c>
      <c r="F1729" t="str">
        <f>IF(A1729=TRUE,"No Data",FIND(" ",[1]MonthlyLoginLogoutInfo!A1728))</f>
        <v>No Data</v>
      </c>
      <c r="G1729" t="str">
        <f t="shared" si="276"/>
        <v>No Data</v>
      </c>
      <c r="H1729" t="str">
        <f t="shared" si="277"/>
        <v>No Data</v>
      </c>
      <c r="I1729" t="str">
        <f t="shared" si="278"/>
        <v>No Data</v>
      </c>
      <c r="J1729" s="4" t="str">
        <f>IF(A1729=TRUE,"No Data",MID([1]MonthlyLoginLogoutInfo!A1728,8,F1729-8))</f>
        <v>No Data</v>
      </c>
      <c r="K1729" s="5" t="str">
        <f>IF(A1729=TRUE,"No Data",MID([1]MonthlyLoginLogoutInfo!A1728,F1729+1,D1729-F1729 - 1))</f>
        <v>No Data</v>
      </c>
      <c r="L1729" s="6" t="str">
        <f>IF(A1729=TRUE,"No Data",MID([1]MonthlyLoginLogoutInfo!A1728, D1729 + 7, E1729 - D1729 - 7))</f>
        <v>No Data</v>
      </c>
      <c r="M1729" s="7" t="str">
        <f>IF(A1729=TRUE,"No Data",MID([1]MonthlyLoginLogoutInfo!A1728,E1729+8,LEN([1]MonthlyLoginLogoutInfo!A1728)-(E1729+8)))</f>
        <v>No Data</v>
      </c>
      <c r="O1729" s="12" t="str">
        <f>IF(ISBLANK([2]MonthlyUserInfo!B1729), "No Data", [2]MonthlyUserInfo!A1729&amp;"\"&amp;[2]MonthlyUserInfo!B1729)</f>
        <v>No Data</v>
      </c>
      <c r="P1729" s="14" t="str">
        <f t="shared" si="279"/>
        <v>No Data</v>
      </c>
      <c r="Q1729" s="14" t="str">
        <f t="shared" si="280"/>
        <v>No Data</v>
      </c>
      <c r="R1729" s="14" t="str">
        <f t="shared" si="281"/>
        <v>No Data</v>
      </c>
      <c r="S1729" s="14" t="str">
        <f t="shared" si="282"/>
        <v>No Data</v>
      </c>
      <c r="T1729" s="15" t="str">
        <f t="shared" si="283"/>
        <v>No Data</v>
      </c>
    </row>
    <row r="1730" spans="1:20" x14ac:dyDescent="0.3">
      <c r="A1730" t="b">
        <f>ISBLANK([1]MonthlyLoginLogoutInfo!A1729)</f>
        <v>1</v>
      </c>
      <c r="B1730" t="str">
        <f t="shared" ref="B1730:B1793" si="284">IF(A1730=TRUE,"No Data",IF(L1730=L1729,IF(AND(M1730="logon",M1729="logoff"),"New Session","Calculate This"),"New User Input"))</f>
        <v>No Data</v>
      </c>
      <c r="C1730" t="str">
        <f t="shared" ref="C1730:C1793" si="285">IF(A1730=TRUE,"No Data",IF(B1730&lt;&gt;"Calculate This",0,(G1730-G1729)*24))</f>
        <v>No Data</v>
      </c>
      <c r="D1730" t="str">
        <f>IF(A1730=TRUE, "No Data", FIND(";", [1]MonthlyLoginLogoutInfo!A1729))</f>
        <v>No Data</v>
      </c>
      <c r="E1730" t="str">
        <f>IF(A1730=TRUE,"No Data",FIND(";",[1]MonthlyLoginLogoutInfo!A1729,D1730+1))</f>
        <v>No Data</v>
      </c>
      <c r="F1730" t="str">
        <f>IF(A1730=TRUE,"No Data",FIND(" ",[1]MonthlyLoginLogoutInfo!A1729))</f>
        <v>No Data</v>
      </c>
      <c r="G1730" t="str">
        <f t="shared" ref="G1730:G1793" si="286">IF( A1730 = TRUE, "No Data", H1730+I1730)</f>
        <v>No Data</v>
      </c>
      <c r="H1730" t="str">
        <f t="shared" ref="H1730:H1793" si="287">IF(J1730 = "No Data", "No Data", DATEVALUE(J1730))</f>
        <v>No Data</v>
      </c>
      <c r="I1730" t="str">
        <f t="shared" ref="I1730:I1793" si="288">IF(K1730 = "No Data", "No Data", TIMEVALUE(K1730))</f>
        <v>No Data</v>
      </c>
      <c r="J1730" s="4" t="str">
        <f>IF(A1730=TRUE,"No Data",MID([1]MonthlyLoginLogoutInfo!A1729,8,F1730-8))</f>
        <v>No Data</v>
      </c>
      <c r="K1730" s="5" t="str">
        <f>IF(A1730=TRUE,"No Data",MID([1]MonthlyLoginLogoutInfo!A1729,F1730+1,D1730-F1730 - 1))</f>
        <v>No Data</v>
      </c>
      <c r="L1730" s="6" t="str">
        <f>IF(A1730=TRUE,"No Data",MID([1]MonthlyLoginLogoutInfo!A1729, D1730 + 7, E1730 - D1730 - 7))</f>
        <v>No Data</v>
      </c>
      <c r="M1730" s="7" t="str">
        <f>IF(A1730=TRUE,"No Data",MID([1]MonthlyLoginLogoutInfo!A1729,E1730+8,LEN([1]MonthlyLoginLogoutInfo!A1729)-(E1730+8)))</f>
        <v>No Data</v>
      </c>
      <c r="O1730" s="12" t="str">
        <f>IF(ISBLANK([2]MonthlyUserInfo!B1730), "No Data", [2]MonthlyUserInfo!A1730&amp;"\"&amp;[2]MonthlyUserInfo!B1730)</f>
        <v>No Data</v>
      </c>
      <c r="P1730" s="14" t="str">
        <f t="shared" si="279"/>
        <v>No Data</v>
      </c>
      <c r="Q1730" s="14" t="str">
        <f t="shared" si="280"/>
        <v>No Data</v>
      </c>
      <c r="R1730" s="14" t="str">
        <f t="shared" si="281"/>
        <v>No Data</v>
      </c>
      <c r="S1730" s="14" t="str">
        <f t="shared" si="282"/>
        <v>No Data</v>
      </c>
      <c r="T1730" s="15" t="str">
        <f t="shared" si="283"/>
        <v>No Data</v>
      </c>
    </row>
    <row r="1731" spans="1:20" x14ac:dyDescent="0.3">
      <c r="A1731" t="b">
        <f>ISBLANK([1]MonthlyLoginLogoutInfo!A1730)</f>
        <v>1</v>
      </c>
      <c r="B1731" t="str">
        <f t="shared" si="284"/>
        <v>No Data</v>
      </c>
      <c r="C1731" t="str">
        <f t="shared" si="285"/>
        <v>No Data</v>
      </c>
      <c r="D1731" t="str">
        <f>IF(A1731=TRUE, "No Data", FIND(";", [1]MonthlyLoginLogoutInfo!A1730))</f>
        <v>No Data</v>
      </c>
      <c r="E1731" t="str">
        <f>IF(A1731=TRUE,"No Data",FIND(";",[1]MonthlyLoginLogoutInfo!A1730,D1731+1))</f>
        <v>No Data</v>
      </c>
      <c r="F1731" t="str">
        <f>IF(A1731=TRUE,"No Data",FIND(" ",[1]MonthlyLoginLogoutInfo!A1730))</f>
        <v>No Data</v>
      </c>
      <c r="G1731" t="str">
        <f t="shared" si="286"/>
        <v>No Data</v>
      </c>
      <c r="H1731" t="str">
        <f t="shared" si="287"/>
        <v>No Data</v>
      </c>
      <c r="I1731" t="str">
        <f t="shared" si="288"/>
        <v>No Data</v>
      </c>
      <c r="J1731" s="4" t="str">
        <f>IF(A1731=TRUE,"No Data",MID([1]MonthlyLoginLogoutInfo!A1730,8,F1731-8))</f>
        <v>No Data</v>
      </c>
      <c r="K1731" s="5" t="str">
        <f>IF(A1731=TRUE,"No Data",MID([1]MonthlyLoginLogoutInfo!A1730,F1731+1,D1731-F1731 - 1))</f>
        <v>No Data</v>
      </c>
      <c r="L1731" s="6" t="str">
        <f>IF(A1731=TRUE,"No Data",MID([1]MonthlyLoginLogoutInfo!A1730, D1731 + 7, E1731 - D1731 - 7))</f>
        <v>No Data</v>
      </c>
      <c r="M1731" s="7" t="str">
        <f>IF(A1731=TRUE,"No Data",MID([1]MonthlyLoginLogoutInfo!A1730,E1731+8,LEN([1]MonthlyLoginLogoutInfo!A1730)-(E1731+8)))</f>
        <v>No Data</v>
      </c>
      <c r="O1731" s="12" t="str">
        <f>IF(ISBLANK([2]MonthlyUserInfo!B1731), "No Data", [2]MonthlyUserInfo!A1731&amp;"\"&amp;[2]MonthlyUserInfo!B1731)</f>
        <v>No Data</v>
      </c>
      <c r="P1731" s="14" t="str">
        <f t="shared" ref="P1731:P1794" si="289">IF(O1731="No Data","No Data",IF(R1731+S1731=0, "No Instances", MATCH(O1731,L:L,0)))</f>
        <v>No Data</v>
      </c>
      <c r="Q1731" s="14" t="str">
        <f t="shared" si="280"/>
        <v>No Data</v>
      </c>
      <c r="R1731" s="14" t="str">
        <f t="shared" si="281"/>
        <v>No Data</v>
      </c>
      <c r="S1731" s="14" t="str">
        <f t="shared" si="282"/>
        <v>No Data</v>
      </c>
      <c r="T1731" s="15" t="str">
        <f t="shared" si="283"/>
        <v>No Data</v>
      </c>
    </row>
    <row r="1732" spans="1:20" x14ac:dyDescent="0.3">
      <c r="A1732" t="b">
        <f>ISBLANK([1]MonthlyLoginLogoutInfo!A1731)</f>
        <v>1</v>
      </c>
      <c r="B1732" t="str">
        <f t="shared" si="284"/>
        <v>No Data</v>
      </c>
      <c r="C1732" t="str">
        <f t="shared" si="285"/>
        <v>No Data</v>
      </c>
      <c r="D1732" t="str">
        <f>IF(A1732=TRUE, "No Data", FIND(";", [1]MonthlyLoginLogoutInfo!A1731))</f>
        <v>No Data</v>
      </c>
      <c r="E1732" t="str">
        <f>IF(A1732=TRUE,"No Data",FIND(";",[1]MonthlyLoginLogoutInfo!A1731,D1732+1))</f>
        <v>No Data</v>
      </c>
      <c r="F1732" t="str">
        <f>IF(A1732=TRUE,"No Data",FIND(" ",[1]MonthlyLoginLogoutInfo!A1731))</f>
        <v>No Data</v>
      </c>
      <c r="G1732" t="str">
        <f t="shared" si="286"/>
        <v>No Data</v>
      </c>
      <c r="H1732" t="str">
        <f t="shared" si="287"/>
        <v>No Data</v>
      </c>
      <c r="I1732" t="str">
        <f t="shared" si="288"/>
        <v>No Data</v>
      </c>
      <c r="J1732" s="4" t="str">
        <f>IF(A1732=TRUE,"No Data",MID([1]MonthlyLoginLogoutInfo!A1731,8,F1732-8))</f>
        <v>No Data</v>
      </c>
      <c r="K1732" s="5" t="str">
        <f>IF(A1732=TRUE,"No Data",MID([1]MonthlyLoginLogoutInfo!A1731,F1732+1,D1732-F1732 - 1))</f>
        <v>No Data</v>
      </c>
      <c r="L1732" s="6" t="str">
        <f>IF(A1732=TRUE,"No Data",MID([1]MonthlyLoginLogoutInfo!A1731, D1732 + 7, E1732 - D1732 - 7))</f>
        <v>No Data</v>
      </c>
      <c r="M1732" s="7" t="str">
        <f>IF(A1732=TRUE,"No Data",MID([1]MonthlyLoginLogoutInfo!A1731,E1732+8,LEN([1]MonthlyLoginLogoutInfo!A1731)-(E1732+8)))</f>
        <v>No Data</v>
      </c>
      <c r="O1732" s="12" t="str">
        <f>IF(ISBLANK([2]MonthlyUserInfo!B1732), "No Data", [2]MonthlyUserInfo!A1732&amp;"\"&amp;[2]MonthlyUserInfo!B1732)</f>
        <v>No Data</v>
      </c>
      <c r="P1732" s="14" t="str">
        <f t="shared" si="289"/>
        <v>No Data</v>
      </c>
      <c r="Q1732" s="14" t="str">
        <f t="shared" si="280"/>
        <v>No Data</v>
      </c>
      <c r="R1732" s="14" t="str">
        <f t="shared" si="281"/>
        <v>No Data</v>
      </c>
      <c r="S1732" s="14" t="str">
        <f t="shared" si="282"/>
        <v>No Data</v>
      </c>
      <c r="T1732" s="15" t="str">
        <f t="shared" si="283"/>
        <v>No Data</v>
      </c>
    </row>
    <row r="1733" spans="1:20" x14ac:dyDescent="0.3">
      <c r="A1733" t="b">
        <f>ISBLANK([1]MonthlyLoginLogoutInfo!A1732)</f>
        <v>1</v>
      </c>
      <c r="B1733" t="str">
        <f t="shared" si="284"/>
        <v>No Data</v>
      </c>
      <c r="C1733" t="str">
        <f t="shared" si="285"/>
        <v>No Data</v>
      </c>
      <c r="D1733" t="str">
        <f>IF(A1733=TRUE, "No Data", FIND(";", [1]MonthlyLoginLogoutInfo!A1732))</f>
        <v>No Data</v>
      </c>
      <c r="E1733" t="str">
        <f>IF(A1733=TRUE,"No Data",FIND(";",[1]MonthlyLoginLogoutInfo!A1732,D1733+1))</f>
        <v>No Data</v>
      </c>
      <c r="F1733" t="str">
        <f>IF(A1733=TRUE,"No Data",FIND(" ",[1]MonthlyLoginLogoutInfo!A1732))</f>
        <v>No Data</v>
      </c>
      <c r="G1733" t="str">
        <f t="shared" si="286"/>
        <v>No Data</v>
      </c>
      <c r="H1733" t="str">
        <f t="shared" si="287"/>
        <v>No Data</v>
      </c>
      <c r="I1733" t="str">
        <f t="shared" si="288"/>
        <v>No Data</v>
      </c>
      <c r="J1733" s="4" t="str">
        <f>IF(A1733=TRUE,"No Data",MID([1]MonthlyLoginLogoutInfo!A1732,8,F1733-8))</f>
        <v>No Data</v>
      </c>
      <c r="K1733" s="5" t="str">
        <f>IF(A1733=TRUE,"No Data",MID([1]MonthlyLoginLogoutInfo!A1732,F1733+1,D1733-F1733 - 1))</f>
        <v>No Data</v>
      </c>
      <c r="L1733" s="6" t="str">
        <f>IF(A1733=TRUE,"No Data",MID([1]MonthlyLoginLogoutInfo!A1732, D1733 + 7, E1733 - D1733 - 7))</f>
        <v>No Data</v>
      </c>
      <c r="M1733" s="7" t="str">
        <f>IF(A1733=TRUE,"No Data",MID([1]MonthlyLoginLogoutInfo!A1732,E1733+8,LEN([1]MonthlyLoginLogoutInfo!A1732)-(E1733+8)))</f>
        <v>No Data</v>
      </c>
      <c r="O1733" s="12" t="str">
        <f>IF(ISBLANK([2]MonthlyUserInfo!B1733), "No Data", [2]MonthlyUserInfo!A1733&amp;"\"&amp;[2]MonthlyUserInfo!B1733)</f>
        <v>No Data</v>
      </c>
      <c r="P1733" s="14" t="str">
        <f t="shared" si="289"/>
        <v>No Data</v>
      </c>
      <c r="Q1733" s="14" t="str">
        <f t="shared" si="280"/>
        <v>No Data</v>
      </c>
      <c r="R1733" s="14" t="str">
        <f t="shared" si="281"/>
        <v>No Data</v>
      </c>
      <c r="S1733" s="14" t="str">
        <f t="shared" si="282"/>
        <v>No Data</v>
      </c>
      <c r="T1733" s="15" t="str">
        <f t="shared" si="283"/>
        <v>No Data</v>
      </c>
    </row>
    <row r="1734" spans="1:20" x14ac:dyDescent="0.3">
      <c r="A1734" t="b">
        <f>ISBLANK([1]MonthlyLoginLogoutInfo!A1733)</f>
        <v>1</v>
      </c>
      <c r="B1734" t="str">
        <f t="shared" si="284"/>
        <v>No Data</v>
      </c>
      <c r="C1734" t="str">
        <f t="shared" si="285"/>
        <v>No Data</v>
      </c>
      <c r="D1734" t="str">
        <f>IF(A1734=TRUE, "No Data", FIND(";", [1]MonthlyLoginLogoutInfo!A1733))</f>
        <v>No Data</v>
      </c>
      <c r="E1734" t="str">
        <f>IF(A1734=TRUE,"No Data",FIND(";",[1]MonthlyLoginLogoutInfo!A1733,D1734+1))</f>
        <v>No Data</v>
      </c>
      <c r="F1734" t="str">
        <f>IF(A1734=TRUE,"No Data",FIND(" ",[1]MonthlyLoginLogoutInfo!A1733))</f>
        <v>No Data</v>
      </c>
      <c r="G1734" t="str">
        <f t="shared" si="286"/>
        <v>No Data</v>
      </c>
      <c r="H1734" t="str">
        <f t="shared" si="287"/>
        <v>No Data</v>
      </c>
      <c r="I1734" t="str">
        <f t="shared" si="288"/>
        <v>No Data</v>
      </c>
      <c r="J1734" s="4" t="str">
        <f>IF(A1734=TRUE,"No Data",MID([1]MonthlyLoginLogoutInfo!A1733,8,F1734-8))</f>
        <v>No Data</v>
      </c>
      <c r="K1734" s="5" t="str">
        <f>IF(A1734=TRUE,"No Data",MID([1]MonthlyLoginLogoutInfo!A1733,F1734+1,D1734-F1734 - 1))</f>
        <v>No Data</v>
      </c>
      <c r="L1734" s="6" t="str">
        <f>IF(A1734=TRUE,"No Data",MID([1]MonthlyLoginLogoutInfo!A1733, D1734 + 7, E1734 - D1734 - 7))</f>
        <v>No Data</v>
      </c>
      <c r="M1734" s="7" t="str">
        <f>IF(A1734=TRUE,"No Data",MID([1]MonthlyLoginLogoutInfo!A1733,E1734+8,LEN([1]MonthlyLoginLogoutInfo!A1733)-(E1734+8)))</f>
        <v>No Data</v>
      </c>
      <c r="O1734" s="12" t="str">
        <f>IF(ISBLANK([2]MonthlyUserInfo!B1734), "No Data", [2]MonthlyUserInfo!A1734&amp;"\"&amp;[2]MonthlyUserInfo!B1734)</f>
        <v>No Data</v>
      </c>
      <c r="P1734" s="14" t="str">
        <f t="shared" si="289"/>
        <v>No Data</v>
      </c>
      <c r="Q1734" s="14" t="str">
        <f t="shared" si="280"/>
        <v>No Data</v>
      </c>
      <c r="R1734" s="14" t="str">
        <f t="shared" si="281"/>
        <v>No Data</v>
      </c>
      <c r="S1734" s="14" t="str">
        <f t="shared" si="282"/>
        <v>No Data</v>
      </c>
      <c r="T1734" s="15" t="str">
        <f t="shared" si="283"/>
        <v>No Data</v>
      </c>
    </row>
    <row r="1735" spans="1:20" x14ac:dyDescent="0.3">
      <c r="A1735" t="b">
        <f>ISBLANK([1]MonthlyLoginLogoutInfo!A1734)</f>
        <v>1</v>
      </c>
      <c r="B1735" t="str">
        <f t="shared" si="284"/>
        <v>No Data</v>
      </c>
      <c r="C1735" t="str">
        <f t="shared" si="285"/>
        <v>No Data</v>
      </c>
      <c r="D1735" t="str">
        <f>IF(A1735=TRUE, "No Data", FIND(";", [1]MonthlyLoginLogoutInfo!A1734))</f>
        <v>No Data</v>
      </c>
      <c r="E1735" t="str">
        <f>IF(A1735=TRUE,"No Data",FIND(";",[1]MonthlyLoginLogoutInfo!A1734,D1735+1))</f>
        <v>No Data</v>
      </c>
      <c r="F1735" t="str">
        <f>IF(A1735=TRUE,"No Data",FIND(" ",[1]MonthlyLoginLogoutInfo!A1734))</f>
        <v>No Data</v>
      </c>
      <c r="G1735" t="str">
        <f t="shared" si="286"/>
        <v>No Data</v>
      </c>
      <c r="H1735" t="str">
        <f t="shared" si="287"/>
        <v>No Data</v>
      </c>
      <c r="I1735" t="str">
        <f t="shared" si="288"/>
        <v>No Data</v>
      </c>
      <c r="J1735" s="4" t="str">
        <f>IF(A1735=TRUE,"No Data",MID([1]MonthlyLoginLogoutInfo!A1734,8,F1735-8))</f>
        <v>No Data</v>
      </c>
      <c r="K1735" s="5" t="str">
        <f>IF(A1735=TRUE,"No Data",MID([1]MonthlyLoginLogoutInfo!A1734,F1735+1,D1735-F1735 - 1))</f>
        <v>No Data</v>
      </c>
      <c r="L1735" s="6" t="str">
        <f>IF(A1735=TRUE,"No Data",MID([1]MonthlyLoginLogoutInfo!A1734, D1735 + 7, E1735 - D1735 - 7))</f>
        <v>No Data</v>
      </c>
      <c r="M1735" s="7" t="str">
        <f>IF(A1735=TRUE,"No Data",MID([1]MonthlyLoginLogoutInfo!A1734,E1735+8,LEN([1]MonthlyLoginLogoutInfo!A1734)-(E1735+8)))</f>
        <v>No Data</v>
      </c>
      <c r="O1735" s="12" t="str">
        <f>IF(ISBLANK([2]MonthlyUserInfo!B1735), "No Data", [2]MonthlyUserInfo!A1735&amp;"\"&amp;[2]MonthlyUserInfo!B1735)</f>
        <v>No Data</v>
      </c>
      <c r="P1735" s="14" t="str">
        <f t="shared" si="289"/>
        <v>No Data</v>
      </c>
      <c r="Q1735" s="14" t="str">
        <f t="shared" si="280"/>
        <v>No Data</v>
      </c>
      <c r="R1735" s="14" t="str">
        <f t="shared" si="281"/>
        <v>No Data</v>
      </c>
      <c r="S1735" s="14" t="str">
        <f t="shared" si="282"/>
        <v>No Data</v>
      </c>
      <c r="T1735" s="15" t="str">
        <f t="shared" si="283"/>
        <v>No Data</v>
      </c>
    </row>
    <row r="1736" spans="1:20" x14ac:dyDescent="0.3">
      <c r="A1736" t="b">
        <f>ISBLANK([1]MonthlyLoginLogoutInfo!A1735)</f>
        <v>1</v>
      </c>
      <c r="B1736" t="str">
        <f t="shared" si="284"/>
        <v>No Data</v>
      </c>
      <c r="C1736" t="str">
        <f t="shared" si="285"/>
        <v>No Data</v>
      </c>
      <c r="D1736" t="str">
        <f>IF(A1736=TRUE, "No Data", FIND(";", [1]MonthlyLoginLogoutInfo!A1735))</f>
        <v>No Data</v>
      </c>
      <c r="E1736" t="str">
        <f>IF(A1736=TRUE,"No Data",FIND(";",[1]MonthlyLoginLogoutInfo!A1735,D1736+1))</f>
        <v>No Data</v>
      </c>
      <c r="F1736" t="str">
        <f>IF(A1736=TRUE,"No Data",FIND(" ",[1]MonthlyLoginLogoutInfo!A1735))</f>
        <v>No Data</v>
      </c>
      <c r="G1736" t="str">
        <f t="shared" si="286"/>
        <v>No Data</v>
      </c>
      <c r="H1736" t="str">
        <f t="shared" si="287"/>
        <v>No Data</v>
      </c>
      <c r="I1736" t="str">
        <f t="shared" si="288"/>
        <v>No Data</v>
      </c>
      <c r="J1736" s="4" t="str">
        <f>IF(A1736=TRUE,"No Data",MID([1]MonthlyLoginLogoutInfo!A1735,8,F1736-8))</f>
        <v>No Data</v>
      </c>
      <c r="K1736" s="5" t="str">
        <f>IF(A1736=TRUE,"No Data",MID([1]MonthlyLoginLogoutInfo!A1735,F1736+1,D1736-F1736 - 1))</f>
        <v>No Data</v>
      </c>
      <c r="L1736" s="6" t="str">
        <f>IF(A1736=TRUE,"No Data",MID([1]MonthlyLoginLogoutInfo!A1735, D1736 + 7, E1736 - D1736 - 7))</f>
        <v>No Data</v>
      </c>
      <c r="M1736" s="7" t="str">
        <f>IF(A1736=TRUE,"No Data",MID([1]MonthlyLoginLogoutInfo!A1735,E1736+8,LEN([1]MonthlyLoginLogoutInfo!A1735)-(E1736+8)))</f>
        <v>No Data</v>
      </c>
      <c r="O1736" s="12" t="str">
        <f>IF(ISBLANK([2]MonthlyUserInfo!B1736), "No Data", [2]MonthlyUserInfo!A1736&amp;"\"&amp;[2]MonthlyUserInfo!B1736)</f>
        <v>No Data</v>
      </c>
      <c r="P1736" s="14" t="str">
        <f t="shared" si="289"/>
        <v>No Data</v>
      </c>
      <c r="Q1736" s="14" t="str">
        <f t="shared" ref="Q1736:Q1799" si="290">IF(P1736="No Data","No Data",IF(P1736="No Instances","No Instances",P1736+R1736+S1736-1))</f>
        <v>No Data</v>
      </c>
      <c r="R1736" s="14" t="str">
        <f t="shared" ref="R1736:R1799" si="291">IF(O1736&lt;&gt;"No Data",COUNTIFS($L$2:$L$2500,O1736,$M$2:$M$2500,"logon"),"No Data")</f>
        <v>No Data</v>
      </c>
      <c r="S1736" s="14" t="str">
        <f t="shared" ref="S1736:S1799" si="292">IF(O1736&lt;&gt;"No Data",COUNTIFS($L$2:$L$2500,O1736,$M$2:$M$2500,"Logoff"),"No Data")</f>
        <v>No Data</v>
      </c>
      <c r="T1736" s="15" t="str">
        <f t="shared" ref="T1736:T1799" si="293">IF(O1736&lt;&gt;"No Data",SUMIF(L:L,O1736,C:C),"No Data")</f>
        <v>No Data</v>
      </c>
    </row>
    <row r="1737" spans="1:20" x14ac:dyDescent="0.3">
      <c r="A1737" t="b">
        <f>ISBLANK([1]MonthlyLoginLogoutInfo!A1736)</f>
        <v>1</v>
      </c>
      <c r="B1737" t="str">
        <f t="shared" si="284"/>
        <v>No Data</v>
      </c>
      <c r="C1737" t="str">
        <f t="shared" si="285"/>
        <v>No Data</v>
      </c>
      <c r="D1737" t="str">
        <f>IF(A1737=TRUE, "No Data", FIND(";", [1]MonthlyLoginLogoutInfo!A1736))</f>
        <v>No Data</v>
      </c>
      <c r="E1737" t="str">
        <f>IF(A1737=TRUE,"No Data",FIND(";",[1]MonthlyLoginLogoutInfo!A1736,D1737+1))</f>
        <v>No Data</v>
      </c>
      <c r="F1737" t="str">
        <f>IF(A1737=TRUE,"No Data",FIND(" ",[1]MonthlyLoginLogoutInfo!A1736))</f>
        <v>No Data</v>
      </c>
      <c r="G1737" t="str">
        <f t="shared" si="286"/>
        <v>No Data</v>
      </c>
      <c r="H1737" t="str">
        <f t="shared" si="287"/>
        <v>No Data</v>
      </c>
      <c r="I1737" t="str">
        <f t="shared" si="288"/>
        <v>No Data</v>
      </c>
      <c r="J1737" s="4" t="str">
        <f>IF(A1737=TRUE,"No Data",MID([1]MonthlyLoginLogoutInfo!A1736,8,F1737-8))</f>
        <v>No Data</v>
      </c>
      <c r="K1737" s="5" t="str">
        <f>IF(A1737=TRUE,"No Data",MID([1]MonthlyLoginLogoutInfo!A1736,F1737+1,D1737-F1737 - 1))</f>
        <v>No Data</v>
      </c>
      <c r="L1737" s="6" t="str">
        <f>IF(A1737=TRUE,"No Data",MID([1]MonthlyLoginLogoutInfo!A1736, D1737 + 7, E1737 - D1737 - 7))</f>
        <v>No Data</v>
      </c>
      <c r="M1737" s="7" t="str">
        <f>IF(A1737=TRUE,"No Data",MID([1]MonthlyLoginLogoutInfo!A1736,E1737+8,LEN([1]MonthlyLoginLogoutInfo!A1736)-(E1737+8)))</f>
        <v>No Data</v>
      </c>
      <c r="O1737" s="12" t="str">
        <f>IF(ISBLANK([2]MonthlyUserInfo!B1737), "No Data", [2]MonthlyUserInfo!A1737&amp;"\"&amp;[2]MonthlyUserInfo!B1737)</f>
        <v>No Data</v>
      </c>
      <c r="P1737" s="14" t="str">
        <f t="shared" si="289"/>
        <v>No Data</v>
      </c>
      <c r="Q1737" s="14" t="str">
        <f t="shared" si="290"/>
        <v>No Data</v>
      </c>
      <c r="R1737" s="14" t="str">
        <f t="shared" si="291"/>
        <v>No Data</v>
      </c>
      <c r="S1737" s="14" t="str">
        <f t="shared" si="292"/>
        <v>No Data</v>
      </c>
      <c r="T1737" s="15" t="str">
        <f t="shared" si="293"/>
        <v>No Data</v>
      </c>
    </row>
    <row r="1738" spans="1:20" x14ac:dyDescent="0.3">
      <c r="A1738" t="b">
        <f>ISBLANK([1]MonthlyLoginLogoutInfo!A1737)</f>
        <v>1</v>
      </c>
      <c r="B1738" t="str">
        <f t="shared" si="284"/>
        <v>No Data</v>
      </c>
      <c r="C1738" t="str">
        <f t="shared" si="285"/>
        <v>No Data</v>
      </c>
      <c r="D1738" t="str">
        <f>IF(A1738=TRUE, "No Data", FIND(";", [1]MonthlyLoginLogoutInfo!A1737))</f>
        <v>No Data</v>
      </c>
      <c r="E1738" t="str">
        <f>IF(A1738=TRUE,"No Data",FIND(";",[1]MonthlyLoginLogoutInfo!A1737,D1738+1))</f>
        <v>No Data</v>
      </c>
      <c r="F1738" t="str">
        <f>IF(A1738=TRUE,"No Data",FIND(" ",[1]MonthlyLoginLogoutInfo!A1737))</f>
        <v>No Data</v>
      </c>
      <c r="G1738" t="str">
        <f t="shared" si="286"/>
        <v>No Data</v>
      </c>
      <c r="H1738" t="str">
        <f t="shared" si="287"/>
        <v>No Data</v>
      </c>
      <c r="I1738" t="str">
        <f t="shared" si="288"/>
        <v>No Data</v>
      </c>
      <c r="J1738" s="4" t="str">
        <f>IF(A1738=TRUE,"No Data",MID([1]MonthlyLoginLogoutInfo!A1737,8,F1738-8))</f>
        <v>No Data</v>
      </c>
      <c r="K1738" s="5" t="str">
        <f>IF(A1738=TRUE,"No Data",MID([1]MonthlyLoginLogoutInfo!A1737,F1738+1,D1738-F1738 - 1))</f>
        <v>No Data</v>
      </c>
      <c r="L1738" s="6" t="str">
        <f>IF(A1738=TRUE,"No Data",MID([1]MonthlyLoginLogoutInfo!A1737, D1738 + 7, E1738 - D1738 - 7))</f>
        <v>No Data</v>
      </c>
      <c r="M1738" s="7" t="str">
        <f>IF(A1738=TRUE,"No Data",MID([1]MonthlyLoginLogoutInfo!A1737,E1738+8,LEN([1]MonthlyLoginLogoutInfo!A1737)-(E1738+8)))</f>
        <v>No Data</v>
      </c>
      <c r="O1738" s="12" t="str">
        <f>IF(ISBLANK([2]MonthlyUserInfo!B1738), "No Data", [2]MonthlyUserInfo!A1738&amp;"\"&amp;[2]MonthlyUserInfo!B1738)</f>
        <v>No Data</v>
      </c>
      <c r="P1738" s="14" t="str">
        <f t="shared" si="289"/>
        <v>No Data</v>
      </c>
      <c r="Q1738" s="14" t="str">
        <f t="shared" si="290"/>
        <v>No Data</v>
      </c>
      <c r="R1738" s="14" t="str">
        <f t="shared" si="291"/>
        <v>No Data</v>
      </c>
      <c r="S1738" s="14" t="str">
        <f t="shared" si="292"/>
        <v>No Data</v>
      </c>
      <c r="T1738" s="15" t="str">
        <f t="shared" si="293"/>
        <v>No Data</v>
      </c>
    </row>
    <row r="1739" spans="1:20" x14ac:dyDescent="0.3">
      <c r="A1739" t="b">
        <f>ISBLANK([1]MonthlyLoginLogoutInfo!A1738)</f>
        <v>1</v>
      </c>
      <c r="B1739" t="str">
        <f t="shared" si="284"/>
        <v>No Data</v>
      </c>
      <c r="C1739" t="str">
        <f t="shared" si="285"/>
        <v>No Data</v>
      </c>
      <c r="D1739" t="str">
        <f>IF(A1739=TRUE, "No Data", FIND(";", [1]MonthlyLoginLogoutInfo!A1738))</f>
        <v>No Data</v>
      </c>
      <c r="E1739" t="str">
        <f>IF(A1739=TRUE,"No Data",FIND(";",[1]MonthlyLoginLogoutInfo!A1738,D1739+1))</f>
        <v>No Data</v>
      </c>
      <c r="F1739" t="str">
        <f>IF(A1739=TRUE,"No Data",FIND(" ",[1]MonthlyLoginLogoutInfo!A1738))</f>
        <v>No Data</v>
      </c>
      <c r="G1739" t="str">
        <f t="shared" si="286"/>
        <v>No Data</v>
      </c>
      <c r="H1739" t="str">
        <f t="shared" si="287"/>
        <v>No Data</v>
      </c>
      <c r="I1739" t="str">
        <f t="shared" si="288"/>
        <v>No Data</v>
      </c>
      <c r="J1739" s="4" t="str">
        <f>IF(A1739=TRUE,"No Data",MID([1]MonthlyLoginLogoutInfo!A1738,8,F1739-8))</f>
        <v>No Data</v>
      </c>
      <c r="K1739" s="5" t="str">
        <f>IF(A1739=TRUE,"No Data",MID([1]MonthlyLoginLogoutInfo!A1738,F1739+1,D1739-F1739 - 1))</f>
        <v>No Data</v>
      </c>
      <c r="L1739" s="6" t="str">
        <f>IF(A1739=TRUE,"No Data",MID([1]MonthlyLoginLogoutInfo!A1738, D1739 + 7, E1739 - D1739 - 7))</f>
        <v>No Data</v>
      </c>
      <c r="M1739" s="7" t="str">
        <f>IF(A1739=TRUE,"No Data",MID([1]MonthlyLoginLogoutInfo!A1738,E1739+8,LEN([1]MonthlyLoginLogoutInfo!A1738)-(E1739+8)))</f>
        <v>No Data</v>
      </c>
      <c r="O1739" s="12" t="str">
        <f>IF(ISBLANK([2]MonthlyUserInfo!B1739), "No Data", [2]MonthlyUserInfo!A1739&amp;"\"&amp;[2]MonthlyUserInfo!B1739)</f>
        <v>No Data</v>
      </c>
      <c r="P1739" s="14" t="str">
        <f t="shared" si="289"/>
        <v>No Data</v>
      </c>
      <c r="Q1739" s="14" t="str">
        <f t="shared" si="290"/>
        <v>No Data</v>
      </c>
      <c r="R1739" s="14" t="str">
        <f t="shared" si="291"/>
        <v>No Data</v>
      </c>
      <c r="S1739" s="14" t="str">
        <f t="shared" si="292"/>
        <v>No Data</v>
      </c>
      <c r="T1739" s="15" t="str">
        <f t="shared" si="293"/>
        <v>No Data</v>
      </c>
    </row>
    <row r="1740" spans="1:20" x14ac:dyDescent="0.3">
      <c r="A1740" t="b">
        <f>ISBLANK([1]MonthlyLoginLogoutInfo!A1739)</f>
        <v>1</v>
      </c>
      <c r="B1740" t="str">
        <f t="shared" si="284"/>
        <v>No Data</v>
      </c>
      <c r="C1740" t="str">
        <f t="shared" si="285"/>
        <v>No Data</v>
      </c>
      <c r="D1740" t="str">
        <f>IF(A1740=TRUE, "No Data", FIND(";", [1]MonthlyLoginLogoutInfo!A1739))</f>
        <v>No Data</v>
      </c>
      <c r="E1740" t="str">
        <f>IF(A1740=TRUE,"No Data",FIND(";",[1]MonthlyLoginLogoutInfo!A1739,D1740+1))</f>
        <v>No Data</v>
      </c>
      <c r="F1740" t="str">
        <f>IF(A1740=TRUE,"No Data",FIND(" ",[1]MonthlyLoginLogoutInfo!A1739))</f>
        <v>No Data</v>
      </c>
      <c r="G1740" t="str">
        <f t="shared" si="286"/>
        <v>No Data</v>
      </c>
      <c r="H1740" t="str">
        <f t="shared" si="287"/>
        <v>No Data</v>
      </c>
      <c r="I1740" t="str">
        <f t="shared" si="288"/>
        <v>No Data</v>
      </c>
      <c r="J1740" s="4" t="str">
        <f>IF(A1740=TRUE,"No Data",MID([1]MonthlyLoginLogoutInfo!A1739,8,F1740-8))</f>
        <v>No Data</v>
      </c>
      <c r="K1740" s="5" t="str">
        <f>IF(A1740=TRUE,"No Data",MID([1]MonthlyLoginLogoutInfo!A1739,F1740+1,D1740-F1740 - 1))</f>
        <v>No Data</v>
      </c>
      <c r="L1740" s="6" t="str">
        <f>IF(A1740=TRUE,"No Data",MID([1]MonthlyLoginLogoutInfo!A1739, D1740 + 7, E1740 - D1740 - 7))</f>
        <v>No Data</v>
      </c>
      <c r="M1740" s="7" t="str">
        <f>IF(A1740=TRUE,"No Data",MID([1]MonthlyLoginLogoutInfo!A1739,E1740+8,LEN([1]MonthlyLoginLogoutInfo!A1739)-(E1740+8)))</f>
        <v>No Data</v>
      </c>
      <c r="O1740" s="12" t="str">
        <f>IF(ISBLANK([2]MonthlyUserInfo!B1740), "No Data", [2]MonthlyUserInfo!A1740&amp;"\"&amp;[2]MonthlyUserInfo!B1740)</f>
        <v>No Data</v>
      </c>
      <c r="P1740" s="14" t="str">
        <f t="shared" si="289"/>
        <v>No Data</v>
      </c>
      <c r="Q1740" s="14" t="str">
        <f t="shared" si="290"/>
        <v>No Data</v>
      </c>
      <c r="R1740" s="14" t="str">
        <f t="shared" si="291"/>
        <v>No Data</v>
      </c>
      <c r="S1740" s="14" t="str">
        <f t="shared" si="292"/>
        <v>No Data</v>
      </c>
      <c r="T1740" s="15" t="str">
        <f t="shared" si="293"/>
        <v>No Data</v>
      </c>
    </row>
    <row r="1741" spans="1:20" x14ac:dyDescent="0.3">
      <c r="A1741" t="b">
        <f>ISBLANK([1]MonthlyLoginLogoutInfo!A1740)</f>
        <v>1</v>
      </c>
      <c r="B1741" t="str">
        <f t="shared" si="284"/>
        <v>No Data</v>
      </c>
      <c r="C1741" t="str">
        <f t="shared" si="285"/>
        <v>No Data</v>
      </c>
      <c r="D1741" t="str">
        <f>IF(A1741=TRUE, "No Data", FIND(";", [1]MonthlyLoginLogoutInfo!A1740))</f>
        <v>No Data</v>
      </c>
      <c r="E1741" t="str">
        <f>IF(A1741=TRUE,"No Data",FIND(";",[1]MonthlyLoginLogoutInfo!A1740,D1741+1))</f>
        <v>No Data</v>
      </c>
      <c r="F1741" t="str">
        <f>IF(A1741=TRUE,"No Data",FIND(" ",[1]MonthlyLoginLogoutInfo!A1740))</f>
        <v>No Data</v>
      </c>
      <c r="G1741" t="str">
        <f t="shared" si="286"/>
        <v>No Data</v>
      </c>
      <c r="H1741" t="str">
        <f t="shared" si="287"/>
        <v>No Data</v>
      </c>
      <c r="I1741" t="str">
        <f t="shared" si="288"/>
        <v>No Data</v>
      </c>
      <c r="J1741" s="4" t="str">
        <f>IF(A1741=TRUE,"No Data",MID([1]MonthlyLoginLogoutInfo!A1740,8,F1741-8))</f>
        <v>No Data</v>
      </c>
      <c r="K1741" s="5" t="str">
        <f>IF(A1741=TRUE,"No Data",MID([1]MonthlyLoginLogoutInfo!A1740,F1741+1,D1741-F1741 - 1))</f>
        <v>No Data</v>
      </c>
      <c r="L1741" s="6" t="str">
        <f>IF(A1741=TRUE,"No Data",MID([1]MonthlyLoginLogoutInfo!A1740, D1741 + 7, E1741 - D1741 - 7))</f>
        <v>No Data</v>
      </c>
      <c r="M1741" s="7" t="str">
        <f>IF(A1741=TRUE,"No Data",MID([1]MonthlyLoginLogoutInfo!A1740,E1741+8,LEN([1]MonthlyLoginLogoutInfo!A1740)-(E1741+8)))</f>
        <v>No Data</v>
      </c>
      <c r="O1741" s="12" t="str">
        <f>IF(ISBLANK([2]MonthlyUserInfo!B1741), "No Data", [2]MonthlyUserInfo!A1741&amp;"\"&amp;[2]MonthlyUserInfo!B1741)</f>
        <v>No Data</v>
      </c>
      <c r="P1741" s="14" t="str">
        <f t="shared" si="289"/>
        <v>No Data</v>
      </c>
      <c r="Q1741" s="14" t="str">
        <f t="shared" si="290"/>
        <v>No Data</v>
      </c>
      <c r="R1741" s="14" t="str">
        <f t="shared" si="291"/>
        <v>No Data</v>
      </c>
      <c r="S1741" s="14" t="str">
        <f t="shared" si="292"/>
        <v>No Data</v>
      </c>
      <c r="T1741" s="15" t="str">
        <f t="shared" si="293"/>
        <v>No Data</v>
      </c>
    </row>
    <row r="1742" spans="1:20" x14ac:dyDescent="0.3">
      <c r="A1742" t="b">
        <f>ISBLANK([1]MonthlyLoginLogoutInfo!A1741)</f>
        <v>1</v>
      </c>
      <c r="B1742" t="str">
        <f t="shared" si="284"/>
        <v>No Data</v>
      </c>
      <c r="C1742" t="str">
        <f t="shared" si="285"/>
        <v>No Data</v>
      </c>
      <c r="D1742" t="str">
        <f>IF(A1742=TRUE, "No Data", FIND(";", [1]MonthlyLoginLogoutInfo!A1741))</f>
        <v>No Data</v>
      </c>
      <c r="E1742" t="str">
        <f>IF(A1742=TRUE,"No Data",FIND(";",[1]MonthlyLoginLogoutInfo!A1741,D1742+1))</f>
        <v>No Data</v>
      </c>
      <c r="F1742" t="str">
        <f>IF(A1742=TRUE,"No Data",FIND(" ",[1]MonthlyLoginLogoutInfo!A1741))</f>
        <v>No Data</v>
      </c>
      <c r="G1742" t="str">
        <f t="shared" si="286"/>
        <v>No Data</v>
      </c>
      <c r="H1742" t="str">
        <f t="shared" si="287"/>
        <v>No Data</v>
      </c>
      <c r="I1742" t="str">
        <f t="shared" si="288"/>
        <v>No Data</v>
      </c>
      <c r="J1742" s="4" t="str">
        <f>IF(A1742=TRUE,"No Data",MID([1]MonthlyLoginLogoutInfo!A1741,8,F1742-8))</f>
        <v>No Data</v>
      </c>
      <c r="K1742" s="5" t="str">
        <f>IF(A1742=TRUE,"No Data",MID([1]MonthlyLoginLogoutInfo!A1741,F1742+1,D1742-F1742 - 1))</f>
        <v>No Data</v>
      </c>
      <c r="L1742" s="6" t="str">
        <f>IF(A1742=TRUE,"No Data",MID([1]MonthlyLoginLogoutInfo!A1741, D1742 + 7, E1742 - D1742 - 7))</f>
        <v>No Data</v>
      </c>
      <c r="M1742" s="7" t="str">
        <f>IF(A1742=TRUE,"No Data",MID([1]MonthlyLoginLogoutInfo!A1741,E1742+8,LEN([1]MonthlyLoginLogoutInfo!A1741)-(E1742+8)))</f>
        <v>No Data</v>
      </c>
      <c r="O1742" s="12" t="str">
        <f>IF(ISBLANK([2]MonthlyUserInfo!B1742), "No Data", [2]MonthlyUserInfo!A1742&amp;"\"&amp;[2]MonthlyUserInfo!B1742)</f>
        <v>No Data</v>
      </c>
      <c r="P1742" s="14" t="str">
        <f t="shared" si="289"/>
        <v>No Data</v>
      </c>
      <c r="Q1742" s="14" t="str">
        <f t="shared" si="290"/>
        <v>No Data</v>
      </c>
      <c r="R1742" s="14" t="str">
        <f t="shared" si="291"/>
        <v>No Data</v>
      </c>
      <c r="S1742" s="14" t="str">
        <f t="shared" si="292"/>
        <v>No Data</v>
      </c>
      <c r="T1742" s="15" t="str">
        <f t="shared" si="293"/>
        <v>No Data</v>
      </c>
    </row>
    <row r="1743" spans="1:20" x14ac:dyDescent="0.3">
      <c r="A1743" t="b">
        <f>ISBLANK([1]MonthlyLoginLogoutInfo!A1742)</f>
        <v>1</v>
      </c>
      <c r="B1743" t="str">
        <f t="shared" si="284"/>
        <v>No Data</v>
      </c>
      <c r="C1743" t="str">
        <f t="shared" si="285"/>
        <v>No Data</v>
      </c>
      <c r="D1743" t="str">
        <f>IF(A1743=TRUE, "No Data", FIND(";", [1]MonthlyLoginLogoutInfo!A1742))</f>
        <v>No Data</v>
      </c>
      <c r="E1743" t="str">
        <f>IF(A1743=TRUE,"No Data",FIND(";",[1]MonthlyLoginLogoutInfo!A1742,D1743+1))</f>
        <v>No Data</v>
      </c>
      <c r="F1743" t="str">
        <f>IF(A1743=TRUE,"No Data",FIND(" ",[1]MonthlyLoginLogoutInfo!A1742))</f>
        <v>No Data</v>
      </c>
      <c r="G1743" t="str">
        <f t="shared" si="286"/>
        <v>No Data</v>
      </c>
      <c r="H1743" t="str">
        <f t="shared" si="287"/>
        <v>No Data</v>
      </c>
      <c r="I1743" t="str">
        <f t="shared" si="288"/>
        <v>No Data</v>
      </c>
      <c r="J1743" s="4" t="str">
        <f>IF(A1743=TRUE,"No Data",MID([1]MonthlyLoginLogoutInfo!A1742,8,F1743-8))</f>
        <v>No Data</v>
      </c>
      <c r="K1743" s="5" t="str">
        <f>IF(A1743=TRUE,"No Data",MID([1]MonthlyLoginLogoutInfo!A1742,F1743+1,D1743-F1743 - 1))</f>
        <v>No Data</v>
      </c>
      <c r="L1743" s="6" t="str">
        <f>IF(A1743=TRUE,"No Data",MID([1]MonthlyLoginLogoutInfo!A1742, D1743 + 7, E1743 - D1743 - 7))</f>
        <v>No Data</v>
      </c>
      <c r="M1743" s="7" t="str">
        <f>IF(A1743=TRUE,"No Data",MID([1]MonthlyLoginLogoutInfo!A1742,E1743+8,LEN([1]MonthlyLoginLogoutInfo!A1742)-(E1743+8)))</f>
        <v>No Data</v>
      </c>
      <c r="O1743" s="12" t="str">
        <f>IF(ISBLANK([2]MonthlyUserInfo!B1743), "No Data", [2]MonthlyUserInfo!A1743&amp;"\"&amp;[2]MonthlyUserInfo!B1743)</f>
        <v>No Data</v>
      </c>
      <c r="P1743" s="14" t="str">
        <f t="shared" si="289"/>
        <v>No Data</v>
      </c>
      <c r="Q1743" s="14" t="str">
        <f t="shared" si="290"/>
        <v>No Data</v>
      </c>
      <c r="R1743" s="14" t="str">
        <f t="shared" si="291"/>
        <v>No Data</v>
      </c>
      <c r="S1743" s="14" t="str">
        <f t="shared" si="292"/>
        <v>No Data</v>
      </c>
      <c r="T1743" s="15" t="str">
        <f t="shared" si="293"/>
        <v>No Data</v>
      </c>
    </row>
    <row r="1744" spans="1:20" x14ac:dyDescent="0.3">
      <c r="A1744" t="b">
        <f>ISBLANK([1]MonthlyLoginLogoutInfo!A1743)</f>
        <v>1</v>
      </c>
      <c r="B1744" t="str">
        <f t="shared" si="284"/>
        <v>No Data</v>
      </c>
      <c r="C1744" t="str">
        <f t="shared" si="285"/>
        <v>No Data</v>
      </c>
      <c r="D1744" t="str">
        <f>IF(A1744=TRUE, "No Data", FIND(";", [1]MonthlyLoginLogoutInfo!A1743))</f>
        <v>No Data</v>
      </c>
      <c r="E1744" t="str">
        <f>IF(A1744=TRUE,"No Data",FIND(";",[1]MonthlyLoginLogoutInfo!A1743,D1744+1))</f>
        <v>No Data</v>
      </c>
      <c r="F1744" t="str">
        <f>IF(A1744=TRUE,"No Data",FIND(" ",[1]MonthlyLoginLogoutInfo!A1743))</f>
        <v>No Data</v>
      </c>
      <c r="G1744" t="str">
        <f t="shared" si="286"/>
        <v>No Data</v>
      </c>
      <c r="H1744" t="str">
        <f t="shared" si="287"/>
        <v>No Data</v>
      </c>
      <c r="I1744" t="str">
        <f t="shared" si="288"/>
        <v>No Data</v>
      </c>
      <c r="J1744" s="4" t="str">
        <f>IF(A1744=TRUE,"No Data",MID([1]MonthlyLoginLogoutInfo!A1743,8,F1744-8))</f>
        <v>No Data</v>
      </c>
      <c r="K1744" s="5" t="str">
        <f>IF(A1744=TRUE,"No Data",MID([1]MonthlyLoginLogoutInfo!A1743,F1744+1,D1744-F1744 - 1))</f>
        <v>No Data</v>
      </c>
      <c r="L1744" s="6" t="str">
        <f>IF(A1744=TRUE,"No Data",MID([1]MonthlyLoginLogoutInfo!A1743, D1744 + 7, E1744 - D1744 - 7))</f>
        <v>No Data</v>
      </c>
      <c r="M1744" s="7" t="str">
        <f>IF(A1744=TRUE,"No Data",MID([1]MonthlyLoginLogoutInfo!A1743,E1744+8,LEN([1]MonthlyLoginLogoutInfo!A1743)-(E1744+8)))</f>
        <v>No Data</v>
      </c>
      <c r="O1744" s="12" t="str">
        <f>IF(ISBLANK([2]MonthlyUserInfo!B1744), "No Data", [2]MonthlyUserInfo!A1744&amp;"\"&amp;[2]MonthlyUserInfo!B1744)</f>
        <v>No Data</v>
      </c>
      <c r="P1744" s="14" t="str">
        <f t="shared" si="289"/>
        <v>No Data</v>
      </c>
      <c r="Q1744" s="14" t="str">
        <f t="shared" si="290"/>
        <v>No Data</v>
      </c>
      <c r="R1744" s="14" t="str">
        <f t="shared" si="291"/>
        <v>No Data</v>
      </c>
      <c r="S1744" s="14" t="str">
        <f t="shared" si="292"/>
        <v>No Data</v>
      </c>
      <c r="T1744" s="15" t="str">
        <f t="shared" si="293"/>
        <v>No Data</v>
      </c>
    </row>
    <row r="1745" spans="1:20" x14ac:dyDescent="0.3">
      <c r="A1745" t="b">
        <f>ISBLANK([1]MonthlyLoginLogoutInfo!A1744)</f>
        <v>1</v>
      </c>
      <c r="B1745" t="str">
        <f t="shared" si="284"/>
        <v>No Data</v>
      </c>
      <c r="C1745" t="str">
        <f t="shared" si="285"/>
        <v>No Data</v>
      </c>
      <c r="D1745" t="str">
        <f>IF(A1745=TRUE, "No Data", FIND(";", [1]MonthlyLoginLogoutInfo!A1744))</f>
        <v>No Data</v>
      </c>
      <c r="E1745" t="str">
        <f>IF(A1745=TRUE,"No Data",FIND(";",[1]MonthlyLoginLogoutInfo!A1744,D1745+1))</f>
        <v>No Data</v>
      </c>
      <c r="F1745" t="str">
        <f>IF(A1745=TRUE,"No Data",FIND(" ",[1]MonthlyLoginLogoutInfo!A1744))</f>
        <v>No Data</v>
      </c>
      <c r="G1745" t="str">
        <f t="shared" si="286"/>
        <v>No Data</v>
      </c>
      <c r="H1745" t="str">
        <f t="shared" si="287"/>
        <v>No Data</v>
      </c>
      <c r="I1745" t="str">
        <f t="shared" si="288"/>
        <v>No Data</v>
      </c>
      <c r="J1745" s="4" t="str">
        <f>IF(A1745=TRUE,"No Data",MID([1]MonthlyLoginLogoutInfo!A1744,8,F1745-8))</f>
        <v>No Data</v>
      </c>
      <c r="K1745" s="5" t="str">
        <f>IF(A1745=TRUE,"No Data",MID([1]MonthlyLoginLogoutInfo!A1744,F1745+1,D1745-F1745 - 1))</f>
        <v>No Data</v>
      </c>
      <c r="L1745" s="6" t="str">
        <f>IF(A1745=TRUE,"No Data",MID([1]MonthlyLoginLogoutInfo!A1744, D1745 + 7, E1745 - D1745 - 7))</f>
        <v>No Data</v>
      </c>
      <c r="M1745" s="7" t="str">
        <f>IF(A1745=TRUE,"No Data",MID([1]MonthlyLoginLogoutInfo!A1744,E1745+8,LEN([1]MonthlyLoginLogoutInfo!A1744)-(E1745+8)))</f>
        <v>No Data</v>
      </c>
      <c r="O1745" s="12" t="str">
        <f>IF(ISBLANK([2]MonthlyUserInfo!B1745), "No Data", [2]MonthlyUserInfo!A1745&amp;"\"&amp;[2]MonthlyUserInfo!B1745)</f>
        <v>No Data</v>
      </c>
      <c r="P1745" s="14" t="str">
        <f t="shared" si="289"/>
        <v>No Data</v>
      </c>
      <c r="Q1745" s="14" t="str">
        <f t="shared" si="290"/>
        <v>No Data</v>
      </c>
      <c r="R1745" s="14" t="str">
        <f t="shared" si="291"/>
        <v>No Data</v>
      </c>
      <c r="S1745" s="14" t="str">
        <f t="shared" si="292"/>
        <v>No Data</v>
      </c>
      <c r="T1745" s="15" t="str">
        <f t="shared" si="293"/>
        <v>No Data</v>
      </c>
    </row>
    <row r="1746" spans="1:20" x14ac:dyDescent="0.3">
      <c r="A1746" t="b">
        <f>ISBLANK([1]MonthlyLoginLogoutInfo!A1745)</f>
        <v>1</v>
      </c>
      <c r="B1746" t="str">
        <f t="shared" si="284"/>
        <v>No Data</v>
      </c>
      <c r="C1746" t="str">
        <f t="shared" si="285"/>
        <v>No Data</v>
      </c>
      <c r="D1746" t="str">
        <f>IF(A1746=TRUE, "No Data", FIND(";", [1]MonthlyLoginLogoutInfo!A1745))</f>
        <v>No Data</v>
      </c>
      <c r="E1746" t="str">
        <f>IF(A1746=TRUE,"No Data",FIND(";",[1]MonthlyLoginLogoutInfo!A1745,D1746+1))</f>
        <v>No Data</v>
      </c>
      <c r="F1746" t="str">
        <f>IF(A1746=TRUE,"No Data",FIND(" ",[1]MonthlyLoginLogoutInfo!A1745))</f>
        <v>No Data</v>
      </c>
      <c r="G1746" t="str">
        <f t="shared" si="286"/>
        <v>No Data</v>
      </c>
      <c r="H1746" t="str">
        <f t="shared" si="287"/>
        <v>No Data</v>
      </c>
      <c r="I1746" t="str">
        <f t="shared" si="288"/>
        <v>No Data</v>
      </c>
      <c r="J1746" s="4" t="str">
        <f>IF(A1746=TRUE,"No Data",MID([1]MonthlyLoginLogoutInfo!A1745,8,F1746-8))</f>
        <v>No Data</v>
      </c>
      <c r="K1746" s="5" t="str">
        <f>IF(A1746=TRUE,"No Data",MID([1]MonthlyLoginLogoutInfo!A1745,F1746+1,D1746-F1746 - 1))</f>
        <v>No Data</v>
      </c>
      <c r="L1746" s="6" t="str">
        <f>IF(A1746=TRUE,"No Data",MID([1]MonthlyLoginLogoutInfo!A1745, D1746 + 7, E1746 - D1746 - 7))</f>
        <v>No Data</v>
      </c>
      <c r="M1746" s="7" t="str">
        <f>IF(A1746=TRUE,"No Data",MID([1]MonthlyLoginLogoutInfo!A1745,E1746+8,LEN([1]MonthlyLoginLogoutInfo!A1745)-(E1746+8)))</f>
        <v>No Data</v>
      </c>
      <c r="O1746" s="12" t="str">
        <f>IF(ISBLANK([2]MonthlyUserInfo!B1746), "No Data", [2]MonthlyUserInfo!A1746&amp;"\"&amp;[2]MonthlyUserInfo!B1746)</f>
        <v>No Data</v>
      </c>
      <c r="P1746" s="14" t="str">
        <f t="shared" si="289"/>
        <v>No Data</v>
      </c>
      <c r="Q1746" s="14" t="str">
        <f t="shared" si="290"/>
        <v>No Data</v>
      </c>
      <c r="R1746" s="14" t="str">
        <f t="shared" si="291"/>
        <v>No Data</v>
      </c>
      <c r="S1746" s="14" t="str">
        <f t="shared" si="292"/>
        <v>No Data</v>
      </c>
      <c r="T1746" s="15" t="str">
        <f t="shared" si="293"/>
        <v>No Data</v>
      </c>
    </row>
    <row r="1747" spans="1:20" x14ac:dyDescent="0.3">
      <c r="A1747" t="b">
        <f>ISBLANK([1]MonthlyLoginLogoutInfo!A1746)</f>
        <v>1</v>
      </c>
      <c r="B1747" t="str">
        <f t="shared" si="284"/>
        <v>No Data</v>
      </c>
      <c r="C1747" t="str">
        <f t="shared" si="285"/>
        <v>No Data</v>
      </c>
      <c r="D1747" t="str">
        <f>IF(A1747=TRUE, "No Data", FIND(";", [1]MonthlyLoginLogoutInfo!A1746))</f>
        <v>No Data</v>
      </c>
      <c r="E1747" t="str">
        <f>IF(A1747=TRUE,"No Data",FIND(";",[1]MonthlyLoginLogoutInfo!A1746,D1747+1))</f>
        <v>No Data</v>
      </c>
      <c r="F1747" t="str">
        <f>IF(A1747=TRUE,"No Data",FIND(" ",[1]MonthlyLoginLogoutInfo!A1746))</f>
        <v>No Data</v>
      </c>
      <c r="G1747" t="str">
        <f t="shared" si="286"/>
        <v>No Data</v>
      </c>
      <c r="H1747" t="str">
        <f t="shared" si="287"/>
        <v>No Data</v>
      </c>
      <c r="I1747" t="str">
        <f t="shared" si="288"/>
        <v>No Data</v>
      </c>
      <c r="J1747" s="4" t="str">
        <f>IF(A1747=TRUE,"No Data",MID([1]MonthlyLoginLogoutInfo!A1746,8,F1747-8))</f>
        <v>No Data</v>
      </c>
      <c r="K1747" s="5" t="str">
        <f>IF(A1747=TRUE,"No Data",MID([1]MonthlyLoginLogoutInfo!A1746,F1747+1,D1747-F1747 - 1))</f>
        <v>No Data</v>
      </c>
      <c r="L1747" s="6" t="str">
        <f>IF(A1747=TRUE,"No Data",MID([1]MonthlyLoginLogoutInfo!A1746, D1747 + 7, E1747 - D1747 - 7))</f>
        <v>No Data</v>
      </c>
      <c r="M1747" s="7" t="str">
        <f>IF(A1747=TRUE,"No Data",MID([1]MonthlyLoginLogoutInfo!A1746,E1747+8,LEN([1]MonthlyLoginLogoutInfo!A1746)-(E1747+8)))</f>
        <v>No Data</v>
      </c>
      <c r="O1747" s="12" t="str">
        <f>IF(ISBLANK([2]MonthlyUserInfo!B1747), "No Data", [2]MonthlyUserInfo!A1747&amp;"\"&amp;[2]MonthlyUserInfo!B1747)</f>
        <v>No Data</v>
      </c>
      <c r="P1747" s="14" t="str">
        <f t="shared" si="289"/>
        <v>No Data</v>
      </c>
      <c r="Q1747" s="14" t="str">
        <f t="shared" si="290"/>
        <v>No Data</v>
      </c>
      <c r="R1747" s="14" t="str">
        <f t="shared" si="291"/>
        <v>No Data</v>
      </c>
      <c r="S1747" s="14" t="str">
        <f t="shared" si="292"/>
        <v>No Data</v>
      </c>
      <c r="T1747" s="15" t="str">
        <f t="shared" si="293"/>
        <v>No Data</v>
      </c>
    </row>
    <row r="1748" spans="1:20" x14ac:dyDescent="0.3">
      <c r="A1748" t="b">
        <f>ISBLANK([1]MonthlyLoginLogoutInfo!A1747)</f>
        <v>1</v>
      </c>
      <c r="B1748" t="str">
        <f t="shared" si="284"/>
        <v>No Data</v>
      </c>
      <c r="C1748" t="str">
        <f t="shared" si="285"/>
        <v>No Data</v>
      </c>
      <c r="D1748" t="str">
        <f>IF(A1748=TRUE, "No Data", FIND(";", [1]MonthlyLoginLogoutInfo!A1747))</f>
        <v>No Data</v>
      </c>
      <c r="E1748" t="str">
        <f>IF(A1748=TRUE,"No Data",FIND(";",[1]MonthlyLoginLogoutInfo!A1747,D1748+1))</f>
        <v>No Data</v>
      </c>
      <c r="F1748" t="str">
        <f>IF(A1748=TRUE,"No Data",FIND(" ",[1]MonthlyLoginLogoutInfo!A1747))</f>
        <v>No Data</v>
      </c>
      <c r="G1748" t="str">
        <f t="shared" si="286"/>
        <v>No Data</v>
      </c>
      <c r="H1748" t="str">
        <f t="shared" si="287"/>
        <v>No Data</v>
      </c>
      <c r="I1748" t="str">
        <f t="shared" si="288"/>
        <v>No Data</v>
      </c>
      <c r="J1748" s="4" t="str">
        <f>IF(A1748=TRUE,"No Data",MID([1]MonthlyLoginLogoutInfo!A1747,8,F1748-8))</f>
        <v>No Data</v>
      </c>
      <c r="K1748" s="5" t="str">
        <f>IF(A1748=TRUE,"No Data",MID([1]MonthlyLoginLogoutInfo!A1747,F1748+1,D1748-F1748 - 1))</f>
        <v>No Data</v>
      </c>
      <c r="L1748" s="6" t="str">
        <f>IF(A1748=TRUE,"No Data",MID([1]MonthlyLoginLogoutInfo!A1747, D1748 + 7, E1748 - D1748 - 7))</f>
        <v>No Data</v>
      </c>
      <c r="M1748" s="7" t="str">
        <f>IF(A1748=TRUE,"No Data",MID([1]MonthlyLoginLogoutInfo!A1747,E1748+8,LEN([1]MonthlyLoginLogoutInfo!A1747)-(E1748+8)))</f>
        <v>No Data</v>
      </c>
      <c r="O1748" s="12" t="str">
        <f>IF(ISBLANK([2]MonthlyUserInfo!B1748), "No Data", [2]MonthlyUserInfo!A1748&amp;"\"&amp;[2]MonthlyUserInfo!B1748)</f>
        <v>No Data</v>
      </c>
      <c r="P1748" s="14" t="str">
        <f t="shared" si="289"/>
        <v>No Data</v>
      </c>
      <c r="Q1748" s="14" t="str">
        <f t="shared" si="290"/>
        <v>No Data</v>
      </c>
      <c r="R1748" s="14" t="str">
        <f t="shared" si="291"/>
        <v>No Data</v>
      </c>
      <c r="S1748" s="14" t="str">
        <f t="shared" si="292"/>
        <v>No Data</v>
      </c>
      <c r="T1748" s="15" t="str">
        <f t="shared" si="293"/>
        <v>No Data</v>
      </c>
    </row>
    <row r="1749" spans="1:20" x14ac:dyDescent="0.3">
      <c r="A1749" t="b">
        <f>ISBLANK([1]MonthlyLoginLogoutInfo!A1748)</f>
        <v>1</v>
      </c>
      <c r="B1749" t="str">
        <f t="shared" si="284"/>
        <v>No Data</v>
      </c>
      <c r="C1749" t="str">
        <f t="shared" si="285"/>
        <v>No Data</v>
      </c>
      <c r="D1749" t="str">
        <f>IF(A1749=TRUE, "No Data", FIND(";", [1]MonthlyLoginLogoutInfo!A1748))</f>
        <v>No Data</v>
      </c>
      <c r="E1749" t="str">
        <f>IF(A1749=TRUE,"No Data",FIND(";",[1]MonthlyLoginLogoutInfo!A1748,D1749+1))</f>
        <v>No Data</v>
      </c>
      <c r="F1749" t="str">
        <f>IF(A1749=TRUE,"No Data",FIND(" ",[1]MonthlyLoginLogoutInfo!A1748))</f>
        <v>No Data</v>
      </c>
      <c r="G1749" t="str">
        <f t="shared" si="286"/>
        <v>No Data</v>
      </c>
      <c r="H1749" t="str">
        <f t="shared" si="287"/>
        <v>No Data</v>
      </c>
      <c r="I1749" t="str">
        <f t="shared" si="288"/>
        <v>No Data</v>
      </c>
      <c r="J1749" s="4" t="str">
        <f>IF(A1749=TRUE,"No Data",MID([1]MonthlyLoginLogoutInfo!A1748,8,F1749-8))</f>
        <v>No Data</v>
      </c>
      <c r="K1749" s="5" t="str">
        <f>IF(A1749=TRUE,"No Data",MID([1]MonthlyLoginLogoutInfo!A1748,F1749+1,D1749-F1749 - 1))</f>
        <v>No Data</v>
      </c>
      <c r="L1749" s="6" t="str">
        <f>IF(A1749=TRUE,"No Data",MID([1]MonthlyLoginLogoutInfo!A1748, D1749 + 7, E1749 - D1749 - 7))</f>
        <v>No Data</v>
      </c>
      <c r="M1749" s="7" t="str">
        <f>IF(A1749=TRUE,"No Data",MID([1]MonthlyLoginLogoutInfo!A1748,E1749+8,LEN([1]MonthlyLoginLogoutInfo!A1748)-(E1749+8)))</f>
        <v>No Data</v>
      </c>
      <c r="O1749" s="12" t="str">
        <f>IF(ISBLANK([2]MonthlyUserInfo!B1749), "No Data", [2]MonthlyUserInfo!A1749&amp;"\"&amp;[2]MonthlyUserInfo!B1749)</f>
        <v>No Data</v>
      </c>
      <c r="P1749" s="14" t="str">
        <f t="shared" si="289"/>
        <v>No Data</v>
      </c>
      <c r="Q1749" s="14" t="str">
        <f t="shared" si="290"/>
        <v>No Data</v>
      </c>
      <c r="R1749" s="14" t="str">
        <f t="shared" si="291"/>
        <v>No Data</v>
      </c>
      <c r="S1749" s="14" t="str">
        <f t="shared" si="292"/>
        <v>No Data</v>
      </c>
      <c r="T1749" s="15" t="str">
        <f t="shared" si="293"/>
        <v>No Data</v>
      </c>
    </row>
    <row r="1750" spans="1:20" x14ac:dyDescent="0.3">
      <c r="A1750" t="b">
        <f>ISBLANK([1]MonthlyLoginLogoutInfo!A1749)</f>
        <v>1</v>
      </c>
      <c r="B1750" t="str">
        <f t="shared" si="284"/>
        <v>No Data</v>
      </c>
      <c r="C1750" t="str">
        <f t="shared" si="285"/>
        <v>No Data</v>
      </c>
      <c r="D1750" t="str">
        <f>IF(A1750=TRUE, "No Data", FIND(";", [1]MonthlyLoginLogoutInfo!A1749))</f>
        <v>No Data</v>
      </c>
      <c r="E1750" t="str">
        <f>IF(A1750=TRUE,"No Data",FIND(";",[1]MonthlyLoginLogoutInfo!A1749,D1750+1))</f>
        <v>No Data</v>
      </c>
      <c r="F1750" t="str">
        <f>IF(A1750=TRUE,"No Data",FIND(" ",[1]MonthlyLoginLogoutInfo!A1749))</f>
        <v>No Data</v>
      </c>
      <c r="G1750" t="str">
        <f t="shared" si="286"/>
        <v>No Data</v>
      </c>
      <c r="H1750" t="str">
        <f t="shared" si="287"/>
        <v>No Data</v>
      </c>
      <c r="I1750" t="str">
        <f t="shared" si="288"/>
        <v>No Data</v>
      </c>
      <c r="J1750" s="4" t="str">
        <f>IF(A1750=TRUE,"No Data",MID([1]MonthlyLoginLogoutInfo!A1749,8,F1750-8))</f>
        <v>No Data</v>
      </c>
      <c r="K1750" s="5" t="str">
        <f>IF(A1750=TRUE,"No Data",MID([1]MonthlyLoginLogoutInfo!A1749,F1750+1,D1750-F1750 - 1))</f>
        <v>No Data</v>
      </c>
      <c r="L1750" s="6" t="str">
        <f>IF(A1750=TRUE,"No Data",MID([1]MonthlyLoginLogoutInfo!A1749, D1750 + 7, E1750 - D1750 - 7))</f>
        <v>No Data</v>
      </c>
      <c r="M1750" s="7" t="str">
        <f>IF(A1750=TRUE,"No Data",MID([1]MonthlyLoginLogoutInfo!A1749,E1750+8,LEN([1]MonthlyLoginLogoutInfo!A1749)-(E1750+8)))</f>
        <v>No Data</v>
      </c>
      <c r="O1750" s="12" t="str">
        <f>IF(ISBLANK([2]MonthlyUserInfo!B1750), "No Data", [2]MonthlyUserInfo!A1750&amp;"\"&amp;[2]MonthlyUserInfo!B1750)</f>
        <v>No Data</v>
      </c>
      <c r="P1750" s="14" t="str">
        <f t="shared" si="289"/>
        <v>No Data</v>
      </c>
      <c r="Q1750" s="14" t="str">
        <f t="shared" si="290"/>
        <v>No Data</v>
      </c>
      <c r="R1750" s="14" t="str">
        <f t="shared" si="291"/>
        <v>No Data</v>
      </c>
      <c r="S1750" s="14" t="str">
        <f t="shared" si="292"/>
        <v>No Data</v>
      </c>
      <c r="T1750" s="15" t="str">
        <f t="shared" si="293"/>
        <v>No Data</v>
      </c>
    </row>
    <row r="1751" spans="1:20" x14ac:dyDescent="0.3">
      <c r="A1751" t="b">
        <f>ISBLANK([1]MonthlyLoginLogoutInfo!A1750)</f>
        <v>1</v>
      </c>
      <c r="B1751" t="str">
        <f t="shared" si="284"/>
        <v>No Data</v>
      </c>
      <c r="C1751" t="str">
        <f t="shared" si="285"/>
        <v>No Data</v>
      </c>
      <c r="D1751" t="str">
        <f>IF(A1751=TRUE, "No Data", FIND(";", [1]MonthlyLoginLogoutInfo!A1750))</f>
        <v>No Data</v>
      </c>
      <c r="E1751" t="str">
        <f>IF(A1751=TRUE,"No Data",FIND(";",[1]MonthlyLoginLogoutInfo!A1750,D1751+1))</f>
        <v>No Data</v>
      </c>
      <c r="F1751" t="str">
        <f>IF(A1751=TRUE,"No Data",FIND(" ",[1]MonthlyLoginLogoutInfo!A1750))</f>
        <v>No Data</v>
      </c>
      <c r="G1751" t="str">
        <f t="shared" si="286"/>
        <v>No Data</v>
      </c>
      <c r="H1751" t="str">
        <f t="shared" si="287"/>
        <v>No Data</v>
      </c>
      <c r="I1751" t="str">
        <f t="shared" si="288"/>
        <v>No Data</v>
      </c>
      <c r="J1751" s="4" t="str">
        <f>IF(A1751=TRUE,"No Data",MID([1]MonthlyLoginLogoutInfo!A1750,8,F1751-8))</f>
        <v>No Data</v>
      </c>
      <c r="K1751" s="5" t="str">
        <f>IF(A1751=TRUE,"No Data",MID([1]MonthlyLoginLogoutInfo!A1750,F1751+1,D1751-F1751 - 1))</f>
        <v>No Data</v>
      </c>
      <c r="L1751" s="6" t="str">
        <f>IF(A1751=TRUE,"No Data",MID([1]MonthlyLoginLogoutInfo!A1750, D1751 + 7, E1751 - D1751 - 7))</f>
        <v>No Data</v>
      </c>
      <c r="M1751" s="7" t="str">
        <f>IF(A1751=TRUE,"No Data",MID([1]MonthlyLoginLogoutInfo!A1750,E1751+8,LEN([1]MonthlyLoginLogoutInfo!A1750)-(E1751+8)))</f>
        <v>No Data</v>
      </c>
      <c r="O1751" s="12" t="str">
        <f>IF(ISBLANK([2]MonthlyUserInfo!B1751), "No Data", [2]MonthlyUserInfo!A1751&amp;"\"&amp;[2]MonthlyUserInfo!B1751)</f>
        <v>No Data</v>
      </c>
      <c r="P1751" s="14" t="str">
        <f t="shared" si="289"/>
        <v>No Data</v>
      </c>
      <c r="Q1751" s="14" t="str">
        <f t="shared" si="290"/>
        <v>No Data</v>
      </c>
      <c r="R1751" s="14" t="str">
        <f t="shared" si="291"/>
        <v>No Data</v>
      </c>
      <c r="S1751" s="14" t="str">
        <f t="shared" si="292"/>
        <v>No Data</v>
      </c>
      <c r="T1751" s="15" t="str">
        <f t="shared" si="293"/>
        <v>No Data</v>
      </c>
    </row>
    <row r="1752" spans="1:20" x14ac:dyDescent="0.3">
      <c r="A1752" t="b">
        <f>ISBLANK([1]MonthlyLoginLogoutInfo!A1751)</f>
        <v>1</v>
      </c>
      <c r="B1752" t="str">
        <f t="shared" si="284"/>
        <v>No Data</v>
      </c>
      <c r="C1752" t="str">
        <f t="shared" si="285"/>
        <v>No Data</v>
      </c>
      <c r="D1752" t="str">
        <f>IF(A1752=TRUE, "No Data", FIND(";", [1]MonthlyLoginLogoutInfo!A1751))</f>
        <v>No Data</v>
      </c>
      <c r="E1752" t="str">
        <f>IF(A1752=TRUE,"No Data",FIND(";",[1]MonthlyLoginLogoutInfo!A1751,D1752+1))</f>
        <v>No Data</v>
      </c>
      <c r="F1752" t="str">
        <f>IF(A1752=TRUE,"No Data",FIND(" ",[1]MonthlyLoginLogoutInfo!A1751))</f>
        <v>No Data</v>
      </c>
      <c r="G1752" t="str">
        <f t="shared" si="286"/>
        <v>No Data</v>
      </c>
      <c r="H1752" t="str">
        <f t="shared" si="287"/>
        <v>No Data</v>
      </c>
      <c r="I1752" t="str">
        <f t="shared" si="288"/>
        <v>No Data</v>
      </c>
      <c r="J1752" s="4" t="str">
        <f>IF(A1752=TRUE,"No Data",MID([1]MonthlyLoginLogoutInfo!A1751,8,F1752-8))</f>
        <v>No Data</v>
      </c>
      <c r="K1752" s="5" t="str">
        <f>IF(A1752=TRUE,"No Data",MID([1]MonthlyLoginLogoutInfo!A1751,F1752+1,D1752-F1752 - 1))</f>
        <v>No Data</v>
      </c>
      <c r="L1752" s="6" t="str">
        <f>IF(A1752=TRUE,"No Data",MID([1]MonthlyLoginLogoutInfo!A1751, D1752 + 7, E1752 - D1752 - 7))</f>
        <v>No Data</v>
      </c>
      <c r="M1752" s="7" t="str">
        <f>IF(A1752=TRUE,"No Data",MID([1]MonthlyLoginLogoutInfo!A1751,E1752+8,LEN([1]MonthlyLoginLogoutInfo!A1751)-(E1752+8)))</f>
        <v>No Data</v>
      </c>
      <c r="O1752" s="12" t="str">
        <f>IF(ISBLANK([2]MonthlyUserInfo!B1752), "No Data", [2]MonthlyUserInfo!A1752&amp;"\"&amp;[2]MonthlyUserInfo!B1752)</f>
        <v>No Data</v>
      </c>
      <c r="P1752" s="14" t="str">
        <f t="shared" si="289"/>
        <v>No Data</v>
      </c>
      <c r="Q1752" s="14" t="str">
        <f t="shared" si="290"/>
        <v>No Data</v>
      </c>
      <c r="R1752" s="14" t="str">
        <f t="shared" si="291"/>
        <v>No Data</v>
      </c>
      <c r="S1752" s="14" t="str">
        <f t="shared" si="292"/>
        <v>No Data</v>
      </c>
      <c r="T1752" s="15" t="str">
        <f t="shared" si="293"/>
        <v>No Data</v>
      </c>
    </row>
    <row r="1753" spans="1:20" x14ac:dyDescent="0.3">
      <c r="A1753" t="b">
        <f>ISBLANK([1]MonthlyLoginLogoutInfo!A1752)</f>
        <v>1</v>
      </c>
      <c r="B1753" t="str">
        <f t="shared" si="284"/>
        <v>No Data</v>
      </c>
      <c r="C1753" t="str">
        <f t="shared" si="285"/>
        <v>No Data</v>
      </c>
      <c r="D1753" t="str">
        <f>IF(A1753=TRUE, "No Data", FIND(";", [1]MonthlyLoginLogoutInfo!A1752))</f>
        <v>No Data</v>
      </c>
      <c r="E1753" t="str">
        <f>IF(A1753=TRUE,"No Data",FIND(";",[1]MonthlyLoginLogoutInfo!A1752,D1753+1))</f>
        <v>No Data</v>
      </c>
      <c r="F1753" t="str">
        <f>IF(A1753=TRUE,"No Data",FIND(" ",[1]MonthlyLoginLogoutInfo!A1752))</f>
        <v>No Data</v>
      </c>
      <c r="G1753" t="str">
        <f t="shared" si="286"/>
        <v>No Data</v>
      </c>
      <c r="H1753" t="str">
        <f t="shared" si="287"/>
        <v>No Data</v>
      </c>
      <c r="I1753" t="str">
        <f t="shared" si="288"/>
        <v>No Data</v>
      </c>
      <c r="J1753" s="4" t="str">
        <f>IF(A1753=TRUE,"No Data",MID([1]MonthlyLoginLogoutInfo!A1752,8,F1753-8))</f>
        <v>No Data</v>
      </c>
      <c r="K1753" s="5" t="str">
        <f>IF(A1753=TRUE,"No Data",MID([1]MonthlyLoginLogoutInfo!A1752,F1753+1,D1753-F1753 - 1))</f>
        <v>No Data</v>
      </c>
      <c r="L1753" s="6" t="str">
        <f>IF(A1753=TRUE,"No Data",MID([1]MonthlyLoginLogoutInfo!A1752, D1753 + 7, E1753 - D1753 - 7))</f>
        <v>No Data</v>
      </c>
      <c r="M1753" s="7" t="str">
        <f>IF(A1753=TRUE,"No Data",MID([1]MonthlyLoginLogoutInfo!A1752,E1753+8,LEN([1]MonthlyLoginLogoutInfo!A1752)-(E1753+8)))</f>
        <v>No Data</v>
      </c>
      <c r="O1753" s="12" t="str">
        <f>IF(ISBLANK([2]MonthlyUserInfo!B1753), "No Data", [2]MonthlyUserInfo!A1753&amp;"\"&amp;[2]MonthlyUserInfo!B1753)</f>
        <v>No Data</v>
      </c>
      <c r="P1753" s="14" t="str">
        <f t="shared" si="289"/>
        <v>No Data</v>
      </c>
      <c r="Q1753" s="14" t="str">
        <f t="shared" si="290"/>
        <v>No Data</v>
      </c>
      <c r="R1753" s="14" t="str">
        <f t="shared" si="291"/>
        <v>No Data</v>
      </c>
      <c r="S1753" s="14" t="str">
        <f t="shared" si="292"/>
        <v>No Data</v>
      </c>
      <c r="T1753" s="15" t="str">
        <f t="shared" si="293"/>
        <v>No Data</v>
      </c>
    </row>
    <row r="1754" spans="1:20" x14ac:dyDescent="0.3">
      <c r="A1754" t="b">
        <f>ISBLANK([1]MonthlyLoginLogoutInfo!A1753)</f>
        <v>1</v>
      </c>
      <c r="B1754" t="str">
        <f t="shared" si="284"/>
        <v>No Data</v>
      </c>
      <c r="C1754" t="str">
        <f t="shared" si="285"/>
        <v>No Data</v>
      </c>
      <c r="D1754" t="str">
        <f>IF(A1754=TRUE, "No Data", FIND(";", [1]MonthlyLoginLogoutInfo!A1753))</f>
        <v>No Data</v>
      </c>
      <c r="E1754" t="str">
        <f>IF(A1754=TRUE,"No Data",FIND(";",[1]MonthlyLoginLogoutInfo!A1753,D1754+1))</f>
        <v>No Data</v>
      </c>
      <c r="F1754" t="str">
        <f>IF(A1754=TRUE,"No Data",FIND(" ",[1]MonthlyLoginLogoutInfo!A1753))</f>
        <v>No Data</v>
      </c>
      <c r="G1754" t="str">
        <f t="shared" si="286"/>
        <v>No Data</v>
      </c>
      <c r="H1754" t="str">
        <f t="shared" si="287"/>
        <v>No Data</v>
      </c>
      <c r="I1754" t="str">
        <f t="shared" si="288"/>
        <v>No Data</v>
      </c>
      <c r="J1754" s="4" t="str">
        <f>IF(A1754=TRUE,"No Data",MID([1]MonthlyLoginLogoutInfo!A1753,8,F1754-8))</f>
        <v>No Data</v>
      </c>
      <c r="K1754" s="5" t="str">
        <f>IF(A1754=TRUE,"No Data",MID([1]MonthlyLoginLogoutInfo!A1753,F1754+1,D1754-F1754 - 1))</f>
        <v>No Data</v>
      </c>
      <c r="L1754" s="6" t="str">
        <f>IF(A1754=TRUE,"No Data",MID([1]MonthlyLoginLogoutInfo!A1753, D1754 + 7, E1754 - D1754 - 7))</f>
        <v>No Data</v>
      </c>
      <c r="M1754" s="7" t="str">
        <f>IF(A1754=TRUE,"No Data",MID([1]MonthlyLoginLogoutInfo!A1753,E1754+8,LEN([1]MonthlyLoginLogoutInfo!A1753)-(E1754+8)))</f>
        <v>No Data</v>
      </c>
      <c r="O1754" s="12" t="str">
        <f>IF(ISBLANK([2]MonthlyUserInfo!B1754), "No Data", [2]MonthlyUserInfo!A1754&amp;"\"&amp;[2]MonthlyUserInfo!B1754)</f>
        <v>No Data</v>
      </c>
      <c r="P1754" s="14" t="str">
        <f t="shared" si="289"/>
        <v>No Data</v>
      </c>
      <c r="Q1754" s="14" t="str">
        <f t="shared" si="290"/>
        <v>No Data</v>
      </c>
      <c r="R1754" s="14" t="str">
        <f t="shared" si="291"/>
        <v>No Data</v>
      </c>
      <c r="S1754" s="14" t="str">
        <f t="shared" si="292"/>
        <v>No Data</v>
      </c>
      <c r="T1754" s="15" t="str">
        <f t="shared" si="293"/>
        <v>No Data</v>
      </c>
    </row>
    <row r="1755" spans="1:20" x14ac:dyDescent="0.3">
      <c r="A1755" t="b">
        <f>ISBLANK([1]MonthlyLoginLogoutInfo!A1754)</f>
        <v>1</v>
      </c>
      <c r="B1755" t="str">
        <f t="shared" si="284"/>
        <v>No Data</v>
      </c>
      <c r="C1755" t="str">
        <f t="shared" si="285"/>
        <v>No Data</v>
      </c>
      <c r="D1755" t="str">
        <f>IF(A1755=TRUE, "No Data", FIND(";", [1]MonthlyLoginLogoutInfo!A1754))</f>
        <v>No Data</v>
      </c>
      <c r="E1755" t="str">
        <f>IF(A1755=TRUE,"No Data",FIND(";",[1]MonthlyLoginLogoutInfo!A1754,D1755+1))</f>
        <v>No Data</v>
      </c>
      <c r="F1755" t="str">
        <f>IF(A1755=TRUE,"No Data",FIND(" ",[1]MonthlyLoginLogoutInfo!A1754))</f>
        <v>No Data</v>
      </c>
      <c r="G1755" t="str">
        <f t="shared" si="286"/>
        <v>No Data</v>
      </c>
      <c r="H1755" t="str">
        <f t="shared" si="287"/>
        <v>No Data</v>
      </c>
      <c r="I1755" t="str">
        <f t="shared" si="288"/>
        <v>No Data</v>
      </c>
      <c r="J1755" s="4" t="str">
        <f>IF(A1755=TRUE,"No Data",MID([1]MonthlyLoginLogoutInfo!A1754,8,F1755-8))</f>
        <v>No Data</v>
      </c>
      <c r="K1755" s="5" t="str">
        <f>IF(A1755=TRUE,"No Data",MID([1]MonthlyLoginLogoutInfo!A1754,F1755+1,D1755-F1755 - 1))</f>
        <v>No Data</v>
      </c>
      <c r="L1755" s="6" t="str">
        <f>IF(A1755=TRUE,"No Data",MID([1]MonthlyLoginLogoutInfo!A1754, D1755 + 7, E1755 - D1755 - 7))</f>
        <v>No Data</v>
      </c>
      <c r="M1755" s="7" t="str">
        <f>IF(A1755=TRUE,"No Data",MID([1]MonthlyLoginLogoutInfo!A1754,E1755+8,LEN([1]MonthlyLoginLogoutInfo!A1754)-(E1755+8)))</f>
        <v>No Data</v>
      </c>
      <c r="O1755" s="12" t="str">
        <f>IF(ISBLANK([2]MonthlyUserInfo!B1755), "No Data", [2]MonthlyUserInfo!A1755&amp;"\"&amp;[2]MonthlyUserInfo!B1755)</f>
        <v>No Data</v>
      </c>
      <c r="P1755" s="14" t="str">
        <f t="shared" si="289"/>
        <v>No Data</v>
      </c>
      <c r="Q1755" s="14" t="str">
        <f t="shared" si="290"/>
        <v>No Data</v>
      </c>
      <c r="R1755" s="14" t="str">
        <f t="shared" si="291"/>
        <v>No Data</v>
      </c>
      <c r="S1755" s="14" t="str">
        <f t="shared" si="292"/>
        <v>No Data</v>
      </c>
      <c r="T1755" s="15" t="str">
        <f t="shared" si="293"/>
        <v>No Data</v>
      </c>
    </row>
    <row r="1756" spans="1:20" x14ac:dyDescent="0.3">
      <c r="A1756" t="b">
        <f>ISBLANK([1]MonthlyLoginLogoutInfo!A1755)</f>
        <v>1</v>
      </c>
      <c r="B1756" t="str">
        <f t="shared" si="284"/>
        <v>No Data</v>
      </c>
      <c r="C1756" t="str">
        <f t="shared" si="285"/>
        <v>No Data</v>
      </c>
      <c r="D1756" t="str">
        <f>IF(A1756=TRUE, "No Data", FIND(";", [1]MonthlyLoginLogoutInfo!A1755))</f>
        <v>No Data</v>
      </c>
      <c r="E1756" t="str">
        <f>IF(A1756=TRUE,"No Data",FIND(";",[1]MonthlyLoginLogoutInfo!A1755,D1756+1))</f>
        <v>No Data</v>
      </c>
      <c r="F1756" t="str">
        <f>IF(A1756=TRUE,"No Data",FIND(" ",[1]MonthlyLoginLogoutInfo!A1755))</f>
        <v>No Data</v>
      </c>
      <c r="G1756" t="str">
        <f t="shared" si="286"/>
        <v>No Data</v>
      </c>
      <c r="H1756" t="str">
        <f t="shared" si="287"/>
        <v>No Data</v>
      </c>
      <c r="I1756" t="str">
        <f t="shared" si="288"/>
        <v>No Data</v>
      </c>
      <c r="J1756" s="4" t="str">
        <f>IF(A1756=TRUE,"No Data",MID([1]MonthlyLoginLogoutInfo!A1755,8,F1756-8))</f>
        <v>No Data</v>
      </c>
      <c r="K1756" s="5" t="str">
        <f>IF(A1756=TRUE,"No Data",MID([1]MonthlyLoginLogoutInfo!A1755,F1756+1,D1756-F1756 - 1))</f>
        <v>No Data</v>
      </c>
      <c r="L1756" s="6" t="str">
        <f>IF(A1756=TRUE,"No Data",MID([1]MonthlyLoginLogoutInfo!A1755, D1756 + 7, E1756 - D1756 - 7))</f>
        <v>No Data</v>
      </c>
      <c r="M1756" s="7" t="str">
        <f>IF(A1756=TRUE,"No Data",MID([1]MonthlyLoginLogoutInfo!A1755,E1756+8,LEN([1]MonthlyLoginLogoutInfo!A1755)-(E1756+8)))</f>
        <v>No Data</v>
      </c>
      <c r="O1756" s="12" t="str">
        <f>IF(ISBLANK([2]MonthlyUserInfo!B1756), "No Data", [2]MonthlyUserInfo!A1756&amp;"\"&amp;[2]MonthlyUserInfo!B1756)</f>
        <v>No Data</v>
      </c>
      <c r="P1756" s="14" t="str">
        <f t="shared" si="289"/>
        <v>No Data</v>
      </c>
      <c r="Q1756" s="14" t="str">
        <f t="shared" si="290"/>
        <v>No Data</v>
      </c>
      <c r="R1756" s="14" t="str">
        <f t="shared" si="291"/>
        <v>No Data</v>
      </c>
      <c r="S1756" s="14" t="str">
        <f t="shared" si="292"/>
        <v>No Data</v>
      </c>
      <c r="T1756" s="15" t="str">
        <f t="shared" si="293"/>
        <v>No Data</v>
      </c>
    </row>
    <row r="1757" spans="1:20" x14ac:dyDescent="0.3">
      <c r="A1757" t="b">
        <f>ISBLANK([1]MonthlyLoginLogoutInfo!A1756)</f>
        <v>1</v>
      </c>
      <c r="B1757" t="str">
        <f t="shared" si="284"/>
        <v>No Data</v>
      </c>
      <c r="C1757" t="str">
        <f t="shared" si="285"/>
        <v>No Data</v>
      </c>
      <c r="D1757" t="str">
        <f>IF(A1757=TRUE, "No Data", FIND(";", [1]MonthlyLoginLogoutInfo!A1756))</f>
        <v>No Data</v>
      </c>
      <c r="E1757" t="str">
        <f>IF(A1757=TRUE,"No Data",FIND(";",[1]MonthlyLoginLogoutInfo!A1756,D1757+1))</f>
        <v>No Data</v>
      </c>
      <c r="F1757" t="str">
        <f>IF(A1757=TRUE,"No Data",FIND(" ",[1]MonthlyLoginLogoutInfo!A1756))</f>
        <v>No Data</v>
      </c>
      <c r="G1757" t="str">
        <f t="shared" si="286"/>
        <v>No Data</v>
      </c>
      <c r="H1757" t="str">
        <f t="shared" si="287"/>
        <v>No Data</v>
      </c>
      <c r="I1757" t="str">
        <f t="shared" si="288"/>
        <v>No Data</v>
      </c>
      <c r="J1757" s="4" t="str">
        <f>IF(A1757=TRUE,"No Data",MID([1]MonthlyLoginLogoutInfo!A1756,8,F1757-8))</f>
        <v>No Data</v>
      </c>
      <c r="K1757" s="5" t="str">
        <f>IF(A1757=TRUE,"No Data",MID([1]MonthlyLoginLogoutInfo!A1756,F1757+1,D1757-F1757 - 1))</f>
        <v>No Data</v>
      </c>
      <c r="L1757" s="6" t="str">
        <f>IF(A1757=TRUE,"No Data",MID([1]MonthlyLoginLogoutInfo!A1756, D1757 + 7, E1757 - D1757 - 7))</f>
        <v>No Data</v>
      </c>
      <c r="M1757" s="7" t="str">
        <f>IF(A1757=TRUE,"No Data",MID([1]MonthlyLoginLogoutInfo!A1756,E1757+8,LEN([1]MonthlyLoginLogoutInfo!A1756)-(E1757+8)))</f>
        <v>No Data</v>
      </c>
      <c r="O1757" s="12" t="str">
        <f>IF(ISBLANK([2]MonthlyUserInfo!B1757), "No Data", [2]MonthlyUserInfo!A1757&amp;"\"&amp;[2]MonthlyUserInfo!B1757)</f>
        <v>No Data</v>
      </c>
      <c r="P1757" s="14" t="str">
        <f t="shared" si="289"/>
        <v>No Data</v>
      </c>
      <c r="Q1757" s="14" t="str">
        <f t="shared" si="290"/>
        <v>No Data</v>
      </c>
      <c r="R1757" s="14" t="str">
        <f t="shared" si="291"/>
        <v>No Data</v>
      </c>
      <c r="S1757" s="14" t="str">
        <f t="shared" si="292"/>
        <v>No Data</v>
      </c>
      <c r="T1757" s="15" t="str">
        <f t="shared" si="293"/>
        <v>No Data</v>
      </c>
    </row>
    <row r="1758" spans="1:20" x14ac:dyDescent="0.3">
      <c r="A1758" t="b">
        <f>ISBLANK([1]MonthlyLoginLogoutInfo!A1757)</f>
        <v>1</v>
      </c>
      <c r="B1758" t="str">
        <f t="shared" si="284"/>
        <v>No Data</v>
      </c>
      <c r="C1758" t="str">
        <f t="shared" si="285"/>
        <v>No Data</v>
      </c>
      <c r="D1758" t="str">
        <f>IF(A1758=TRUE, "No Data", FIND(";", [1]MonthlyLoginLogoutInfo!A1757))</f>
        <v>No Data</v>
      </c>
      <c r="E1758" t="str">
        <f>IF(A1758=TRUE,"No Data",FIND(";",[1]MonthlyLoginLogoutInfo!A1757,D1758+1))</f>
        <v>No Data</v>
      </c>
      <c r="F1758" t="str">
        <f>IF(A1758=TRUE,"No Data",FIND(" ",[1]MonthlyLoginLogoutInfo!A1757))</f>
        <v>No Data</v>
      </c>
      <c r="G1758" t="str">
        <f t="shared" si="286"/>
        <v>No Data</v>
      </c>
      <c r="H1758" t="str">
        <f t="shared" si="287"/>
        <v>No Data</v>
      </c>
      <c r="I1758" t="str">
        <f t="shared" si="288"/>
        <v>No Data</v>
      </c>
      <c r="J1758" s="4" t="str">
        <f>IF(A1758=TRUE,"No Data",MID([1]MonthlyLoginLogoutInfo!A1757,8,F1758-8))</f>
        <v>No Data</v>
      </c>
      <c r="K1758" s="5" t="str">
        <f>IF(A1758=TRUE,"No Data",MID([1]MonthlyLoginLogoutInfo!A1757,F1758+1,D1758-F1758 - 1))</f>
        <v>No Data</v>
      </c>
      <c r="L1758" s="6" t="str">
        <f>IF(A1758=TRUE,"No Data",MID([1]MonthlyLoginLogoutInfo!A1757, D1758 + 7, E1758 - D1758 - 7))</f>
        <v>No Data</v>
      </c>
      <c r="M1758" s="7" t="str">
        <f>IF(A1758=TRUE,"No Data",MID([1]MonthlyLoginLogoutInfo!A1757,E1758+8,LEN([1]MonthlyLoginLogoutInfo!A1757)-(E1758+8)))</f>
        <v>No Data</v>
      </c>
      <c r="O1758" s="12" t="str">
        <f>IF(ISBLANK([2]MonthlyUserInfo!B1758), "No Data", [2]MonthlyUserInfo!A1758&amp;"\"&amp;[2]MonthlyUserInfo!B1758)</f>
        <v>No Data</v>
      </c>
      <c r="P1758" s="14" t="str">
        <f t="shared" si="289"/>
        <v>No Data</v>
      </c>
      <c r="Q1758" s="14" t="str">
        <f t="shared" si="290"/>
        <v>No Data</v>
      </c>
      <c r="R1758" s="14" t="str">
        <f t="shared" si="291"/>
        <v>No Data</v>
      </c>
      <c r="S1758" s="14" t="str">
        <f t="shared" si="292"/>
        <v>No Data</v>
      </c>
      <c r="T1758" s="15" t="str">
        <f t="shared" si="293"/>
        <v>No Data</v>
      </c>
    </row>
    <row r="1759" spans="1:20" x14ac:dyDescent="0.3">
      <c r="A1759" t="b">
        <f>ISBLANK([1]MonthlyLoginLogoutInfo!A1758)</f>
        <v>1</v>
      </c>
      <c r="B1759" t="str">
        <f t="shared" si="284"/>
        <v>No Data</v>
      </c>
      <c r="C1759" t="str">
        <f t="shared" si="285"/>
        <v>No Data</v>
      </c>
      <c r="D1759" t="str">
        <f>IF(A1759=TRUE, "No Data", FIND(";", [1]MonthlyLoginLogoutInfo!A1758))</f>
        <v>No Data</v>
      </c>
      <c r="E1759" t="str">
        <f>IF(A1759=TRUE,"No Data",FIND(";",[1]MonthlyLoginLogoutInfo!A1758,D1759+1))</f>
        <v>No Data</v>
      </c>
      <c r="F1759" t="str">
        <f>IF(A1759=TRUE,"No Data",FIND(" ",[1]MonthlyLoginLogoutInfo!A1758))</f>
        <v>No Data</v>
      </c>
      <c r="G1759" t="str">
        <f t="shared" si="286"/>
        <v>No Data</v>
      </c>
      <c r="H1759" t="str">
        <f t="shared" si="287"/>
        <v>No Data</v>
      </c>
      <c r="I1759" t="str">
        <f t="shared" si="288"/>
        <v>No Data</v>
      </c>
      <c r="J1759" s="4" t="str">
        <f>IF(A1759=TRUE,"No Data",MID([1]MonthlyLoginLogoutInfo!A1758,8,F1759-8))</f>
        <v>No Data</v>
      </c>
      <c r="K1759" s="5" t="str">
        <f>IF(A1759=TRUE,"No Data",MID([1]MonthlyLoginLogoutInfo!A1758,F1759+1,D1759-F1759 - 1))</f>
        <v>No Data</v>
      </c>
      <c r="L1759" s="6" t="str">
        <f>IF(A1759=TRUE,"No Data",MID([1]MonthlyLoginLogoutInfo!A1758, D1759 + 7, E1759 - D1759 - 7))</f>
        <v>No Data</v>
      </c>
      <c r="M1759" s="7" t="str">
        <f>IF(A1759=TRUE,"No Data",MID([1]MonthlyLoginLogoutInfo!A1758,E1759+8,LEN([1]MonthlyLoginLogoutInfo!A1758)-(E1759+8)))</f>
        <v>No Data</v>
      </c>
      <c r="O1759" s="12" t="str">
        <f>IF(ISBLANK([2]MonthlyUserInfo!B1759), "No Data", [2]MonthlyUserInfo!A1759&amp;"\"&amp;[2]MonthlyUserInfo!B1759)</f>
        <v>No Data</v>
      </c>
      <c r="P1759" s="14" t="str">
        <f t="shared" si="289"/>
        <v>No Data</v>
      </c>
      <c r="Q1759" s="14" t="str">
        <f t="shared" si="290"/>
        <v>No Data</v>
      </c>
      <c r="R1759" s="14" t="str">
        <f t="shared" si="291"/>
        <v>No Data</v>
      </c>
      <c r="S1759" s="14" t="str">
        <f t="shared" si="292"/>
        <v>No Data</v>
      </c>
      <c r="T1759" s="15" t="str">
        <f t="shared" si="293"/>
        <v>No Data</v>
      </c>
    </row>
    <row r="1760" spans="1:20" x14ac:dyDescent="0.3">
      <c r="A1760" t="b">
        <f>ISBLANK([1]MonthlyLoginLogoutInfo!A1759)</f>
        <v>1</v>
      </c>
      <c r="B1760" t="str">
        <f t="shared" si="284"/>
        <v>No Data</v>
      </c>
      <c r="C1760" t="str">
        <f t="shared" si="285"/>
        <v>No Data</v>
      </c>
      <c r="D1760" t="str">
        <f>IF(A1760=TRUE, "No Data", FIND(";", [1]MonthlyLoginLogoutInfo!A1759))</f>
        <v>No Data</v>
      </c>
      <c r="E1760" t="str">
        <f>IF(A1760=TRUE,"No Data",FIND(";",[1]MonthlyLoginLogoutInfo!A1759,D1760+1))</f>
        <v>No Data</v>
      </c>
      <c r="F1760" t="str">
        <f>IF(A1760=TRUE,"No Data",FIND(" ",[1]MonthlyLoginLogoutInfo!A1759))</f>
        <v>No Data</v>
      </c>
      <c r="G1760" t="str">
        <f t="shared" si="286"/>
        <v>No Data</v>
      </c>
      <c r="H1760" t="str">
        <f t="shared" si="287"/>
        <v>No Data</v>
      </c>
      <c r="I1760" t="str">
        <f t="shared" si="288"/>
        <v>No Data</v>
      </c>
      <c r="J1760" s="4" t="str">
        <f>IF(A1760=TRUE,"No Data",MID([1]MonthlyLoginLogoutInfo!A1759,8,F1760-8))</f>
        <v>No Data</v>
      </c>
      <c r="K1760" s="5" t="str">
        <f>IF(A1760=TRUE,"No Data",MID([1]MonthlyLoginLogoutInfo!A1759,F1760+1,D1760-F1760 - 1))</f>
        <v>No Data</v>
      </c>
      <c r="L1760" s="6" t="str">
        <f>IF(A1760=TRUE,"No Data",MID([1]MonthlyLoginLogoutInfo!A1759, D1760 + 7, E1760 - D1760 - 7))</f>
        <v>No Data</v>
      </c>
      <c r="M1760" s="7" t="str">
        <f>IF(A1760=TRUE,"No Data",MID([1]MonthlyLoginLogoutInfo!A1759,E1760+8,LEN([1]MonthlyLoginLogoutInfo!A1759)-(E1760+8)))</f>
        <v>No Data</v>
      </c>
      <c r="O1760" s="12" t="str">
        <f>IF(ISBLANK([2]MonthlyUserInfo!B1760), "No Data", [2]MonthlyUserInfo!A1760&amp;"\"&amp;[2]MonthlyUserInfo!B1760)</f>
        <v>No Data</v>
      </c>
      <c r="P1760" s="14" t="str">
        <f t="shared" si="289"/>
        <v>No Data</v>
      </c>
      <c r="Q1760" s="14" t="str">
        <f t="shared" si="290"/>
        <v>No Data</v>
      </c>
      <c r="R1760" s="14" t="str">
        <f t="shared" si="291"/>
        <v>No Data</v>
      </c>
      <c r="S1760" s="14" t="str">
        <f t="shared" si="292"/>
        <v>No Data</v>
      </c>
      <c r="T1760" s="15" t="str">
        <f t="shared" si="293"/>
        <v>No Data</v>
      </c>
    </row>
    <row r="1761" spans="1:20" x14ac:dyDescent="0.3">
      <c r="A1761" t="b">
        <f>ISBLANK([1]MonthlyLoginLogoutInfo!A1760)</f>
        <v>1</v>
      </c>
      <c r="B1761" t="str">
        <f t="shared" si="284"/>
        <v>No Data</v>
      </c>
      <c r="C1761" t="str">
        <f t="shared" si="285"/>
        <v>No Data</v>
      </c>
      <c r="D1761" t="str">
        <f>IF(A1761=TRUE, "No Data", FIND(";", [1]MonthlyLoginLogoutInfo!A1760))</f>
        <v>No Data</v>
      </c>
      <c r="E1761" t="str">
        <f>IF(A1761=TRUE,"No Data",FIND(";",[1]MonthlyLoginLogoutInfo!A1760,D1761+1))</f>
        <v>No Data</v>
      </c>
      <c r="F1761" t="str">
        <f>IF(A1761=TRUE,"No Data",FIND(" ",[1]MonthlyLoginLogoutInfo!A1760))</f>
        <v>No Data</v>
      </c>
      <c r="G1761" t="str">
        <f t="shared" si="286"/>
        <v>No Data</v>
      </c>
      <c r="H1761" t="str">
        <f t="shared" si="287"/>
        <v>No Data</v>
      </c>
      <c r="I1761" t="str">
        <f t="shared" si="288"/>
        <v>No Data</v>
      </c>
      <c r="J1761" s="4" t="str">
        <f>IF(A1761=TRUE,"No Data",MID([1]MonthlyLoginLogoutInfo!A1760,8,F1761-8))</f>
        <v>No Data</v>
      </c>
      <c r="K1761" s="5" t="str">
        <f>IF(A1761=TRUE,"No Data",MID([1]MonthlyLoginLogoutInfo!A1760,F1761+1,D1761-F1761 - 1))</f>
        <v>No Data</v>
      </c>
      <c r="L1761" s="6" t="str">
        <f>IF(A1761=TRUE,"No Data",MID([1]MonthlyLoginLogoutInfo!A1760, D1761 + 7, E1761 - D1761 - 7))</f>
        <v>No Data</v>
      </c>
      <c r="M1761" s="7" t="str">
        <f>IF(A1761=TRUE,"No Data",MID([1]MonthlyLoginLogoutInfo!A1760,E1761+8,LEN([1]MonthlyLoginLogoutInfo!A1760)-(E1761+8)))</f>
        <v>No Data</v>
      </c>
      <c r="O1761" s="12" t="str">
        <f>IF(ISBLANK([2]MonthlyUserInfo!B1761), "No Data", [2]MonthlyUserInfo!A1761&amp;"\"&amp;[2]MonthlyUserInfo!B1761)</f>
        <v>No Data</v>
      </c>
      <c r="P1761" s="14" t="str">
        <f t="shared" si="289"/>
        <v>No Data</v>
      </c>
      <c r="Q1761" s="14" t="str">
        <f t="shared" si="290"/>
        <v>No Data</v>
      </c>
      <c r="R1761" s="14" t="str">
        <f t="shared" si="291"/>
        <v>No Data</v>
      </c>
      <c r="S1761" s="14" t="str">
        <f t="shared" si="292"/>
        <v>No Data</v>
      </c>
      <c r="T1761" s="15" t="str">
        <f t="shared" si="293"/>
        <v>No Data</v>
      </c>
    </row>
    <row r="1762" spans="1:20" x14ac:dyDescent="0.3">
      <c r="A1762" t="b">
        <f>ISBLANK([1]MonthlyLoginLogoutInfo!A1761)</f>
        <v>1</v>
      </c>
      <c r="B1762" t="str">
        <f t="shared" si="284"/>
        <v>No Data</v>
      </c>
      <c r="C1762" t="str">
        <f t="shared" si="285"/>
        <v>No Data</v>
      </c>
      <c r="D1762" t="str">
        <f>IF(A1762=TRUE, "No Data", FIND(";", [1]MonthlyLoginLogoutInfo!A1761))</f>
        <v>No Data</v>
      </c>
      <c r="E1762" t="str">
        <f>IF(A1762=TRUE,"No Data",FIND(";",[1]MonthlyLoginLogoutInfo!A1761,D1762+1))</f>
        <v>No Data</v>
      </c>
      <c r="F1762" t="str">
        <f>IF(A1762=TRUE,"No Data",FIND(" ",[1]MonthlyLoginLogoutInfo!A1761))</f>
        <v>No Data</v>
      </c>
      <c r="G1762" t="str">
        <f t="shared" si="286"/>
        <v>No Data</v>
      </c>
      <c r="H1762" t="str">
        <f t="shared" si="287"/>
        <v>No Data</v>
      </c>
      <c r="I1762" t="str">
        <f t="shared" si="288"/>
        <v>No Data</v>
      </c>
      <c r="J1762" s="4" t="str">
        <f>IF(A1762=TRUE,"No Data",MID([1]MonthlyLoginLogoutInfo!A1761,8,F1762-8))</f>
        <v>No Data</v>
      </c>
      <c r="K1762" s="5" t="str">
        <f>IF(A1762=TRUE,"No Data",MID([1]MonthlyLoginLogoutInfo!A1761,F1762+1,D1762-F1762 - 1))</f>
        <v>No Data</v>
      </c>
      <c r="L1762" s="6" t="str">
        <f>IF(A1762=TRUE,"No Data",MID([1]MonthlyLoginLogoutInfo!A1761, D1762 + 7, E1762 - D1762 - 7))</f>
        <v>No Data</v>
      </c>
      <c r="M1762" s="7" t="str">
        <f>IF(A1762=TRUE,"No Data",MID([1]MonthlyLoginLogoutInfo!A1761,E1762+8,LEN([1]MonthlyLoginLogoutInfo!A1761)-(E1762+8)))</f>
        <v>No Data</v>
      </c>
      <c r="O1762" s="12" t="str">
        <f>IF(ISBLANK([2]MonthlyUserInfo!B1762), "No Data", [2]MonthlyUserInfo!A1762&amp;"\"&amp;[2]MonthlyUserInfo!B1762)</f>
        <v>No Data</v>
      </c>
      <c r="P1762" s="14" t="str">
        <f t="shared" si="289"/>
        <v>No Data</v>
      </c>
      <c r="Q1762" s="14" t="str">
        <f t="shared" si="290"/>
        <v>No Data</v>
      </c>
      <c r="R1762" s="14" t="str">
        <f t="shared" si="291"/>
        <v>No Data</v>
      </c>
      <c r="S1762" s="14" t="str">
        <f t="shared" si="292"/>
        <v>No Data</v>
      </c>
      <c r="T1762" s="15" t="str">
        <f t="shared" si="293"/>
        <v>No Data</v>
      </c>
    </row>
    <row r="1763" spans="1:20" x14ac:dyDescent="0.3">
      <c r="A1763" t="b">
        <f>ISBLANK([1]MonthlyLoginLogoutInfo!A1762)</f>
        <v>1</v>
      </c>
      <c r="B1763" t="str">
        <f t="shared" si="284"/>
        <v>No Data</v>
      </c>
      <c r="C1763" t="str">
        <f t="shared" si="285"/>
        <v>No Data</v>
      </c>
      <c r="D1763" t="str">
        <f>IF(A1763=TRUE, "No Data", FIND(";", [1]MonthlyLoginLogoutInfo!A1762))</f>
        <v>No Data</v>
      </c>
      <c r="E1763" t="str">
        <f>IF(A1763=TRUE,"No Data",FIND(";",[1]MonthlyLoginLogoutInfo!A1762,D1763+1))</f>
        <v>No Data</v>
      </c>
      <c r="F1763" t="str">
        <f>IF(A1763=TRUE,"No Data",FIND(" ",[1]MonthlyLoginLogoutInfo!A1762))</f>
        <v>No Data</v>
      </c>
      <c r="G1763" t="str">
        <f t="shared" si="286"/>
        <v>No Data</v>
      </c>
      <c r="H1763" t="str">
        <f t="shared" si="287"/>
        <v>No Data</v>
      </c>
      <c r="I1763" t="str">
        <f t="shared" si="288"/>
        <v>No Data</v>
      </c>
      <c r="J1763" s="4" t="str">
        <f>IF(A1763=TRUE,"No Data",MID([1]MonthlyLoginLogoutInfo!A1762,8,F1763-8))</f>
        <v>No Data</v>
      </c>
      <c r="K1763" s="5" t="str">
        <f>IF(A1763=TRUE,"No Data",MID([1]MonthlyLoginLogoutInfo!A1762,F1763+1,D1763-F1763 - 1))</f>
        <v>No Data</v>
      </c>
      <c r="L1763" s="6" t="str">
        <f>IF(A1763=TRUE,"No Data",MID([1]MonthlyLoginLogoutInfo!A1762, D1763 + 7, E1763 - D1763 - 7))</f>
        <v>No Data</v>
      </c>
      <c r="M1763" s="7" t="str">
        <f>IF(A1763=TRUE,"No Data",MID([1]MonthlyLoginLogoutInfo!A1762,E1763+8,LEN([1]MonthlyLoginLogoutInfo!A1762)-(E1763+8)))</f>
        <v>No Data</v>
      </c>
      <c r="O1763" s="12" t="str">
        <f>IF(ISBLANK([2]MonthlyUserInfo!B1763), "No Data", [2]MonthlyUserInfo!A1763&amp;"\"&amp;[2]MonthlyUserInfo!B1763)</f>
        <v>No Data</v>
      </c>
      <c r="P1763" s="14" t="str">
        <f t="shared" si="289"/>
        <v>No Data</v>
      </c>
      <c r="Q1763" s="14" t="str">
        <f t="shared" si="290"/>
        <v>No Data</v>
      </c>
      <c r="R1763" s="14" t="str">
        <f t="shared" si="291"/>
        <v>No Data</v>
      </c>
      <c r="S1763" s="14" t="str">
        <f t="shared" si="292"/>
        <v>No Data</v>
      </c>
      <c r="T1763" s="15" t="str">
        <f t="shared" si="293"/>
        <v>No Data</v>
      </c>
    </row>
    <row r="1764" spans="1:20" x14ac:dyDescent="0.3">
      <c r="A1764" t="b">
        <f>ISBLANK([1]MonthlyLoginLogoutInfo!A1763)</f>
        <v>1</v>
      </c>
      <c r="B1764" t="str">
        <f t="shared" si="284"/>
        <v>No Data</v>
      </c>
      <c r="C1764" t="str">
        <f t="shared" si="285"/>
        <v>No Data</v>
      </c>
      <c r="D1764" t="str">
        <f>IF(A1764=TRUE, "No Data", FIND(";", [1]MonthlyLoginLogoutInfo!A1763))</f>
        <v>No Data</v>
      </c>
      <c r="E1764" t="str">
        <f>IF(A1764=TRUE,"No Data",FIND(";",[1]MonthlyLoginLogoutInfo!A1763,D1764+1))</f>
        <v>No Data</v>
      </c>
      <c r="F1764" t="str">
        <f>IF(A1764=TRUE,"No Data",FIND(" ",[1]MonthlyLoginLogoutInfo!A1763))</f>
        <v>No Data</v>
      </c>
      <c r="G1764" t="str">
        <f t="shared" si="286"/>
        <v>No Data</v>
      </c>
      <c r="H1764" t="str">
        <f t="shared" si="287"/>
        <v>No Data</v>
      </c>
      <c r="I1764" t="str">
        <f t="shared" si="288"/>
        <v>No Data</v>
      </c>
      <c r="J1764" s="4" t="str">
        <f>IF(A1764=TRUE,"No Data",MID([1]MonthlyLoginLogoutInfo!A1763,8,F1764-8))</f>
        <v>No Data</v>
      </c>
      <c r="K1764" s="5" t="str">
        <f>IF(A1764=TRUE,"No Data",MID([1]MonthlyLoginLogoutInfo!A1763,F1764+1,D1764-F1764 - 1))</f>
        <v>No Data</v>
      </c>
      <c r="L1764" s="6" t="str">
        <f>IF(A1764=TRUE,"No Data",MID([1]MonthlyLoginLogoutInfo!A1763, D1764 + 7, E1764 - D1764 - 7))</f>
        <v>No Data</v>
      </c>
      <c r="M1764" s="7" t="str">
        <f>IF(A1764=TRUE,"No Data",MID([1]MonthlyLoginLogoutInfo!A1763,E1764+8,LEN([1]MonthlyLoginLogoutInfo!A1763)-(E1764+8)))</f>
        <v>No Data</v>
      </c>
      <c r="O1764" s="12" t="str">
        <f>IF(ISBLANK([2]MonthlyUserInfo!B1764), "No Data", [2]MonthlyUserInfo!A1764&amp;"\"&amp;[2]MonthlyUserInfo!B1764)</f>
        <v>No Data</v>
      </c>
      <c r="P1764" s="14" t="str">
        <f t="shared" si="289"/>
        <v>No Data</v>
      </c>
      <c r="Q1764" s="14" t="str">
        <f t="shared" si="290"/>
        <v>No Data</v>
      </c>
      <c r="R1764" s="14" t="str">
        <f t="shared" si="291"/>
        <v>No Data</v>
      </c>
      <c r="S1764" s="14" t="str">
        <f t="shared" si="292"/>
        <v>No Data</v>
      </c>
      <c r="T1764" s="15" t="str">
        <f t="shared" si="293"/>
        <v>No Data</v>
      </c>
    </row>
    <row r="1765" spans="1:20" x14ac:dyDescent="0.3">
      <c r="A1765" t="b">
        <f>ISBLANK([1]MonthlyLoginLogoutInfo!A1764)</f>
        <v>1</v>
      </c>
      <c r="B1765" t="str">
        <f t="shared" si="284"/>
        <v>No Data</v>
      </c>
      <c r="C1765" t="str">
        <f t="shared" si="285"/>
        <v>No Data</v>
      </c>
      <c r="D1765" t="str">
        <f>IF(A1765=TRUE, "No Data", FIND(";", [1]MonthlyLoginLogoutInfo!A1764))</f>
        <v>No Data</v>
      </c>
      <c r="E1765" t="str">
        <f>IF(A1765=TRUE,"No Data",FIND(";",[1]MonthlyLoginLogoutInfo!A1764,D1765+1))</f>
        <v>No Data</v>
      </c>
      <c r="F1765" t="str">
        <f>IF(A1765=TRUE,"No Data",FIND(" ",[1]MonthlyLoginLogoutInfo!A1764))</f>
        <v>No Data</v>
      </c>
      <c r="G1765" t="str">
        <f t="shared" si="286"/>
        <v>No Data</v>
      </c>
      <c r="H1765" t="str">
        <f t="shared" si="287"/>
        <v>No Data</v>
      </c>
      <c r="I1765" t="str">
        <f t="shared" si="288"/>
        <v>No Data</v>
      </c>
      <c r="J1765" s="4" t="str">
        <f>IF(A1765=TRUE,"No Data",MID([1]MonthlyLoginLogoutInfo!A1764,8,F1765-8))</f>
        <v>No Data</v>
      </c>
      <c r="K1765" s="5" t="str">
        <f>IF(A1765=TRUE,"No Data",MID([1]MonthlyLoginLogoutInfo!A1764,F1765+1,D1765-F1765 - 1))</f>
        <v>No Data</v>
      </c>
      <c r="L1765" s="6" t="str">
        <f>IF(A1765=TRUE,"No Data",MID([1]MonthlyLoginLogoutInfo!A1764, D1765 + 7, E1765 - D1765 - 7))</f>
        <v>No Data</v>
      </c>
      <c r="M1765" s="7" t="str">
        <f>IF(A1765=TRUE,"No Data",MID([1]MonthlyLoginLogoutInfo!A1764,E1765+8,LEN([1]MonthlyLoginLogoutInfo!A1764)-(E1765+8)))</f>
        <v>No Data</v>
      </c>
      <c r="O1765" s="12" t="str">
        <f>IF(ISBLANK([2]MonthlyUserInfo!B1765), "No Data", [2]MonthlyUserInfo!A1765&amp;"\"&amp;[2]MonthlyUserInfo!B1765)</f>
        <v>No Data</v>
      </c>
      <c r="P1765" s="14" t="str">
        <f t="shared" si="289"/>
        <v>No Data</v>
      </c>
      <c r="Q1765" s="14" t="str">
        <f t="shared" si="290"/>
        <v>No Data</v>
      </c>
      <c r="R1765" s="14" t="str">
        <f t="shared" si="291"/>
        <v>No Data</v>
      </c>
      <c r="S1765" s="14" t="str">
        <f t="shared" si="292"/>
        <v>No Data</v>
      </c>
      <c r="T1765" s="15" t="str">
        <f t="shared" si="293"/>
        <v>No Data</v>
      </c>
    </row>
    <row r="1766" spans="1:20" x14ac:dyDescent="0.3">
      <c r="A1766" t="b">
        <f>ISBLANK([1]MonthlyLoginLogoutInfo!A1765)</f>
        <v>1</v>
      </c>
      <c r="B1766" t="str">
        <f t="shared" si="284"/>
        <v>No Data</v>
      </c>
      <c r="C1766" t="str">
        <f t="shared" si="285"/>
        <v>No Data</v>
      </c>
      <c r="D1766" t="str">
        <f>IF(A1766=TRUE, "No Data", FIND(";", [1]MonthlyLoginLogoutInfo!A1765))</f>
        <v>No Data</v>
      </c>
      <c r="E1766" t="str">
        <f>IF(A1766=TRUE,"No Data",FIND(";",[1]MonthlyLoginLogoutInfo!A1765,D1766+1))</f>
        <v>No Data</v>
      </c>
      <c r="F1766" t="str">
        <f>IF(A1766=TRUE,"No Data",FIND(" ",[1]MonthlyLoginLogoutInfo!A1765))</f>
        <v>No Data</v>
      </c>
      <c r="G1766" t="str">
        <f t="shared" si="286"/>
        <v>No Data</v>
      </c>
      <c r="H1766" t="str">
        <f t="shared" si="287"/>
        <v>No Data</v>
      </c>
      <c r="I1766" t="str">
        <f t="shared" si="288"/>
        <v>No Data</v>
      </c>
      <c r="J1766" s="4" t="str">
        <f>IF(A1766=TRUE,"No Data",MID([1]MonthlyLoginLogoutInfo!A1765,8,F1766-8))</f>
        <v>No Data</v>
      </c>
      <c r="K1766" s="5" t="str">
        <f>IF(A1766=TRUE,"No Data",MID([1]MonthlyLoginLogoutInfo!A1765,F1766+1,D1766-F1766 - 1))</f>
        <v>No Data</v>
      </c>
      <c r="L1766" s="6" t="str">
        <f>IF(A1766=TRUE,"No Data",MID([1]MonthlyLoginLogoutInfo!A1765, D1766 + 7, E1766 - D1766 - 7))</f>
        <v>No Data</v>
      </c>
      <c r="M1766" s="7" t="str">
        <f>IF(A1766=TRUE,"No Data",MID([1]MonthlyLoginLogoutInfo!A1765,E1766+8,LEN([1]MonthlyLoginLogoutInfo!A1765)-(E1766+8)))</f>
        <v>No Data</v>
      </c>
      <c r="O1766" s="12" t="str">
        <f>IF(ISBLANK([2]MonthlyUserInfo!B1766), "No Data", [2]MonthlyUserInfo!A1766&amp;"\"&amp;[2]MonthlyUserInfo!B1766)</f>
        <v>No Data</v>
      </c>
      <c r="P1766" s="14" t="str">
        <f t="shared" si="289"/>
        <v>No Data</v>
      </c>
      <c r="Q1766" s="14" t="str">
        <f t="shared" si="290"/>
        <v>No Data</v>
      </c>
      <c r="R1766" s="14" t="str">
        <f t="shared" si="291"/>
        <v>No Data</v>
      </c>
      <c r="S1766" s="14" t="str">
        <f t="shared" si="292"/>
        <v>No Data</v>
      </c>
      <c r="T1766" s="15" t="str">
        <f t="shared" si="293"/>
        <v>No Data</v>
      </c>
    </row>
    <row r="1767" spans="1:20" x14ac:dyDescent="0.3">
      <c r="A1767" t="b">
        <f>ISBLANK([1]MonthlyLoginLogoutInfo!A1766)</f>
        <v>1</v>
      </c>
      <c r="B1767" t="str">
        <f t="shared" si="284"/>
        <v>No Data</v>
      </c>
      <c r="C1767" t="str">
        <f t="shared" si="285"/>
        <v>No Data</v>
      </c>
      <c r="D1767" t="str">
        <f>IF(A1767=TRUE, "No Data", FIND(";", [1]MonthlyLoginLogoutInfo!A1766))</f>
        <v>No Data</v>
      </c>
      <c r="E1767" t="str">
        <f>IF(A1767=TRUE,"No Data",FIND(";",[1]MonthlyLoginLogoutInfo!A1766,D1767+1))</f>
        <v>No Data</v>
      </c>
      <c r="F1767" t="str">
        <f>IF(A1767=TRUE,"No Data",FIND(" ",[1]MonthlyLoginLogoutInfo!A1766))</f>
        <v>No Data</v>
      </c>
      <c r="G1767" t="str">
        <f t="shared" si="286"/>
        <v>No Data</v>
      </c>
      <c r="H1767" t="str">
        <f t="shared" si="287"/>
        <v>No Data</v>
      </c>
      <c r="I1767" t="str">
        <f t="shared" si="288"/>
        <v>No Data</v>
      </c>
      <c r="J1767" s="4" t="str">
        <f>IF(A1767=TRUE,"No Data",MID([1]MonthlyLoginLogoutInfo!A1766,8,F1767-8))</f>
        <v>No Data</v>
      </c>
      <c r="K1767" s="5" t="str">
        <f>IF(A1767=TRUE,"No Data",MID([1]MonthlyLoginLogoutInfo!A1766,F1767+1,D1767-F1767 - 1))</f>
        <v>No Data</v>
      </c>
      <c r="L1767" s="6" t="str">
        <f>IF(A1767=TRUE,"No Data",MID([1]MonthlyLoginLogoutInfo!A1766, D1767 + 7, E1767 - D1767 - 7))</f>
        <v>No Data</v>
      </c>
      <c r="M1767" s="7" t="str">
        <f>IF(A1767=TRUE,"No Data",MID([1]MonthlyLoginLogoutInfo!A1766,E1767+8,LEN([1]MonthlyLoginLogoutInfo!A1766)-(E1767+8)))</f>
        <v>No Data</v>
      </c>
      <c r="O1767" s="12" t="str">
        <f>IF(ISBLANK([2]MonthlyUserInfo!B1767), "No Data", [2]MonthlyUserInfo!A1767&amp;"\"&amp;[2]MonthlyUserInfo!B1767)</f>
        <v>No Data</v>
      </c>
      <c r="P1767" s="14" t="str">
        <f t="shared" si="289"/>
        <v>No Data</v>
      </c>
      <c r="Q1767" s="14" t="str">
        <f t="shared" si="290"/>
        <v>No Data</v>
      </c>
      <c r="R1767" s="14" t="str">
        <f t="shared" si="291"/>
        <v>No Data</v>
      </c>
      <c r="S1767" s="14" t="str">
        <f t="shared" si="292"/>
        <v>No Data</v>
      </c>
      <c r="T1767" s="15" t="str">
        <f t="shared" si="293"/>
        <v>No Data</v>
      </c>
    </row>
    <row r="1768" spans="1:20" x14ac:dyDescent="0.3">
      <c r="A1768" t="b">
        <f>ISBLANK([1]MonthlyLoginLogoutInfo!A1767)</f>
        <v>1</v>
      </c>
      <c r="B1768" t="str">
        <f t="shared" si="284"/>
        <v>No Data</v>
      </c>
      <c r="C1768" t="str">
        <f t="shared" si="285"/>
        <v>No Data</v>
      </c>
      <c r="D1768" t="str">
        <f>IF(A1768=TRUE, "No Data", FIND(";", [1]MonthlyLoginLogoutInfo!A1767))</f>
        <v>No Data</v>
      </c>
      <c r="E1768" t="str">
        <f>IF(A1768=TRUE,"No Data",FIND(";",[1]MonthlyLoginLogoutInfo!A1767,D1768+1))</f>
        <v>No Data</v>
      </c>
      <c r="F1768" t="str">
        <f>IF(A1768=TRUE,"No Data",FIND(" ",[1]MonthlyLoginLogoutInfo!A1767))</f>
        <v>No Data</v>
      </c>
      <c r="G1768" t="str">
        <f t="shared" si="286"/>
        <v>No Data</v>
      </c>
      <c r="H1768" t="str">
        <f t="shared" si="287"/>
        <v>No Data</v>
      </c>
      <c r="I1768" t="str">
        <f t="shared" si="288"/>
        <v>No Data</v>
      </c>
      <c r="J1768" s="4" t="str">
        <f>IF(A1768=TRUE,"No Data",MID([1]MonthlyLoginLogoutInfo!A1767,8,F1768-8))</f>
        <v>No Data</v>
      </c>
      <c r="K1768" s="5" t="str">
        <f>IF(A1768=TRUE,"No Data",MID([1]MonthlyLoginLogoutInfo!A1767,F1768+1,D1768-F1768 - 1))</f>
        <v>No Data</v>
      </c>
      <c r="L1768" s="6" t="str">
        <f>IF(A1768=TRUE,"No Data",MID([1]MonthlyLoginLogoutInfo!A1767, D1768 + 7, E1768 - D1768 - 7))</f>
        <v>No Data</v>
      </c>
      <c r="M1768" s="7" t="str">
        <f>IF(A1768=TRUE,"No Data",MID([1]MonthlyLoginLogoutInfo!A1767,E1768+8,LEN([1]MonthlyLoginLogoutInfo!A1767)-(E1768+8)))</f>
        <v>No Data</v>
      </c>
      <c r="O1768" s="12" t="str">
        <f>IF(ISBLANK([2]MonthlyUserInfo!B1768), "No Data", [2]MonthlyUserInfo!A1768&amp;"\"&amp;[2]MonthlyUserInfo!B1768)</f>
        <v>No Data</v>
      </c>
      <c r="P1768" s="14" t="str">
        <f t="shared" si="289"/>
        <v>No Data</v>
      </c>
      <c r="Q1768" s="14" t="str">
        <f t="shared" si="290"/>
        <v>No Data</v>
      </c>
      <c r="R1768" s="14" t="str">
        <f t="shared" si="291"/>
        <v>No Data</v>
      </c>
      <c r="S1768" s="14" t="str">
        <f t="shared" si="292"/>
        <v>No Data</v>
      </c>
      <c r="T1768" s="15" t="str">
        <f t="shared" si="293"/>
        <v>No Data</v>
      </c>
    </row>
    <row r="1769" spans="1:20" x14ac:dyDescent="0.3">
      <c r="A1769" t="b">
        <f>ISBLANK([1]MonthlyLoginLogoutInfo!A1768)</f>
        <v>1</v>
      </c>
      <c r="B1769" t="str">
        <f t="shared" si="284"/>
        <v>No Data</v>
      </c>
      <c r="C1769" t="str">
        <f t="shared" si="285"/>
        <v>No Data</v>
      </c>
      <c r="D1769" t="str">
        <f>IF(A1769=TRUE, "No Data", FIND(";", [1]MonthlyLoginLogoutInfo!A1768))</f>
        <v>No Data</v>
      </c>
      <c r="E1769" t="str">
        <f>IF(A1769=TRUE,"No Data",FIND(";",[1]MonthlyLoginLogoutInfo!A1768,D1769+1))</f>
        <v>No Data</v>
      </c>
      <c r="F1769" t="str">
        <f>IF(A1769=TRUE,"No Data",FIND(" ",[1]MonthlyLoginLogoutInfo!A1768))</f>
        <v>No Data</v>
      </c>
      <c r="G1769" t="str">
        <f t="shared" si="286"/>
        <v>No Data</v>
      </c>
      <c r="H1769" t="str">
        <f t="shared" si="287"/>
        <v>No Data</v>
      </c>
      <c r="I1769" t="str">
        <f t="shared" si="288"/>
        <v>No Data</v>
      </c>
      <c r="J1769" s="4" t="str">
        <f>IF(A1769=TRUE,"No Data",MID([1]MonthlyLoginLogoutInfo!A1768,8,F1769-8))</f>
        <v>No Data</v>
      </c>
      <c r="K1769" s="5" t="str">
        <f>IF(A1769=TRUE,"No Data",MID([1]MonthlyLoginLogoutInfo!A1768,F1769+1,D1769-F1769 - 1))</f>
        <v>No Data</v>
      </c>
      <c r="L1769" s="6" t="str">
        <f>IF(A1769=TRUE,"No Data",MID([1]MonthlyLoginLogoutInfo!A1768, D1769 + 7, E1769 - D1769 - 7))</f>
        <v>No Data</v>
      </c>
      <c r="M1769" s="7" t="str">
        <f>IF(A1769=TRUE,"No Data",MID([1]MonthlyLoginLogoutInfo!A1768,E1769+8,LEN([1]MonthlyLoginLogoutInfo!A1768)-(E1769+8)))</f>
        <v>No Data</v>
      </c>
      <c r="O1769" s="12" t="str">
        <f>IF(ISBLANK([2]MonthlyUserInfo!B1769), "No Data", [2]MonthlyUserInfo!A1769&amp;"\"&amp;[2]MonthlyUserInfo!B1769)</f>
        <v>No Data</v>
      </c>
      <c r="P1769" s="14" t="str">
        <f t="shared" si="289"/>
        <v>No Data</v>
      </c>
      <c r="Q1769" s="14" t="str">
        <f t="shared" si="290"/>
        <v>No Data</v>
      </c>
      <c r="R1769" s="14" t="str">
        <f t="shared" si="291"/>
        <v>No Data</v>
      </c>
      <c r="S1769" s="14" t="str">
        <f t="shared" si="292"/>
        <v>No Data</v>
      </c>
      <c r="T1769" s="15" t="str">
        <f t="shared" si="293"/>
        <v>No Data</v>
      </c>
    </row>
    <row r="1770" spans="1:20" x14ac:dyDescent="0.3">
      <c r="A1770" t="b">
        <f>ISBLANK([1]MonthlyLoginLogoutInfo!A1769)</f>
        <v>1</v>
      </c>
      <c r="B1770" t="str">
        <f t="shared" si="284"/>
        <v>No Data</v>
      </c>
      <c r="C1770" t="str">
        <f t="shared" si="285"/>
        <v>No Data</v>
      </c>
      <c r="D1770" t="str">
        <f>IF(A1770=TRUE, "No Data", FIND(";", [1]MonthlyLoginLogoutInfo!A1769))</f>
        <v>No Data</v>
      </c>
      <c r="E1770" t="str">
        <f>IF(A1770=TRUE,"No Data",FIND(";",[1]MonthlyLoginLogoutInfo!A1769,D1770+1))</f>
        <v>No Data</v>
      </c>
      <c r="F1770" t="str">
        <f>IF(A1770=TRUE,"No Data",FIND(" ",[1]MonthlyLoginLogoutInfo!A1769))</f>
        <v>No Data</v>
      </c>
      <c r="G1770" t="str">
        <f t="shared" si="286"/>
        <v>No Data</v>
      </c>
      <c r="H1770" t="str">
        <f t="shared" si="287"/>
        <v>No Data</v>
      </c>
      <c r="I1770" t="str">
        <f t="shared" si="288"/>
        <v>No Data</v>
      </c>
      <c r="J1770" s="4" t="str">
        <f>IF(A1770=TRUE,"No Data",MID([1]MonthlyLoginLogoutInfo!A1769,8,F1770-8))</f>
        <v>No Data</v>
      </c>
      <c r="K1770" s="5" t="str">
        <f>IF(A1770=TRUE,"No Data",MID([1]MonthlyLoginLogoutInfo!A1769,F1770+1,D1770-F1770 - 1))</f>
        <v>No Data</v>
      </c>
      <c r="L1770" s="6" t="str">
        <f>IF(A1770=TRUE,"No Data",MID([1]MonthlyLoginLogoutInfo!A1769, D1770 + 7, E1770 - D1770 - 7))</f>
        <v>No Data</v>
      </c>
      <c r="M1770" s="7" t="str">
        <f>IF(A1770=TRUE,"No Data",MID([1]MonthlyLoginLogoutInfo!A1769,E1770+8,LEN([1]MonthlyLoginLogoutInfo!A1769)-(E1770+8)))</f>
        <v>No Data</v>
      </c>
      <c r="O1770" s="12" t="str">
        <f>IF(ISBLANK([2]MonthlyUserInfo!B1770), "No Data", [2]MonthlyUserInfo!A1770&amp;"\"&amp;[2]MonthlyUserInfo!B1770)</f>
        <v>No Data</v>
      </c>
      <c r="P1770" s="14" t="str">
        <f t="shared" si="289"/>
        <v>No Data</v>
      </c>
      <c r="Q1770" s="14" t="str">
        <f t="shared" si="290"/>
        <v>No Data</v>
      </c>
      <c r="R1770" s="14" t="str">
        <f t="shared" si="291"/>
        <v>No Data</v>
      </c>
      <c r="S1770" s="14" t="str">
        <f t="shared" si="292"/>
        <v>No Data</v>
      </c>
      <c r="T1770" s="15" t="str">
        <f t="shared" si="293"/>
        <v>No Data</v>
      </c>
    </row>
    <row r="1771" spans="1:20" x14ac:dyDescent="0.3">
      <c r="A1771" t="b">
        <f>ISBLANK([1]MonthlyLoginLogoutInfo!A1770)</f>
        <v>1</v>
      </c>
      <c r="B1771" t="str">
        <f t="shared" si="284"/>
        <v>No Data</v>
      </c>
      <c r="C1771" t="str">
        <f t="shared" si="285"/>
        <v>No Data</v>
      </c>
      <c r="D1771" t="str">
        <f>IF(A1771=TRUE, "No Data", FIND(";", [1]MonthlyLoginLogoutInfo!A1770))</f>
        <v>No Data</v>
      </c>
      <c r="E1771" t="str">
        <f>IF(A1771=TRUE,"No Data",FIND(";",[1]MonthlyLoginLogoutInfo!A1770,D1771+1))</f>
        <v>No Data</v>
      </c>
      <c r="F1771" t="str">
        <f>IF(A1771=TRUE,"No Data",FIND(" ",[1]MonthlyLoginLogoutInfo!A1770))</f>
        <v>No Data</v>
      </c>
      <c r="G1771" t="str">
        <f t="shared" si="286"/>
        <v>No Data</v>
      </c>
      <c r="H1771" t="str">
        <f t="shared" si="287"/>
        <v>No Data</v>
      </c>
      <c r="I1771" t="str">
        <f t="shared" si="288"/>
        <v>No Data</v>
      </c>
      <c r="J1771" s="4" t="str">
        <f>IF(A1771=TRUE,"No Data",MID([1]MonthlyLoginLogoutInfo!A1770,8,F1771-8))</f>
        <v>No Data</v>
      </c>
      <c r="K1771" s="5" t="str">
        <f>IF(A1771=TRUE,"No Data",MID([1]MonthlyLoginLogoutInfo!A1770,F1771+1,D1771-F1771 - 1))</f>
        <v>No Data</v>
      </c>
      <c r="L1771" s="6" t="str">
        <f>IF(A1771=TRUE,"No Data",MID([1]MonthlyLoginLogoutInfo!A1770, D1771 + 7, E1771 - D1771 - 7))</f>
        <v>No Data</v>
      </c>
      <c r="M1771" s="7" t="str">
        <f>IF(A1771=TRUE,"No Data",MID([1]MonthlyLoginLogoutInfo!A1770,E1771+8,LEN([1]MonthlyLoginLogoutInfo!A1770)-(E1771+8)))</f>
        <v>No Data</v>
      </c>
      <c r="O1771" s="12" t="str">
        <f>IF(ISBLANK([2]MonthlyUserInfo!B1771), "No Data", [2]MonthlyUserInfo!A1771&amp;"\"&amp;[2]MonthlyUserInfo!B1771)</f>
        <v>No Data</v>
      </c>
      <c r="P1771" s="14" t="str">
        <f t="shared" si="289"/>
        <v>No Data</v>
      </c>
      <c r="Q1771" s="14" t="str">
        <f t="shared" si="290"/>
        <v>No Data</v>
      </c>
      <c r="R1771" s="14" t="str">
        <f t="shared" si="291"/>
        <v>No Data</v>
      </c>
      <c r="S1771" s="14" t="str">
        <f t="shared" si="292"/>
        <v>No Data</v>
      </c>
      <c r="T1771" s="15" t="str">
        <f t="shared" si="293"/>
        <v>No Data</v>
      </c>
    </row>
    <row r="1772" spans="1:20" x14ac:dyDescent="0.3">
      <c r="A1772" t="b">
        <f>ISBLANK([1]MonthlyLoginLogoutInfo!A1771)</f>
        <v>1</v>
      </c>
      <c r="B1772" t="str">
        <f t="shared" si="284"/>
        <v>No Data</v>
      </c>
      <c r="C1772" t="str">
        <f t="shared" si="285"/>
        <v>No Data</v>
      </c>
      <c r="D1772" t="str">
        <f>IF(A1772=TRUE, "No Data", FIND(";", [1]MonthlyLoginLogoutInfo!A1771))</f>
        <v>No Data</v>
      </c>
      <c r="E1772" t="str">
        <f>IF(A1772=TRUE,"No Data",FIND(";",[1]MonthlyLoginLogoutInfo!A1771,D1772+1))</f>
        <v>No Data</v>
      </c>
      <c r="F1772" t="str">
        <f>IF(A1772=TRUE,"No Data",FIND(" ",[1]MonthlyLoginLogoutInfo!A1771))</f>
        <v>No Data</v>
      </c>
      <c r="G1772" t="str">
        <f t="shared" si="286"/>
        <v>No Data</v>
      </c>
      <c r="H1772" t="str">
        <f t="shared" si="287"/>
        <v>No Data</v>
      </c>
      <c r="I1772" t="str">
        <f t="shared" si="288"/>
        <v>No Data</v>
      </c>
      <c r="J1772" s="4" t="str">
        <f>IF(A1772=TRUE,"No Data",MID([1]MonthlyLoginLogoutInfo!A1771,8,F1772-8))</f>
        <v>No Data</v>
      </c>
      <c r="K1772" s="5" t="str">
        <f>IF(A1772=TRUE,"No Data",MID([1]MonthlyLoginLogoutInfo!A1771,F1772+1,D1772-F1772 - 1))</f>
        <v>No Data</v>
      </c>
      <c r="L1772" s="6" t="str">
        <f>IF(A1772=TRUE,"No Data",MID([1]MonthlyLoginLogoutInfo!A1771, D1772 + 7, E1772 - D1772 - 7))</f>
        <v>No Data</v>
      </c>
      <c r="M1772" s="7" t="str">
        <f>IF(A1772=TRUE,"No Data",MID([1]MonthlyLoginLogoutInfo!A1771,E1772+8,LEN([1]MonthlyLoginLogoutInfo!A1771)-(E1772+8)))</f>
        <v>No Data</v>
      </c>
      <c r="O1772" s="12" t="str">
        <f>IF(ISBLANK([2]MonthlyUserInfo!B1772), "No Data", [2]MonthlyUserInfo!A1772&amp;"\"&amp;[2]MonthlyUserInfo!B1772)</f>
        <v>No Data</v>
      </c>
      <c r="P1772" s="14" t="str">
        <f t="shared" si="289"/>
        <v>No Data</v>
      </c>
      <c r="Q1772" s="14" t="str">
        <f t="shared" si="290"/>
        <v>No Data</v>
      </c>
      <c r="R1772" s="14" t="str">
        <f t="shared" si="291"/>
        <v>No Data</v>
      </c>
      <c r="S1772" s="14" t="str">
        <f t="shared" si="292"/>
        <v>No Data</v>
      </c>
      <c r="T1772" s="15" t="str">
        <f t="shared" si="293"/>
        <v>No Data</v>
      </c>
    </row>
    <row r="1773" spans="1:20" x14ac:dyDescent="0.3">
      <c r="A1773" t="b">
        <f>ISBLANK([1]MonthlyLoginLogoutInfo!A1772)</f>
        <v>1</v>
      </c>
      <c r="B1773" t="str">
        <f t="shared" si="284"/>
        <v>No Data</v>
      </c>
      <c r="C1773" t="str">
        <f t="shared" si="285"/>
        <v>No Data</v>
      </c>
      <c r="D1773" t="str">
        <f>IF(A1773=TRUE, "No Data", FIND(";", [1]MonthlyLoginLogoutInfo!A1772))</f>
        <v>No Data</v>
      </c>
      <c r="E1773" t="str">
        <f>IF(A1773=TRUE,"No Data",FIND(";",[1]MonthlyLoginLogoutInfo!A1772,D1773+1))</f>
        <v>No Data</v>
      </c>
      <c r="F1773" t="str">
        <f>IF(A1773=TRUE,"No Data",FIND(" ",[1]MonthlyLoginLogoutInfo!A1772))</f>
        <v>No Data</v>
      </c>
      <c r="G1773" t="str">
        <f t="shared" si="286"/>
        <v>No Data</v>
      </c>
      <c r="H1773" t="str">
        <f t="shared" si="287"/>
        <v>No Data</v>
      </c>
      <c r="I1773" t="str">
        <f t="shared" si="288"/>
        <v>No Data</v>
      </c>
      <c r="J1773" s="4" t="str">
        <f>IF(A1773=TRUE,"No Data",MID([1]MonthlyLoginLogoutInfo!A1772,8,F1773-8))</f>
        <v>No Data</v>
      </c>
      <c r="K1773" s="5" t="str">
        <f>IF(A1773=TRUE,"No Data",MID([1]MonthlyLoginLogoutInfo!A1772,F1773+1,D1773-F1773 - 1))</f>
        <v>No Data</v>
      </c>
      <c r="L1773" s="6" t="str">
        <f>IF(A1773=TRUE,"No Data",MID([1]MonthlyLoginLogoutInfo!A1772, D1773 + 7, E1773 - D1773 - 7))</f>
        <v>No Data</v>
      </c>
      <c r="M1773" s="7" t="str">
        <f>IF(A1773=TRUE,"No Data",MID([1]MonthlyLoginLogoutInfo!A1772,E1773+8,LEN([1]MonthlyLoginLogoutInfo!A1772)-(E1773+8)))</f>
        <v>No Data</v>
      </c>
      <c r="O1773" s="12" t="str">
        <f>IF(ISBLANK([2]MonthlyUserInfo!B1773), "No Data", [2]MonthlyUserInfo!A1773&amp;"\"&amp;[2]MonthlyUserInfo!B1773)</f>
        <v>No Data</v>
      </c>
      <c r="P1773" s="14" t="str">
        <f t="shared" si="289"/>
        <v>No Data</v>
      </c>
      <c r="Q1773" s="14" t="str">
        <f t="shared" si="290"/>
        <v>No Data</v>
      </c>
      <c r="R1773" s="14" t="str">
        <f t="shared" si="291"/>
        <v>No Data</v>
      </c>
      <c r="S1773" s="14" t="str">
        <f t="shared" si="292"/>
        <v>No Data</v>
      </c>
      <c r="T1773" s="15" t="str">
        <f t="shared" si="293"/>
        <v>No Data</v>
      </c>
    </row>
    <row r="1774" spans="1:20" x14ac:dyDescent="0.3">
      <c r="A1774" t="b">
        <f>ISBLANK([1]MonthlyLoginLogoutInfo!A1773)</f>
        <v>1</v>
      </c>
      <c r="B1774" t="str">
        <f t="shared" si="284"/>
        <v>No Data</v>
      </c>
      <c r="C1774" t="str">
        <f t="shared" si="285"/>
        <v>No Data</v>
      </c>
      <c r="D1774" t="str">
        <f>IF(A1774=TRUE, "No Data", FIND(";", [1]MonthlyLoginLogoutInfo!A1773))</f>
        <v>No Data</v>
      </c>
      <c r="E1774" t="str">
        <f>IF(A1774=TRUE,"No Data",FIND(";",[1]MonthlyLoginLogoutInfo!A1773,D1774+1))</f>
        <v>No Data</v>
      </c>
      <c r="F1774" t="str">
        <f>IF(A1774=TRUE,"No Data",FIND(" ",[1]MonthlyLoginLogoutInfo!A1773))</f>
        <v>No Data</v>
      </c>
      <c r="G1774" t="str">
        <f t="shared" si="286"/>
        <v>No Data</v>
      </c>
      <c r="H1774" t="str">
        <f t="shared" si="287"/>
        <v>No Data</v>
      </c>
      <c r="I1774" t="str">
        <f t="shared" si="288"/>
        <v>No Data</v>
      </c>
      <c r="J1774" s="4" t="str">
        <f>IF(A1774=TRUE,"No Data",MID([1]MonthlyLoginLogoutInfo!A1773,8,F1774-8))</f>
        <v>No Data</v>
      </c>
      <c r="K1774" s="5" t="str">
        <f>IF(A1774=TRUE,"No Data",MID([1]MonthlyLoginLogoutInfo!A1773,F1774+1,D1774-F1774 - 1))</f>
        <v>No Data</v>
      </c>
      <c r="L1774" s="6" t="str">
        <f>IF(A1774=TRUE,"No Data",MID([1]MonthlyLoginLogoutInfo!A1773, D1774 + 7, E1774 - D1774 - 7))</f>
        <v>No Data</v>
      </c>
      <c r="M1774" s="7" t="str">
        <f>IF(A1774=TRUE,"No Data",MID([1]MonthlyLoginLogoutInfo!A1773,E1774+8,LEN([1]MonthlyLoginLogoutInfo!A1773)-(E1774+8)))</f>
        <v>No Data</v>
      </c>
      <c r="O1774" s="12" t="str">
        <f>IF(ISBLANK([2]MonthlyUserInfo!B1774), "No Data", [2]MonthlyUserInfo!A1774&amp;"\"&amp;[2]MonthlyUserInfo!B1774)</f>
        <v>No Data</v>
      </c>
      <c r="P1774" s="14" t="str">
        <f t="shared" si="289"/>
        <v>No Data</v>
      </c>
      <c r="Q1774" s="14" t="str">
        <f t="shared" si="290"/>
        <v>No Data</v>
      </c>
      <c r="R1774" s="14" t="str">
        <f t="shared" si="291"/>
        <v>No Data</v>
      </c>
      <c r="S1774" s="14" t="str">
        <f t="shared" si="292"/>
        <v>No Data</v>
      </c>
      <c r="T1774" s="15" t="str">
        <f t="shared" si="293"/>
        <v>No Data</v>
      </c>
    </row>
    <row r="1775" spans="1:20" x14ac:dyDescent="0.3">
      <c r="A1775" t="b">
        <f>ISBLANK([1]MonthlyLoginLogoutInfo!A1774)</f>
        <v>1</v>
      </c>
      <c r="B1775" t="str">
        <f t="shared" si="284"/>
        <v>No Data</v>
      </c>
      <c r="C1775" t="str">
        <f t="shared" si="285"/>
        <v>No Data</v>
      </c>
      <c r="D1775" t="str">
        <f>IF(A1775=TRUE, "No Data", FIND(";", [1]MonthlyLoginLogoutInfo!A1774))</f>
        <v>No Data</v>
      </c>
      <c r="E1775" t="str">
        <f>IF(A1775=TRUE,"No Data",FIND(";",[1]MonthlyLoginLogoutInfo!A1774,D1775+1))</f>
        <v>No Data</v>
      </c>
      <c r="F1775" t="str">
        <f>IF(A1775=TRUE,"No Data",FIND(" ",[1]MonthlyLoginLogoutInfo!A1774))</f>
        <v>No Data</v>
      </c>
      <c r="G1775" t="str">
        <f t="shared" si="286"/>
        <v>No Data</v>
      </c>
      <c r="H1775" t="str">
        <f t="shared" si="287"/>
        <v>No Data</v>
      </c>
      <c r="I1775" t="str">
        <f t="shared" si="288"/>
        <v>No Data</v>
      </c>
      <c r="J1775" s="4" t="str">
        <f>IF(A1775=TRUE,"No Data",MID([1]MonthlyLoginLogoutInfo!A1774,8,F1775-8))</f>
        <v>No Data</v>
      </c>
      <c r="K1775" s="5" t="str">
        <f>IF(A1775=TRUE,"No Data",MID([1]MonthlyLoginLogoutInfo!A1774,F1775+1,D1775-F1775 - 1))</f>
        <v>No Data</v>
      </c>
      <c r="L1775" s="6" t="str">
        <f>IF(A1775=TRUE,"No Data",MID([1]MonthlyLoginLogoutInfo!A1774, D1775 + 7, E1775 - D1775 - 7))</f>
        <v>No Data</v>
      </c>
      <c r="M1775" s="7" t="str">
        <f>IF(A1775=TRUE,"No Data",MID([1]MonthlyLoginLogoutInfo!A1774,E1775+8,LEN([1]MonthlyLoginLogoutInfo!A1774)-(E1775+8)))</f>
        <v>No Data</v>
      </c>
      <c r="O1775" s="12" t="str">
        <f>IF(ISBLANK([2]MonthlyUserInfo!B1775), "No Data", [2]MonthlyUserInfo!A1775&amp;"\"&amp;[2]MonthlyUserInfo!B1775)</f>
        <v>No Data</v>
      </c>
      <c r="P1775" s="14" t="str">
        <f t="shared" si="289"/>
        <v>No Data</v>
      </c>
      <c r="Q1775" s="14" t="str">
        <f t="shared" si="290"/>
        <v>No Data</v>
      </c>
      <c r="R1775" s="14" t="str">
        <f t="shared" si="291"/>
        <v>No Data</v>
      </c>
      <c r="S1775" s="14" t="str">
        <f t="shared" si="292"/>
        <v>No Data</v>
      </c>
      <c r="T1775" s="15" t="str">
        <f t="shared" si="293"/>
        <v>No Data</v>
      </c>
    </row>
    <row r="1776" spans="1:20" x14ac:dyDescent="0.3">
      <c r="A1776" t="b">
        <f>ISBLANK([1]MonthlyLoginLogoutInfo!A1775)</f>
        <v>1</v>
      </c>
      <c r="B1776" t="str">
        <f t="shared" si="284"/>
        <v>No Data</v>
      </c>
      <c r="C1776" t="str">
        <f t="shared" si="285"/>
        <v>No Data</v>
      </c>
      <c r="D1776" t="str">
        <f>IF(A1776=TRUE, "No Data", FIND(";", [1]MonthlyLoginLogoutInfo!A1775))</f>
        <v>No Data</v>
      </c>
      <c r="E1776" t="str">
        <f>IF(A1776=TRUE,"No Data",FIND(";",[1]MonthlyLoginLogoutInfo!A1775,D1776+1))</f>
        <v>No Data</v>
      </c>
      <c r="F1776" t="str">
        <f>IF(A1776=TRUE,"No Data",FIND(" ",[1]MonthlyLoginLogoutInfo!A1775))</f>
        <v>No Data</v>
      </c>
      <c r="G1776" t="str">
        <f t="shared" si="286"/>
        <v>No Data</v>
      </c>
      <c r="H1776" t="str">
        <f t="shared" si="287"/>
        <v>No Data</v>
      </c>
      <c r="I1776" t="str">
        <f t="shared" si="288"/>
        <v>No Data</v>
      </c>
      <c r="J1776" s="4" t="str">
        <f>IF(A1776=TRUE,"No Data",MID([1]MonthlyLoginLogoutInfo!A1775,8,F1776-8))</f>
        <v>No Data</v>
      </c>
      <c r="K1776" s="5" t="str">
        <f>IF(A1776=TRUE,"No Data",MID([1]MonthlyLoginLogoutInfo!A1775,F1776+1,D1776-F1776 - 1))</f>
        <v>No Data</v>
      </c>
      <c r="L1776" s="6" t="str">
        <f>IF(A1776=TRUE,"No Data",MID([1]MonthlyLoginLogoutInfo!A1775, D1776 + 7, E1776 - D1776 - 7))</f>
        <v>No Data</v>
      </c>
      <c r="M1776" s="7" t="str">
        <f>IF(A1776=TRUE,"No Data",MID([1]MonthlyLoginLogoutInfo!A1775,E1776+8,LEN([1]MonthlyLoginLogoutInfo!A1775)-(E1776+8)))</f>
        <v>No Data</v>
      </c>
      <c r="O1776" s="12" t="str">
        <f>IF(ISBLANK([2]MonthlyUserInfo!B1776), "No Data", [2]MonthlyUserInfo!A1776&amp;"\"&amp;[2]MonthlyUserInfo!B1776)</f>
        <v>No Data</v>
      </c>
      <c r="P1776" s="14" t="str">
        <f t="shared" si="289"/>
        <v>No Data</v>
      </c>
      <c r="Q1776" s="14" t="str">
        <f t="shared" si="290"/>
        <v>No Data</v>
      </c>
      <c r="R1776" s="14" t="str">
        <f t="shared" si="291"/>
        <v>No Data</v>
      </c>
      <c r="S1776" s="14" t="str">
        <f t="shared" si="292"/>
        <v>No Data</v>
      </c>
      <c r="T1776" s="15" t="str">
        <f t="shared" si="293"/>
        <v>No Data</v>
      </c>
    </row>
    <row r="1777" spans="1:20" x14ac:dyDescent="0.3">
      <c r="A1777" t="b">
        <f>ISBLANK([1]MonthlyLoginLogoutInfo!A1776)</f>
        <v>1</v>
      </c>
      <c r="B1777" t="str">
        <f t="shared" si="284"/>
        <v>No Data</v>
      </c>
      <c r="C1777" t="str">
        <f t="shared" si="285"/>
        <v>No Data</v>
      </c>
      <c r="D1777" t="str">
        <f>IF(A1777=TRUE, "No Data", FIND(";", [1]MonthlyLoginLogoutInfo!A1776))</f>
        <v>No Data</v>
      </c>
      <c r="E1777" t="str">
        <f>IF(A1777=TRUE,"No Data",FIND(";",[1]MonthlyLoginLogoutInfo!A1776,D1777+1))</f>
        <v>No Data</v>
      </c>
      <c r="F1777" t="str">
        <f>IF(A1777=TRUE,"No Data",FIND(" ",[1]MonthlyLoginLogoutInfo!A1776))</f>
        <v>No Data</v>
      </c>
      <c r="G1777" t="str">
        <f t="shared" si="286"/>
        <v>No Data</v>
      </c>
      <c r="H1777" t="str">
        <f t="shared" si="287"/>
        <v>No Data</v>
      </c>
      <c r="I1777" t="str">
        <f t="shared" si="288"/>
        <v>No Data</v>
      </c>
      <c r="J1777" s="4" t="str">
        <f>IF(A1777=TRUE,"No Data",MID([1]MonthlyLoginLogoutInfo!A1776,8,F1777-8))</f>
        <v>No Data</v>
      </c>
      <c r="K1777" s="5" t="str">
        <f>IF(A1777=TRUE,"No Data",MID([1]MonthlyLoginLogoutInfo!A1776,F1777+1,D1777-F1777 - 1))</f>
        <v>No Data</v>
      </c>
      <c r="L1777" s="6" t="str">
        <f>IF(A1777=TRUE,"No Data",MID([1]MonthlyLoginLogoutInfo!A1776, D1777 + 7, E1777 - D1777 - 7))</f>
        <v>No Data</v>
      </c>
      <c r="M1777" s="7" t="str">
        <f>IF(A1777=TRUE,"No Data",MID([1]MonthlyLoginLogoutInfo!A1776,E1777+8,LEN([1]MonthlyLoginLogoutInfo!A1776)-(E1777+8)))</f>
        <v>No Data</v>
      </c>
      <c r="O1777" s="12" t="str">
        <f>IF(ISBLANK([2]MonthlyUserInfo!B1777), "No Data", [2]MonthlyUserInfo!A1777&amp;"\"&amp;[2]MonthlyUserInfo!B1777)</f>
        <v>No Data</v>
      </c>
      <c r="P1777" s="14" t="str">
        <f t="shared" si="289"/>
        <v>No Data</v>
      </c>
      <c r="Q1777" s="14" t="str">
        <f t="shared" si="290"/>
        <v>No Data</v>
      </c>
      <c r="R1777" s="14" t="str">
        <f t="shared" si="291"/>
        <v>No Data</v>
      </c>
      <c r="S1777" s="14" t="str">
        <f t="shared" si="292"/>
        <v>No Data</v>
      </c>
      <c r="T1777" s="15" t="str">
        <f t="shared" si="293"/>
        <v>No Data</v>
      </c>
    </row>
    <row r="1778" spans="1:20" x14ac:dyDescent="0.3">
      <c r="A1778" t="b">
        <f>ISBLANK([1]MonthlyLoginLogoutInfo!A1777)</f>
        <v>1</v>
      </c>
      <c r="B1778" t="str">
        <f t="shared" si="284"/>
        <v>No Data</v>
      </c>
      <c r="C1778" t="str">
        <f t="shared" si="285"/>
        <v>No Data</v>
      </c>
      <c r="D1778" t="str">
        <f>IF(A1778=TRUE, "No Data", FIND(";", [1]MonthlyLoginLogoutInfo!A1777))</f>
        <v>No Data</v>
      </c>
      <c r="E1778" t="str">
        <f>IF(A1778=TRUE,"No Data",FIND(";",[1]MonthlyLoginLogoutInfo!A1777,D1778+1))</f>
        <v>No Data</v>
      </c>
      <c r="F1778" t="str">
        <f>IF(A1778=TRUE,"No Data",FIND(" ",[1]MonthlyLoginLogoutInfo!A1777))</f>
        <v>No Data</v>
      </c>
      <c r="G1778" t="str">
        <f t="shared" si="286"/>
        <v>No Data</v>
      </c>
      <c r="H1778" t="str">
        <f t="shared" si="287"/>
        <v>No Data</v>
      </c>
      <c r="I1778" t="str">
        <f t="shared" si="288"/>
        <v>No Data</v>
      </c>
      <c r="J1778" s="4" t="str">
        <f>IF(A1778=TRUE,"No Data",MID([1]MonthlyLoginLogoutInfo!A1777,8,F1778-8))</f>
        <v>No Data</v>
      </c>
      <c r="K1778" s="5" t="str">
        <f>IF(A1778=TRUE,"No Data",MID([1]MonthlyLoginLogoutInfo!A1777,F1778+1,D1778-F1778 - 1))</f>
        <v>No Data</v>
      </c>
      <c r="L1778" s="6" t="str">
        <f>IF(A1778=TRUE,"No Data",MID([1]MonthlyLoginLogoutInfo!A1777, D1778 + 7, E1778 - D1778 - 7))</f>
        <v>No Data</v>
      </c>
      <c r="M1778" s="7" t="str">
        <f>IF(A1778=TRUE,"No Data",MID([1]MonthlyLoginLogoutInfo!A1777,E1778+8,LEN([1]MonthlyLoginLogoutInfo!A1777)-(E1778+8)))</f>
        <v>No Data</v>
      </c>
      <c r="O1778" s="12" t="str">
        <f>IF(ISBLANK([2]MonthlyUserInfo!B1778), "No Data", [2]MonthlyUserInfo!A1778&amp;"\"&amp;[2]MonthlyUserInfo!B1778)</f>
        <v>No Data</v>
      </c>
      <c r="P1778" s="14" t="str">
        <f t="shared" si="289"/>
        <v>No Data</v>
      </c>
      <c r="Q1778" s="14" t="str">
        <f t="shared" si="290"/>
        <v>No Data</v>
      </c>
      <c r="R1778" s="14" t="str">
        <f t="shared" si="291"/>
        <v>No Data</v>
      </c>
      <c r="S1778" s="14" t="str">
        <f t="shared" si="292"/>
        <v>No Data</v>
      </c>
      <c r="T1778" s="15" t="str">
        <f t="shared" si="293"/>
        <v>No Data</v>
      </c>
    </row>
    <row r="1779" spans="1:20" x14ac:dyDescent="0.3">
      <c r="A1779" t="b">
        <f>ISBLANK([1]MonthlyLoginLogoutInfo!A1778)</f>
        <v>1</v>
      </c>
      <c r="B1779" t="str">
        <f t="shared" si="284"/>
        <v>No Data</v>
      </c>
      <c r="C1779" t="str">
        <f t="shared" si="285"/>
        <v>No Data</v>
      </c>
      <c r="D1779" t="str">
        <f>IF(A1779=TRUE, "No Data", FIND(";", [1]MonthlyLoginLogoutInfo!A1778))</f>
        <v>No Data</v>
      </c>
      <c r="E1779" t="str">
        <f>IF(A1779=TRUE,"No Data",FIND(";",[1]MonthlyLoginLogoutInfo!A1778,D1779+1))</f>
        <v>No Data</v>
      </c>
      <c r="F1779" t="str">
        <f>IF(A1779=TRUE,"No Data",FIND(" ",[1]MonthlyLoginLogoutInfo!A1778))</f>
        <v>No Data</v>
      </c>
      <c r="G1779" t="str">
        <f t="shared" si="286"/>
        <v>No Data</v>
      </c>
      <c r="H1779" t="str">
        <f t="shared" si="287"/>
        <v>No Data</v>
      </c>
      <c r="I1779" t="str">
        <f t="shared" si="288"/>
        <v>No Data</v>
      </c>
      <c r="J1779" s="4" t="str">
        <f>IF(A1779=TRUE,"No Data",MID([1]MonthlyLoginLogoutInfo!A1778,8,F1779-8))</f>
        <v>No Data</v>
      </c>
      <c r="K1779" s="5" t="str">
        <f>IF(A1779=TRUE,"No Data",MID([1]MonthlyLoginLogoutInfo!A1778,F1779+1,D1779-F1779 - 1))</f>
        <v>No Data</v>
      </c>
      <c r="L1779" s="6" t="str">
        <f>IF(A1779=TRUE,"No Data",MID([1]MonthlyLoginLogoutInfo!A1778, D1779 + 7, E1779 - D1779 - 7))</f>
        <v>No Data</v>
      </c>
      <c r="M1779" s="7" t="str">
        <f>IF(A1779=TRUE,"No Data",MID([1]MonthlyLoginLogoutInfo!A1778,E1779+8,LEN([1]MonthlyLoginLogoutInfo!A1778)-(E1779+8)))</f>
        <v>No Data</v>
      </c>
      <c r="O1779" s="12" t="str">
        <f>IF(ISBLANK([2]MonthlyUserInfo!B1779), "No Data", [2]MonthlyUserInfo!A1779&amp;"\"&amp;[2]MonthlyUserInfo!B1779)</f>
        <v>No Data</v>
      </c>
      <c r="P1779" s="14" t="str">
        <f t="shared" si="289"/>
        <v>No Data</v>
      </c>
      <c r="Q1779" s="14" t="str">
        <f t="shared" si="290"/>
        <v>No Data</v>
      </c>
      <c r="R1779" s="14" t="str">
        <f t="shared" si="291"/>
        <v>No Data</v>
      </c>
      <c r="S1779" s="14" t="str">
        <f t="shared" si="292"/>
        <v>No Data</v>
      </c>
      <c r="T1779" s="15" t="str">
        <f t="shared" si="293"/>
        <v>No Data</v>
      </c>
    </row>
    <row r="1780" spans="1:20" x14ac:dyDescent="0.3">
      <c r="A1780" t="b">
        <f>ISBLANK([1]MonthlyLoginLogoutInfo!A1779)</f>
        <v>1</v>
      </c>
      <c r="B1780" t="str">
        <f t="shared" si="284"/>
        <v>No Data</v>
      </c>
      <c r="C1780" t="str">
        <f t="shared" si="285"/>
        <v>No Data</v>
      </c>
      <c r="D1780" t="str">
        <f>IF(A1780=TRUE, "No Data", FIND(";", [1]MonthlyLoginLogoutInfo!A1779))</f>
        <v>No Data</v>
      </c>
      <c r="E1780" t="str">
        <f>IF(A1780=TRUE,"No Data",FIND(";",[1]MonthlyLoginLogoutInfo!A1779,D1780+1))</f>
        <v>No Data</v>
      </c>
      <c r="F1780" t="str">
        <f>IF(A1780=TRUE,"No Data",FIND(" ",[1]MonthlyLoginLogoutInfo!A1779))</f>
        <v>No Data</v>
      </c>
      <c r="G1780" t="str">
        <f t="shared" si="286"/>
        <v>No Data</v>
      </c>
      <c r="H1780" t="str">
        <f t="shared" si="287"/>
        <v>No Data</v>
      </c>
      <c r="I1780" t="str">
        <f t="shared" si="288"/>
        <v>No Data</v>
      </c>
      <c r="J1780" s="4" t="str">
        <f>IF(A1780=TRUE,"No Data",MID([1]MonthlyLoginLogoutInfo!A1779,8,F1780-8))</f>
        <v>No Data</v>
      </c>
      <c r="K1780" s="5" t="str">
        <f>IF(A1780=TRUE,"No Data",MID([1]MonthlyLoginLogoutInfo!A1779,F1780+1,D1780-F1780 - 1))</f>
        <v>No Data</v>
      </c>
      <c r="L1780" s="6" t="str">
        <f>IF(A1780=TRUE,"No Data",MID([1]MonthlyLoginLogoutInfo!A1779, D1780 + 7, E1780 - D1780 - 7))</f>
        <v>No Data</v>
      </c>
      <c r="M1780" s="7" t="str">
        <f>IF(A1780=TRUE,"No Data",MID([1]MonthlyLoginLogoutInfo!A1779,E1780+8,LEN([1]MonthlyLoginLogoutInfo!A1779)-(E1780+8)))</f>
        <v>No Data</v>
      </c>
      <c r="O1780" s="12" t="str">
        <f>IF(ISBLANK([2]MonthlyUserInfo!B1780), "No Data", [2]MonthlyUserInfo!A1780&amp;"\"&amp;[2]MonthlyUserInfo!B1780)</f>
        <v>No Data</v>
      </c>
      <c r="P1780" s="14" t="str">
        <f t="shared" si="289"/>
        <v>No Data</v>
      </c>
      <c r="Q1780" s="14" t="str">
        <f t="shared" si="290"/>
        <v>No Data</v>
      </c>
      <c r="R1780" s="14" t="str">
        <f t="shared" si="291"/>
        <v>No Data</v>
      </c>
      <c r="S1780" s="14" t="str">
        <f t="shared" si="292"/>
        <v>No Data</v>
      </c>
      <c r="T1780" s="15" t="str">
        <f t="shared" si="293"/>
        <v>No Data</v>
      </c>
    </row>
    <row r="1781" spans="1:20" x14ac:dyDescent="0.3">
      <c r="A1781" t="b">
        <f>ISBLANK([1]MonthlyLoginLogoutInfo!A1780)</f>
        <v>1</v>
      </c>
      <c r="B1781" t="str">
        <f t="shared" si="284"/>
        <v>No Data</v>
      </c>
      <c r="C1781" t="str">
        <f t="shared" si="285"/>
        <v>No Data</v>
      </c>
      <c r="D1781" t="str">
        <f>IF(A1781=TRUE, "No Data", FIND(";", [1]MonthlyLoginLogoutInfo!A1780))</f>
        <v>No Data</v>
      </c>
      <c r="E1781" t="str">
        <f>IF(A1781=TRUE,"No Data",FIND(";",[1]MonthlyLoginLogoutInfo!A1780,D1781+1))</f>
        <v>No Data</v>
      </c>
      <c r="F1781" t="str">
        <f>IF(A1781=TRUE,"No Data",FIND(" ",[1]MonthlyLoginLogoutInfo!A1780))</f>
        <v>No Data</v>
      </c>
      <c r="G1781" t="str">
        <f t="shared" si="286"/>
        <v>No Data</v>
      </c>
      <c r="H1781" t="str">
        <f t="shared" si="287"/>
        <v>No Data</v>
      </c>
      <c r="I1781" t="str">
        <f t="shared" si="288"/>
        <v>No Data</v>
      </c>
      <c r="J1781" s="4" t="str">
        <f>IF(A1781=TRUE,"No Data",MID([1]MonthlyLoginLogoutInfo!A1780,8,F1781-8))</f>
        <v>No Data</v>
      </c>
      <c r="K1781" s="5" t="str">
        <f>IF(A1781=TRUE,"No Data",MID([1]MonthlyLoginLogoutInfo!A1780,F1781+1,D1781-F1781 - 1))</f>
        <v>No Data</v>
      </c>
      <c r="L1781" s="6" t="str">
        <f>IF(A1781=TRUE,"No Data",MID([1]MonthlyLoginLogoutInfo!A1780, D1781 + 7, E1781 - D1781 - 7))</f>
        <v>No Data</v>
      </c>
      <c r="M1781" s="7" t="str">
        <f>IF(A1781=TRUE,"No Data",MID([1]MonthlyLoginLogoutInfo!A1780,E1781+8,LEN([1]MonthlyLoginLogoutInfo!A1780)-(E1781+8)))</f>
        <v>No Data</v>
      </c>
      <c r="O1781" s="12" t="str">
        <f>IF(ISBLANK([2]MonthlyUserInfo!B1781), "No Data", [2]MonthlyUserInfo!A1781&amp;"\"&amp;[2]MonthlyUserInfo!B1781)</f>
        <v>No Data</v>
      </c>
      <c r="P1781" s="14" t="str">
        <f t="shared" si="289"/>
        <v>No Data</v>
      </c>
      <c r="Q1781" s="14" t="str">
        <f t="shared" si="290"/>
        <v>No Data</v>
      </c>
      <c r="R1781" s="14" t="str">
        <f t="shared" si="291"/>
        <v>No Data</v>
      </c>
      <c r="S1781" s="14" t="str">
        <f t="shared" si="292"/>
        <v>No Data</v>
      </c>
      <c r="T1781" s="15" t="str">
        <f t="shared" si="293"/>
        <v>No Data</v>
      </c>
    </row>
    <row r="1782" spans="1:20" x14ac:dyDescent="0.3">
      <c r="A1782" t="b">
        <f>ISBLANK([1]MonthlyLoginLogoutInfo!A1781)</f>
        <v>1</v>
      </c>
      <c r="B1782" t="str">
        <f t="shared" si="284"/>
        <v>No Data</v>
      </c>
      <c r="C1782" t="str">
        <f t="shared" si="285"/>
        <v>No Data</v>
      </c>
      <c r="D1782" t="str">
        <f>IF(A1782=TRUE, "No Data", FIND(";", [1]MonthlyLoginLogoutInfo!A1781))</f>
        <v>No Data</v>
      </c>
      <c r="E1782" t="str">
        <f>IF(A1782=TRUE,"No Data",FIND(";",[1]MonthlyLoginLogoutInfo!A1781,D1782+1))</f>
        <v>No Data</v>
      </c>
      <c r="F1782" t="str">
        <f>IF(A1782=TRUE,"No Data",FIND(" ",[1]MonthlyLoginLogoutInfo!A1781))</f>
        <v>No Data</v>
      </c>
      <c r="G1782" t="str">
        <f t="shared" si="286"/>
        <v>No Data</v>
      </c>
      <c r="H1782" t="str">
        <f t="shared" si="287"/>
        <v>No Data</v>
      </c>
      <c r="I1782" t="str">
        <f t="shared" si="288"/>
        <v>No Data</v>
      </c>
      <c r="J1782" s="4" t="str">
        <f>IF(A1782=TRUE,"No Data",MID([1]MonthlyLoginLogoutInfo!A1781,8,F1782-8))</f>
        <v>No Data</v>
      </c>
      <c r="K1782" s="5" t="str">
        <f>IF(A1782=TRUE,"No Data",MID([1]MonthlyLoginLogoutInfo!A1781,F1782+1,D1782-F1782 - 1))</f>
        <v>No Data</v>
      </c>
      <c r="L1782" s="6" t="str">
        <f>IF(A1782=TRUE,"No Data",MID([1]MonthlyLoginLogoutInfo!A1781, D1782 + 7, E1782 - D1782 - 7))</f>
        <v>No Data</v>
      </c>
      <c r="M1782" s="7" t="str">
        <f>IF(A1782=TRUE,"No Data",MID([1]MonthlyLoginLogoutInfo!A1781,E1782+8,LEN([1]MonthlyLoginLogoutInfo!A1781)-(E1782+8)))</f>
        <v>No Data</v>
      </c>
      <c r="O1782" s="12" t="str">
        <f>IF(ISBLANK([2]MonthlyUserInfo!B1782), "No Data", [2]MonthlyUserInfo!A1782&amp;"\"&amp;[2]MonthlyUserInfo!B1782)</f>
        <v>No Data</v>
      </c>
      <c r="P1782" s="14" t="str">
        <f t="shared" si="289"/>
        <v>No Data</v>
      </c>
      <c r="Q1782" s="14" t="str">
        <f t="shared" si="290"/>
        <v>No Data</v>
      </c>
      <c r="R1782" s="14" t="str">
        <f t="shared" si="291"/>
        <v>No Data</v>
      </c>
      <c r="S1782" s="14" t="str">
        <f t="shared" si="292"/>
        <v>No Data</v>
      </c>
      <c r="T1782" s="15" t="str">
        <f t="shared" si="293"/>
        <v>No Data</v>
      </c>
    </row>
    <row r="1783" spans="1:20" x14ac:dyDescent="0.3">
      <c r="A1783" t="b">
        <f>ISBLANK([1]MonthlyLoginLogoutInfo!A1782)</f>
        <v>1</v>
      </c>
      <c r="B1783" t="str">
        <f t="shared" si="284"/>
        <v>No Data</v>
      </c>
      <c r="C1783" t="str">
        <f t="shared" si="285"/>
        <v>No Data</v>
      </c>
      <c r="D1783" t="str">
        <f>IF(A1783=TRUE, "No Data", FIND(";", [1]MonthlyLoginLogoutInfo!A1782))</f>
        <v>No Data</v>
      </c>
      <c r="E1783" t="str">
        <f>IF(A1783=TRUE,"No Data",FIND(";",[1]MonthlyLoginLogoutInfo!A1782,D1783+1))</f>
        <v>No Data</v>
      </c>
      <c r="F1783" t="str">
        <f>IF(A1783=TRUE,"No Data",FIND(" ",[1]MonthlyLoginLogoutInfo!A1782))</f>
        <v>No Data</v>
      </c>
      <c r="G1783" t="str">
        <f t="shared" si="286"/>
        <v>No Data</v>
      </c>
      <c r="H1783" t="str">
        <f t="shared" si="287"/>
        <v>No Data</v>
      </c>
      <c r="I1783" t="str">
        <f t="shared" si="288"/>
        <v>No Data</v>
      </c>
      <c r="J1783" s="4" t="str">
        <f>IF(A1783=TRUE,"No Data",MID([1]MonthlyLoginLogoutInfo!A1782,8,F1783-8))</f>
        <v>No Data</v>
      </c>
      <c r="K1783" s="5" t="str">
        <f>IF(A1783=TRUE,"No Data",MID([1]MonthlyLoginLogoutInfo!A1782,F1783+1,D1783-F1783 - 1))</f>
        <v>No Data</v>
      </c>
      <c r="L1783" s="6" t="str">
        <f>IF(A1783=TRUE,"No Data",MID([1]MonthlyLoginLogoutInfo!A1782, D1783 + 7, E1783 - D1783 - 7))</f>
        <v>No Data</v>
      </c>
      <c r="M1783" s="7" t="str">
        <f>IF(A1783=TRUE,"No Data",MID([1]MonthlyLoginLogoutInfo!A1782,E1783+8,LEN([1]MonthlyLoginLogoutInfo!A1782)-(E1783+8)))</f>
        <v>No Data</v>
      </c>
      <c r="O1783" s="12" t="str">
        <f>IF(ISBLANK([2]MonthlyUserInfo!B1783), "No Data", [2]MonthlyUserInfo!A1783&amp;"\"&amp;[2]MonthlyUserInfo!B1783)</f>
        <v>No Data</v>
      </c>
      <c r="P1783" s="14" t="str">
        <f t="shared" si="289"/>
        <v>No Data</v>
      </c>
      <c r="Q1783" s="14" t="str">
        <f t="shared" si="290"/>
        <v>No Data</v>
      </c>
      <c r="R1783" s="14" t="str">
        <f t="shared" si="291"/>
        <v>No Data</v>
      </c>
      <c r="S1783" s="14" t="str">
        <f t="shared" si="292"/>
        <v>No Data</v>
      </c>
      <c r="T1783" s="15" t="str">
        <f t="shared" si="293"/>
        <v>No Data</v>
      </c>
    </row>
    <row r="1784" spans="1:20" x14ac:dyDescent="0.3">
      <c r="A1784" t="b">
        <f>ISBLANK([1]MonthlyLoginLogoutInfo!A1783)</f>
        <v>1</v>
      </c>
      <c r="B1784" t="str">
        <f t="shared" si="284"/>
        <v>No Data</v>
      </c>
      <c r="C1784" t="str">
        <f t="shared" si="285"/>
        <v>No Data</v>
      </c>
      <c r="D1784" t="str">
        <f>IF(A1784=TRUE, "No Data", FIND(";", [1]MonthlyLoginLogoutInfo!A1783))</f>
        <v>No Data</v>
      </c>
      <c r="E1784" t="str">
        <f>IF(A1784=TRUE,"No Data",FIND(";",[1]MonthlyLoginLogoutInfo!A1783,D1784+1))</f>
        <v>No Data</v>
      </c>
      <c r="F1784" t="str">
        <f>IF(A1784=TRUE,"No Data",FIND(" ",[1]MonthlyLoginLogoutInfo!A1783))</f>
        <v>No Data</v>
      </c>
      <c r="G1784" t="str">
        <f t="shared" si="286"/>
        <v>No Data</v>
      </c>
      <c r="H1784" t="str">
        <f t="shared" si="287"/>
        <v>No Data</v>
      </c>
      <c r="I1784" t="str">
        <f t="shared" si="288"/>
        <v>No Data</v>
      </c>
      <c r="J1784" s="4" t="str">
        <f>IF(A1784=TRUE,"No Data",MID([1]MonthlyLoginLogoutInfo!A1783,8,F1784-8))</f>
        <v>No Data</v>
      </c>
      <c r="K1784" s="5" t="str">
        <f>IF(A1784=TRUE,"No Data",MID([1]MonthlyLoginLogoutInfo!A1783,F1784+1,D1784-F1784 - 1))</f>
        <v>No Data</v>
      </c>
      <c r="L1784" s="6" t="str">
        <f>IF(A1784=TRUE,"No Data",MID([1]MonthlyLoginLogoutInfo!A1783, D1784 + 7, E1784 - D1784 - 7))</f>
        <v>No Data</v>
      </c>
      <c r="M1784" s="7" t="str">
        <f>IF(A1784=TRUE,"No Data",MID([1]MonthlyLoginLogoutInfo!A1783,E1784+8,LEN([1]MonthlyLoginLogoutInfo!A1783)-(E1784+8)))</f>
        <v>No Data</v>
      </c>
      <c r="O1784" s="12" t="str">
        <f>IF(ISBLANK([2]MonthlyUserInfo!B1784), "No Data", [2]MonthlyUserInfo!A1784&amp;"\"&amp;[2]MonthlyUserInfo!B1784)</f>
        <v>No Data</v>
      </c>
      <c r="P1784" s="14" t="str">
        <f t="shared" si="289"/>
        <v>No Data</v>
      </c>
      <c r="Q1784" s="14" t="str">
        <f t="shared" si="290"/>
        <v>No Data</v>
      </c>
      <c r="R1784" s="14" t="str">
        <f t="shared" si="291"/>
        <v>No Data</v>
      </c>
      <c r="S1784" s="14" t="str">
        <f t="shared" si="292"/>
        <v>No Data</v>
      </c>
      <c r="T1784" s="15" t="str">
        <f t="shared" si="293"/>
        <v>No Data</v>
      </c>
    </row>
    <row r="1785" spans="1:20" x14ac:dyDescent="0.3">
      <c r="A1785" t="b">
        <f>ISBLANK([1]MonthlyLoginLogoutInfo!A1784)</f>
        <v>1</v>
      </c>
      <c r="B1785" t="str">
        <f t="shared" si="284"/>
        <v>No Data</v>
      </c>
      <c r="C1785" t="str">
        <f t="shared" si="285"/>
        <v>No Data</v>
      </c>
      <c r="D1785" t="str">
        <f>IF(A1785=TRUE, "No Data", FIND(";", [1]MonthlyLoginLogoutInfo!A1784))</f>
        <v>No Data</v>
      </c>
      <c r="E1785" t="str">
        <f>IF(A1785=TRUE,"No Data",FIND(";",[1]MonthlyLoginLogoutInfo!A1784,D1785+1))</f>
        <v>No Data</v>
      </c>
      <c r="F1785" t="str">
        <f>IF(A1785=TRUE,"No Data",FIND(" ",[1]MonthlyLoginLogoutInfo!A1784))</f>
        <v>No Data</v>
      </c>
      <c r="G1785" t="str">
        <f t="shared" si="286"/>
        <v>No Data</v>
      </c>
      <c r="H1785" t="str">
        <f t="shared" si="287"/>
        <v>No Data</v>
      </c>
      <c r="I1785" t="str">
        <f t="shared" si="288"/>
        <v>No Data</v>
      </c>
      <c r="J1785" s="4" t="str">
        <f>IF(A1785=TRUE,"No Data",MID([1]MonthlyLoginLogoutInfo!A1784,8,F1785-8))</f>
        <v>No Data</v>
      </c>
      <c r="K1785" s="5" t="str">
        <f>IF(A1785=TRUE,"No Data",MID([1]MonthlyLoginLogoutInfo!A1784,F1785+1,D1785-F1785 - 1))</f>
        <v>No Data</v>
      </c>
      <c r="L1785" s="6" t="str">
        <f>IF(A1785=TRUE,"No Data",MID([1]MonthlyLoginLogoutInfo!A1784, D1785 + 7, E1785 - D1785 - 7))</f>
        <v>No Data</v>
      </c>
      <c r="M1785" s="7" t="str">
        <f>IF(A1785=TRUE,"No Data",MID([1]MonthlyLoginLogoutInfo!A1784,E1785+8,LEN([1]MonthlyLoginLogoutInfo!A1784)-(E1785+8)))</f>
        <v>No Data</v>
      </c>
      <c r="O1785" s="12" t="str">
        <f>IF(ISBLANK([2]MonthlyUserInfo!B1785), "No Data", [2]MonthlyUserInfo!A1785&amp;"\"&amp;[2]MonthlyUserInfo!B1785)</f>
        <v>No Data</v>
      </c>
      <c r="P1785" s="14" t="str">
        <f t="shared" si="289"/>
        <v>No Data</v>
      </c>
      <c r="Q1785" s="14" t="str">
        <f t="shared" si="290"/>
        <v>No Data</v>
      </c>
      <c r="R1785" s="14" t="str">
        <f t="shared" si="291"/>
        <v>No Data</v>
      </c>
      <c r="S1785" s="14" t="str">
        <f t="shared" si="292"/>
        <v>No Data</v>
      </c>
      <c r="T1785" s="15" t="str">
        <f t="shared" si="293"/>
        <v>No Data</v>
      </c>
    </row>
    <row r="1786" spans="1:20" x14ac:dyDescent="0.3">
      <c r="A1786" t="b">
        <f>ISBLANK([1]MonthlyLoginLogoutInfo!A1785)</f>
        <v>1</v>
      </c>
      <c r="B1786" t="str">
        <f t="shared" si="284"/>
        <v>No Data</v>
      </c>
      <c r="C1786" t="str">
        <f t="shared" si="285"/>
        <v>No Data</v>
      </c>
      <c r="D1786" t="str">
        <f>IF(A1786=TRUE, "No Data", FIND(";", [1]MonthlyLoginLogoutInfo!A1785))</f>
        <v>No Data</v>
      </c>
      <c r="E1786" t="str">
        <f>IF(A1786=TRUE,"No Data",FIND(";",[1]MonthlyLoginLogoutInfo!A1785,D1786+1))</f>
        <v>No Data</v>
      </c>
      <c r="F1786" t="str">
        <f>IF(A1786=TRUE,"No Data",FIND(" ",[1]MonthlyLoginLogoutInfo!A1785))</f>
        <v>No Data</v>
      </c>
      <c r="G1786" t="str">
        <f t="shared" si="286"/>
        <v>No Data</v>
      </c>
      <c r="H1786" t="str">
        <f t="shared" si="287"/>
        <v>No Data</v>
      </c>
      <c r="I1786" t="str">
        <f t="shared" si="288"/>
        <v>No Data</v>
      </c>
      <c r="J1786" s="4" t="str">
        <f>IF(A1786=TRUE,"No Data",MID([1]MonthlyLoginLogoutInfo!A1785,8,F1786-8))</f>
        <v>No Data</v>
      </c>
      <c r="K1786" s="5" t="str">
        <f>IF(A1786=TRUE,"No Data",MID([1]MonthlyLoginLogoutInfo!A1785,F1786+1,D1786-F1786 - 1))</f>
        <v>No Data</v>
      </c>
      <c r="L1786" s="6" t="str">
        <f>IF(A1786=TRUE,"No Data",MID([1]MonthlyLoginLogoutInfo!A1785, D1786 + 7, E1786 - D1786 - 7))</f>
        <v>No Data</v>
      </c>
      <c r="M1786" s="7" t="str">
        <f>IF(A1786=TRUE,"No Data",MID([1]MonthlyLoginLogoutInfo!A1785,E1786+8,LEN([1]MonthlyLoginLogoutInfo!A1785)-(E1786+8)))</f>
        <v>No Data</v>
      </c>
      <c r="O1786" s="12" t="str">
        <f>IF(ISBLANK([2]MonthlyUserInfo!B1786), "No Data", [2]MonthlyUserInfo!A1786&amp;"\"&amp;[2]MonthlyUserInfo!B1786)</f>
        <v>No Data</v>
      </c>
      <c r="P1786" s="14" t="str">
        <f t="shared" si="289"/>
        <v>No Data</v>
      </c>
      <c r="Q1786" s="14" t="str">
        <f t="shared" si="290"/>
        <v>No Data</v>
      </c>
      <c r="R1786" s="14" t="str">
        <f t="shared" si="291"/>
        <v>No Data</v>
      </c>
      <c r="S1786" s="14" t="str">
        <f t="shared" si="292"/>
        <v>No Data</v>
      </c>
      <c r="T1786" s="15" t="str">
        <f t="shared" si="293"/>
        <v>No Data</v>
      </c>
    </row>
    <row r="1787" spans="1:20" x14ac:dyDescent="0.3">
      <c r="A1787" t="b">
        <f>ISBLANK([1]MonthlyLoginLogoutInfo!A1786)</f>
        <v>1</v>
      </c>
      <c r="B1787" t="str">
        <f t="shared" si="284"/>
        <v>No Data</v>
      </c>
      <c r="C1787" t="str">
        <f t="shared" si="285"/>
        <v>No Data</v>
      </c>
      <c r="D1787" t="str">
        <f>IF(A1787=TRUE, "No Data", FIND(";", [1]MonthlyLoginLogoutInfo!A1786))</f>
        <v>No Data</v>
      </c>
      <c r="E1787" t="str">
        <f>IF(A1787=TRUE,"No Data",FIND(";",[1]MonthlyLoginLogoutInfo!A1786,D1787+1))</f>
        <v>No Data</v>
      </c>
      <c r="F1787" t="str">
        <f>IF(A1787=TRUE,"No Data",FIND(" ",[1]MonthlyLoginLogoutInfo!A1786))</f>
        <v>No Data</v>
      </c>
      <c r="G1787" t="str">
        <f t="shared" si="286"/>
        <v>No Data</v>
      </c>
      <c r="H1787" t="str">
        <f t="shared" si="287"/>
        <v>No Data</v>
      </c>
      <c r="I1787" t="str">
        <f t="shared" si="288"/>
        <v>No Data</v>
      </c>
      <c r="J1787" s="4" t="str">
        <f>IF(A1787=TRUE,"No Data",MID([1]MonthlyLoginLogoutInfo!A1786,8,F1787-8))</f>
        <v>No Data</v>
      </c>
      <c r="K1787" s="5" t="str">
        <f>IF(A1787=TRUE,"No Data",MID([1]MonthlyLoginLogoutInfo!A1786,F1787+1,D1787-F1787 - 1))</f>
        <v>No Data</v>
      </c>
      <c r="L1787" s="6" t="str">
        <f>IF(A1787=TRUE,"No Data",MID([1]MonthlyLoginLogoutInfo!A1786, D1787 + 7, E1787 - D1787 - 7))</f>
        <v>No Data</v>
      </c>
      <c r="M1787" s="7" t="str">
        <f>IF(A1787=TRUE,"No Data",MID([1]MonthlyLoginLogoutInfo!A1786,E1787+8,LEN([1]MonthlyLoginLogoutInfo!A1786)-(E1787+8)))</f>
        <v>No Data</v>
      </c>
      <c r="O1787" s="12" t="str">
        <f>IF(ISBLANK([2]MonthlyUserInfo!B1787), "No Data", [2]MonthlyUserInfo!A1787&amp;"\"&amp;[2]MonthlyUserInfo!B1787)</f>
        <v>No Data</v>
      </c>
      <c r="P1787" s="14" t="str">
        <f t="shared" si="289"/>
        <v>No Data</v>
      </c>
      <c r="Q1787" s="14" t="str">
        <f t="shared" si="290"/>
        <v>No Data</v>
      </c>
      <c r="R1787" s="14" t="str">
        <f t="shared" si="291"/>
        <v>No Data</v>
      </c>
      <c r="S1787" s="14" t="str">
        <f t="shared" si="292"/>
        <v>No Data</v>
      </c>
      <c r="T1787" s="15" t="str">
        <f t="shared" si="293"/>
        <v>No Data</v>
      </c>
    </row>
    <row r="1788" spans="1:20" x14ac:dyDescent="0.3">
      <c r="A1788" t="b">
        <f>ISBLANK([1]MonthlyLoginLogoutInfo!A1787)</f>
        <v>1</v>
      </c>
      <c r="B1788" t="str">
        <f t="shared" si="284"/>
        <v>No Data</v>
      </c>
      <c r="C1788" t="str">
        <f t="shared" si="285"/>
        <v>No Data</v>
      </c>
      <c r="D1788" t="str">
        <f>IF(A1788=TRUE, "No Data", FIND(";", [1]MonthlyLoginLogoutInfo!A1787))</f>
        <v>No Data</v>
      </c>
      <c r="E1788" t="str">
        <f>IF(A1788=TRUE,"No Data",FIND(";",[1]MonthlyLoginLogoutInfo!A1787,D1788+1))</f>
        <v>No Data</v>
      </c>
      <c r="F1788" t="str">
        <f>IF(A1788=TRUE,"No Data",FIND(" ",[1]MonthlyLoginLogoutInfo!A1787))</f>
        <v>No Data</v>
      </c>
      <c r="G1788" t="str">
        <f t="shared" si="286"/>
        <v>No Data</v>
      </c>
      <c r="H1788" t="str">
        <f t="shared" si="287"/>
        <v>No Data</v>
      </c>
      <c r="I1788" t="str">
        <f t="shared" si="288"/>
        <v>No Data</v>
      </c>
      <c r="J1788" s="4" t="str">
        <f>IF(A1788=TRUE,"No Data",MID([1]MonthlyLoginLogoutInfo!A1787,8,F1788-8))</f>
        <v>No Data</v>
      </c>
      <c r="K1788" s="5" t="str">
        <f>IF(A1788=TRUE,"No Data",MID([1]MonthlyLoginLogoutInfo!A1787,F1788+1,D1788-F1788 - 1))</f>
        <v>No Data</v>
      </c>
      <c r="L1788" s="6" t="str">
        <f>IF(A1788=TRUE,"No Data",MID([1]MonthlyLoginLogoutInfo!A1787, D1788 + 7, E1788 - D1788 - 7))</f>
        <v>No Data</v>
      </c>
      <c r="M1788" s="7" t="str">
        <f>IF(A1788=TRUE,"No Data",MID([1]MonthlyLoginLogoutInfo!A1787,E1788+8,LEN([1]MonthlyLoginLogoutInfo!A1787)-(E1788+8)))</f>
        <v>No Data</v>
      </c>
      <c r="O1788" s="12" t="str">
        <f>IF(ISBLANK([2]MonthlyUserInfo!B1788), "No Data", [2]MonthlyUserInfo!A1788&amp;"\"&amp;[2]MonthlyUserInfo!B1788)</f>
        <v>No Data</v>
      </c>
      <c r="P1788" s="14" t="str">
        <f t="shared" si="289"/>
        <v>No Data</v>
      </c>
      <c r="Q1788" s="14" t="str">
        <f t="shared" si="290"/>
        <v>No Data</v>
      </c>
      <c r="R1788" s="14" t="str">
        <f t="shared" si="291"/>
        <v>No Data</v>
      </c>
      <c r="S1788" s="14" t="str">
        <f t="shared" si="292"/>
        <v>No Data</v>
      </c>
      <c r="T1788" s="15" t="str">
        <f t="shared" si="293"/>
        <v>No Data</v>
      </c>
    </row>
    <row r="1789" spans="1:20" x14ac:dyDescent="0.3">
      <c r="A1789" t="b">
        <f>ISBLANK([1]MonthlyLoginLogoutInfo!A1788)</f>
        <v>1</v>
      </c>
      <c r="B1789" t="str">
        <f t="shared" si="284"/>
        <v>No Data</v>
      </c>
      <c r="C1789" t="str">
        <f t="shared" si="285"/>
        <v>No Data</v>
      </c>
      <c r="D1789" t="str">
        <f>IF(A1789=TRUE, "No Data", FIND(";", [1]MonthlyLoginLogoutInfo!A1788))</f>
        <v>No Data</v>
      </c>
      <c r="E1789" t="str">
        <f>IF(A1789=TRUE,"No Data",FIND(";",[1]MonthlyLoginLogoutInfo!A1788,D1789+1))</f>
        <v>No Data</v>
      </c>
      <c r="F1789" t="str">
        <f>IF(A1789=TRUE,"No Data",FIND(" ",[1]MonthlyLoginLogoutInfo!A1788))</f>
        <v>No Data</v>
      </c>
      <c r="G1789" t="str">
        <f t="shared" si="286"/>
        <v>No Data</v>
      </c>
      <c r="H1789" t="str">
        <f t="shared" si="287"/>
        <v>No Data</v>
      </c>
      <c r="I1789" t="str">
        <f t="shared" si="288"/>
        <v>No Data</v>
      </c>
      <c r="J1789" s="4" t="str">
        <f>IF(A1789=TRUE,"No Data",MID([1]MonthlyLoginLogoutInfo!A1788,8,F1789-8))</f>
        <v>No Data</v>
      </c>
      <c r="K1789" s="5" t="str">
        <f>IF(A1789=TRUE,"No Data",MID([1]MonthlyLoginLogoutInfo!A1788,F1789+1,D1789-F1789 - 1))</f>
        <v>No Data</v>
      </c>
      <c r="L1789" s="6" t="str">
        <f>IF(A1789=TRUE,"No Data",MID([1]MonthlyLoginLogoutInfo!A1788, D1789 + 7, E1789 - D1789 - 7))</f>
        <v>No Data</v>
      </c>
      <c r="M1789" s="7" t="str">
        <f>IF(A1789=TRUE,"No Data",MID([1]MonthlyLoginLogoutInfo!A1788,E1789+8,LEN([1]MonthlyLoginLogoutInfo!A1788)-(E1789+8)))</f>
        <v>No Data</v>
      </c>
      <c r="O1789" s="12" t="str">
        <f>IF(ISBLANK([2]MonthlyUserInfo!B1789), "No Data", [2]MonthlyUserInfo!A1789&amp;"\"&amp;[2]MonthlyUserInfo!B1789)</f>
        <v>No Data</v>
      </c>
      <c r="P1789" s="14" t="str">
        <f t="shared" si="289"/>
        <v>No Data</v>
      </c>
      <c r="Q1789" s="14" t="str">
        <f t="shared" si="290"/>
        <v>No Data</v>
      </c>
      <c r="R1789" s="14" t="str">
        <f t="shared" si="291"/>
        <v>No Data</v>
      </c>
      <c r="S1789" s="14" t="str">
        <f t="shared" si="292"/>
        <v>No Data</v>
      </c>
      <c r="T1789" s="15" t="str">
        <f t="shared" si="293"/>
        <v>No Data</v>
      </c>
    </row>
    <row r="1790" spans="1:20" x14ac:dyDescent="0.3">
      <c r="A1790" t="b">
        <f>ISBLANK([1]MonthlyLoginLogoutInfo!A1789)</f>
        <v>1</v>
      </c>
      <c r="B1790" t="str">
        <f t="shared" si="284"/>
        <v>No Data</v>
      </c>
      <c r="C1790" t="str">
        <f t="shared" si="285"/>
        <v>No Data</v>
      </c>
      <c r="D1790" t="str">
        <f>IF(A1790=TRUE, "No Data", FIND(";", [1]MonthlyLoginLogoutInfo!A1789))</f>
        <v>No Data</v>
      </c>
      <c r="E1790" t="str">
        <f>IF(A1790=TRUE,"No Data",FIND(";",[1]MonthlyLoginLogoutInfo!A1789,D1790+1))</f>
        <v>No Data</v>
      </c>
      <c r="F1790" t="str">
        <f>IF(A1790=TRUE,"No Data",FIND(" ",[1]MonthlyLoginLogoutInfo!A1789))</f>
        <v>No Data</v>
      </c>
      <c r="G1790" t="str">
        <f t="shared" si="286"/>
        <v>No Data</v>
      </c>
      <c r="H1790" t="str">
        <f t="shared" si="287"/>
        <v>No Data</v>
      </c>
      <c r="I1790" t="str">
        <f t="shared" si="288"/>
        <v>No Data</v>
      </c>
      <c r="J1790" s="4" t="str">
        <f>IF(A1790=TRUE,"No Data",MID([1]MonthlyLoginLogoutInfo!A1789,8,F1790-8))</f>
        <v>No Data</v>
      </c>
      <c r="K1790" s="5" t="str">
        <f>IF(A1790=TRUE,"No Data",MID([1]MonthlyLoginLogoutInfo!A1789,F1790+1,D1790-F1790 - 1))</f>
        <v>No Data</v>
      </c>
      <c r="L1790" s="6" t="str">
        <f>IF(A1790=TRUE,"No Data",MID([1]MonthlyLoginLogoutInfo!A1789, D1790 + 7, E1790 - D1790 - 7))</f>
        <v>No Data</v>
      </c>
      <c r="M1790" s="7" t="str">
        <f>IF(A1790=TRUE,"No Data",MID([1]MonthlyLoginLogoutInfo!A1789,E1790+8,LEN([1]MonthlyLoginLogoutInfo!A1789)-(E1790+8)))</f>
        <v>No Data</v>
      </c>
      <c r="O1790" s="12" t="str">
        <f>IF(ISBLANK([2]MonthlyUserInfo!B1790), "No Data", [2]MonthlyUserInfo!A1790&amp;"\"&amp;[2]MonthlyUserInfo!B1790)</f>
        <v>No Data</v>
      </c>
      <c r="P1790" s="14" t="str">
        <f t="shared" si="289"/>
        <v>No Data</v>
      </c>
      <c r="Q1790" s="14" t="str">
        <f t="shared" si="290"/>
        <v>No Data</v>
      </c>
      <c r="R1790" s="14" t="str">
        <f t="shared" si="291"/>
        <v>No Data</v>
      </c>
      <c r="S1790" s="14" t="str">
        <f t="shared" si="292"/>
        <v>No Data</v>
      </c>
      <c r="T1790" s="15" t="str">
        <f t="shared" si="293"/>
        <v>No Data</v>
      </c>
    </row>
    <row r="1791" spans="1:20" x14ac:dyDescent="0.3">
      <c r="A1791" t="b">
        <f>ISBLANK([1]MonthlyLoginLogoutInfo!A1790)</f>
        <v>1</v>
      </c>
      <c r="B1791" t="str">
        <f t="shared" si="284"/>
        <v>No Data</v>
      </c>
      <c r="C1791" t="str">
        <f t="shared" si="285"/>
        <v>No Data</v>
      </c>
      <c r="D1791" t="str">
        <f>IF(A1791=TRUE, "No Data", FIND(";", [1]MonthlyLoginLogoutInfo!A1790))</f>
        <v>No Data</v>
      </c>
      <c r="E1791" t="str">
        <f>IF(A1791=TRUE,"No Data",FIND(";",[1]MonthlyLoginLogoutInfo!A1790,D1791+1))</f>
        <v>No Data</v>
      </c>
      <c r="F1791" t="str">
        <f>IF(A1791=TRUE,"No Data",FIND(" ",[1]MonthlyLoginLogoutInfo!A1790))</f>
        <v>No Data</v>
      </c>
      <c r="G1791" t="str">
        <f t="shared" si="286"/>
        <v>No Data</v>
      </c>
      <c r="H1791" t="str">
        <f t="shared" si="287"/>
        <v>No Data</v>
      </c>
      <c r="I1791" t="str">
        <f t="shared" si="288"/>
        <v>No Data</v>
      </c>
      <c r="J1791" s="4" t="str">
        <f>IF(A1791=TRUE,"No Data",MID([1]MonthlyLoginLogoutInfo!A1790,8,F1791-8))</f>
        <v>No Data</v>
      </c>
      <c r="K1791" s="5" t="str">
        <f>IF(A1791=TRUE,"No Data",MID([1]MonthlyLoginLogoutInfo!A1790,F1791+1,D1791-F1791 - 1))</f>
        <v>No Data</v>
      </c>
      <c r="L1791" s="6" t="str">
        <f>IF(A1791=TRUE,"No Data",MID([1]MonthlyLoginLogoutInfo!A1790, D1791 + 7, E1791 - D1791 - 7))</f>
        <v>No Data</v>
      </c>
      <c r="M1791" s="7" t="str">
        <f>IF(A1791=TRUE,"No Data",MID([1]MonthlyLoginLogoutInfo!A1790,E1791+8,LEN([1]MonthlyLoginLogoutInfo!A1790)-(E1791+8)))</f>
        <v>No Data</v>
      </c>
      <c r="O1791" s="12" t="str">
        <f>IF(ISBLANK([2]MonthlyUserInfo!B1791), "No Data", [2]MonthlyUserInfo!A1791&amp;"\"&amp;[2]MonthlyUserInfo!B1791)</f>
        <v>No Data</v>
      </c>
      <c r="P1791" s="14" t="str">
        <f t="shared" si="289"/>
        <v>No Data</v>
      </c>
      <c r="Q1791" s="14" t="str">
        <f t="shared" si="290"/>
        <v>No Data</v>
      </c>
      <c r="R1791" s="14" t="str">
        <f t="shared" si="291"/>
        <v>No Data</v>
      </c>
      <c r="S1791" s="14" t="str">
        <f t="shared" si="292"/>
        <v>No Data</v>
      </c>
      <c r="T1791" s="15" t="str">
        <f t="shared" si="293"/>
        <v>No Data</v>
      </c>
    </row>
    <row r="1792" spans="1:20" x14ac:dyDescent="0.3">
      <c r="A1792" t="b">
        <f>ISBLANK([1]MonthlyLoginLogoutInfo!A1791)</f>
        <v>1</v>
      </c>
      <c r="B1792" t="str">
        <f t="shared" si="284"/>
        <v>No Data</v>
      </c>
      <c r="C1792" t="str">
        <f t="shared" si="285"/>
        <v>No Data</v>
      </c>
      <c r="D1792" t="str">
        <f>IF(A1792=TRUE, "No Data", FIND(";", [1]MonthlyLoginLogoutInfo!A1791))</f>
        <v>No Data</v>
      </c>
      <c r="E1792" t="str">
        <f>IF(A1792=TRUE,"No Data",FIND(";",[1]MonthlyLoginLogoutInfo!A1791,D1792+1))</f>
        <v>No Data</v>
      </c>
      <c r="F1792" t="str">
        <f>IF(A1792=TRUE,"No Data",FIND(" ",[1]MonthlyLoginLogoutInfo!A1791))</f>
        <v>No Data</v>
      </c>
      <c r="G1792" t="str">
        <f t="shared" si="286"/>
        <v>No Data</v>
      </c>
      <c r="H1792" t="str">
        <f t="shared" si="287"/>
        <v>No Data</v>
      </c>
      <c r="I1792" t="str">
        <f t="shared" si="288"/>
        <v>No Data</v>
      </c>
      <c r="J1792" s="4" t="str">
        <f>IF(A1792=TRUE,"No Data",MID([1]MonthlyLoginLogoutInfo!A1791,8,F1792-8))</f>
        <v>No Data</v>
      </c>
      <c r="K1792" s="5" t="str">
        <f>IF(A1792=TRUE,"No Data",MID([1]MonthlyLoginLogoutInfo!A1791,F1792+1,D1792-F1792 - 1))</f>
        <v>No Data</v>
      </c>
      <c r="L1792" s="6" t="str">
        <f>IF(A1792=TRUE,"No Data",MID([1]MonthlyLoginLogoutInfo!A1791, D1792 + 7, E1792 - D1792 - 7))</f>
        <v>No Data</v>
      </c>
      <c r="M1792" s="7" t="str">
        <f>IF(A1792=TRUE,"No Data",MID([1]MonthlyLoginLogoutInfo!A1791,E1792+8,LEN([1]MonthlyLoginLogoutInfo!A1791)-(E1792+8)))</f>
        <v>No Data</v>
      </c>
      <c r="O1792" s="12" t="str">
        <f>IF(ISBLANK([2]MonthlyUserInfo!B1792), "No Data", [2]MonthlyUserInfo!A1792&amp;"\"&amp;[2]MonthlyUserInfo!B1792)</f>
        <v>No Data</v>
      </c>
      <c r="P1792" s="14" t="str">
        <f t="shared" si="289"/>
        <v>No Data</v>
      </c>
      <c r="Q1792" s="14" t="str">
        <f t="shared" si="290"/>
        <v>No Data</v>
      </c>
      <c r="R1792" s="14" t="str">
        <f t="shared" si="291"/>
        <v>No Data</v>
      </c>
      <c r="S1792" s="14" t="str">
        <f t="shared" si="292"/>
        <v>No Data</v>
      </c>
      <c r="T1792" s="15" t="str">
        <f t="shared" si="293"/>
        <v>No Data</v>
      </c>
    </row>
    <row r="1793" spans="1:20" x14ac:dyDescent="0.3">
      <c r="A1793" t="b">
        <f>ISBLANK([1]MonthlyLoginLogoutInfo!A1792)</f>
        <v>1</v>
      </c>
      <c r="B1793" t="str">
        <f t="shared" si="284"/>
        <v>No Data</v>
      </c>
      <c r="C1793" t="str">
        <f t="shared" si="285"/>
        <v>No Data</v>
      </c>
      <c r="D1793" t="str">
        <f>IF(A1793=TRUE, "No Data", FIND(";", [1]MonthlyLoginLogoutInfo!A1792))</f>
        <v>No Data</v>
      </c>
      <c r="E1793" t="str">
        <f>IF(A1793=TRUE,"No Data",FIND(";",[1]MonthlyLoginLogoutInfo!A1792,D1793+1))</f>
        <v>No Data</v>
      </c>
      <c r="F1793" t="str">
        <f>IF(A1793=TRUE,"No Data",FIND(" ",[1]MonthlyLoginLogoutInfo!A1792))</f>
        <v>No Data</v>
      </c>
      <c r="G1793" t="str">
        <f t="shared" si="286"/>
        <v>No Data</v>
      </c>
      <c r="H1793" t="str">
        <f t="shared" si="287"/>
        <v>No Data</v>
      </c>
      <c r="I1793" t="str">
        <f t="shared" si="288"/>
        <v>No Data</v>
      </c>
      <c r="J1793" s="4" t="str">
        <f>IF(A1793=TRUE,"No Data",MID([1]MonthlyLoginLogoutInfo!A1792,8,F1793-8))</f>
        <v>No Data</v>
      </c>
      <c r="K1793" s="5" t="str">
        <f>IF(A1793=TRUE,"No Data",MID([1]MonthlyLoginLogoutInfo!A1792,F1793+1,D1793-F1793 - 1))</f>
        <v>No Data</v>
      </c>
      <c r="L1793" s="6" t="str">
        <f>IF(A1793=TRUE,"No Data",MID([1]MonthlyLoginLogoutInfo!A1792, D1793 + 7, E1793 - D1793 - 7))</f>
        <v>No Data</v>
      </c>
      <c r="M1793" s="7" t="str">
        <f>IF(A1793=TRUE,"No Data",MID([1]MonthlyLoginLogoutInfo!A1792,E1793+8,LEN([1]MonthlyLoginLogoutInfo!A1792)-(E1793+8)))</f>
        <v>No Data</v>
      </c>
      <c r="O1793" s="12" t="str">
        <f>IF(ISBLANK([2]MonthlyUserInfo!B1793), "No Data", [2]MonthlyUserInfo!A1793&amp;"\"&amp;[2]MonthlyUserInfo!B1793)</f>
        <v>No Data</v>
      </c>
      <c r="P1793" s="14" t="str">
        <f t="shared" si="289"/>
        <v>No Data</v>
      </c>
      <c r="Q1793" s="14" t="str">
        <f t="shared" si="290"/>
        <v>No Data</v>
      </c>
      <c r="R1793" s="14" t="str">
        <f t="shared" si="291"/>
        <v>No Data</v>
      </c>
      <c r="S1793" s="14" t="str">
        <f t="shared" si="292"/>
        <v>No Data</v>
      </c>
      <c r="T1793" s="15" t="str">
        <f t="shared" si="293"/>
        <v>No Data</v>
      </c>
    </row>
    <row r="1794" spans="1:20" x14ac:dyDescent="0.3">
      <c r="A1794" t="b">
        <f>ISBLANK([1]MonthlyLoginLogoutInfo!A1793)</f>
        <v>1</v>
      </c>
      <c r="B1794" t="str">
        <f t="shared" ref="B1794:B1857" si="294">IF(A1794=TRUE,"No Data",IF(L1794=L1793,IF(AND(M1794="logon",M1793="logoff"),"New Session","Calculate This"),"New User Input"))</f>
        <v>No Data</v>
      </c>
      <c r="C1794" t="str">
        <f t="shared" ref="C1794:C1857" si="295">IF(A1794=TRUE,"No Data",IF(B1794&lt;&gt;"Calculate This",0,(G1794-G1793)*24))</f>
        <v>No Data</v>
      </c>
      <c r="D1794" t="str">
        <f>IF(A1794=TRUE, "No Data", FIND(";", [1]MonthlyLoginLogoutInfo!A1793))</f>
        <v>No Data</v>
      </c>
      <c r="E1794" t="str">
        <f>IF(A1794=TRUE,"No Data",FIND(";",[1]MonthlyLoginLogoutInfo!A1793,D1794+1))</f>
        <v>No Data</v>
      </c>
      <c r="F1794" t="str">
        <f>IF(A1794=TRUE,"No Data",FIND(" ",[1]MonthlyLoginLogoutInfo!A1793))</f>
        <v>No Data</v>
      </c>
      <c r="G1794" t="str">
        <f t="shared" ref="G1794:G1857" si="296">IF( A1794 = TRUE, "No Data", H1794+I1794)</f>
        <v>No Data</v>
      </c>
      <c r="H1794" t="str">
        <f t="shared" ref="H1794:H1857" si="297">IF(J1794 = "No Data", "No Data", DATEVALUE(J1794))</f>
        <v>No Data</v>
      </c>
      <c r="I1794" t="str">
        <f t="shared" ref="I1794:I1857" si="298">IF(K1794 = "No Data", "No Data", TIMEVALUE(K1794))</f>
        <v>No Data</v>
      </c>
      <c r="J1794" s="4" t="str">
        <f>IF(A1794=TRUE,"No Data",MID([1]MonthlyLoginLogoutInfo!A1793,8,F1794-8))</f>
        <v>No Data</v>
      </c>
      <c r="K1794" s="5" t="str">
        <f>IF(A1794=TRUE,"No Data",MID([1]MonthlyLoginLogoutInfo!A1793,F1794+1,D1794-F1794 - 1))</f>
        <v>No Data</v>
      </c>
      <c r="L1794" s="6" t="str">
        <f>IF(A1794=TRUE,"No Data",MID([1]MonthlyLoginLogoutInfo!A1793, D1794 + 7, E1794 - D1794 - 7))</f>
        <v>No Data</v>
      </c>
      <c r="M1794" s="7" t="str">
        <f>IF(A1794=TRUE,"No Data",MID([1]MonthlyLoginLogoutInfo!A1793,E1794+8,LEN([1]MonthlyLoginLogoutInfo!A1793)-(E1794+8)))</f>
        <v>No Data</v>
      </c>
      <c r="O1794" s="12" t="str">
        <f>IF(ISBLANK([2]MonthlyUserInfo!B1794), "No Data", [2]MonthlyUserInfo!A1794&amp;"\"&amp;[2]MonthlyUserInfo!B1794)</f>
        <v>No Data</v>
      </c>
      <c r="P1794" s="14" t="str">
        <f t="shared" si="289"/>
        <v>No Data</v>
      </c>
      <c r="Q1794" s="14" t="str">
        <f t="shared" si="290"/>
        <v>No Data</v>
      </c>
      <c r="R1794" s="14" t="str">
        <f t="shared" si="291"/>
        <v>No Data</v>
      </c>
      <c r="S1794" s="14" t="str">
        <f t="shared" si="292"/>
        <v>No Data</v>
      </c>
      <c r="T1794" s="15" t="str">
        <f t="shared" si="293"/>
        <v>No Data</v>
      </c>
    </row>
    <row r="1795" spans="1:20" x14ac:dyDescent="0.3">
      <c r="A1795" t="b">
        <f>ISBLANK([1]MonthlyLoginLogoutInfo!A1794)</f>
        <v>1</v>
      </c>
      <c r="B1795" t="str">
        <f t="shared" si="294"/>
        <v>No Data</v>
      </c>
      <c r="C1795" t="str">
        <f t="shared" si="295"/>
        <v>No Data</v>
      </c>
      <c r="D1795" t="str">
        <f>IF(A1795=TRUE, "No Data", FIND(";", [1]MonthlyLoginLogoutInfo!A1794))</f>
        <v>No Data</v>
      </c>
      <c r="E1795" t="str">
        <f>IF(A1795=TRUE,"No Data",FIND(";",[1]MonthlyLoginLogoutInfo!A1794,D1795+1))</f>
        <v>No Data</v>
      </c>
      <c r="F1795" t="str">
        <f>IF(A1795=TRUE,"No Data",FIND(" ",[1]MonthlyLoginLogoutInfo!A1794))</f>
        <v>No Data</v>
      </c>
      <c r="G1795" t="str">
        <f t="shared" si="296"/>
        <v>No Data</v>
      </c>
      <c r="H1795" t="str">
        <f t="shared" si="297"/>
        <v>No Data</v>
      </c>
      <c r="I1795" t="str">
        <f t="shared" si="298"/>
        <v>No Data</v>
      </c>
      <c r="J1795" s="4" t="str">
        <f>IF(A1795=TRUE,"No Data",MID([1]MonthlyLoginLogoutInfo!A1794,8,F1795-8))</f>
        <v>No Data</v>
      </c>
      <c r="K1795" s="5" t="str">
        <f>IF(A1795=TRUE,"No Data",MID([1]MonthlyLoginLogoutInfo!A1794,F1795+1,D1795-F1795 - 1))</f>
        <v>No Data</v>
      </c>
      <c r="L1795" s="6" t="str">
        <f>IF(A1795=TRUE,"No Data",MID([1]MonthlyLoginLogoutInfo!A1794, D1795 + 7, E1795 - D1795 - 7))</f>
        <v>No Data</v>
      </c>
      <c r="M1795" s="7" t="str">
        <f>IF(A1795=TRUE,"No Data",MID([1]MonthlyLoginLogoutInfo!A1794,E1795+8,LEN([1]MonthlyLoginLogoutInfo!A1794)-(E1795+8)))</f>
        <v>No Data</v>
      </c>
      <c r="O1795" s="12" t="str">
        <f>IF(ISBLANK([2]MonthlyUserInfo!B1795), "No Data", [2]MonthlyUserInfo!A1795&amp;"\"&amp;[2]MonthlyUserInfo!B1795)</f>
        <v>No Data</v>
      </c>
      <c r="P1795" s="14" t="str">
        <f t="shared" ref="P1795:P1858" si="299">IF(O1795="No Data","No Data",IF(R1795+S1795=0, "No Instances", MATCH(O1795,L:L,0)))</f>
        <v>No Data</v>
      </c>
      <c r="Q1795" s="14" t="str">
        <f t="shared" si="290"/>
        <v>No Data</v>
      </c>
      <c r="R1795" s="14" t="str">
        <f t="shared" si="291"/>
        <v>No Data</v>
      </c>
      <c r="S1795" s="14" t="str">
        <f t="shared" si="292"/>
        <v>No Data</v>
      </c>
      <c r="T1795" s="15" t="str">
        <f t="shared" si="293"/>
        <v>No Data</v>
      </c>
    </row>
    <row r="1796" spans="1:20" x14ac:dyDescent="0.3">
      <c r="A1796" t="b">
        <f>ISBLANK([1]MonthlyLoginLogoutInfo!A1795)</f>
        <v>1</v>
      </c>
      <c r="B1796" t="str">
        <f t="shared" si="294"/>
        <v>No Data</v>
      </c>
      <c r="C1796" t="str">
        <f t="shared" si="295"/>
        <v>No Data</v>
      </c>
      <c r="D1796" t="str">
        <f>IF(A1796=TRUE, "No Data", FIND(";", [1]MonthlyLoginLogoutInfo!A1795))</f>
        <v>No Data</v>
      </c>
      <c r="E1796" t="str">
        <f>IF(A1796=TRUE,"No Data",FIND(";",[1]MonthlyLoginLogoutInfo!A1795,D1796+1))</f>
        <v>No Data</v>
      </c>
      <c r="F1796" t="str">
        <f>IF(A1796=TRUE,"No Data",FIND(" ",[1]MonthlyLoginLogoutInfo!A1795))</f>
        <v>No Data</v>
      </c>
      <c r="G1796" t="str">
        <f t="shared" si="296"/>
        <v>No Data</v>
      </c>
      <c r="H1796" t="str">
        <f t="shared" si="297"/>
        <v>No Data</v>
      </c>
      <c r="I1796" t="str">
        <f t="shared" si="298"/>
        <v>No Data</v>
      </c>
      <c r="J1796" s="4" t="str">
        <f>IF(A1796=TRUE,"No Data",MID([1]MonthlyLoginLogoutInfo!A1795,8,F1796-8))</f>
        <v>No Data</v>
      </c>
      <c r="K1796" s="5" t="str">
        <f>IF(A1796=TRUE,"No Data",MID([1]MonthlyLoginLogoutInfo!A1795,F1796+1,D1796-F1796 - 1))</f>
        <v>No Data</v>
      </c>
      <c r="L1796" s="6" t="str">
        <f>IF(A1796=TRUE,"No Data",MID([1]MonthlyLoginLogoutInfo!A1795, D1796 + 7, E1796 - D1796 - 7))</f>
        <v>No Data</v>
      </c>
      <c r="M1796" s="7" t="str">
        <f>IF(A1796=TRUE,"No Data",MID([1]MonthlyLoginLogoutInfo!A1795,E1796+8,LEN([1]MonthlyLoginLogoutInfo!A1795)-(E1796+8)))</f>
        <v>No Data</v>
      </c>
      <c r="O1796" s="12" t="str">
        <f>IF(ISBLANK([2]MonthlyUserInfo!B1796), "No Data", [2]MonthlyUserInfo!A1796&amp;"\"&amp;[2]MonthlyUserInfo!B1796)</f>
        <v>No Data</v>
      </c>
      <c r="P1796" s="14" t="str">
        <f t="shared" si="299"/>
        <v>No Data</v>
      </c>
      <c r="Q1796" s="14" t="str">
        <f t="shared" si="290"/>
        <v>No Data</v>
      </c>
      <c r="R1796" s="14" t="str">
        <f t="shared" si="291"/>
        <v>No Data</v>
      </c>
      <c r="S1796" s="14" t="str">
        <f t="shared" si="292"/>
        <v>No Data</v>
      </c>
      <c r="T1796" s="15" t="str">
        <f t="shared" si="293"/>
        <v>No Data</v>
      </c>
    </row>
    <row r="1797" spans="1:20" x14ac:dyDescent="0.3">
      <c r="A1797" t="b">
        <f>ISBLANK([1]MonthlyLoginLogoutInfo!A1796)</f>
        <v>1</v>
      </c>
      <c r="B1797" t="str">
        <f t="shared" si="294"/>
        <v>No Data</v>
      </c>
      <c r="C1797" t="str">
        <f t="shared" si="295"/>
        <v>No Data</v>
      </c>
      <c r="D1797" t="str">
        <f>IF(A1797=TRUE, "No Data", FIND(";", [1]MonthlyLoginLogoutInfo!A1796))</f>
        <v>No Data</v>
      </c>
      <c r="E1797" t="str">
        <f>IF(A1797=TRUE,"No Data",FIND(";",[1]MonthlyLoginLogoutInfo!A1796,D1797+1))</f>
        <v>No Data</v>
      </c>
      <c r="F1797" t="str">
        <f>IF(A1797=TRUE,"No Data",FIND(" ",[1]MonthlyLoginLogoutInfo!A1796))</f>
        <v>No Data</v>
      </c>
      <c r="G1797" t="str">
        <f t="shared" si="296"/>
        <v>No Data</v>
      </c>
      <c r="H1797" t="str">
        <f t="shared" si="297"/>
        <v>No Data</v>
      </c>
      <c r="I1797" t="str">
        <f t="shared" si="298"/>
        <v>No Data</v>
      </c>
      <c r="J1797" s="4" t="str">
        <f>IF(A1797=TRUE,"No Data",MID([1]MonthlyLoginLogoutInfo!A1796,8,F1797-8))</f>
        <v>No Data</v>
      </c>
      <c r="K1797" s="5" t="str">
        <f>IF(A1797=TRUE,"No Data",MID([1]MonthlyLoginLogoutInfo!A1796,F1797+1,D1797-F1797 - 1))</f>
        <v>No Data</v>
      </c>
      <c r="L1797" s="6" t="str">
        <f>IF(A1797=TRUE,"No Data",MID([1]MonthlyLoginLogoutInfo!A1796, D1797 + 7, E1797 - D1797 - 7))</f>
        <v>No Data</v>
      </c>
      <c r="M1797" s="7" t="str">
        <f>IF(A1797=TRUE,"No Data",MID([1]MonthlyLoginLogoutInfo!A1796,E1797+8,LEN([1]MonthlyLoginLogoutInfo!A1796)-(E1797+8)))</f>
        <v>No Data</v>
      </c>
      <c r="O1797" s="12" t="str">
        <f>IF(ISBLANK([2]MonthlyUserInfo!B1797), "No Data", [2]MonthlyUserInfo!A1797&amp;"\"&amp;[2]MonthlyUserInfo!B1797)</f>
        <v>No Data</v>
      </c>
      <c r="P1797" s="14" t="str">
        <f t="shared" si="299"/>
        <v>No Data</v>
      </c>
      <c r="Q1797" s="14" t="str">
        <f t="shared" si="290"/>
        <v>No Data</v>
      </c>
      <c r="R1797" s="14" t="str">
        <f t="shared" si="291"/>
        <v>No Data</v>
      </c>
      <c r="S1797" s="14" t="str">
        <f t="shared" si="292"/>
        <v>No Data</v>
      </c>
      <c r="T1797" s="15" t="str">
        <f t="shared" si="293"/>
        <v>No Data</v>
      </c>
    </row>
    <row r="1798" spans="1:20" x14ac:dyDescent="0.3">
      <c r="A1798" t="b">
        <f>ISBLANK([1]MonthlyLoginLogoutInfo!A1797)</f>
        <v>1</v>
      </c>
      <c r="B1798" t="str">
        <f t="shared" si="294"/>
        <v>No Data</v>
      </c>
      <c r="C1798" t="str">
        <f t="shared" si="295"/>
        <v>No Data</v>
      </c>
      <c r="D1798" t="str">
        <f>IF(A1798=TRUE, "No Data", FIND(";", [1]MonthlyLoginLogoutInfo!A1797))</f>
        <v>No Data</v>
      </c>
      <c r="E1798" t="str">
        <f>IF(A1798=TRUE,"No Data",FIND(";",[1]MonthlyLoginLogoutInfo!A1797,D1798+1))</f>
        <v>No Data</v>
      </c>
      <c r="F1798" t="str">
        <f>IF(A1798=TRUE,"No Data",FIND(" ",[1]MonthlyLoginLogoutInfo!A1797))</f>
        <v>No Data</v>
      </c>
      <c r="G1798" t="str">
        <f t="shared" si="296"/>
        <v>No Data</v>
      </c>
      <c r="H1798" t="str">
        <f t="shared" si="297"/>
        <v>No Data</v>
      </c>
      <c r="I1798" t="str">
        <f t="shared" si="298"/>
        <v>No Data</v>
      </c>
      <c r="J1798" s="4" t="str">
        <f>IF(A1798=TRUE,"No Data",MID([1]MonthlyLoginLogoutInfo!A1797,8,F1798-8))</f>
        <v>No Data</v>
      </c>
      <c r="K1798" s="5" t="str">
        <f>IF(A1798=TRUE,"No Data",MID([1]MonthlyLoginLogoutInfo!A1797,F1798+1,D1798-F1798 - 1))</f>
        <v>No Data</v>
      </c>
      <c r="L1798" s="6" t="str">
        <f>IF(A1798=TRUE,"No Data",MID([1]MonthlyLoginLogoutInfo!A1797, D1798 + 7, E1798 - D1798 - 7))</f>
        <v>No Data</v>
      </c>
      <c r="M1798" s="7" t="str">
        <f>IF(A1798=TRUE,"No Data",MID([1]MonthlyLoginLogoutInfo!A1797,E1798+8,LEN([1]MonthlyLoginLogoutInfo!A1797)-(E1798+8)))</f>
        <v>No Data</v>
      </c>
      <c r="O1798" s="12" t="str">
        <f>IF(ISBLANK([2]MonthlyUserInfo!B1798), "No Data", [2]MonthlyUserInfo!A1798&amp;"\"&amp;[2]MonthlyUserInfo!B1798)</f>
        <v>No Data</v>
      </c>
      <c r="P1798" s="14" t="str">
        <f t="shared" si="299"/>
        <v>No Data</v>
      </c>
      <c r="Q1798" s="14" t="str">
        <f t="shared" si="290"/>
        <v>No Data</v>
      </c>
      <c r="R1798" s="14" t="str">
        <f t="shared" si="291"/>
        <v>No Data</v>
      </c>
      <c r="S1798" s="14" t="str">
        <f t="shared" si="292"/>
        <v>No Data</v>
      </c>
      <c r="T1798" s="15" t="str">
        <f t="shared" si="293"/>
        <v>No Data</v>
      </c>
    </row>
    <row r="1799" spans="1:20" x14ac:dyDescent="0.3">
      <c r="A1799" t="b">
        <f>ISBLANK([1]MonthlyLoginLogoutInfo!A1798)</f>
        <v>1</v>
      </c>
      <c r="B1799" t="str">
        <f t="shared" si="294"/>
        <v>No Data</v>
      </c>
      <c r="C1799" t="str">
        <f t="shared" si="295"/>
        <v>No Data</v>
      </c>
      <c r="D1799" t="str">
        <f>IF(A1799=TRUE, "No Data", FIND(";", [1]MonthlyLoginLogoutInfo!A1798))</f>
        <v>No Data</v>
      </c>
      <c r="E1799" t="str">
        <f>IF(A1799=TRUE,"No Data",FIND(";",[1]MonthlyLoginLogoutInfo!A1798,D1799+1))</f>
        <v>No Data</v>
      </c>
      <c r="F1799" t="str">
        <f>IF(A1799=TRUE,"No Data",FIND(" ",[1]MonthlyLoginLogoutInfo!A1798))</f>
        <v>No Data</v>
      </c>
      <c r="G1799" t="str">
        <f t="shared" si="296"/>
        <v>No Data</v>
      </c>
      <c r="H1799" t="str">
        <f t="shared" si="297"/>
        <v>No Data</v>
      </c>
      <c r="I1799" t="str">
        <f t="shared" si="298"/>
        <v>No Data</v>
      </c>
      <c r="J1799" s="4" t="str">
        <f>IF(A1799=TRUE,"No Data",MID([1]MonthlyLoginLogoutInfo!A1798,8,F1799-8))</f>
        <v>No Data</v>
      </c>
      <c r="K1799" s="5" t="str">
        <f>IF(A1799=TRUE,"No Data",MID([1]MonthlyLoginLogoutInfo!A1798,F1799+1,D1799-F1799 - 1))</f>
        <v>No Data</v>
      </c>
      <c r="L1799" s="6" t="str">
        <f>IF(A1799=TRUE,"No Data",MID([1]MonthlyLoginLogoutInfo!A1798, D1799 + 7, E1799 - D1799 - 7))</f>
        <v>No Data</v>
      </c>
      <c r="M1799" s="7" t="str">
        <f>IF(A1799=TRUE,"No Data",MID([1]MonthlyLoginLogoutInfo!A1798,E1799+8,LEN([1]MonthlyLoginLogoutInfo!A1798)-(E1799+8)))</f>
        <v>No Data</v>
      </c>
      <c r="O1799" s="12" t="str">
        <f>IF(ISBLANK([2]MonthlyUserInfo!B1799), "No Data", [2]MonthlyUserInfo!A1799&amp;"\"&amp;[2]MonthlyUserInfo!B1799)</f>
        <v>No Data</v>
      </c>
      <c r="P1799" s="14" t="str">
        <f t="shared" si="299"/>
        <v>No Data</v>
      </c>
      <c r="Q1799" s="14" t="str">
        <f t="shared" si="290"/>
        <v>No Data</v>
      </c>
      <c r="R1799" s="14" t="str">
        <f t="shared" si="291"/>
        <v>No Data</v>
      </c>
      <c r="S1799" s="14" t="str">
        <f t="shared" si="292"/>
        <v>No Data</v>
      </c>
      <c r="T1799" s="15" t="str">
        <f t="shared" si="293"/>
        <v>No Data</v>
      </c>
    </row>
    <row r="1800" spans="1:20" x14ac:dyDescent="0.3">
      <c r="A1800" t="b">
        <f>ISBLANK([1]MonthlyLoginLogoutInfo!A1799)</f>
        <v>1</v>
      </c>
      <c r="B1800" t="str">
        <f t="shared" si="294"/>
        <v>No Data</v>
      </c>
      <c r="C1800" t="str">
        <f t="shared" si="295"/>
        <v>No Data</v>
      </c>
      <c r="D1800" t="str">
        <f>IF(A1800=TRUE, "No Data", FIND(";", [1]MonthlyLoginLogoutInfo!A1799))</f>
        <v>No Data</v>
      </c>
      <c r="E1800" t="str">
        <f>IF(A1800=TRUE,"No Data",FIND(";",[1]MonthlyLoginLogoutInfo!A1799,D1800+1))</f>
        <v>No Data</v>
      </c>
      <c r="F1800" t="str">
        <f>IF(A1800=TRUE,"No Data",FIND(" ",[1]MonthlyLoginLogoutInfo!A1799))</f>
        <v>No Data</v>
      </c>
      <c r="G1800" t="str">
        <f t="shared" si="296"/>
        <v>No Data</v>
      </c>
      <c r="H1800" t="str">
        <f t="shared" si="297"/>
        <v>No Data</v>
      </c>
      <c r="I1800" t="str">
        <f t="shared" si="298"/>
        <v>No Data</v>
      </c>
      <c r="J1800" s="4" t="str">
        <f>IF(A1800=TRUE,"No Data",MID([1]MonthlyLoginLogoutInfo!A1799,8,F1800-8))</f>
        <v>No Data</v>
      </c>
      <c r="K1800" s="5" t="str">
        <f>IF(A1800=TRUE,"No Data",MID([1]MonthlyLoginLogoutInfo!A1799,F1800+1,D1800-F1800 - 1))</f>
        <v>No Data</v>
      </c>
      <c r="L1800" s="6" t="str">
        <f>IF(A1800=TRUE,"No Data",MID([1]MonthlyLoginLogoutInfo!A1799, D1800 + 7, E1800 - D1800 - 7))</f>
        <v>No Data</v>
      </c>
      <c r="M1800" s="7" t="str">
        <f>IF(A1800=TRUE,"No Data",MID([1]MonthlyLoginLogoutInfo!A1799,E1800+8,LEN([1]MonthlyLoginLogoutInfo!A1799)-(E1800+8)))</f>
        <v>No Data</v>
      </c>
      <c r="O1800" s="12" t="str">
        <f>IF(ISBLANK([2]MonthlyUserInfo!B1800), "No Data", [2]MonthlyUserInfo!A1800&amp;"\"&amp;[2]MonthlyUserInfo!B1800)</f>
        <v>No Data</v>
      </c>
      <c r="P1800" s="14" t="str">
        <f t="shared" si="299"/>
        <v>No Data</v>
      </c>
      <c r="Q1800" s="14" t="str">
        <f t="shared" ref="Q1800:Q1863" si="300">IF(P1800="No Data","No Data",IF(P1800="No Instances","No Instances",P1800+R1800+S1800-1))</f>
        <v>No Data</v>
      </c>
      <c r="R1800" s="14" t="str">
        <f t="shared" ref="R1800:R1863" si="301">IF(O1800&lt;&gt;"No Data",COUNTIFS($L$2:$L$2500,O1800,$M$2:$M$2500,"logon"),"No Data")</f>
        <v>No Data</v>
      </c>
      <c r="S1800" s="14" t="str">
        <f t="shared" ref="S1800:S1863" si="302">IF(O1800&lt;&gt;"No Data",COUNTIFS($L$2:$L$2500,O1800,$M$2:$M$2500,"Logoff"),"No Data")</f>
        <v>No Data</v>
      </c>
      <c r="T1800" s="15" t="str">
        <f t="shared" ref="T1800:T1863" si="303">IF(O1800&lt;&gt;"No Data",SUMIF(L:L,O1800,C:C),"No Data")</f>
        <v>No Data</v>
      </c>
    </row>
    <row r="1801" spans="1:20" x14ac:dyDescent="0.3">
      <c r="A1801" t="b">
        <f>ISBLANK([1]MonthlyLoginLogoutInfo!A1800)</f>
        <v>1</v>
      </c>
      <c r="B1801" t="str">
        <f t="shared" si="294"/>
        <v>No Data</v>
      </c>
      <c r="C1801" t="str">
        <f t="shared" si="295"/>
        <v>No Data</v>
      </c>
      <c r="D1801" t="str">
        <f>IF(A1801=TRUE, "No Data", FIND(";", [1]MonthlyLoginLogoutInfo!A1800))</f>
        <v>No Data</v>
      </c>
      <c r="E1801" t="str">
        <f>IF(A1801=TRUE,"No Data",FIND(";",[1]MonthlyLoginLogoutInfo!A1800,D1801+1))</f>
        <v>No Data</v>
      </c>
      <c r="F1801" t="str">
        <f>IF(A1801=TRUE,"No Data",FIND(" ",[1]MonthlyLoginLogoutInfo!A1800))</f>
        <v>No Data</v>
      </c>
      <c r="G1801" t="str">
        <f t="shared" si="296"/>
        <v>No Data</v>
      </c>
      <c r="H1801" t="str">
        <f t="shared" si="297"/>
        <v>No Data</v>
      </c>
      <c r="I1801" t="str">
        <f t="shared" si="298"/>
        <v>No Data</v>
      </c>
      <c r="J1801" s="4" t="str">
        <f>IF(A1801=TRUE,"No Data",MID([1]MonthlyLoginLogoutInfo!A1800,8,F1801-8))</f>
        <v>No Data</v>
      </c>
      <c r="K1801" s="5" t="str">
        <f>IF(A1801=TRUE,"No Data",MID([1]MonthlyLoginLogoutInfo!A1800,F1801+1,D1801-F1801 - 1))</f>
        <v>No Data</v>
      </c>
      <c r="L1801" s="6" t="str">
        <f>IF(A1801=TRUE,"No Data",MID([1]MonthlyLoginLogoutInfo!A1800, D1801 + 7, E1801 - D1801 - 7))</f>
        <v>No Data</v>
      </c>
      <c r="M1801" s="7" t="str">
        <f>IF(A1801=TRUE,"No Data",MID([1]MonthlyLoginLogoutInfo!A1800,E1801+8,LEN([1]MonthlyLoginLogoutInfo!A1800)-(E1801+8)))</f>
        <v>No Data</v>
      </c>
      <c r="O1801" s="12" t="str">
        <f>IF(ISBLANK([2]MonthlyUserInfo!B1801), "No Data", [2]MonthlyUserInfo!A1801&amp;"\"&amp;[2]MonthlyUserInfo!B1801)</f>
        <v>No Data</v>
      </c>
      <c r="P1801" s="14" t="str">
        <f t="shared" si="299"/>
        <v>No Data</v>
      </c>
      <c r="Q1801" s="14" t="str">
        <f t="shared" si="300"/>
        <v>No Data</v>
      </c>
      <c r="R1801" s="14" t="str">
        <f t="shared" si="301"/>
        <v>No Data</v>
      </c>
      <c r="S1801" s="14" t="str">
        <f t="shared" si="302"/>
        <v>No Data</v>
      </c>
      <c r="T1801" s="15" t="str">
        <f t="shared" si="303"/>
        <v>No Data</v>
      </c>
    </row>
    <row r="1802" spans="1:20" x14ac:dyDescent="0.3">
      <c r="A1802" t="b">
        <f>ISBLANK([1]MonthlyLoginLogoutInfo!A1801)</f>
        <v>1</v>
      </c>
      <c r="B1802" t="str">
        <f t="shared" si="294"/>
        <v>No Data</v>
      </c>
      <c r="C1802" t="str">
        <f t="shared" si="295"/>
        <v>No Data</v>
      </c>
      <c r="D1802" t="str">
        <f>IF(A1802=TRUE, "No Data", FIND(";", [1]MonthlyLoginLogoutInfo!A1801))</f>
        <v>No Data</v>
      </c>
      <c r="E1802" t="str">
        <f>IF(A1802=TRUE,"No Data",FIND(";",[1]MonthlyLoginLogoutInfo!A1801,D1802+1))</f>
        <v>No Data</v>
      </c>
      <c r="F1802" t="str">
        <f>IF(A1802=TRUE,"No Data",FIND(" ",[1]MonthlyLoginLogoutInfo!A1801))</f>
        <v>No Data</v>
      </c>
      <c r="G1802" t="str">
        <f t="shared" si="296"/>
        <v>No Data</v>
      </c>
      <c r="H1802" t="str">
        <f t="shared" si="297"/>
        <v>No Data</v>
      </c>
      <c r="I1802" t="str">
        <f t="shared" si="298"/>
        <v>No Data</v>
      </c>
      <c r="J1802" s="4" t="str">
        <f>IF(A1802=TRUE,"No Data",MID([1]MonthlyLoginLogoutInfo!A1801,8,F1802-8))</f>
        <v>No Data</v>
      </c>
      <c r="K1802" s="5" t="str">
        <f>IF(A1802=TRUE,"No Data",MID([1]MonthlyLoginLogoutInfo!A1801,F1802+1,D1802-F1802 - 1))</f>
        <v>No Data</v>
      </c>
      <c r="L1802" s="6" t="str">
        <f>IF(A1802=TRUE,"No Data",MID([1]MonthlyLoginLogoutInfo!A1801, D1802 + 7, E1802 - D1802 - 7))</f>
        <v>No Data</v>
      </c>
      <c r="M1802" s="7" t="str">
        <f>IF(A1802=TRUE,"No Data",MID([1]MonthlyLoginLogoutInfo!A1801,E1802+8,LEN([1]MonthlyLoginLogoutInfo!A1801)-(E1802+8)))</f>
        <v>No Data</v>
      </c>
      <c r="O1802" s="12" t="str">
        <f>IF(ISBLANK([2]MonthlyUserInfo!B1802), "No Data", [2]MonthlyUserInfo!A1802&amp;"\"&amp;[2]MonthlyUserInfo!B1802)</f>
        <v>No Data</v>
      </c>
      <c r="P1802" s="14" t="str">
        <f t="shared" si="299"/>
        <v>No Data</v>
      </c>
      <c r="Q1802" s="14" t="str">
        <f t="shared" si="300"/>
        <v>No Data</v>
      </c>
      <c r="R1802" s="14" t="str">
        <f t="shared" si="301"/>
        <v>No Data</v>
      </c>
      <c r="S1802" s="14" t="str">
        <f t="shared" si="302"/>
        <v>No Data</v>
      </c>
      <c r="T1802" s="15" t="str">
        <f t="shared" si="303"/>
        <v>No Data</v>
      </c>
    </row>
    <row r="1803" spans="1:20" x14ac:dyDescent="0.3">
      <c r="A1803" t="b">
        <f>ISBLANK([1]MonthlyLoginLogoutInfo!A1802)</f>
        <v>1</v>
      </c>
      <c r="B1803" t="str">
        <f t="shared" si="294"/>
        <v>No Data</v>
      </c>
      <c r="C1803" t="str">
        <f t="shared" si="295"/>
        <v>No Data</v>
      </c>
      <c r="D1803" t="str">
        <f>IF(A1803=TRUE, "No Data", FIND(";", [1]MonthlyLoginLogoutInfo!A1802))</f>
        <v>No Data</v>
      </c>
      <c r="E1803" t="str">
        <f>IF(A1803=TRUE,"No Data",FIND(";",[1]MonthlyLoginLogoutInfo!A1802,D1803+1))</f>
        <v>No Data</v>
      </c>
      <c r="F1803" t="str">
        <f>IF(A1803=TRUE,"No Data",FIND(" ",[1]MonthlyLoginLogoutInfo!A1802))</f>
        <v>No Data</v>
      </c>
      <c r="G1803" t="str">
        <f t="shared" si="296"/>
        <v>No Data</v>
      </c>
      <c r="H1803" t="str">
        <f t="shared" si="297"/>
        <v>No Data</v>
      </c>
      <c r="I1803" t="str">
        <f t="shared" si="298"/>
        <v>No Data</v>
      </c>
      <c r="J1803" s="4" t="str">
        <f>IF(A1803=TRUE,"No Data",MID([1]MonthlyLoginLogoutInfo!A1802,8,F1803-8))</f>
        <v>No Data</v>
      </c>
      <c r="K1803" s="5" t="str">
        <f>IF(A1803=TRUE,"No Data",MID([1]MonthlyLoginLogoutInfo!A1802,F1803+1,D1803-F1803 - 1))</f>
        <v>No Data</v>
      </c>
      <c r="L1803" s="6" t="str">
        <f>IF(A1803=TRUE,"No Data",MID([1]MonthlyLoginLogoutInfo!A1802, D1803 + 7, E1803 - D1803 - 7))</f>
        <v>No Data</v>
      </c>
      <c r="M1803" s="7" t="str">
        <f>IF(A1803=TRUE,"No Data",MID([1]MonthlyLoginLogoutInfo!A1802,E1803+8,LEN([1]MonthlyLoginLogoutInfo!A1802)-(E1803+8)))</f>
        <v>No Data</v>
      </c>
      <c r="O1803" s="12" t="str">
        <f>IF(ISBLANK([2]MonthlyUserInfo!B1803), "No Data", [2]MonthlyUserInfo!A1803&amp;"\"&amp;[2]MonthlyUserInfo!B1803)</f>
        <v>No Data</v>
      </c>
      <c r="P1803" s="14" t="str">
        <f t="shared" si="299"/>
        <v>No Data</v>
      </c>
      <c r="Q1803" s="14" t="str">
        <f t="shared" si="300"/>
        <v>No Data</v>
      </c>
      <c r="R1803" s="14" t="str">
        <f t="shared" si="301"/>
        <v>No Data</v>
      </c>
      <c r="S1803" s="14" t="str">
        <f t="shared" si="302"/>
        <v>No Data</v>
      </c>
      <c r="T1803" s="15" t="str">
        <f t="shared" si="303"/>
        <v>No Data</v>
      </c>
    </row>
    <row r="1804" spans="1:20" x14ac:dyDescent="0.3">
      <c r="A1804" t="b">
        <f>ISBLANK([1]MonthlyLoginLogoutInfo!A1803)</f>
        <v>1</v>
      </c>
      <c r="B1804" t="str">
        <f t="shared" si="294"/>
        <v>No Data</v>
      </c>
      <c r="C1804" t="str">
        <f t="shared" si="295"/>
        <v>No Data</v>
      </c>
      <c r="D1804" t="str">
        <f>IF(A1804=TRUE, "No Data", FIND(";", [1]MonthlyLoginLogoutInfo!A1803))</f>
        <v>No Data</v>
      </c>
      <c r="E1804" t="str">
        <f>IF(A1804=TRUE,"No Data",FIND(";",[1]MonthlyLoginLogoutInfo!A1803,D1804+1))</f>
        <v>No Data</v>
      </c>
      <c r="F1804" t="str">
        <f>IF(A1804=TRUE,"No Data",FIND(" ",[1]MonthlyLoginLogoutInfo!A1803))</f>
        <v>No Data</v>
      </c>
      <c r="G1804" t="str">
        <f t="shared" si="296"/>
        <v>No Data</v>
      </c>
      <c r="H1804" t="str">
        <f t="shared" si="297"/>
        <v>No Data</v>
      </c>
      <c r="I1804" t="str">
        <f t="shared" si="298"/>
        <v>No Data</v>
      </c>
      <c r="J1804" s="4" t="str">
        <f>IF(A1804=TRUE,"No Data",MID([1]MonthlyLoginLogoutInfo!A1803,8,F1804-8))</f>
        <v>No Data</v>
      </c>
      <c r="K1804" s="5" t="str">
        <f>IF(A1804=TRUE,"No Data",MID([1]MonthlyLoginLogoutInfo!A1803,F1804+1,D1804-F1804 - 1))</f>
        <v>No Data</v>
      </c>
      <c r="L1804" s="6" t="str">
        <f>IF(A1804=TRUE,"No Data",MID([1]MonthlyLoginLogoutInfo!A1803, D1804 + 7, E1804 - D1804 - 7))</f>
        <v>No Data</v>
      </c>
      <c r="M1804" s="7" t="str">
        <f>IF(A1804=TRUE,"No Data",MID([1]MonthlyLoginLogoutInfo!A1803,E1804+8,LEN([1]MonthlyLoginLogoutInfo!A1803)-(E1804+8)))</f>
        <v>No Data</v>
      </c>
      <c r="O1804" s="12" t="str">
        <f>IF(ISBLANK([2]MonthlyUserInfo!B1804), "No Data", [2]MonthlyUserInfo!A1804&amp;"\"&amp;[2]MonthlyUserInfo!B1804)</f>
        <v>No Data</v>
      </c>
      <c r="P1804" s="14" t="str">
        <f t="shared" si="299"/>
        <v>No Data</v>
      </c>
      <c r="Q1804" s="14" t="str">
        <f t="shared" si="300"/>
        <v>No Data</v>
      </c>
      <c r="R1804" s="14" t="str">
        <f t="shared" si="301"/>
        <v>No Data</v>
      </c>
      <c r="S1804" s="14" t="str">
        <f t="shared" si="302"/>
        <v>No Data</v>
      </c>
      <c r="T1804" s="15" t="str">
        <f t="shared" si="303"/>
        <v>No Data</v>
      </c>
    </row>
    <row r="1805" spans="1:20" x14ac:dyDescent="0.3">
      <c r="A1805" t="b">
        <f>ISBLANK([1]MonthlyLoginLogoutInfo!A1804)</f>
        <v>1</v>
      </c>
      <c r="B1805" t="str">
        <f t="shared" si="294"/>
        <v>No Data</v>
      </c>
      <c r="C1805" t="str">
        <f t="shared" si="295"/>
        <v>No Data</v>
      </c>
      <c r="D1805" t="str">
        <f>IF(A1805=TRUE, "No Data", FIND(";", [1]MonthlyLoginLogoutInfo!A1804))</f>
        <v>No Data</v>
      </c>
      <c r="E1805" t="str">
        <f>IF(A1805=TRUE,"No Data",FIND(";",[1]MonthlyLoginLogoutInfo!A1804,D1805+1))</f>
        <v>No Data</v>
      </c>
      <c r="F1805" t="str">
        <f>IF(A1805=TRUE,"No Data",FIND(" ",[1]MonthlyLoginLogoutInfo!A1804))</f>
        <v>No Data</v>
      </c>
      <c r="G1805" t="str">
        <f t="shared" si="296"/>
        <v>No Data</v>
      </c>
      <c r="H1805" t="str">
        <f t="shared" si="297"/>
        <v>No Data</v>
      </c>
      <c r="I1805" t="str">
        <f t="shared" si="298"/>
        <v>No Data</v>
      </c>
      <c r="J1805" s="4" t="str">
        <f>IF(A1805=TRUE,"No Data",MID([1]MonthlyLoginLogoutInfo!A1804,8,F1805-8))</f>
        <v>No Data</v>
      </c>
      <c r="K1805" s="5" t="str">
        <f>IF(A1805=TRUE,"No Data",MID([1]MonthlyLoginLogoutInfo!A1804,F1805+1,D1805-F1805 - 1))</f>
        <v>No Data</v>
      </c>
      <c r="L1805" s="6" t="str">
        <f>IF(A1805=TRUE,"No Data",MID([1]MonthlyLoginLogoutInfo!A1804, D1805 + 7, E1805 - D1805 - 7))</f>
        <v>No Data</v>
      </c>
      <c r="M1805" s="7" t="str">
        <f>IF(A1805=TRUE,"No Data",MID([1]MonthlyLoginLogoutInfo!A1804,E1805+8,LEN([1]MonthlyLoginLogoutInfo!A1804)-(E1805+8)))</f>
        <v>No Data</v>
      </c>
      <c r="O1805" s="12" t="str">
        <f>IF(ISBLANK([2]MonthlyUserInfo!B1805), "No Data", [2]MonthlyUserInfo!A1805&amp;"\"&amp;[2]MonthlyUserInfo!B1805)</f>
        <v>No Data</v>
      </c>
      <c r="P1805" s="14" t="str">
        <f t="shared" si="299"/>
        <v>No Data</v>
      </c>
      <c r="Q1805" s="14" t="str">
        <f t="shared" si="300"/>
        <v>No Data</v>
      </c>
      <c r="R1805" s="14" t="str">
        <f t="shared" si="301"/>
        <v>No Data</v>
      </c>
      <c r="S1805" s="14" t="str">
        <f t="shared" si="302"/>
        <v>No Data</v>
      </c>
      <c r="T1805" s="15" t="str">
        <f t="shared" si="303"/>
        <v>No Data</v>
      </c>
    </row>
    <row r="1806" spans="1:20" x14ac:dyDescent="0.3">
      <c r="A1806" t="b">
        <f>ISBLANK([1]MonthlyLoginLogoutInfo!A1805)</f>
        <v>1</v>
      </c>
      <c r="B1806" t="str">
        <f t="shared" si="294"/>
        <v>No Data</v>
      </c>
      <c r="C1806" t="str">
        <f t="shared" si="295"/>
        <v>No Data</v>
      </c>
      <c r="D1806" t="str">
        <f>IF(A1806=TRUE, "No Data", FIND(";", [1]MonthlyLoginLogoutInfo!A1805))</f>
        <v>No Data</v>
      </c>
      <c r="E1806" t="str">
        <f>IF(A1806=TRUE,"No Data",FIND(";",[1]MonthlyLoginLogoutInfo!A1805,D1806+1))</f>
        <v>No Data</v>
      </c>
      <c r="F1806" t="str">
        <f>IF(A1806=TRUE,"No Data",FIND(" ",[1]MonthlyLoginLogoutInfo!A1805))</f>
        <v>No Data</v>
      </c>
      <c r="G1806" t="str">
        <f t="shared" si="296"/>
        <v>No Data</v>
      </c>
      <c r="H1806" t="str">
        <f t="shared" si="297"/>
        <v>No Data</v>
      </c>
      <c r="I1806" t="str">
        <f t="shared" si="298"/>
        <v>No Data</v>
      </c>
      <c r="J1806" s="4" t="str">
        <f>IF(A1806=TRUE,"No Data",MID([1]MonthlyLoginLogoutInfo!A1805,8,F1806-8))</f>
        <v>No Data</v>
      </c>
      <c r="K1806" s="5" t="str">
        <f>IF(A1806=TRUE,"No Data",MID([1]MonthlyLoginLogoutInfo!A1805,F1806+1,D1806-F1806 - 1))</f>
        <v>No Data</v>
      </c>
      <c r="L1806" s="6" t="str">
        <f>IF(A1806=TRUE,"No Data",MID([1]MonthlyLoginLogoutInfo!A1805, D1806 + 7, E1806 - D1806 - 7))</f>
        <v>No Data</v>
      </c>
      <c r="M1806" s="7" t="str">
        <f>IF(A1806=TRUE,"No Data",MID([1]MonthlyLoginLogoutInfo!A1805,E1806+8,LEN([1]MonthlyLoginLogoutInfo!A1805)-(E1806+8)))</f>
        <v>No Data</v>
      </c>
      <c r="O1806" s="12" t="str">
        <f>IF(ISBLANK([2]MonthlyUserInfo!B1806), "No Data", [2]MonthlyUserInfo!A1806&amp;"\"&amp;[2]MonthlyUserInfo!B1806)</f>
        <v>No Data</v>
      </c>
      <c r="P1806" s="14" t="str">
        <f t="shared" si="299"/>
        <v>No Data</v>
      </c>
      <c r="Q1806" s="14" t="str">
        <f t="shared" si="300"/>
        <v>No Data</v>
      </c>
      <c r="R1806" s="14" t="str">
        <f t="shared" si="301"/>
        <v>No Data</v>
      </c>
      <c r="S1806" s="14" t="str">
        <f t="shared" si="302"/>
        <v>No Data</v>
      </c>
      <c r="T1806" s="15" t="str">
        <f t="shared" si="303"/>
        <v>No Data</v>
      </c>
    </row>
    <row r="1807" spans="1:20" x14ac:dyDescent="0.3">
      <c r="A1807" t="b">
        <f>ISBLANK([1]MonthlyLoginLogoutInfo!A1806)</f>
        <v>1</v>
      </c>
      <c r="B1807" t="str">
        <f t="shared" si="294"/>
        <v>No Data</v>
      </c>
      <c r="C1807" t="str">
        <f t="shared" si="295"/>
        <v>No Data</v>
      </c>
      <c r="D1807" t="str">
        <f>IF(A1807=TRUE, "No Data", FIND(";", [1]MonthlyLoginLogoutInfo!A1806))</f>
        <v>No Data</v>
      </c>
      <c r="E1807" t="str">
        <f>IF(A1807=TRUE,"No Data",FIND(";",[1]MonthlyLoginLogoutInfo!A1806,D1807+1))</f>
        <v>No Data</v>
      </c>
      <c r="F1807" t="str">
        <f>IF(A1807=TRUE,"No Data",FIND(" ",[1]MonthlyLoginLogoutInfo!A1806))</f>
        <v>No Data</v>
      </c>
      <c r="G1807" t="str">
        <f t="shared" si="296"/>
        <v>No Data</v>
      </c>
      <c r="H1807" t="str">
        <f t="shared" si="297"/>
        <v>No Data</v>
      </c>
      <c r="I1807" t="str">
        <f t="shared" si="298"/>
        <v>No Data</v>
      </c>
      <c r="J1807" s="4" t="str">
        <f>IF(A1807=TRUE,"No Data",MID([1]MonthlyLoginLogoutInfo!A1806,8,F1807-8))</f>
        <v>No Data</v>
      </c>
      <c r="K1807" s="5" t="str">
        <f>IF(A1807=TRUE,"No Data",MID([1]MonthlyLoginLogoutInfo!A1806,F1807+1,D1807-F1807 - 1))</f>
        <v>No Data</v>
      </c>
      <c r="L1807" s="6" t="str">
        <f>IF(A1807=TRUE,"No Data",MID([1]MonthlyLoginLogoutInfo!A1806, D1807 + 7, E1807 - D1807 - 7))</f>
        <v>No Data</v>
      </c>
      <c r="M1807" s="7" t="str">
        <f>IF(A1807=TRUE,"No Data",MID([1]MonthlyLoginLogoutInfo!A1806,E1807+8,LEN([1]MonthlyLoginLogoutInfo!A1806)-(E1807+8)))</f>
        <v>No Data</v>
      </c>
      <c r="O1807" s="12" t="str">
        <f>IF(ISBLANK([2]MonthlyUserInfo!B1807), "No Data", [2]MonthlyUserInfo!A1807&amp;"\"&amp;[2]MonthlyUserInfo!B1807)</f>
        <v>No Data</v>
      </c>
      <c r="P1807" s="14" t="str">
        <f t="shared" si="299"/>
        <v>No Data</v>
      </c>
      <c r="Q1807" s="14" t="str">
        <f t="shared" si="300"/>
        <v>No Data</v>
      </c>
      <c r="R1807" s="14" t="str">
        <f t="shared" si="301"/>
        <v>No Data</v>
      </c>
      <c r="S1807" s="14" t="str">
        <f t="shared" si="302"/>
        <v>No Data</v>
      </c>
      <c r="T1807" s="15" t="str">
        <f t="shared" si="303"/>
        <v>No Data</v>
      </c>
    </row>
    <row r="1808" spans="1:20" x14ac:dyDescent="0.3">
      <c r="A1808" t="b">
        <f>ISBLANK([1]MonthlyLoginLogoutInfo!A1807)</f>
        <v>1</v>
      </c>
      <c r="B1808" t="str">
        <f t="shared" si="294"/>
        <v>No Data</v>
      </c>
      <c r="C1808" t="str">
        <f t="shared" si="295"/>
        <v>No Data</v>
      </c>
      <c r="D1808" t="str">
        <f>IF(A1808=TRUE, "No Data", FIND(";", [1]MonthlyLoginLogoutInfo!A1807))</f>
        <v>No Data</v>
      </c>
      <c r="E1808" t="str">
        <f>IF(A1808=TRUE,"No Data",FIND(";",[1]MonthlyLoginLogoutInfo!A1807,D1808+1))</f>
        <v>No Data</v>
      </c>
      <c r="F1808" t="str">
        <f>IF(A1808=TRUE,"No Data",FIND(" ",[1]MonthlyLoginLogoutInfo!A1807))</f>
        <v>No Data</v>
      </c>
      <c r="G1808" t="str">
        <f t="shared" si="296"/>
        <v>No Data</v>
      </c>
      <c r="H1808" t="str">
        <f t="shared" si="297"/>
        <v>No Data</v>
      </c>
      <c r="I1808" t="str">
        <f t="shared" si="298"/>
        <v>No Data</v>
      </c>
      <c r="J1808" s="4" t="str">
        <f>IF(A1808=TRUE,"No Data",MID([1]MonthlyLoginLogoutInfo!A1807,8,F1808-8))</f>
        <v>No Data</v>
      </c>
      <c r="K1808" s="5" t="str">
        <f>IF(A1808=TRUE,"No Data",MID([1]MonthlyLoginLogoutInfo!A1807,F1808+1,D1808-F1808 - 1))</f>
        <v>No Data</v>
      </c>
      <c r="L1808" s="6" t="str">
        <f>IF(A1808=TRUE,"No Data",MID([1]MonthlyLoginLogoutInfo!A1807, D1808 + 7, E1808 - D1808 - 7))</f>
        <v>No Data</v>
      </c>
      <c r="M1808" s="7" t="str">
        <f>IF(A1808=TRUE,"No Data",MID([1]MonthlyLoginLogoutInfo!A1807,E1808+8,LEN([1]MonthlyLoginLogoutInfo!A1807)-(E1808+8)))</f>
        <v>No Data</v>
      </c>
      <c r="O1808" s="12" t="str">
        <f>IF(ISBLANK([2]MonthlyUserInfo!B1808), "No Data", [2]MonthlyUserInfo!A1808&amp;"\"&amp;[2]MonthlyUserInfo!B1808)</f>
        <v>No Data</v>
      </c>
      <c r="P1808" s="14" t="str">
        <f t="shared" si="299"/>
        <v>No Data</v>
      </c>
      <c r="Q1808" s="14" t="str">
        <f t="shared" si="300"/>
        <v>No Data</v>
      </c>
      <c r="R1808" s="14" t="str">
        <f t="shared" si="301"/>
        <v>No Data</v>
      </c>
      <c r="S1808" s="14" t="str">
        <f t="shared" si="302"/>
        <v>No Data</v>
      </c>
      <c r="T1808" s="15" t="str">
        <f t="shared" si="303"/>
        <v>No Data</v>
      </c>
    </row>
    <row r="1809" spans="1:20" x14ac:dyDescent="0.3">
      <c r="A1809" t="b">
        <f>ISBLANK([1]MonthlyLoginLogoutInfo!A1808)</f>
        <v>1</v>
      </c>
      <c r="B1809" t="str">
        <f t="shared" si="294"/>
        <v>No Data</v>
      </c>
      <c r="C1809" t="str">
        <f t="shared" si="295"/>
        <v>No Data</v>
      </c>
      <c r="D1809" t="str">
        <f>IF(A1809=TRUE, "No Data", FIND(";", [1]MonthlyLoginLogoutInfo!A1808))</f>
        <v>No Data</v>
      </c>
      <c r="E1809" t="str">
        <f>IF(A1809=TRUE,"No Data",FIND(";",[1]MonthlyLoginLogoutInfo!A1808,D1809+1))</f>
        <v>No Data</v>
      </c>
      <c r="F1809" t="str">
        <f>IF(A1809=TRUE,"No Data",FIND(" ",[1]MonthlyLoginLogoutInfo!A1808))</f>
        <v>No Data</v>
      </c>
      <c r="G1809" t="str">
        <f t="shared" si="296"/>
        <v>No Data</v>
      </c>
      <c r="H1809" t="str">
        <f t="shared" si="297"/>
        <v>No Data</v>
      </c>
      <c r="I1809" t="str">
        <f t="shared" si="298"/>
        <v>No Data</v>
      </c>
      <c r="J1809" s="4" t="str">
        <f>IF(A1809=TRUE,"No Data",MID([1]MonthlyLoginLogoutInfo!A1808,8,F1809-8))</f>
        <v>No Data</v>
      </c>
      <c r="K1809" s="5" t="str">
        <f>IF(A1809=TRUE,"No Data",MID([1]MonthlyLoginLogoutInfo!A1808,F1809+1,D1809-F1809 - 1))</f>
        <v>No Data</v>
      </c>
      <c r="L1809" s="6" t="str">
        <f>IF(A1809=TRUE,"No Data",MID([1]MonthlyLoginLogoutInfo!A1808, D1809 + 7, E1809 - D1809 - 7))</f>
        <v>No Data</v>
      </c>
      <c r="M1809" s="7" t="str">
        <f>IF(A1809=TRUE,"No Data",MID([1]MonthlyLoginLogoutInfo!A1808,E1809+8,LEN([1]MonthlyLoginLogoutInfo!A1808)-(E1809+8)))</f>
        <v>No Data</v>
      </c>
      <c r="O1809" s="12" t="str">
        <f>IF(ISBLANK([2]MonthlyUserInfo!B1809), "No Data", [2]MonthlyUserInfo!A1809&amp;"\"&amp;[2]MonthlyUserInfo!B1809)</f>
        <v>No Data</v>
      </c>
      <c r="P1809" s="14" t="str">
        <f t="shared" si="299"/>
        <v>No Data</v>
      </c>
      <c r="Q1809" s="14" t="str">
        <f t="shared" si="300"/>
        <v>No Data</v>
      </c>
      <c r="R1809" s="14" t="str">
        <f t="shared" si="301"/>
        <v>No Data</v>
      </c>
      <c r="S1809" s="14" t="str">
        <f t="shared" si="302"/>
        <v>No Data</v>
      </c>
      <c r="T1809" s="15" t="str">
        <f t="shared" si="303"/>
        <v>No Data</v>
      </c>
    </row>
    <row r="1810" spans="1:20" x14ac:dyDescent="0.3">
      <c r="A1810" t="b">
        <f>ISBLANK([1]MonthlyLoginLogoutInfo!A1809)</f>
        <v>1</v>
      </c>
      <c r="B1810" t="str">
        <f t="shared" si="294"/>
        <v>No Data</v>
      </c>
      <c r="C1810" t="str">
        <f t="shared" si="295"/>
        <v>No Data</v>
      </c>
      <c r="D1810" t="str">
        <f>IF(A1810=TRUE, "No Data", FIND(";", [1]MonthlyLoginLogoutInfo!A1809))</f>
        <v>No Data</v>
      </c>
      <c r="E1810" t="str">
        <f>IF(A1810=TRUE,"No Data",FIND(";",[1]MonthlyLoginLogoutInfo!A1809,D1810+1))</f>
        <v>No Data</v>
      </c>
      <c r="F1810" t="str">
        <f>IF(A1810=TRUE,"No Data",FIND(" ",[1]MonthlyLoginLogoutInfo!A1809))</f>
        <v>No Data</v>
      </c>
      <c r="G1810" t="str">
        <f t="shared" si="296"/>
        <v>No Data</v>
      </c>
      <c r="H1810" t="str">
        <f t="shared" si="297"/>
        <v>No Data</v>
      </c>
      <c r="I1810" t="str">
        <f t="shared" si="298"/>
        <v>No Data</v>
      </c>
      <c r="J1810" s="4" t="str">
        <f>IF(A1810=TRUE,"No Data",MID([1]MonthlyLoginLogoutInfo!A1809,8,F1810-8))</f>
        <v>No Data</v>
      </c>
      <c r="K1810" s="5" t="str">
        <f>IF(A1810=TRUE,"No Data",MID([1]MonthlyLoginLogoutInfo!A1809,F1810+1,D1810-F1810 - 1))</f>
        <v>No Data</v>
      </c>
      <c r="L1810" s="6" t="str">
        <f>IF(A1810=TRUE,"No Data",MID([1]MonthlyLoginLogoutInfo!A1809, D1810 + 7, E1810 - D1810 - 7))</f>
        <v>No Data</v>
      </c>
      <c r="M1810" s="7" t="str">
        <f>IF(A1810=TRUE,"No Data",MID([1]MonthlyLoginLogoutInfo!A1809,E1810+8,LEN([1]MonthlyLoginLogoutInfo!A1809)-(E1810+8)))</f>
        <v>No Data</v>
      </c>
      <c r="O1810" s="12" t="str">
        <f>IF(ISBLANK([2]MonthlyUserInfo!B1810), "No Data", [2]MonthlyUserInfo!A1810&amp;"\"&amp;[2]MonthlyUserInfo!B1810)</f>
        <v>No Data</v>
      </c>
      <c r="P1810" s="14" t="str">
        <f t="shared" si="299"/>
        <v>No Data</v>
      </c>
      <c r="Q1810" s="14" t="str">
        <f t="shared" si="300"/>
        <v>No Data</v>
      </c>
      <c r="R1810" s="14" t="str">
        <f t="shared" si="301"/>
        <v>No Data</v>
      </c>
      <c r="S1810" s="14" t="str">
        <f t="shared" si="302"/>
        <v>No Data</v>
      </c>
      <c r="T1810" s="15" t="str">
        <f t="shared" si="303"/>
        <v>No Data</v>
      </c>
    </row>
    <row r="1811" spans="1:20" x14ac:dyDescent="0.3">
      <c r="A1811" t="b">
        <f>ISBLANK([1]MonthlyLoginLogoutInfo!A1810)</f>
        <v>1</v>
      </c>
      <c r="B1811" t="str">
        <f t="shared" si="294"/>
        <v>No Data</v>
      </c>
      <c r="C1811" t="str">
        <f t="shared" si="295"/>
        <v>No Data</v>
      </c>
      <c r="D1811" t="str">
        <f>IF(A1811=TRUE, "No Data", FIND(";", [1]MonthlyLoginLogoutInfo!A1810))</f>
        <v>No Data</v>
      </c>
      <c r="E1811" t="str">
        <f>IF(A1811=TRUE,"No Data",FIND(";",[1]MonthlyLoginLogoutInfo!A1810,D1811+1))</f>
        <v>No Data</v>
      </c>
      <c r="F1811" t="str">
        <f>IF(A1811=TRUE,"No Data",FIND(" ",[1]MonthlyLoginLogoutInfo!A1810))</f>
        <v>No Data</v>
      </c>
      <c r="G1811" t="str">
        <f t="shared" si="296"/>
        <v>No Data</v>
      </c>
      <c r="H1811" t="str">
        <f t="shared" si="297"/>
        <v>No Data</v>
      </c>
      <c r="I1811" t="str">
        <f t="shared" si="298"/>
        <v>No Data</v>
      </c>
      <c r="J1811" s="4" t="str">
        <f>IF(A1811=TRUE,"No Data",MID([1]MonthlyLoginLogoutInfo!A1810,8,F1811-8))</f>
        <v>No Data</v>
      </c>
      <c r="K1811" s="5" t="str">
        <f>IF(A1811=TRUE,"No Data",MID([1]MonthlyLoginLogoutInfo!A1810,F1811+1,D1811-F1811 - 1))</f>
        <v>No Data</v>
      </c>
      <c r="L1811" s="6" t="str">
        <f>IF(A1811=TRUE,"No Data",MID([1]MonthlyLoginLogoutInfo!A1810, D1811 + 7, E1811 - D1811 - 7))</f>
        <v>No Data</v>
      </c>
      <c r="M1811" s="7" t="str">
        <f>IF(A1811=TRUE,"No Data",MID([1]MonthlyLoginLogoutInfo!A1810,E1811+8,LEN([1]MonthlyLoginLogoutInfo!A1810)-(E1811+8)))</f>
        <v>No Data</v>
      </c>
      <c r="O1811" s="12" t="str">
        <f>IF(ISBLANK([2]MonthlyUserInfo!B1811), "No Data", [2]MonthlyUserInfo!A1811&amp;"\"&amp;[2]MonthlyUserInfo!B1811)</f>
        <v>No Data</v>
      </c>
      <c r="P1811" s="14" t="str">
        <f t="shared" si="299"/>
        <v>No Data</v>
      </c>
      <c r="Q1811" s="14" t="str">
        <f t="shared" si="300"/>
        <v>No Data</v>
      </c>
      <c r="R1811" s="14" t="str">
        <f t="shared" si="301"/>
        <v>No Data</v>
      </c>
      <c r="S1811" s="14" t="str">
        <f t="shared" si="302"/>
        <v>No Data</v>
      </c>
      <c r="T1811" s="15" t="str">
        <f t="shared" si="303"/>
        <v>No Data</v>
      </c>
    </row>
    <row r="1812" spans="1:20" x14ac:dyDescent="0.3">
      <c r="A1812" t="b">
        <f>ISBLANK([1]MonthlyLoginLogoutInfo!A1811)</f>
        <v>1</v>
      </c>
      <c r="B1812" t="str">
        <f t="shared" si="294"/>
        <v>No Data</v>
      </c>
      <c r="C1812" t="str">
        <f t="shared" si="295"/>
        <v>No Data</v>
      </c>
      <c r="D1812" t="str">
        <f>IF(A1812=TRUE, "No Data", FIND(";", [1]MonthlyLoginLogoutInfo!A1811))</f>
        <v>No Data</v>
      </c>
      <c r="E1812" t="str">
        <f>IF(A1812=TRUE,"No Data",FIND(";",[1]MonthlyLoginLogoutInfo!A1811,D1812+1))</f>
        <v>No Data</v>
      </c>
      <c r="F1812" t="str">
        <f>IF(A1812=TRUE,"No Data",FIND(" ",[1]MonthlyLoginLogoutInfo!A1811))</f>
        <v>No Data</v>
      </c>
      <c r="G1812" t="str">
        <f t="shared" si="296"/>
        <v>No Data</v>
      </c>
      <c r="H1812" t="str">
        <f t="shared" si="297"/>
        <v>No Data</v>
      </c>
      <c r="I1812" t="str">
        <f t="shared" si="298"/>
        <v>No Data</v>
      </c>
      <c r="J1812" s="4" t="str">
        <f>IF(A1812=TRUE,"No Data",MID([1]MonthlyLoginLogoutInfo!A1811,8,F1812-8))</f>
        <v>No Data</v>
      </c>
      <c r="K1812" s="5" t="str">
        <f>IF(A1812=TRUE,"No Data",MID([1]MonthlyLoginLogoutInfo!A1811,F1812+1,D1812-F1812 - 1))</f>
        <v>No Data</v>
      </c>
      <c r="L1812" s="6" t="str">
        <f>IF(A1812=TRUE,"No Data",MID([1]MonthlyLoginLogoutInfo!A1811, D1812 + 7, E1812 - D1812 - 7))</f>
        <v>No Data</v>
      </c>
      <c r="M1812" s="7" t="str">
        <f>IF(A1812=TRUE,"No Data",MID([1]MonthlyLoginLogoutInfo!A1811,E1812+8,LEN([1]MonthlyLoginLogoutInfo!A1811)-(E1812+8)))</f>
        <v>No Data</v>
      </c>
      <c r="O1812" s="12" t="str">
        <f>IF(ISBLANK([2]MonthlyUserInfo!B1812), "No Data", [2]MonthlyUserInfo!A1812&amp;"\"&amp;[2]MonthlyUserInfo!B1812)</f>
        <v>No Data</v>
      </c>
      <c r="P1812" s="14" t="str">
        <f t="shared" si="299"/>
        <v>No Data</v>
      </c>
      <c r="Q1812" s="14" t="str">
        <f t="shared" si="300"/>
        <v>No Data</v>
      </c>
      <c r="R1812" s="14" t="str">
        <f t="shared" si="301"/>
        <v>No Data</v>
      </c>
      <c r="S1812" s="14" t="str">
        <f t="shared" si="302"/>
        <v>No Data</v>
      </c>
      <c r="T1812" s="15" t="str">
        <f t="shared" si="303"/>
        <v>No Data</v>
      </c>
    </row>
    <row r="1813" spans="1:20" x14ac:dyDescent="0.3">
      <c r="A1813" t="b">
        <f>ISBLANK([1]MonthlyLoginLogoutInfo!A1812)</f>
        <v>1</v>
      </c>
      <c r="B1813" t="str">
        <f t="shared" si="294"/>
        <v>No Data</v>
      </c>
      <c r="C1813" t="str">
        <f t="shared" si="295"/>
        <v>No Data</v>
      </c>
      <c r="D1813" t="str">
        <f>IF(A1813=TRUE, "No Data", FIND(";", [1]MonthlyLoginLogoutInfo!A1812))</f>
        <v>No Data</v>
      </c>
      <c r="E1813" t="str">
        <f>IF(A1813=TRUE,"No Data",FIND(";",[1]MonthlyLoginLogoutInfo!A1812,D1813+1))</f>
        <v>No Data</v>
      </c>
      <c r="F1813" t="str">
        <f>IF(A1813=TRUE,"No Data",FIND(" ",[1]MonthlyLoginLogoutInfo!A1812))</f>
        <v>No Data</v>
      </c>
      <c r="G1813" t="str">
        <f t="shared" si="296"/>
        <v>No Data</v>
      </c>
      <c r="H1813" t="str">
        <f t="shared" si="297"/>
        <v>No Data</v>
      </c>
      <c r="I1813" t="str">
        <f t="shared" si="298"/>
        <v>No Data</v>
      </c>
      <c r="J1813" s="4" t="str">
        <f>IF(A1813=TRUE,"No Data",MID([1]MonthlyLoginLogoutInfo!A1812,8,F1813-8))</f>
        <v>No Data</v>
      </c>
      <c r="K1813" s="5" t="str">
        <f>IF(A1813=TRUE,"No Data",MID([1]MonthlyLoginLogoutInfo!A1812,F1813+1,D1813-F1813 - 1))</f>
        <v>No Data</v>
      </c>
      <c r="L1813" s="6" t="str">
        <f>IF(A1813=TRUE,"No Data",MID([1]MonthlyLoginLogoutInfo!A1812, D1813 + 7, E1813 - D1813 - 7))</f>
        <v>No Data</v>
      </c>
      <c r="M1813" s="7" t="str">
        <f>IF(A1813=TRUE,"No Data",MID([1]MonthlyLoginLogoutInfo!A1812,E1813+8,LEN([1]MonthlyLoginLogoutInfo!A1812)-(E1813+8)))</f>
        <v>No Data</v>
      </c>
      <c r="O1813" s="12" t="str">
        <f>IF(ISBLANK([2]MonthlyUserInfo!B1813), "No Data", [2]MonthlyUserInfo!A1813&amp;"\"&amp;[2]MonthlyUserInfo!B1813)</f>
        <v>No Data</v>
      </c>
      <c r="P1813" s="14" t="str">
        <f t="shared" si="299"/>
        <v>No Data</v>
      </c>
      <c r="Q1813" s="14" t="str">
        <f t="shared" si="300"/>
        <v>No Data</v>
      </c>
      <c r="R1813" s="14" t="str">
        <f t="shared" si="301"/>
        <v>No Data</v>
      </c>
      <c r="S1813" s="14" t="str">
        <f t="shared" si="302"/>
        <v>No Data</v>
      </c>
      <c r="T1813" s="15" t="str">
        <f t="shared" si="303"/>
        <v>No Data</v>
      </c>
    </row>
    <row r="1814" spans="1:20" x14ac:dyDescent="0.3">
      <c r="A1814" t="b">
        <f>ISBLANK([1]MonthlyLoginLogoutInfo!A1813)</f>
        <v>1</v>
      </c>
      <c r="B1814" t="str">
        <f t="shared" si="294"/>
        <v>No Data</v>
      </c>
      <c r="C1814" t="str">
        <f t="shared" si="295"/>
        <v>No Data</v>
      </c>
      <c r="D1814" t="str">
        <f>IF(A1814=TRUE, "No Data", FIND(";", [1]MonthlyLoginLogoutInfo!A1813))</f>
        <v>No Data</v>
      </c>
      <c r="E1814" t="str">
        <f>IF(A1814=TRUE,"No Data",FIND(";",[1]MonthlyLoginLogoutInfo!A1813,D1814+1))</f>
        <v>No Data</v>
      </c>
      <c r="F1814" t="str">
        <f>IF(A1814=TRUE,"No Data",FIND(" ",[1]MonthlyLoginLogoutInfo!A1813))</f>
        <v>No Data</v>
      </c>
      <c r="G1814" t="str">
        <f t="shared" si="296"/>
        <v>No Data</v>
      </c>
      <c r="H1814" t="str">
        <f t="shared" si="297"/>
        <v>No Data</v>
      </c>
      <c r="I1814" t="str">
        <f t="shared" si="298"/>
        <v>No Data</v>
      </c>
      <c r="J1814" s="4" t="str">
        <f>IF(A1814=TRUE,"No Data",MID([1]MonthlyLoginLogoutInfo!A1813,8,F1814-8))</f>
        <v>No Data</v>
      </c>
      <c r="K1814" s="5" t="str">
        <f>IF(A1814=TRUE,"No Data",MID([1]MonthlyLoginLogoutInfo!A1813,F1814+1,D1814-F1814 - 1))</f>
        <v>No Data</v>
      </c>
      <c r="L1814" s="6" t="str">
        <f>IF(A1814=TRUE,"No Data",MID([1]MonthlyLoginLogoutInfo!A1813, D1814 + 7, E1814 - D1814 - 7))</f>
        <v>No Data</v>
      </c>
      <c r="M1814" s="7" t="str">
        <f>IF(A1814=TRUE,"No Data",MID([1]MonthlyLoginLogoutInfo!A1813,E1814+8,LEN([1]MonthlyLoginLogoutInfo!A1813)-(E1814+8)))</f>
        <v>No Data</v>
      </c>
      <c r="O1814" s="12" t="str">
        <f>IF(ISBLANK([2]MonthlyUserInfo!B1814), "No Data", [2]MonthlyUserInfo!A1814&amp;"\"&amp;[2]MonthlyUserInfo!B1814)</f>
        <v>No Data</v>
      </c>
      <c r="P1814" s="14" t="str">
        <f t="shared" si="299"/>
        <v>No Data</v>
      </c>
      <c r="Q1814" s="14" t="str">
        <f t="shared" si="300"/>
        <v>No Data</v>
      </c>
      <c r="R1814" s="14" t="str">
        <f t="shared" si="301"/>
        <v>No Data</v>
      </c>
      <c r="S1814" s="14" t="str">
        <f t="shared" si="302"/>
        <v>No Data</v>
      </c>
      <c r="T1814" s="15" t="str">
        <f t="shared" si="303"/>
        <v>No Data</v>
      </c>
    </row>
    <row r="1815" spans="1:20" x14ac:dyDescent="0.3">
      <c r="A1815" t="b">
        <f>ISBLANK([1]MonthlyLoginLogoutInfo!A1814)</f>
        <v>1</v>
      </c>
      <c r="B1815" t="str">
        <f t="shared" si="294"/>
        <v>No Data</v>
      </c>
      <c r="C1815" t="str">
        <f t="shared" si="295"/>
        <v>No Data</v>
      </c>
      <c r="D1815" t="str">
        <f>IF(A1815=TRUE, "No Data", FIND(";", [1]MonthlyLoginLogoutInfo!A1814))</f>
        <v>No Data</v>
      </c>
      <c r="E1815" t="str">
        <f>IF(A1815=TRUE,"No Data",FIND(";",[1]MonthlyLoginLogoutInfo!A1814,D1815+1))</f>
        <v>No Data</v>
      </c>
      <c r="F1815" t="str">
        <f>IF(A1815=TRUE,"No Data",FIND(" ",[1]MonthlyLoginLogoutInfo!A1814))</f>
        <v>No Data</v>
      </c>
      <c r="G1815" t="str">
        <f t="shared" si="296"/>
        <v>No Data</v>
      </c>
      <c r="H1815" t="str">
        <f t="shared" si="297"/>
        <v>No Data</v>
      </c>
      <c r="I1815" t="str">
        <f t="shared" si="298"/>
        <v>No Data</v>
      </c>
      <c r="J1815" s="4" t="str">
        <f>IF(A1815=TRUE,"No Data",MID([1]MonthlyLoginLogoutInfo!A1814,8,F1815-8))</f>
        <v>No Data</v>
      </c>
      <c r="K1815" s="5" t="str">
        <f>IF(A1815=TRUE,"No Data",MID([1]MonthlyLoginLogoutInfo!A1814,F1815+1,D1815-F1815 - 1))</f>
        <v>No Data</v>
      </c>
      <c r="L1815" s="6" t="str">
        <f>IF(A1815=TRUE,"No Data",MID([1]MonthlyLoginLogoutInfo!A1814, D1815 + 7, E1815 - D1815 - 7))</f>
        <v>No Data</v>
      </c>
      <c r="M1815" s="7" t="str">
        <f>IF(A1815=TRUE,"No Data",MID([1]MonthlyLoginLogoutInfo!A1814,E1815+8,LEN([1]MonthlyLoginLogoutInfo!A1814)-(E1815+8)))</f>
        <v>No Data</v>
      </c>
      <c r="O1815" s="12" t="str">
        <f>IF(ISBLANK([2]MonthlyUserInfo!B1815), "No Data", [2]MonthlyUserInfo!A1815&amp;"\"&amp;[2]MonthlyUserInfo!B1815)</f>
        <v>No Data</v>
      </c>
      <c r="P1815" s="14" t="str">
        <f t="shared" si="299"/>
        <v>No Data</v>
      </c>
      <c r="Q1815" s="14" t="str">
        <f t="shared" si="300"/>
        <v>No Data</v>
      </c>
      <c r="R1815" s="14" t="str">
        <f t="shared" si="301"/>
        <v>No Data</v>
      </c>
      <c r="S1815" s="14" t="str">
        <f t="shared" si="302"/>
        <v>No Data</v>
      </c>
      <c r="T1815" s="15" t="str">
        <f t="shared" si="303"/>
        <v>No Data</v>
      </c>
    </row>
    <row r="1816" spans="1:20" x14ac:dyDescent="0.3">
      <c r="A1816" t="b">
        <f>ISBLANK([1]MonthlyLoginLogoutInfo!A1815)</f>
        <v>1</v>
      </c>
      <c r="B1816" t="str">
        <f t="shared" si="294"/>
        <v>No Data</v>
      </c>
      <c r="C1816" t="str">
        <f t="shared" si="295"/>
        <v>No Data</v>
      </c>
      <c r="D1816" t="str">
        <f>IF(A1816=TRUE, "No Data", FIND(";", [1]MonthlyLoginLogoutInfo!A1815))</f>
        <v>No Data</v>
      </c>
      <c r="E1816" t="str">
        <f>IF(A1816=TRUE,"No Data",FIND(";",[1]MonthlyLoginLogoutInfo!A1815,D1816+1))</f>
        <v>No Data</v>
      </c>
      <c r="F1816" t="str">
        <f>IF(A1816=TRUE,"No Data",FIND(" ",[1]MonthlyLoginLogoutInfo!A1815))</f>
        <v>No Data</v>
      </c>
      <c r="G1816" t="str">
        <f t="shared" si="296"/>
        <v>No Data</v>
      </c>
      <c r="H1816" t="str">
        <f t="shared" si="297"/>
        <v>No Data</v>
      </c>
      <c r="I1816" t="str">
        <f t="shared" si="298"/>
        <v>No Data</v>
      </c>
      <c r="J1816" s="4" t="str">
        <f>IF(A1816=TRUE,"No Data",MID([1]MonthlyLoginLogoutInfo!A1815,8,F1816-8))</f>
        <v>No Data</v>
      </c>
      <c r="K1816" s="5" t="str">
        <f>IF(A1816=TRUE,"No Data",MID([1]MonthlyLoginLogoutInfo!A1815,F1816+1,D1816-F1816 - 1))</f>
        <v>No Data</v>
      </c>
      <c r="L1816" s="6" t="str">
        <f>IF(A1816=TRUE,"No Data",MID([1]MonthlyLoginLogoutInfo!A1815, D1816 + 7, E1816 - D1816 - 7))</f>
        <v>No Data</v>
      </c>
      <c r="M1816" s="7" t="str">
        <f>IF(A1816=TRUE,"No Data",MID([1]MonthlyLoginLogoutInfo!A1815,E1816+8,LEN([1]MonthlyLoginLogoutInfo!A1815)-(E1816+8)))</f>
        <v>No Data</v>
      </c>
      <c r="O1816" s="12" t="str">
        <f>IF(ISBLANK([2]MonthlyUserInfo!B1816), "No Data", [2]MonthlyUserInfo!A1816&amp;"\"&amp;[2]MonthlyUserInfo!B1816)</f>
        <v>No Data</v>
      </c>
      <c r="P1816" s="14" t="str">
        <f t="shared" si="299"/>
        <v>No Data</v>
      </c>
      <c r="Q1816" s="14" t="str">
        <f t="shared" si="300"/>
        <v>No Data</v>
      </c>
      <c r="R1816" s="14" t="str">
        <f t="shared" si="301"/>
        <v>No Data</v>
      </c>
      <c r="S1816" s="14" t="str">
        <f t="shared" si="302"/>
        <v>No Data</v>
      </c>
      <c r="T1816" s="15" t="str">
        <f t="shared" si="303"/>
        <v>No Data</v>
      </c>
    </row>
    <row r="1817" spans="1:20" x14ac:dyDescent="0.3">
      <c r="A1817" t="b">
        <f>ISBLANK([1]MonthlyLoginLogoutInfo!A1816)</f>
        <v>1</v>
      </c>
      <c r="B1817" t="str">
        <f t="shared" si="294"/>
        <v>No Data</v>
      </c>
      <c r="C1817" t="str">
        <f t="shared" si="295"/>
        <v>No Data</v>
      </c>
      <c r="D1817" t="str">
        <f>IF(A1817=TRUE, "No Data", FIND(";", [1]MonthlyLoginLogoutInfo!A1816))</f>
        <v>No Data</v>
      </c>
      <c r="E1817" t="str">
        <f>IF(A1817=TRUE,"No Data",FIND(";",[1]MonthlyLoginLogoutInfo!A1816,D1817+1))</f>
        <v>No Data</v>
      </c>
      <c r="F1817" t="str">
        <f>IF(A1817=TRUE,"No Data",FIND(" ",[1]MonthlyLoginLogoutInfo!A1816))</f>
        <v>No Data</v>
      </c>
      <c r="G1817" t="str">
        <f t="shared" si="296"/>
        <v>No Data</v>
      </c>
      <c r="H1817" t="str">
        <f t="shared" si="297"/>
        <v>No Data</v>
      </c>
      <c r="I1817" t="str">
        <f t="shared" si="298"/>
        <v>No Data</v>
      </c>
      <c r="J1817" s="4" t="str">
        <f>IF(A1817=TRUE,"No Data",MID([1]MonthlyLoginLogoutInfo!A1816,8,F1817-8))</f>
        <v>No Data</v>
      </c>
      <c r="K1817" s="5" t="str">
        <f>IF(A1817=TRUE,"No Data",MID([1]MonthlyLoginLogoutInfo!A1816,F1817+1,D1817-F1817 - 1))</f>
        <v>No Data</v>
      </c>
      <c r="L1817" s="6" t="str">
        <f>IF(A1817=TRUE,"No Data",MID([1]MonthlyLoginLogoutInfo!A1816, D1817 + 7, E1817 - D1817 - 7))</f>
        <v>No Data</v>
      </c>
      <c r="M1817" s="7" t="str">
        <f>IF(A1817=TRUE,"No Data",MID([1]MonthlyLoginLogoutInfo!A1816,E1817+8,LEN([1]MonthlyLoginLogoutInfo!A1816)-(E1817+8)))</f>
        <v>No Data</v>
      </c>
      <c r="O1817" s="12" t="str">
        <f>IF(ISBLANK([2]MonthlyUserInfo!B1817), "No Data", [2]MonthlyUserInfo!A1817&amp;"\"&amp;[2]MonthlyUserInfo!B1817)</f>
        <v>No Data</v>
      </c>
      <c r="P1817" s="14" t="str">
        <f t="shared" si="299"/>
        <v>No Data</v>
      </c>
      <c r="Q1817" s="14" t="str">
        <f t="shared" si="300"/>
        <v>No Data</v>
      </c>
      <c r="R1817" s="14" t="str">
        <f t="shared" si="301"/>
        <v>No Data</v>
      </c>
      <c r="S1817" s="14" t="str">
        <f t="shared" si="302"/>
        <v>No Data</v>
      </c>
      <c r="T1817" s="15" t="str">
        <f t="shared" si="303"/>
        <v>No Data</v>
      </c>
    </row>
    <row r="1818" spans="1:20" x14ac:dyDescent="0.3">
      <c r="A1818" t="b">
        <f>ISBLANK([1]MonthlyLoginLogoutInfo!A1817)</f>
        <v>1</v>
      </c>
      <c r="B1818" t="str">
        <f t="shared" si="294"/>
        <v>No Data</v>
      </c>
      <c r="C1818" t="str">
        <f t="shared" si="295"/>
        <v>No Data</v>
      </c>
      <c r="D1818" t="str">
        <f>IF(A1818=TRUE, "No Data", FIND(";", [1]MonthlyLoginLogoutInfo!A1817))</f>
        <v>No Data</v>
      </c>
      <c r="E1818" t="str">
        <f>IF(A1818=TRUE,"No Data",FIND(";",[1]MonthlyLoginLogoutInfo!A1817,D1818+1))</f>
        <v>No Data</v>
      </c>
      <c r="F1818" t="str">
        <f>IF(A1818=TRUE,"No Data",FIND(" ",[1]MonthlyLoginLogoutInfo!A1817))</f>
        <v>No Data</v>
      </c>
      <c r="G1818" t="str">
        <f t="shared" si="296"/>
        <v>No Data</v>
      </c>
      <c r="H1818" t="str">
        <f t="shared" si="297"/>
        <v>No Data</v>
      </c>
      <c r="I1818" t="str">
        <f t="shared" si="298"/>
        <v>No Data</v>
      </c>
      <c r="J1818" s="4" t="str">
        <f>IF(A1818=TRUE,"No Data",MID([1]MonthlyLoginLogoutInfo!A1817,8,F1818-8))</f>
        <v>No Data</v>
      </c>
      <c r="K1818" s="5" t="str">
        <f>IF(A1818=TRUE,"No Data",MID([1]MonthlyLoginLogoutInfo!A1817,F1818+1,D1818-F1818 - 1))</f>
        <v>No Data</v>
      </c>
      <c r="L1818" s="6" t="str">
        <f>IF(A1818=TRUE,"No Data",MID([1]MonthlyLoginLogoutInfo!A1817, D1818 + 7, E1818 - D1818 - 7))</f>
        <v>No Data</v>
      </c>
      <c r="M1818" s="7" t="str">
        <f>IF(A1818=TRUE,"No Data",MID([1]MonthlyLoginLogoutInfo!A1817,E1818+8,LEN([1]MonthlyLoginLogoutInfo!A1817)-(E1818+8)))</f>
        <v>No Data</v>
      </c>
      <c r="O1818" s="12" t="str">
        <f>IF(ISBLANK([2]MonthlyUserInfo!B1818), "No Data", [2]MonthlyUserInfo!A1818&amp;"\"&amp;[2]MonthlyUserInfo!B1818)</f>
        <v>No Data</v>
      </c>
      <c r="P1818" s="14" t="str">
        <f t="shared" si="299"/>
        <v>No Data</v>
      </c>
      <c r="Q1818" s="14" t="str">
        <f t="shared" si="300"/>
        <v>No Data</v>
      </c>
      <c r="R1818" s="14" t="str">
        <f t="shared" si="301"/>
        <v>No Data</v>
      </c>
      <c r="S1818" s="14" t="str">
        <f t="shared" si="302"/>
        <v>No Data</v>
      </c>
      <c r="T1818" s="15" t="str">
        <f t="shared" si="303"/>
        <v>No Data</v>
      </c>
    </row>
    <row r="1819" spans="1:20" x14ac:dyDescent="0.3">
      <c r="A1819" t="b">
        <f>ISBLANK([1]MonthlyLoginLogoutInfo!A1818)</f>
        <v>1</v>
      </c>
      <c r="B1819" t="str">
        <f t="shared" si="294"/>
        <v>No Data</v>
      </c>
      <c r="C1819" t="str">
        <f t="shared" si="295"/>
        <v>No Data</v>
      </c>
      <c r="D1819" t="str">
        <f>IF(A1819=TRUE, "No Data", FIND(";", [1]MonthlyLoginLogoutInfo!A1818))</f>
        <v>No Data</v>
      </c>
      <c r="E1819" t="str">
        <f>IF(A1819=TRUE,"No Data",FIND(";",[1]MonthlyLoginLogoutInfo!A1818,D1819+1))</f>
        <v>No Data</v>
      </c>
      <c r="F1819" t="str">
        <f>IF(A1819=TRUE,"No Data",FIND(" ",[1]MonthlyLoginLogoutInfo!A1818))</f>
        <v>No Data</v>
      </c>
      <c r="G1819" t="str">
        <f t="shared" si="296"/>
        <v>No Data</v>
      </c>
      <c r="H1819" t="str">
        <f t="shared" si="297"/>
        <v>No Data</v>
      </c>
      <c r="I1819" t="str">
        <f t="shared" si="298"/>
        <v>No Data</v>
      </c>
      <c r="J1819" s="4" t="str">
        <f>IF(A1819=TRUE,"No Data",MID([1]MonthlyLoginLogoutInfo!A1818,8,F1819-8))</f>
        <v>No Data</v>
      </c>
      <c r="K1819" s="5" t="str">
        <f>IF(A1819=TRUE,"No Data",MID([1]MonthlyLoginLogoutInfo!A1818,F1819+1,D1819-F1819 - 1))</f>
        <v>No Data</v>
      </c>
      <c r="L1819" s="6" t="str">
        <f>IF(A1819=TRUE,"No Data",MID([1]MonthlyLoginLogoutInfo!A1818, D1819 + 7, E1819 - D1819 - 7))</f>
        <v>No Data</v>
      </c>
      <c r="M1819" s="7" t="str">
        <f>IF(A1819=TRUE,"No Data",MID([1]MonthlyLoginLogoutInfo!A1818,E1819+8,LEN([1]MonthlyLoginLogoutInfo!A1818)-(E1819+8)))</f>
        <v>No Data</v>
      </c>
      <c r="O1819" s="12" t="str">
        <f>IF(ISBLANK([2]MonthlyUserInfo!B1819), "No Data", [2]MonthlyUserInfo!A1819&amp;"\"&amp;[2]MonthlyUserInfo!B1819)</f>
        <v>No Data</v>
      </c>
      <c r="P1819" s="14" t="str">
        <f t="shared" si="299"/>
        <v>No Data</v>
      </c>
      <c r="Q1819" s="14" t="str">
        <f t="shared" si="300"/>
        <v>No Data</v>
      </c>
      <c r="R1819" s="14" t="str">
        <f t="shared" si="301"/>
        <v>No Data</v>
      </c>
      <c r="S1819" s="14" t="str">
        <f t="shared" si="302"/>
        <v>No Data</v>
      </c>
      <c r="T1819" s="15" t="str">
        <f t="shared" si="303"/>
        <v>No Data</v>
      </c>
    </row>
    <row r="1820" spans="1:20" x14ac:dyDescent="0.3">
      <c r="A1820" t="b">
        <f>ISBLANK([1]MonthlyLoginLogoutInfo!A1819)</f>
        <v>1</v>
      </c>
      <c r="B1820" t="str">
        <f t="shared" si="294"/>
        <v>No Data</v>
      </c>
      <c r="C1820" t="str">
        <f t="shared" si="295"/>
        <v>No Data</v>
      </c>
      <c r="D1820" t="str">
        <f>IF(A1820=TRUE, "No Data", FIND(";", [1]MonthlyLoginLogoutInfo!A1819))</f>
        <v>No Data</v>
      </c>
      <c r="E1820" t="str">
        <f>IF(A1820=TRUE,"No Data",FIND(";",[1]MonthlyLoginLogoutInfo!A1819,D1820+1))</f>
        <v>No Data</v>
      </c>
      <c r="F1820" t="str">
        <f>IF(A1820=TRUE,"No Data",FIND(" ",[1]MonthlyLoginLogoutInfo!A1819))</f>
        <v>No Data</v>
      </c>
      <c r="G1820" t="str">
        <f t="shared" si="296"/>
        <v>No Data</v>
      </c>
      <c r="H1820" t="str">
        <f t="shared" si="297"/>
        <v>No Data</v>
      </c>
      <c r="I1820" t="str">
        <f t="shared" si="298"/>
        <v>No Data</v>
      </c>
      <c r="J1820" s="4" t="str">
        <f>IF(A1820=TRUE,"No Data",MID([1]MonthlyLoginLogoutInfo!A1819,8,F1820-8))</f>
        <v>No Data</v>
      </c>
      <c r="K1820" s="5" t="str">
        <f>IF(A1820=TRUE,"No Data",MID([1]MonthlyLoginLogoutInfo!A1819,F1820+1,D1820-F1820 - 1))</f>
        <v>No Data</v>
      </c>
      <c r="L1820" s="6" t="str">
        <f>IF(A1820=TRUE,"No Data",MID([1]MonthlyLoginLogoutInfo!A1819, D1820 + 7, E1820 - D1820 - 7))</f>
        <v>No Data</v>
      </c>
      <c r="M1820" s="7" t="str">
        <f>IF(A1820=TRUE,"No Data",MID([1]MonthlyLoginLogoutInfo!A1819,E1820+8,LEN([1]MonthlyLoginLogoutInfo!A1819)-(E1820+8)))</f>
        <v>No Data</v>
      </c>
      <c r="O1820" s="12" t="str">
        <f>IF(ISBLANK([2]MonthlyUserInfo!B1820), "No Data", [2]MonthlyUserInfo!A1820&amp;"\"&amp;[2]MonthlyUserInfo!B1820)</f>
        <v>No Data</v>
      </c>
      <c r="P1820" s="14" t="str">
        <f t="shared" si="299"/>
        <v>No Data</v>
      </c>
      <c r="Q1820" s="14" t="str">
        <f t="shared" si="300"/>
        <v>No Data</v>
      </c>
      <c r="R1820" s="14" t="str">
        <f t="shared" si="301"/>
        <v>No Data</v>
      </c>
      <c r="S1820" s="14" t="str">
        <f t="shared" si="302"/>
        <v>No Data</v>
      </c>
      <c r="T1820" s="15" t="str">
        <f t="shared" si="303"/>
        <v>No Data</v>
      </c>
    </row>
    <row r="1821" spans="1:20" x14ac:dyDescent="0.3">
      <c r="A1821" t="b">
        <f>ISBLANK([1]MonthlyLoginLogoutInfo!A1820)</f>
        <v>1</v>
      </c>
      <c r="B1821" t="str">
        <f t="shared" si="294"/>
        <v>No Data</v>
      </c>
      <c r="C1821" t="str">
        <f t="shared" si="295"/>
        <v>No Data</v>
      </c>
      <c r="D1821" t="str">
        <f>IF(A1821=TRUE, "No Data", FIND(";", [1]MonthlyLoginLogoutInfo!A1820))</f>
        <v>No Data</v>
      </c>
      <c r="E1821" t="str">
        <f>IF(A1821=TRUE,"No Data",FIND(";",[1]MonthlyLoginLogoutInfo!A1820,D1821+1))</f>
        <v>No Data</v>
      </c>
      <c r="F1821" t="str">
        <f>IF(A1821=TRUE,"No Data",FIND(" ",[1]MonthlyLoginLogoutInfo!A1820))</f>
        <v>No Data</v>
      </c>
      <c r="G1821" t="str">
        <f t="shared" si="296"/>
        <v>No Data</v>
      </c>
      <c r="H1821" t="str">
        <f t="shared" si="297"/>
        <v>No Data</v>
      </c>
      <c r="I1821" t="str">
        <f t="shared" si="298"/>
        <v>No Data</v>
      </c>
      <c r="J1821" s="4" t="str">
        <f>IF(A1821=TRUE,"No Data",MID([1]MonthlyLoginLogoutInfo!A1820,8,F1821-8))</f>
        <v>No Data</v>
      </c>
      <c r="K1821" s="5" t="str">
        <f>IF(A1821=TRUE,"No Data",MID([1]MonthlyLoginLogoutInfo!A1820,F1821+1,D1821-F1821 - 1))</f>
        <v>No Data</v>
      </c>
      <c r="L1821" s="6" t="str">
        <f>IF(A1821=TRUE,"No Data",MID([1]MonthlyLoginLogoutInfo!A1820, D1821 + 7, E1821 - D1821 - 7))</f>
        <v>No Data</v>
      </c>
      <c r="M1821" s="7" t="str">
        <f>IF(A1821=TRUE,"No Data",MID([1]MonthlyLoginLogoutInfo!A1820,E1821+8,LEN([1]MonthlyLoginLogoutInfo!A1820)-(E1821+8)))</f>
        <v>No Data</v>
      </c>
      <c r="O1821" s="12" t="str">
        <f>IF(ISBLANK([2]MonthlyUserInfo!B1821), "No Data", [2]MonthlyUserInfo!A1821&amp;"\"&amp;[2]MonthlyUserInfo!B1821)</f>
        <v>No Data</v>
      </c>
      <c r="P1821" s="14" t="str">
        <f t="shared" si="299"/>
        <v>No Data</v>
      </c>
      <c r="Q1821" s="14" t="str">
        <f t="shared" si="300"/>
        <v>No Data</v>
      </c>
      <c r="R1821" s="14" t="str">
        <f t="shared" si="301"/>
        <v>No Data</v>
      </c>
      <c r="S1821" s="14" t="str">
        <f t="shared" si="302"/>
        <v>No Data</v>
      </c>
      <c r="T1821" s="15" t="str">
        <f t="shared" si="303"/>
        <v>No Data</v>
      </c>
    </row>
    <row r="1822" spans="1:20" x14ac:dyDescent="0.3">
      <c r="A1822" t="b">
        <f>ISBLANK([1]MonthlyLoginLogoutInfo!A1821)</f>
        <v>1</v>
      </c>
      <c r="B1822" t="str">
        <f t="shared" si="294"/>
        <v>No Data</v>
      </c>
      <c r="C1822" t="str">
        <f t="shared" si="295"/>
        <v>No Data</v>
      </c>
      <c r="D1822" t="str">
        <f>IF(A1822=TRUE, "No Data", FIND(";", [1]MonthlyLoginLogoutInfo!A1821))</f>
        <v>No Data</v>
      </c>
      <c r="E1822" t="str">
        <f>IF(A1822=TRUE,"No Data",FIND(";",[1]MonthlyLoginLogoutInfo!A1821,D1822+1))</f>
        <v>No Data</v>
      </c>
      <c r="F1822" t="str">
        <f>IF(A1822=TRUE,"No Data",FIND(" ",[1]MonthlyLoginLogoutInfo!A1821))</f>
        <v>No Data</v>
      </c>
      <c r="G1822" t="str">
        <f t="shared" si="296"/>
        <v>No Data</v>
      </c>
      <c r="H1822" t="str">
        <f t="shared" si="297"/>
        <v>No Data</v>
      </c>
      <c r="I1822" t="str">
        <f t="shared" si="298"/>
        <v>No Data</v>
      </c>
      <c r="J1822" s="4" t="str">
        <f>IF(A1822=TRUE,"No Data",MID([1]MonthlyLoginLogoutInfo!A1821,8,F1822-8))</f>
        <v>No Data</v>
      </c>
      <c r="K1822" s="5" t="str">
        <f>IF(A1822=TRUE,"No Data",MID([1]MonthlyLoginLogoutInfo!A1821,F1822+1,D1822-F1822 - 1))</f>
        <v>No Data</v>
      </c>
      <c r="L1822" s="6" t="str">
        <f>IF(A1822=TRUE,"No Data",MID([1]MonthlyLoginLogoutInfo!A1821, D1822 + 7, E1822 - D1822 - 7))</f>
        <v>No Data</v>
      </c>
      <c r="M1822" s="7" t="str">
        <f>IF(A1822=TRUE,"No Data",MID([1]MonthlyLoginLogoutInfo!A1821,E1822+8,LEN([1]MonthlyLoginLogoutInfo!A1821)-(E1822+8)))</f>
        <v>No Data</v>
      </c>
      <c r="O1822" s="12" t="str">
        <f>IF(ISBLANK([2]MonthlyUserInfo!B1822), "No Data", [2]MonthlyUserInfo!A1822&amp;"\"&amp;[2]MonthlyUserInfo!B1822)</f>
        <v>No Data</v>
      </c>
      <c r="P1822" s="14" t="str">
        <f t="shared" si="299"/>
        <v>No Data</v>
      </c>
      <c r="Q1822" s="14" t="str">
        <f t="shared" si="300"/>
        <v>No Data</v>
      </c>
      <c r="R1822" s="14" t="str">
        <f t="shared" si="301"/>
        <v>No Data</v>
      </c>
      <c r="S1822" s="14" t="str">
        <f t="shared" si="302"/>
        <v>No Data</v>
      </c>
      <c r="T1822" s="15" t="str">
        <f t="shared" si="303"/>
        <v>No Data</v>
      </c>
    </row>
    <row r="1823" spans="1:20" x14ac:dyDescent="0.3">
      <c r="A1823" t="b">
        <f>ISBLANK([1]MonthlyLoginLogoutInfo!A1822)</f>
        <v>1</v>
      </c>
      <c r="B1823" t="str">
        <f t="shared" si="294"/>
        <v>No Data</v>
      </c>
      <c r="C1823" t="str">
        <f t="shared" si="295"/>
        <v>No Data</v>
      </c>
      <c r="D1823" t="str">
        <f>IF(A1823=TRUE, "No Data", FIND(";", [1]MonthlyLoginLogoutInfo!A1822))</f>
        <v>No Data</v>
      </c>
      <c r="E1823" t="str">
        <f>IF(A1823=TRUE,"No Data",FIND(";",[1]MonthlyLoginLogoutInfo!A1822,D1823+1))</f>
        <v>No Data</v>
      </c>
      <c r="F1823" t="str">
        <f>IF(A1823=TRUE,"No Data",FIND(" ",[1]MonthlyLoginLogoutInfo!A1822))</f>
        <v>No Data</v>
      </c>
      <c r="G1823" t="str">
        <f t="shared" si="296"/>
        <v>No Data</v>
      </c>
      <c r="H1823" t="str">
        <f t="shared" si="297"/>
        <v>No Data</v>
      </c>
      <c r="I1823" t="str">
        <f t="shared" si="298"/>
        <v>No Data</v>
      </c>
      <c r="J1823" s="4" t="str">
        <f>IF(A1823=TRUE,"No Data",MID([1]MonthlyLoginLogoutInfo!A1822,8,F1823-8))</f>
        <v>No Data</v>
      </c>
      <c r="K1823" s="5" t="str">
        <f>IF(A1823=TRUE,"No Data",MID([1]MonthlyLoginLogoutInfo!A1822,F1823+1,D1823-F1823 - 1))</f>
        <v>No Data</v>
      </c>
      <c r="L1823" s="6" t="str">
        <f>IF(A1823=TRUE,"No Data",MID([1]MonthlyLoginLogoutInfo!A1822, D1823 + 7, E1823 - D1823 - 7))</f>
        <v>No Data</v>
      </c>
      <c r="M1823" s="7" t="str">
        <f>IF(A1823=TRUE,"No Data",MID([1]MonthlyLoginLogoutInfo!A1822,E1823+8,LEN([1]MonthlyLoginLogoutInfo!A1822)-(E1823+8)))</f>
        <v>No Data</v>
      </c>
      <c r="O1823" s="12" t="str">
        <f>IF(ISBLANK([2]MonthlyUserInfo!B1823), "No Data", [2]MonthlyUserInfo!A1823&amp;"\"&amp;[2]MonthlyUserInfo!B1823)</f>
        <v>No Data</v>
      </c>
      <c r="P1823" s="14" t="str">
        <f t="shared" si="299"/>
        <v>No Data</v>
      </c>
      <c r="Q1823" s="14" t="str">
        <f t="shared" si="300"/>
        <v>No Data</v>
      </c>
      <c r="R1823" s="14" t="str">
        <f t="shared" si="301"/>
        <v>No Data</v>
      </c>
      <c r="S1823" s="14" t="str">
        <f t="shared" si="302"/>
        <v>No Data</v>
      </c>
      <c r="T1823" s="15" t="str">
        <f t="shared" si="303"/>
        <v>No Data</v>
      </c>
    </row>
    <row r="1824" spans="1:20" x14ac:dyDescent="0.3">
      <c r="A1824" t="b">
        <f>ISBLANK([1]MonthlyLoginLogoutInfo!A1823)</f>
        <v>1</v>
      </c>
      <c r="B1824" t="str">
        <f t="shared" si="294"/>
        <v>No Data</v>
      </c>
      <c r="C1824" t="str">
        <f t="shared" si="295"/>
        <v>No Data</v>
      </c>
      <c r="D1824" t="str">
        <f>IF(A1824=TRUE, "No Data", FIND(";", [1]MonthlyLoginLogoutInfo!A1823))</f>
        <v>No Data</v>
      </c>
      <c r="E1824" t="str">
        <f>IF(A1824=TRUE,"No Data",FIND(";",[1]MonthlyLoginLogoutInfo!A1823,D1824+1))</f>
        <v>No Data</v>
      </c>
      <c r="F1824" t="str">
        <f>IF(A1824=TRUE,"No Data",FIND(" ",[1]MonthlyLoginLogoutInfo!A1823))</f>
        <v>No Data</v>
      </c>
      <c r="G1824" t="str">
        <f t="shared" si="296"/>
        <v>No Data</v>
      </c>
      <c r="H1824" t="str">
        <f t="shared" si="297"/>
        <v>No Data</v>
      </c>
      <c r="I1824" t="str">
        <f t="shared" si="298"/>
        <v>No Data</v>
      </c>
      <c r="J1824" s="4" t="str">
        <f>IF(A1824=TRUE,"No Data",MID([1]MonthlyLoginLogoutInfo!A1823,8,F1824-8))</f>
        <v>No Data</v>
      </c>
      <c r="K1824" s="5" t="str">
        <f>IF(A1824=TRUE,"No Data",MID([1]MonthlyLoginLogoutInfo!A1823,F1824+1,D1824-F1824 - 1))</f>
        <v>No Data</v>
      </c>
      <c r="L1824" s="6" t="str">
        <f>IF(A1824=TRUE,"No Data",MID([1]MonthlyLoginLogoutInfo!A1823, D1824 + 7, E1824 - D1824 - 7))</f>
        <v>No Data</v>
      </c>
      <c r="M1824" s="7" t="str">
        <f>IF(A1824=TRUE,"No Data",MID([1]MonthlyLoginLogoutInfo!A1823,E1824+8,LEN([1]MonthlyLoginLogoutInfo!A1823)-(E1824+8)))</f>
        <v>No Data</v>
      </c>
      <c r="O1824" s="12" t="str">
        <f>IF(ISBLANK([2]MonthlyUserInfo!B1824), "No Data", [2]MonthlyUserInfo!A1824&amp;"\"&amp;[2]MonthlyUserInfo!B1824)</f>
        <v>No Data</v>
      </c>
      <c r="P1824" s="14" t="str">
        <f t="shared" si="299"/>
        <v>No Data</v>
      </c>
      <c r="Q1824" s="14" t="str">
        <f t="shared" si="300"/>
        <v>No Data</v>
      </c>
      <c r="R1824" s="14" t="str">
        <f t="shared" si="301"/>
        <v>No Data</v>
      </c>
      <c r="S1824" s="14" t="str">
        <f t="shared" si="302"/>
        <v>No Data</v>
      </c>
      <c r="T1824" s="15" t="str">
        <f t="shared" si="303"/>
        <v>No Data</v>
      </c>
    </row>
    <row r="1825" spans="1:20" x14ac:dyDescent="0.3">
      <c r="A1825" t="b">
        <f>ISBLANK([1]MonthlyLoginLogoutInfo!A1824)</f>
        <v>1</v>
      </c>
      <c r="B1825" t="str">
        <f t="shared" si="294"/>
        <v>No Data</v>
      </c>
      <c r="C1825" t="str">
        <f t="shared" si="295"/>
        <v>No Data</v>
      </c>
      <c r="D1825" t="str">
        <f>IF(A1825=TRUE, "No Data", FIND(";", [1]MonthlyLoginLogoutInfo!A1824))</f>
        <v>No Data</v>
      </c>
      <c r="E1825" t="str">
        <f>IF(A1825=TRUE,"No Data",FIND(";",[1]MonthlyLoginLogoutInfo!A1824,D1825+1))</f>
        <v>No Data</v>
      </c>
      <c r="F1825" t="str">
        <f>IF(A1825=TRUE,"No Data",FIND(" ",[1]MonthlyLoginLogoutInfo!A1824))</f>
        <v>No Data</v>
      </c>
      <c r="G1825" t="str">
        <f t="shared" si="296"/>
        <v>No Data</v>
      </c>
      <c r="H1825" t="str">
        <f t="shared" si="297"/>
        <v>No Data</v>
      </c>
      <c r="I1825" t="str">
        <f t="shared" si="298"/>
        <v>No Data</v>
      </c>
      <c r="J1825" s="4" t="str">
        <f>IF(A1825=TRUE,"No Data",MID([1]MonthlyLoginLogoutInfo!A1824,8,F1825-8))</f>
        <v>No Data</v>
      </c>
      <c r="K1825" s="5" t="str">
        <f>IF(A1825=TRUE,"No Data",MID([1]MonthlyLoginLogoutInfo!A1824,F1825+1,D1825-F1825 - 1))</f>
        <v>No Data</v>
      </c>
      <c r="L1825" s="6" t="str">
        <f>IF(A1825=TRUE,"No Data",MID([1]MonthlyLoginLogoutInfo!A1824, D1825 + 7, E1825 - D1825 - 7))</f>
        <v>No Data</v>
      </c>
      <c r="M1825" s="7" t="str">
        <f>IF(A1825=TRUE,"No Data",MID([1]MonthlyLoginLogoutInfo!A1824,E1825+8,LEN([1]MonthlyLoginLogoutInfo!A1824)-(E1825+8)))</f>
        <v>No Data</v>
      </c>
      <c r="O1825" s="12" t="str">
        <f>IF(ISBLANK([2]MonthlyUserInfo!B1825), "No Data", [2]MonthlyUserInfo!A1825&amp;"\"&amp;[2]MonthlyUserInfo!B1825)</f>
        <v>No Data</v>
      </c>
      <c r="P1825" s="14" t="str">
        <f t="shared" si="299"/>
        <v>No Data</v>
      </c>
      <c r="Q1825" s="14" t="str">
        <f t="shared" si="300"/>
        <v>No Data</v>
      </c>
      <c r="R1825" s="14" t="str">
        <f t="shared" si="301"/>
        <v>No Data</v>
      </c>
      <c r="S1825" s="14" t="str">
        <f t="shared" si="302"/>
        <v>No Data</v>
      </c>
      <c r="T1825" s="15" t="str">
        <f t="shared" si="303"/>
        <v>No Data</v>
      </c>
    </row>
    <row r="1826" spans="1:20" x14ac:dyDescent="0.3">
      <c r="A1826" t="b">
        <f>ISBLANK([1]MonthlyLoginLogoutInfo!A1825)</f>
        <v>1</v>
      </c>
      <c r="B1826" t="str">
        <f t="shared" si="294"/>
        <v>No Data</v>
      </c>
      <c r="C1826" t="str">
        <f t="shared" si="295"/>
        <v>No Data</v>
      </c>
      <c r="D1826" t="str">
        <f>IF(A1826=TRUE, "No Data", FIND(";", [1]MonthlyLoginLogoutInfo!A1825))</f>
        <v>No Data</v>
      </c>
      <c r="E1826" t="str">
        <f>IF(A1826=TRUE,"No Data",FIND(";",[1]MonthlyLoginLogoutInfo!A1825,D1826+1))</f>
        <v>No Data</v>
      </c>
      <c r="F1826" t="str">
        <f>IF(A1826=TRUE,"No Data",FIND(" ",[1]MonthlyLoginLogoutInfo!A1825))</f>
        <v>No Data</v>
      </c>
      <c r="G1826" t="str">
        <f t="shared" si="296"/>
        <v>No Data</v>
      </c>
      <c r="H1826" t="str">
        <f t="shared" si="297"/>
        <v>No Data</v>
      </c>
      <c r="I1826" t="str">
        <f t="shared" si="298"/>
        <v>No Data</v>
      </c>
      <c r="J1826" s="4" t="str">
        <f>IF(A1826=TRUE,"No Data",MID([1]MonthlyLoginLogoutInfo!A1825,8,F1826-8))</f>
        <v>No Data</v>
      </c>
      <c r="K1826" s="5" t="str">
        <f>IF(A1826=TRUE,"No Data",MID([1]MonthlyLoginLogoutInfo!A1825,F1826+1,D1826-F1826 - 1))</f>
        <v>No Data</v>
      </c>
      <c r="L1826" s="6" t="str">
        <f>IF(A1826=TRUE,"No Data",MID([1]MonthlyLoginLogoutInfo!A1825, D1826 + 7, E1826 - D1826 - 7))</f>
        <v>No Data</v>
      </c>
      <c r="M1826" s="7" t="str">
        <f>IF(A1826=TRUE,"No Data",MID([1]MonthlyLoginLogoutInfo!A1825,E1826+8,LEN([1]MonthlyLoginLogoutInfo!A1825)-(E1826+8)))</f>
        <v>No Data</v>
      </c>
      <c r="O1826" s="12" t="str">
        <f>IF(ISBLANK([2]MonthlyUserInfo!B1826), "No Data", [2]MonthlyUserInfo!A1826&amp;"\"&amp;[2]MonthlyUserInfo!B1826)</f>
        <v>No Data</v>
      </c>
      <c r="P1826" s="14" t="str">
        <f t="shared" si="299"/>
        <v>No Data</v>
      </c>
      <c r="Q1826" s="14" t="str">
        <f t="shared" si="300"/>
        <v>No Data</v>
      </c>
      <c r="R1826" s="14" t="str">
        <f t="shared" si="301"/>
        <v>No Data</v>
      </c>
      <c r="S1826" s="14" t="str">
        <f t="shared" si="302"/>
        <v>No Data</v>
      </c>
      <c r="T1826" s="15" t="str">
        <f t="shared" si="303"/>
        <v>No Data</v>
      </c>
    </row>
    <row r="1827" spans="1:20" x14ac:dyDescent="0.3">
      <c r="A1827" t="b">
        <f>ISBLANK([1]MonthlyLoginLogoutInfo!A1826)</f>
        <v>1</v>
      </c>
      <c r="B1827" t="str">
        <f t="shared" si="294"/>
        <v>No Data</v>
      </c>
      <c r="C1827" t="str">
        <f t="shared" si="295"/>
        <v>No Data</v>
      </c>
      <c r="D1827" t="str">
        <f>IF(A1827=TRUE, "No Data", FIND(";", [1]MonthlyLoginLogoutInfo!A1826))</f>
        <v>No Data</v>
      </c>
      <c r="E1827" t="str">
        <f>IF(A1827=TRUE,"No Data",FIND(";",[1]MonthlyLoginLogoutInfo!A1826,D1827+1))</f>
        <v>No Data</v>
      </c>
      <c r="F1827" t="str">
        <f>IF(A1827=TRUE,"No Data",FIND(" ",[1]MonthlyLoginLogoutInfo!A1826))</f>
        <v>No Data</v>
      </c>
      <c r="G1827" t="str">
        <f t="shared" si="296"/>
        <v>No Data</v>
      </c>
      <c r="H1827" t="str">
        <f t="shared" si="297"/>
        <v>No Data</v>
      </c>
      <c r="I1827" t="str">
        <f t="shared" si="298"/>
        <v>No Data</v>
      </c>
      <c r="J1827" s="4" t="str">
        <f>IF(A1827=TRUE,"No Data",MID([1]MonthlyLoginLogoutInfo!A1826,8,F1827-8))</f>
        <v>No Data</v>
      </c>
      <c r="K1827" s="5" t="str">
        <f>IF(A1827=TRUE,"No Data",MID([1]MonthlyLoginLogoutInfo!A1826,F1827+1,D1827-F1827 - 1))</f>
        <v>No Data</v>
      </c>
      <c r="L1827" s="6" t="str">
        <f>IF(A1827=TRUE,"No Data",MID([1]MonthlyLoginLogoutInfo!A1826, D1827 + 7, E1827 - D1827 - 7))</f>
        <v>No Data</v>
      </c>
      <c r="M1827" s="7" t="str">
        <f>IF(A1827=TRUE,"No Data",MID([1]MonthlyLoginLogoutInfo!A1826,E1827+8,LEN([1]MonthlyLoginLogoutInfo!A1826)-(E1827+8)))</f>
        <v>No Data</v>
      </c>
      <c r="O1827" s="12" t="str">
        <f>IF(ISBLANK([2]MonthlyUserInfo!B1827), "No Data", [2]MonthlyUserInfo!A1827&amp;"\"&amp;[2]MonthlyUserInfo!B1827)</f>
        <v>No Data</v>
      </c>
      <c r="P1827" s="14" t="str">
        <f t="shared" si="299"/>
        <v>No Data</v>
      </c>
      <c r="Q1827" s="14" t="str">
        <f t="shared" si="300"/>
        <v>No Data</v>
      </c>
      <c r="R1827" s="14" t="str">
        <f t="shared" si="301"/>
        <v>No Data</v>
      </c>
      <c r="S1827" s="14" t="str">
        <f t="shared" si="302"/>
        <v>No Data</v>
      </c>
      <c r="T1827" s="15" t="str">
        <f t="shared" si="303"/>
        <v>No Data</v>
      </c>
    </row>
    <row r="1828" spans="1:20" x14ac:dyDescent="0.3">
      <c r="A1828" t="b">
        <f>ISBLANK([1]MonthlyLoginLogoutInfo!A1827)</f>
        <v>1</v>
      </c>
      <c r="B1828" t="str">
        <f t="shared" si="294"/>
        <v>No Data</v>
      </c>
      <c r="C1828" t="str">
        <f t="shared" si="295"/>
        <v>No Data</v>
      </c>
      <c r="D1828" t="str">
        <f>IF(A1828=TRUE, "No Data", FIND(";", [1]MonthlyLoginLogoutInfo!A1827))</f>
        <v>No Data</v>
      </c>
      <c r="E1828" t="str">
        <f>IF(A1828=TRUE,"No Data",FIND(";",[1]MonthlyLoginLogoutInfo!A1827,D1828+1))</f>
        <v>No Data</v>
      </c>
      <c r="F1828" t="str">
        <f>IF(A1828=TRUE,"No Data",FIND(" ",[1]MonthlyLoginLogoutInfo!A1827))</f>
        <v>No Data</v>
      </c>
      <c r="G1828" t="str">
        <f t="shared" si="296"/>
        <v>No Data</v>
      </c>
      <c r="H1828" t="str">
        <f t="shared" si="297"/>
        <v>No Data</v>
      </c>
      <c r="I1828" t="str">
        <f t="shared" si="298"/>
        <v>No Data</v>
      </c>
      <c r="J1828" s="4" t="str">
        <f>IF(A1828=TRUE,"No Data",MID([1]MonthlyLoginLogoutInfo!A1827,8,F1828-8))</f>
        <v>No Data</v>
      </c>
      <c r="K1828" s="5" t="str">
        <f>IF(A1828=TRUE,"No Data",MID([1]MonthlyLoginLogoutInfo!A1827,F1828+1,D1828-F1828 - 1))</f>
        <v>No Data</v>
      </c>
      <c r="L1828" s="6" t="str">
        <f>IF(A1828=TRUE,"No Data",MID([1]MonthlyLoginLogoutInfo!A1827, D1828 + 7, E1828 - D1828 - 7))</f>
        <v>No Data</v>
      </c>
      <c r="M1828" s="7" t="str">
        <f>IF(A1828=TRUE,"No Data",MID([1]MonthlyLoginLogoutInfo!A1827,E1828+8,LEN([1]MonthlyLoginLogoutInfo!A1827)-(E1828+8)))</f>
        <v>No Data</v>
      </c>
      <c r="O1828" s="12" t="str">
        <f>IF(ISBLANK([2]MonthlyUserInfo!B1828), "No Data", [2]MonthlyUserInfo!A1828&amp;"\"&amp;[2]MonthlyUserInfo!B1828)</f>
        <v>No Data</v>
      </c>
      <c r="P1828" s="14" t="str">
        <f t="shared" si="299"/>
        <v>No Data</v>
      </c>
      <c r="Q1828" s="14" t="str">
        <f t="shared" si="300"/>
        <v>No Data</v>
      </c>
      <c r="R1828" s="14" t="str">
        <f t="shared" si="301"/>
        <v>No Data</v>
      </c>
      <c r="S1828" s="14" t="str">
        <f t="shared" si="302"/>
        <v>No Data</v>
      </c>
      <c r="T1828" s="15" t="str">
        <f t="shared" si="303"/>
        <v>No Data</v>
      </c>
    </row>
    <row r="1829" spans="1:20" x14ac:dyDescent="0.3">
      <c r="A1829" t="b">
        <f>ISBLANK([1]MonthlyLoginLogoutInfo!A1828)</f>
        <v>1</v>
      </c>
      <c r="B1829" t="str">
        <f t="shared" si="294"/>
        <v>No Data</v>
      </c>
      <c r="C1829" t="str">
        <f t="shared" si="295"/>
        <v>No Data</v>
      </c>
      <c r="D1829" t="str">
        <f>IF(A1829=TRUE, "No Data", FIND(";", [1]MonthlyLoginLogoutInfo!A1828))</f>
        <v>No Data</v>
      </c>
      <c r="E1829" t="str">
        <f>IF(A1829=TRUE,"No Data",FIND(";",[1]MonthlyLoginLogoutInfo!A1828,D1829+1))</f>
        <v>No Data</v>
      </c>
      <c r="F1829" t="str">
        <f>IF(A1829=TRUE,"No Data",FIND(" ",[1]MonthlyLoginLogoutInfo!A1828))</f>
        <v>No Data</v>
      </c>
      <c r="G1829" t="str">
        <f t="shared" si="296"/>
        <v>No Data</v>
      </c>
      <c r="H1829" t="str">
        <f t="shared" si="297"/>
        <v>No Data</v>
      </c>
      <c r="I1829" t="str">
        <f t="shared" si="298"/>
        <v>No Data</v>
      </c>
      <c r="J1829" s="4" t="str">
        <f>IF(A1829=TRUE,"No Data",MID([1]MonthlyLoginLogoutInfo!A1828,8,F1829-8))</f>
        <v>No Data</v>
      </c>
      <c r="K1829" s="5" t="str">
        <f>IF(A1829=TRUE,"No Data",MID([1]MonthlyLoginLogoutInfo!A1828,F1829+1,D1829-F1829 - 1))</f>
        <v>No Data</v>
      </c>
      <c r="L1829" s="6" t="str">
        <f>IF(A1829=TRUE,"No Data",MID([1]MonthlyLoginLogoutInfo!A1828, D1829 + 7, E1829 - D1829 - 7))</f>
        <v>No Data</v>
      </c>
      <c r="M1829" s="7" t="str">
        <f>IF(A1829=TRUE,"No Data",MID([1]MonthlyLoginLogoutInfo!A1828,E1829+8,LEN([1]MonthlyLoginLogoutInfo!A1828)-(E1829+8)))</f>
        <v>No Data</v>
      </c>
      <c r="O1829" s="12" t="str">
        <f>IF(ISBLANK([2]MonthlyUserInfo!B1829), "No Data", [2]MonthlyUserInfo!A1829&amp;"\"&amp;[2]MonthlyUserInfo!B1829)</f>
        <v>No Data</v>
      </c>
      <c r="P1829" s="14" t="str">
        <f t="shared" si="299"/>
        <v>No Data</v>
      </c>
      <c r="Q1829" s="14" t="str">
        <f t="shared" si="300"/>
        <v>No Data</v>
      </c>
      <c r="R1829" s="14" t="str">
        <f t="shared" si="301"/>
        <v>No Data</v>
      </c>
      <c r="S1829" s="14" t="str">
        <f t="shared" si="302"/>
        <v>No Data</v>
      </c>
      <c r="T1829" s="15" t="str">
        <f t="shared" si="303"/>
        <v>No Data</v>
      </c>
    </row>
    <row r="1830" spans="1:20" x14ac:dyDescent="0.3">
      <c r="A1830" t="b">
        <f>ISBLANK([1]MonthlyLoginLogoutInfo!A1829)</f>
        <v>1</v>
      </c>
      <c r="B1830" t="str">
        <f t="shared" si="294"/>
        <v>No Data</v>
      </c>
      <c r="C1830" t="str">
        <f t="shared" si="295"/>
        <v>No Data</v>
      </c>
      <c r="D1830" t="str">
        <f>IF(A1830=TRUE, "No Data", FIND(";", [1]MonthlyLoginLogoutInfo!A1829))</f>
        <v>No Data</v>
      </c>
      <c r="E1830" t="str">
        <f>IF(A1830=TRUE,"No Data",FIND(";",[1]MonthlyLoginLogoutInfo!A1829,D1830+1))</f>
        <v>No Data</v>
      </c>
      <c r="F1830" t="str">
        <f>IF(A1830=TRUE,"No Data",FIND(" ",[1]MonthlyLoginLogoutInfo!A1829))</f>
        <v>No Data</v>
      </c>
      <c r="G1830" t="str">
        <f t="shared" si="296"/>
        <v>No Data</v>
      </c>
      <c r="H1830" t="str">
        <f t="shared" si="297"/>
        <v>No Data</v>
      </c>
      <c r="I1830" t="str">
        <f t="shared" si="298"/>
        <v>No Data</v>
      </c>
      <c r="J1830" s="4" t="str">
        <f>IF(A1830=TRUE,"No Data",MID([1]MonthlyLoginLogoutInfo!A1829,8,F1830-8))</f>
        <v>No Data</v>
      </c>
      <c r="K1830" s="5" t="str">
        <f>IF(A1830=TRUE,"No Data",MID([1]MonthlyLoginLogoutInfo!A1829,F1830+1,D1830-F1830 - 1))</f>
        <v>No Data</v>
      </c>
      <c r="L1830" s="6" t="str">
        <f>IF(A1830=TRUE,"No Data",MID([1]MonthlyLoginLogoutInfo!A1829, D1830 + 7, E1830 - D1830 - 7))</f>
        <v>No Data</v>
      </c>
      <c r="M1830" s="7" t="str">
        <f>IF(A1830=TRUE,"No Data",MID([1]MonthlyLoginLogoutInfo!A1829,E1830+8,LEN([1]MonthlyLoginLogoutInfo!A1829)-(E1830+8)))</f>
        <v>No Data</v>
      </c>
      <c r="O1830" s="12" t="str">
        <f>IF(ISBLANK([2]MonthlyUserInfo!B1830), "No Data", [2]MonthlyUserInfo!A1830&amp;"\"&amp;[2]MonthlyUserInfo!B1830)</f>
        <v>No Data</v>
      </c>
      <c r="P1830" s="14" t="str">
        <f t="shared" si="299"/>
        <v>No Data</v>
      </c>
      <c r="Q1830" s="14" t="str">
        <f t="shared" si="300"/>
        <v>No Data</v>
      </c>
      <c r="R1830" s="14" t="str">
        <f t="shared" si="301"/>
        <v>No Data</v>
      </c>
      <c r="S1830" s="14" t="str">
        <f t="shared" si="302"/>
        <v>No Data</v>
      </c>
      <c r="T1830" s="15" t="str">
        <f t="shared" si="303"/>
        <v>No Data</v>
      </c>
    </row>
    <row r="1831" spans="1:20" x14ac:dyDescent="0.3">
      <c r="A1831" t="b">
        <f>ISBLANK([1]MonthlyLoginLogoutInfo!A1830)</f>
        <v>1</v>
      </c>
      <c r="B1831" t="str">
        <f t="shared" si="294"/>
        <v>No Data</v>
      </c>
      <c r="C1831" t="str">
        <f t="shared" si="295"/>
        <v>No Data</v>
      </c>
      <c r="D1831" t="str">
        <f>IF(A1831=TRUE, "No Data", FIND(";", [1]MonthlyLoginLogoutInfo!A1830))</f>
        <v>No Data</v>
      </c>
      <c r="E1831" t="str">
        <f>IF(A1831=TRUE,"No Data",FIND(";",[1]MonthlyLoginLogoutInfo!A1830,D1831+1))</f>
        <v>No Data</v>
      </c>
      <c r="F1831" t="str">
        <f>IF(A1831=TRUE,"No Data",FIND(" ",[1]MonthlyLoginLogoutInfo!A1830))</f>
        <v>No Data</v>
      </c>
      <c r="G1831" t="str">
        <f t="shared" si="296"/>
        <v>No Data</v>
      </c>
      <c r="H1831" t="str">
        <f t="shared" si="297"/>
        <v>No Data</v>
      </c>
      <c r="I1831" t="str">
        <f t="shared" si="298"/>
        <v>No Data</v>
      </c>
      <c r="J1831" s="4" t="str">
        <f>IF(A1831=TRUE,"No Data",MID([1]MonthlyLoginLogoutInfo!A1830,8,F1831-8))</f>
        <v>No Data</v>
      </c>
      <c r="K1831" s="5" t="str">
        <f>IF(A1831=TRUE,"No Data",MID([1]MonthlyLoginLogoutInfo!A1830,F1831+1,D1831-F1831 - 1))</f>
        <v>No Data</v>
      </c>
      <c r="L1831" s="6" t="str">
        <f>IF(A1831=TRUE,"No Data",MID([1]MonthlyLoginLogoutInfo!A1830, D1831 + 7, E1831 - D1831 - 7))</f>
        <v>No Data</v>
      </c>
      <c r="M1831" s="7" t="str">
        <f>IF(A1831=TRUE,"No Data",MID([1]MonthlyLoginLogoutInfo!A1830,E1831+8,LEN([1]MonthlyLoginLogoutInfo!A1830)-(E1831+8)))</f>
        <v>No Data</v>
      </c>
      <c r="O1831" s="12" t="str">
        <f>IF(ISBLANK([2]MonthlyUserInfo!B1831), "No Data", [2]MonthlyUserInfo!A1831&amp;"\"&amp;[2]MonthlyUserInfo!B1831)</f>
        <v>No Data</v>
      </c>
      <c r="P1831" s="14" t="str">
        <f t="shared" si="299"/>
        <v>No Data</v>
      </c>
      <c r="Q1831" s="14" t="str">
        <f t="shared" si="300"/>
        <v>No Data</v>
      </c>
      <c r="R1831" s="14" t="str">
        <f t="shared" si="301"/>
        <v>No Data</v>
      </c>
      <c r="S1831" s="14" t="str">
        <f t="shared" si="302"/>
        <v>No Data</v>
      </c>
      <c r="T1831" s="15" t="str">
        <f t="shared" si="303"/>
        <v>No Data</v>
      </c>
    </row>
    <row r="1832" spans="1:20" x14ac:dyDescent="0.3">
      <c r="A1832" t="b">
        <f>ISBLANK([1]MonthlyLoginLogoutInfo!A1831)</f>
        <v>1</v>
      </c>
      <c r="B1832" t="str">
        <f t="shared" si="294"/>
        <v>No Data</v>
      </c>
      <c r="C1832" t="str">
        <f t="shared" si="295"/>
        <v>No Data</v>
      </c>
      <c r="D1832" t="str">
        <f>IF(A1832=TRUE, "No Data", FIND(";", [1]MonthlyLoginLogoutInfo!A1831))</f>
        <v>No Data</v>
      </c>
      <c r="E1832" t="str">
        <f>IF(A1832=TRUE,"No Data",FIND(";",[1]MonthlyLoginLogoutInfo!A1831,D1832+1))</f>
        <v>No Data</v>
      </c>
      <c r="F1832" t="str">
        <f>IF(A1832=TRUE,"No Data",FIND(" ",[1]MonthlyLoginLogoutInfo!A1831))</f>
        <v>No Data</v>
      </c>
      <c r="G1832" t="str">
        <f t="shared" si="296"/>
        <v>No Data</v>
      </c>
      <c r="H1832" t="str">
        <f t="shared" si="297"/>
        <v>No Data</v>
      </c>
      <c r="I1832" t="str">
        <f t="shared" si="298"/>
        <v>No Data</v>
      </c>
      <c r="J1832" s="4" t="str">
        <f>IF(A1832=TRUE,"No Data",MID([1]MonthlyLoginLogoutInfo!A1831,8,F1832-8))</f>
        <v>No Data</v>
      </c>
      <c r="K1832" s="5" t="str">
        <f>IF(A1832=TRUE,"No Data",MID([1]MonthlyLoginLogoutInfo!A1831,F1832+1,D1832-F1832 - 1))</f>
        <v>No Data</v>
      </c>
      <c r="L1832" s="6" t="str">
        <f>IF(A1832=TRUE,"No Data",MID([1]MonthlyLoginLogoutInfo!A1831, D1832 + 7, E1832 - D1832 - 7))</f>
        <v>No Data</v>
      </c>
      <c r="M1832" s="7" t="str">
        <f>IF(A1832=TRUE,"No Data",MID([1]MonthlyLoginLogoutInfo!A1831,E1832+8,LEN([1]MonthlyLoginLogoutInfo!A1831)-(E1832+8)))</f>
        <v>No Data</v>
      </c>
      <c r="O1832" s="12" t="str">
        <f>IF(ISBLANK([2]MonthlyUserInfo!B1832), "No Data", [2]MonthlyUserInfo!A1832&amp;"\"&amp;[2]MonthlyUserInfo!B1832)</f>
        <v>No Data</v>
      </c>
      <c r="P1832" s="14" t="str">
        <f t="shared" si="299"/>
        <v>No Data</v>
      </c>
      <c r="Q1832" s="14" t="str">
        <f t="shared" si="300"/>
        <v>No Data</v>
      </c>
      <c r="R1832" s="14" t="str">
        <f t="shared" si="301"/>
        <v>No Data</v>
      </c>
      <c r="S1832" s="14" t="str">
        <f t="shared" si="302"/>
        <v>No Data</v>
      </c>
      <c r="T1832" s="15" t="str">
        <f t="shared" si="303"/>
        <v>No Data</v>
      </c>
    </row>
    <row r="1833" spans="1:20" x14ac:dyDescent="0.3">
      <c r="A1833" t="b">
        <f>ISBLANK([1]MonthlyLoginLogoutInfo!A1832)</f>
        <v>1</v>
      </c>
      <c r="B1833" t="str">
        <f t="shared" si="294"/>
        <v>No Data</v>
      </c>
      <c r="C1833" t="str">
        <f t="shared" si="295"/>
        <v>No Data</v>
      </c>
      <c r="D1833" t="str">
        <f>IF(A1833=TRUE, "No Data", FIND(";", [1]MonthlyLoginLogoutInfo!A1832))</f>
        <v>No Data</v>
      </c>
      <c r="E1833" t="str">
        <f>IF(A1833=TRUE,"No Data",FIND(";",[1]MonthlyLoginLogoutInfo!A1832,D1833+1))</f>
        <v>No Data</v>
      </c>
      <c r="F1833" t="str">
        <f>IF(A1833=TRUE,"No Data",FIND(" ",[1]MonthlyLoginLogoutInfo!A1832))</f>
        <v>No Data</v>
      </c>
      <c r="G1833" t="str">
        <f t="shared" si="296"/>
        <v>No Data</v>
      </c>
      <c r="H1833" t="str">
        <f t="shared" si="297"/>
        <v>No Data</v>
      </c>
      <c r="I1833" t="str">
        <f t="shared" si="298"/>
        <v>No Data</v>
      </c>
      <c r="J1833" s="4" t="str">
        <f>IF(A1833=TRUE,"No Data",MID([1]MonthlyLoginLogoutInfo!A1832,8,F1833-8))</f>
        <v>No Data</v>
      </c>
      <c r="K1833" s="5" t="str">
        <f>IF(A1833=TRUE,"No Data",MID([1]MonthlyLoginLogoutInfo!A1832,F1833+1,D1833-F1833 - 1))</f>
        <v>No Data</v>
      </c>
      <c r="L1833" s="6" t="str">
        <f>IF(A1833=TRUE,"No Data",MID([1]MonthlyLoginLogoutInfo!A1832, D1833 + 7, E1833 - D1833 - 7))</f>
        <v>No Data</v>
      </c>
      <c r="M1833" s="7" t="str">
        <f>IF(A1833=TRUE,"No Data",MID([1]MonthlyLoginLogoutInfo!A1832,E1833+8,LEN([1]MonthlyLoginLogoutInfo!A1832)-(E1833+8)))</f>
        <v>No Data</v>
      </c>
      <c r="O1833" s="12" t="str">
        <f>IF(ISBLANK([2]MonthlyUserInfo!B1833), "No Data", [2]MonthlyUserInfo!A1833&amp;"\"&amp;[2]MonthlyUserInfo!B1833)</f>
        <v>No Data</v>
      </c>
      <c r="P1833" s="14" t="str">
        <f t="shared" si="299"/>
        <v>No Data</v>
      </c>
      <c r="Q1833" s="14" t="str">
        <f t="shared" si="300"/>
        <v>No Data</v>
      </c>
      <c r="R1833" s="14" t="str">
        <f t="shared" si="301"/>
        <v>No Data</v>
      </c>
      <c r="S1833" s="14" t="str">
        <f t="shared" si="302"/>
        <v>No Data</v>
      </c>
      <c r="T1833" s="15" t="str">
        <f t="shared" si="303"/>
        <v>No Data</v>
      </c>
    </row>
    <row r="1834" spans="1:20" x14ac:dyDescent="0.3">
      <c r="A1834" t="b">
        <f>ISBLANK([1]MonthlyLoginLogoutInfo!A1833)</f>
        <v>1</v>
      </c>
      <c r="B1834" t="str">
        <f t="shared" si="294"/>
        <v>No Data</v>
      </c>
      <c r="C1834" t="str">
        <f t="shared" si="295"/>
        <v>No Data</v>
      </c>
      <c r="D1834" t="str">
        <f>IF(A1834=TRUE, "No Data", FIND(";", [1]MonthlyLoginLogoutInfo!A1833))</f>
        <v>No Data</v>
      </c>
      <c r="E1834" t="str">
        <f>IF(A1834=TRUE,"No Data",FIND(";",[1]MonthlyLoginLogoutInfo!A1833,D1834+1))</f>
        <v>No Data</v>
      </c>
      <c r="F1834" t="str">
        <f>IF(A1834=TRUE,"No Data",FIND(" ",[1]MonthlyLoginLogoutInfo!A1833))</f>
        <v>No Data</v>
      </c>
      <c r="G1834" t="str">
        <f t="shared" si="296"/>
        <v>No Data</v>
      </c>
      <c r="H1834" t="str">
        <f t="shared" si="297"/>
        <v>No Data</v>
      </c>
      <c r="I1834" t="str">
        <f t="shared" si="298"/>
        <v>No Data</v>
      </c>
      <c r="J1834" s="4" t="str">
        <f>IF(A1834=TRUE,"No Data",MID([1]MonthlyLoginLogoutInfo!A1833,8,F1834-8))</f>
        <v>No Data</v>
      </c>
      <c r="K1834" s="5" t="str">
        <f>IF(A1834=TRUE,"No Data",MID([1]MonthlyLoginLogoutInfo!A1833,F1834+1,D1834-F1834 - 1))</f>
        <v>No Data</v>
      </c>
      <c r="L1834" s="6" t="str">
        <f>IF(A1834=TRUE,"No Data",MID([1]MonthlyLoginLogoutInfo!A1833, D1834 + 7, E1834 - D1834 - 7))</f>
        <v>No Data</v>
      </c>
      <c r="M1834" s="7" t="str">
        <f>IF(A1834=TRUE,"No Data",MID([1]MonthlyLoginLogoutInfo!A1833,E1834+8,LEN([1]MonthlyLoginLogoutInfo!A1833)-(E1834+8)))</f>
        <v>No Data</v>
      </c>
      <c r="O1834" s="12" t="str">
        <f>IF(ISBLANK([2]MonthlyUserInfo!B1834), "No Data", [2]MonthlyUserInfo!A1834&amp;"\"&amp;[2]MonthlyUserInfo!B1834)</f>
        <v>No Data</v>
      </c>
      <c r="P1834" s="14" t="str">
        <f t="shared" si="299"/>
        <v>No Data</v>
      </c>
      <c r="Q1834" s="14" t="str">
        <f t="shared" si="300"/>
        <v>No Data</v>
      </c>
      <c r="R1834" s="14" t="str">
        <f t="shared" si="301"/>
        <v>No Data</v>
      </c>
      <c r="S1834" s="14" t="str">
        <f t="shared" si="302"/>
        <v>No Data</v>
      </c>
      <c r="T1834" s="15" t="str">
        <f t="shared" si="303"/>
        <v>No Data</v>
      </c>
    </row>
    <row r="1835" spans="1:20" x14ac:dyDescent="0.3">
      <c r="A1835" t="b">
        <f>ISBLANK([1]MonthlyLoginLogoutInfo!A1834)</f>
        <v>1</v>
      </c>
      <c r="B1835" t="str">
        <f t="shared" si="294"/>
        <v>No Data</v>
      </c>
      <c r="C1835" t="str">
        <f t="shared" si="295"/>
        <v>No Data</v>
      </c>
      <c r="D1835" t="str">
        <f>IF(A1835=TRUE, "No Data", FIND(";", [1]MonthlyLoginLogoutInfo!A1834))</f>
        <v>No Data</v>
      </c>
      <c r="E1835" t="str">
        <f>IF(A1835=TRUE,"No Data",FIND(";",[1]MonthlyLoginLogoutInfo!A1834,D1835+1))</f>
        <v>No Data</v>
      </c>
      <c r="F1835" t="str">
        <f>IF(A1835=TRUE,"No Data",FIND(" ",[1]MonthlyLoginLogoutInfo!A1834))</f>
        <v>No Data</v>
      </c>
      <c r="G1835" t="str">
        <f t="shared" si="296"/>
        <v>No Data</v>
      </c>
      <c r="H1835" t="str">
        <f t="shared" si="297"/>
        <v>No Data</v>
      </c>
      <c r="I1835" t="str">
        <f t="shared" si="298"/>
        <v>No Data</v>
      </c>
      <c r="J1835" s="4" t="str">
        <f>IF(A1835=TRUE,"No Data",MID([1]MonthlyLoginLogoutInfo!A1834,8,F1835-8))</f>
        <v>No Data</v>
      </c>
      <c r="K1835" s="5" t="str">
        <f>IF(A1835=TRUE,"No Data",MID([1]MonthlyLoginLogoutInfo!A1834,F1835+1,D1835-F1835 - 1))</f>
        <v>No Data</v>
      </c>
      <c r="L1835" s="6" t="str">
        <f>IF(A1835=TRUE,"No Data",MID([1]MonthlyLoginLogoutInfo!A1834, D1835 + 7, E1835 - D1835 - 7))</f>
        <v>No Data</v>
      </c>
      <c r="M1835" s="7" t="str">
        <f>IF(A1835=TRUE,"No Data",MID([1]MonthlyLoginLogoutInfo!A1834,E1835+8,LEN([1]MonthlyLoginLogoutInfo!A1834)-(E1835+8)))</f>
        <v>No Data</v>
      </c>
      <c r="O1835" s="12" t="str">
        <f>IF(ISBLANK([2]MonthlyUserInfo!B1835), "No Data", [2]MonthlyUserInfo!A1835&amp;"\"&amp;[2]MonthlyUserInfo!B1835)</f>
        <v>No Data</v>
      </c>
      <c r="P1835" s="14" t="str">
        <f t="shared" si="299"/>
        <v>No Data</v>
      </c>
      <c r="Q1835" s="14" t="str">
        <f t="shared" si="300"/>
        <v>No Data</v>
      </c>
      <c r="R1835" s="14" t="str">
        <f t="shared" si="301"/>
        <v>No Data</v>
      </c>
      <c r="S1835" s="14" t="str">
        <f t="shared" si="302"/>
        <v>No Data</v>
      </c>
      <c r="T1835" s="15" t="str">
        <f t="shared" si="303"/>
        <v>No Data</v>
      </c>
    </row>
    <row r="1836" spans="1:20" x14ac:dyDescent="0.3">
      <c r="A1836" t="b">
        <f>ISBLANK([1]MonthlyLoginLogoutInfo!A1835)</f>
        <v>1</v>
      </c>
      <c r="B1836" t="str">
        <f t="shared" si="294"/>
        <v>No Data</v>
      </c>
      <c r="C1836" t="str">
        <f t="shared" si="295"/>
        <v>No Data</v>
      </c>
      <c r="D1836" t="str">
        <f>IF(A1836=TRUE, "No Data", FIND(";", [1]MonthlyLoginLogoutInfo!A1835))</f>
        <v>No Data</v>
      </c>
      <c r="E1836" t="str">
        <f>IF(A1836=TRUE,"No Data",FIND(";",[1]MonthlyLoginLogoutInfo!A1835,D1836+1))</f>
        <v>No Data</v>
      </c>
      <c r="F1836" t="str">
        <f>IF(A1836=TRUE,"No Data",FIND(" ",[1]MonthlyLoginLogoutInfo!A1835))</f>
        <v>No Data</v>
      </c>
      <c r="G1836" t="str">
        <f t="shared" si="296"/>
        <v>No Data</v>
      </c>
      <c r="H1836" t="str">
        <f t="shared" si="297"/>
        <v>No Data</v>
      </c>
      <c r="I1836" t="str">
        <f t="shared" si="298"/>
        <v>No Data</v>
      </c>
      <c r="J1836" s="4" t="str">
        <f>IF(A1836=TRUE,"No Data",MID([1]MonthlyLoginLogoutInfo!A1835,8,F1836-8))</f>
        <v>No Data</v>
      </c>
      <c r="K1836" s="5" t="str">
        <f>IF(A1836=TRUE,"No Data",MID([1]MonthlyLoginLogoutInfo!A1835,F1836+1,D1836-F1836 - 1))</f>
        <v>No Data</v>
      </c>
      <c r="L1836" s="6" t="str">
        <f>IF(A1836=TRUE,"No Data",MID([1]MonthlyLoginLogoutInfo!A1835, D1836 + 7, E1836 - D1836 - 7))</f>
        <v>No Data</v>
      </c>
      <c r="M1836" s="7" t="str">
        <f>IF(A1836=TRUE,"No Data",MID([1]MonthlyLoginLogoutInfo!A1835,E1836+8,LEN([1]MonthlyLoginLogoutInfo!A1835)-(E1836+8)))</f>
        <v>No Data</v>
      </c>
      <c r="O1836" s="12" t="str">
        <f>IF(ISBLANK([2]MonthlyUserInfo!B1836), "No Data", [2]MonthlyUserInfo!A1836&amp;"\"&amp;[2]MonthlyUserInfo!B1836)</f>
        <v>No Data</v>
      </c>
      <c r="P1836" s="14" t="str">
        <f t="shared" si="299"/>
        <v>No Data</v>
      </c>
      <c r="Q1836" s="14" t="str">
        <f t="shared" si="300"/>
        <v>No Data</v>
      </c>
      <c r="R1836" s="14" t="str">
        <f t="shared" si="301"/>
        <v>No Data</v>
      </c>
      <c r="S1836" s="14" t="str">
        <f t="shared" si="302"/>
        <v>No Data</v>
      </c>
      <c r="T1836" s="15" t="str">
        <f t="shared" si="303"/>
        <v>No Data</v>
      </c>
    </row>
    <row r="1837" spans="1:20" x14ac:dyDescent="0.3">
      <c r="A1837" t="b">
        <f>ISBLANK([1]MonthlyLoginLogoutInfo!A1836)</f>
        <v>1</v>
      </c>
      <c r="B1837" t="str">
        <f t="shared" si="294"/>
        <v>No Data</v>
      </c>
      <c r="C1837" t="str">
        <f t="shared" si="295"/>
        <v>No Data</v>
      </c>
      <c r="D1837" t="str">
        <f>IF(A1837=TRUE, "No Data", FIND(";", [1]MonthlyLoginLogoutInfo!A1836))</f>
        <v>No Data</v>
      </c>
      <c r="E1837" t="str">
        <f>IF(A1837=TRUE,"No Data",FIND(";",[1]MonthlyLoginLogoutInfo!A1836,D1837+1))</f>
        <v>No Data</v>
      </c>
      <c r="F1837" t="str">
        <f>IF(A1837=TRUE,"No Data",FIND(" ",[1]MonthlyLoginLogoutInfo!A1836))</f>
        <v>No Data</v>
      </c>
      <c r="G1837" t="str">
        <f t="shared" si="296"/>
        <v>No Data</v>
      </c>
      <c r="H1837" t="str">
        <f t="shared" si="297"/>
        <v>No Data</v>
      </c>
      <c r="I1837" t="str">
        <f t="shared" si="298"/>
        <v>No Data</v>
      </c>
      <c r="J1837" s="4" t="str">
        <f>IF(A1837=TRUE,"No Data",MID([1]MonthlyLoginLogoutInfo!A1836,8,F1837-8))</f>
        <v>No Data</v>
      </c>
      <c r="K1837" s="5" t="str">
        <f>IF(A1837=TRUE,"No Data",MID([1]MonthlyLoginLogoutInfo!A1836,F1837+1,D1837-F1837 - 1))</f>
        <v>No Data</v>
      </c>
      <c r="L1837" s="6" t="str">
        <f>IF(A1837=TRUE,"No Data",MID([1]MonthlyLoginLogoutInfo!A1836, D1837 + 7, E1837 - D1837 - 7))</f>
        <v>No Data</v>
      </c>
      <c r="M1837" s="7" t="str">
        <f>IF(A1837=TRUE,"No Data",MID([1]MonthlyLoginLogoutInfo!A1836,E1837+8,LEN([1]MonthlyLoginLogoutInfo!A1836)-(E1837+8)))</f>
        <v>No Data</v>
      </c>
      <c r="O1837" s="12" t="str">
        <f>IF(ISBLANK([2]MonthlyUserInfo!B1837), "No Data", [2]MonthlyUserInfo!A1837&amp;"\"&amp;[2]MonthlyUserInfo!B1837)</f>
        <v>No Data</v>
      </c>
      <c r="P1837" s="14" t="str">
        <f t="shared" si="299"/>
        <v>No Data</v>
      </c>
      <c r="Q1837" s="14" t="str">
        <f t="shared" si="300"/>
        <v>No Data</v>
      </c>
      <c r="R1837" s="14" t="str">
        <f t="shared" si="301"/>
        <v>No Data</v>
      </c>
      <c r="S1837" s="14" t="str">
        <f t="shared" si="302"/>
        <v>No Data</v>
      </c>
      <c r="T1837" s="15" t="str">
        <f t="shared" si="303"/>
        <v>No Data</v>
      </c>
    </row>
    <row r="1838" spans="1:20" x14ac:dyDescent="0.3">
      <c r="A1838" t="b">
        <f>ISBLANK([1]MonthlyLoginLogoutInfo!A1837)</f>
        <v>1</v>
      </c>
      <c r="B1838" t="str">
        <f t="shared" si="294"/>
        <v>No Data</v>
      </c>
      <c r="C1838" t="str">
        <f t="shared" si="295"/>
        <v>No Data</v>
      </c>
      <c r="D1838" t="str">
        <f>IF(A1838=TRUE, "No Data", FIND(";", [1]MonthlyLoginLogoutInfo!A1837))</f>
        <v>No Data</v>
      </c>
      <c r="E1838" t="str">
        <f>IF(A1838=TRUE,"No Data",FIND(";",[1]MonthlyLoginLogoutInfo!A1837,D1838+1))</f>
        <v>No Data</v>
      </c>
      <c r="F1838" t="str">
        <f>IF(A1838=TRUE,"No Data",FIND(" ",[1]MonthlyLoginLogoutInfo!A1837))</f>
        <v>No Data</v>
      </c>
      <c r="G1838" t="str">
        <f t="shared" si="296"/>
        <v>No Data</v>
      </c>
      <c r="H1838" t="str">
        <f t="shared" si="297"/>
        <v>No Data</v>
      </c>
      <c r="I1838" t="str">
        <f t="shared" si="298"/>
        <v>No Data</v>
      </c>
      <c r="J1838" s="4" t="str">
        <f>IF(A1838=TRUE,"No Data",MID([1]MonthlyLoginLogoutInfo!A1837,8,F1838-8))</f>
        <v>No Data</v>
      </c>
      <c r="K1838" s="5" t="str">
        <f>IF(A1838=TRUE,"No Data",MID([1]MonthlyLoginLogoutInfo!A1837,F1838+1,D1838-F1838 - 1))</f>
        <v>No Data</v>
      </c>
      <c r="L1838" s="6" t="str">
        <f>IF(A1838=TRUE,"No Data",MID([1]MonthlyLoginLogoutInfo!A1837, D1838 + 7, E1838 - D1838 - 7))</f>
        <v>No Data</v>
      </c>
      <c r="M1838" s="7" t="str">
        <f>IF(A1838=TRUE,"No Data",MID([1]MonthlyLoginLogoutInfo!A1837,E1838+8,LEN([1]MonthlyLoginLogoutInfo!A1837)-(E1838+8)))</f>
        <v>No Data</v>
      </c>
      <c r="O1838" s="12" t="str">
        <f>IF(ISBLANK([2]MonthlyUserInfo!B1838), "No Data", [2]MonthlyUserInfo!A1838&amp;"\"&amp;[2]MonthlyUserInfo!B1838)</f>
        <v>No Data</v>
      </c>
      <c r="P1838" s="14" t="str">
        <f t="shared" si="299"/>
        <v>No Data</v>
      </c>
      <c r="Q1838" s="14" t="str">
        <f t="shared" si="300"/>
        <v>No Data</v>
      </c>
      <c r="R1838" s="14" t="str">
        <f t="shared" si="301"/>
        <v>No Data</v>
      </c>
      <c r="S1838" s="14" t="str">
        <f t="shared" si="302"/>
        <v>No Data</v>
      </c>
      <c r="T1838" s="15" t="str">
        <f t="shared" si="303"/>
        <v>No Data</v>
      </c>
    </row>
    <row r="1839" spans="1:20" x14ac:dyDescent="0.3">
      <c r="A1839" t="b">
        <f>ISBLANK([1]MonthlyLoginLogoutInfo!A1838)</f>
        <v>1</v>
      </c>
      <c r="B1839" t="str">
        <f t="shared" si="294"/>
        <v>No Data</v>
      </c>
      <c r="C1839" t="str">
        <f t="shared" si="295"/>
        <v>No Data</v>
      </c>
      <c r="D1839" t="str">
        <f>IF(A1839=TRUE, "No Data", FIND(";", [1]MonthlyLoginLogoutInfo!A1838))</f>
        <v>No Data</v>
      </c>
      <c r="E1839" t="str">
        <f>IF(A1839=TRUE,"No Data",FIND(";",[1]MonthlyLoginLogoutInfo!A1838,D1839+1))</f>
        <v>No Data</v>
      </c>
      <c r="F1839" t="str">
        <f>IF(A1839=TRUE,"No Data",FIND(" ",[1]MonthlyLoginLogoutInfo!A1838))</f>
        <v>No Data</v>
      </c>
      <c r="G1839" t="str">
        <f t="shared" si="296"/>
        <v>No Data</v>
      </c>
      <c r="H1839" t="str">
        <f t="shared" si="297"/>
        <v>No Data</v>
      </c>
      <c r="I1839" t="str">
        <f t="shared" si="298"/>
        <v>No Data</v>
      </c>
      <c r="J1839" s="4" t="str">
        <f>IF(A1839=TRUE,"No Data",MID([1]MonthlyLoginLogoutInfo!A1838,8,F1839-8))</f>
        <v>No Data</v>
      </c>
      <c r="K1839" s="5" t="str">
        <f>IF(A1839=TRUE,"No Data",MID([1]MonthlyLoginLogoutInfo!A1838,F1839+1,D1839-F1839 - 1))</f>
        <v>No Data</v>
      </c>
      <c r="L1839" s="6" t="str">
        <f>IF(A1839=TRUE,"No Data",MID([1]MonthlyLoginLogoutInfo!A1838, D1839 + 7, E1839 - D1839 - 7))</f>
        <v>No Data</v>
      </c>
      <c r="M1839" s="7" t="str">
        <f>IF(A1839=TRUE,"No Data",MID([1]MonthlyLoginLogoutInfo!A1838,E1839+8,LEN([1]MonthlyLoginLogoutInfo!A1838)-(E1839+8)))</f>
        <v>No Data</v>
      </c>
      <c r="O1839" s="12" t="str">
        <f>IF(ISBLANK([2]MonthlyUserInfo!B1839), "No Data", [2]MonthlyUserInfo!A1839&amp;"\"&amp;[2]MonthlyUserInfo!B1839)</f>
        <v>No Data</v>
      </c>
      <c r="P1839" s="14" t="str">
        <f t="shared" si="299"/>
        <v>No Data</v>
      </c>
      <c r="Q1839" s="14" t="str">
        <f t="shared" si="300"/>
        <v>No Data</v>
      </c>
      <c r="R1839" s="14" t="str">
        <f t="shared" si="301"/>
        <v>No Data</v>
      </c>
      <c r="S1839" s="14" t="str">
        <f t="shared" si="302"/>
        <v>No Data</v>
      </c>
      <c r="T1839" s="15" t="str">
        <f t="shared" si="303"/>
        <v>No Data</v>
      </c>
    </row>
    <row r="1840" spans="1:20" x14ac:dyDescent="0.3">
      <c r="A1840" t="b">
        <f>ISBLANK([1]MonthlyLoginLogoutInfo!A1839)</f>
        <v>1</v>
      </c>
      <c r="B1840" t="str">
        <f t="shared" si="294"/>
        <v>No Data</v>
      </c>
      <c r="C1840" t="str">
        <f t="shared" si="295"/>
        <v>No Data</v>
      </c>
      <c r="D1840" t="str">
        <f>IF(A1840=TRUE, "No Data", FIND(";", [1]MonthlyLoginLogoutInfo!A1839))</f>
        <v>No Data</v>
      </c>
      <c r="E1840" t="str">
        <f>IF(A1840=TRUE,"No Data",FIND(";",[1]MonthlyLoginLogoutInfo!A1839,D1840+1))</f>
        <v>No Data</v>
      </c>
      <c r="F1840" t="str">
        <f>IF(A1840=TRUE,"No Data",FIND(" ",[1]MonthlyLoginLogoutInfo!A1839))</f>
        <v>No Data</v>
      </c>
      <c r="G1840" t="str">
        <f t="shared" si="296"/>
        <v>No Data</v>
      </c>
      <c r="H1840" t="str">
        <f t="shared" si="297"/>
        <v>No Data</v>
      </c>
      <c r="I1840" t="str">
        <f t="shared" si="298"/>
        <v>No Data</v>
      </c>
      <c r="J1840" s="4" t="str">
        <f>IF(A1840=TRUE,"No Data",MID([1]MonthlyLoginLogoutInfo!A1839,8,F1840-8))</f>
        <v>No Data</v>
      </c>
      <c r="K1840" s="5" t="str">
        <f>IF(A1840=TRUE,"No Data",MID([1]MonthlyLoginLogoutInfo!A1839,F1840+1,D1840-F1840 - 1))</f>
        <v>No Data</v>
      </c>
      <c r="L1840" s="6" t="str">
        <f>IF(A1840=TRUE,"No Data",MID([1]MonthlyLoginLogoutInfo!A1839, D1840 + 7, E1840 - D1840 - 7))</f>
        <v>No Data</v>
      </c>
      <c r="M1840" s="7" t="str">
        <f>IF(A1840=TRUE,"No Data",MID([1]MonthlyLoginLogoutInfo!A1839,E1840+8,LEN([1]MonthlyLoginLogoutInfo!A1839)-(E1840+8)))</f>
        <v>No Data</v>
      </c>
      <c r="O1840" s="12" t="str">
        <f>IF(ISBLANK([2]MonthlyUserInfo!B1840), "No Data", [2]MonthlyUserInfo!A1840&amp;"\"&amp;[2]MonthlyUserInfo!B1840)</f>
        <v>No Data</v>
      </c>
      <c r="P1840" s="14" t="str">
        <f t="shared" si="299"/>
        <v>No Data</v>
      </c>
      <c r="Q1840" s="14" t="str">
        <f t="shared" si="300"/>
        <v>No Data</v>
      </c>
      <c r="R1840" s="14" t="str">
        <f t="shared" si="301"/>
        <v>No Data</v>
      </c>
      <c r="S1840" s="14" t="str">
        <f t="shared" si="302"/>
        <v>No Data</v>
      </c>
      <c r="T1840" s="15" t="str">
        <f t="shared" si="303"/>
        <v>No Data</v>
      </c>
    </row>
    <row r="1841" spans="1:20" x14ac:dyDescent="0.3">
      <c r="A1841" t="b">
        <f>ISBLANK([1]MonthlyLoginLogoutInfo!A1840)</f>
        <v>1</v>
      </c>
      <c r="B1841" t="str">
        <f t="shared" si="294"/>
        <v>No Data</v>
      </c>
      <c r="C1841" t="str">
        <f t="shared" si="295"/>
        <v>No Data</v>
      </c>
      <c r="D1841" t="str">
        <f>IF(A1841=TRUE, "No Data", FIND(";", [1]MonthlyLoginLogoutInfo!A1840))</f>
        <v>No Data</v>
      </c>
      <c r="E1841" t="str">
        <f>IF(A1841=TRUE,"No Data",FIND(";",[1]MonthlyLoginLogoutInfo!A1840,D1841+1))</f>
        <v>No Data</v>
      </c>
      <c r="F1841" t="str">
        <f>IF(A1841=TRUE,"No Data",FIND(" ",[1]MonthlyLoginLogoutInfo!A1840))</f>
        <v>No Data</v>
      </c>
      <c r="G1841" t="str">
        <f t="shared" si="296"/>
        <v>No Data</v>
      </c>
      <c r="H1841" t="str">
        <f t="shared" si="297"/>
        <v>No Data</v>
      </c>
      <c r="I1841" t="str">
        <f t="shared" si="298"/>
        <v>No Data</v>
      </c>
      <c r="J1841" s="4" t="str">
        <f>IF(A1841=TRUE,"No Data",MID([1]MonthlyLoginLogoutInfo!A1840,8,F1841-8))</f>
        <v>No Data</v>
      </c>
      <c r="K1841" s="5" t="str">
        <f>IF(A1841=TRUE,"No Data",MID([1]MonthlyLoginLogoutInfo!A1840,F1841+1,D1841-F1841 - 1))</f>
        <v>No Data</v>
      </c>
      <c r="L1841" s="6" t="str">
        <f>IF(A1841=TRUE,"No Data",MID([1]MonthlyLoginLogoutInfo!A1840, D1841 + 7, E1841 - D1841 - 7))</f>
        <v>No Data</v>
      </c>
      <c r="M1841" s="7" t="str">
        <f>IF(A1841=TRUE,"No Data",MID([1]MonthlyLoginLogoutInfo!A1840,E1841+8,LEN([1]MonthlyLoginLogoutInfo!A1840)-(E1841+8)))</f>
        <v>No Data</v>
      </c>
      <c r="O1841" s="12" t="str">
        <f>IF(ISBLANK([2]MonthlyUserInfo!B1841), "No Data", [2]MonthlyUserInfo!A1841&amp;"\"&amp;[2]MonthlyUserInfo!B1841)</f>
        <v>No Data</v>
      </c>
      <c r="P1841" s="14" t="str">
        <f t="shared" si="299"/>
        <v>No Data</v>
      </c>
      <c r="Q1841" s="14" t="str">
        <f t="shared" si="300"/>
        <v>No Data</v>
      </c>
      <c r="R1841" s="14" t="str">
        <f t="shared" si="301"/>
        <v>No Data</v>
      </c>
      <c r="S1841" s="14" t="str">
        <f t="shared" si="302"/>
        <v>No Data</v>
      </c>
      <c r="T1841" s="15" t="str">
        <f t="shared" si="303"/>
        <v>No Data</v>
      </c>
    </row>
    <row r="1842" spans="1:20" x14ac:dyDescent="0.3">
      <c r="A1842" t="b">
        <f>ISBLANK([1]MonthlyLoginLogoutInfo!A1841)</f>
        <v>1</v>
      </c>
      <c r="B1842" t="str">
        <f t="shared" si="294"/>
        <v>No Data</v>
      </c>
      <c r="C1842" t="str">
        <f t="shared" si="295"/>
        <v>No Data</v>
      </c>
      <c r="D1842" t="str">
        <f>IF(A1842=TRUE, "No Data", FIND(";", [1]MonthlyLoginLogoutInfo!A1841))</f>
        <v>No Data</v>
      </c>
      <c r="E1842" t="str">
        <f>IF(A1842=TRUE,"No Data",FIND(";",[1]MonthlyLoginLogoutInfo!A1841,D1842+1))</f>
        <v>No Data</v>
      </c>
      <c r="F1842" t="str">
        <f>IF(A1842=TRUE,"No Data",FIND(" ",[1]MonthlyLoginLogoutInfo!A1841))</f>
        <v>No Data</v>
      </c>
      <c r="G1842" t="str">
        <f t="shared" si="296"/>
        <v>No Data</v>
      </c>
      <c r="H1842" t="str">
        <f t="shared" si="297"/>
        <v>No Data</v>
      </c>
      <c r="I1842" t="str">
        <f t="shared" si="298"/>
        <v>No Data</v>
      </c>
      <c r="J1842" s="4" t="str">
        <f>IF(A1842=TRUE,"No Data",MID([1]MonthlyLoginLogoutInfo!A1841,8,F1842-8))</f>
        <v>No Data</v>
      </c>
      <c r="K1842" s="5" t="str">
        <f>IF(A1842=TRUE,"No Data",MID([1]MonthlyLoginLogoutInfo!A1841,F1842+1,D1842-F1842 - 1))</f>
        <v>No Data</v>
      </c>
      <c r="L1842" s="6" t="str">
        <f>IF(A1842=TRUE,"No Data",MID([1]MonthlyLoginLogoutInfo!A1841, D1842 + 7, E1842 - D1842 - 7))</f>
        <v>No Data</v>
      </c>
      <c r="M1842" s="7" t="str">
        <f>IF(A1842=TRUE,"No Data",MID([1]MonthlyLoginLogoutInfo!A1841,E1842+8,LEN([1]MonthlyLoginLogoutInfo!A1841)-(E1842+8)))</f>
        <v>No Data</v>
      </c>
      <c r="O1842" s="12" t="str">
        <f>IF(ISBLANK([2]MonthlyUserInfo!B1842), "No Data", [2]MonthlyUserInfo!A1842&amp;"\"&amp;[2]MonthlyUserInfo!B1842)</f>
        <v>No Data</v>
      </c>
      <c r="P1842" s="14" t="str">
        <f t="shared" si="299"/>
        <v>No Data</v>
      </c>
      <c r="Q1842" s="14" t="str">
        <f t="shared" si="300"/>
        <v>No Data</v>
      </c>
      <c r="R1842" s="14" t="str">
        <f t="shared" si="301"/>
        <v>No Data</v>
      </c>
      <c r="S1842" s="14" t="str">
        <f t="shared" si="302"/>
        <v>No Data</v>
      </c>
      <c r="T1842" s="15" t="str">
        <f t="shared" si="303"/>
        <v>No Data</v>
      </c>
    </row>
    <row r="1843" spans="1:20" x14ac:dyDescent="0.3">
      <c r="A1843" t="b">
        <f>ISBLANK([1]MonthlyLoginLogoutInfo!A1842)</f>
        <v>1</v>
      </c>
      <c r="B1843" t="str">
        <f t="shared" si="294"/>
        <v>No Data</v>
      </c>
      <c r="C1843" t="str">
        <f t="shared" si="295"/>
        <v>No Data</v>
      </c>
      <c r="D1843" t="str">
        <f>IF(A1843=TRUE, "No Data", FIND(";", [1]MonthlyLoginLogoutInfo!A1842))</f>
        <v>No Data</v>
      </c>
      <c r="E1843" t="str">
        <f>IF(A1843=TRUE,"No Data",FIND(";",[1]MonthlyLoginLogoutInfo!A1842,D1843+1))</f>
        <v>No Data</v>
      </c>
      <c r="F1843" t="str">
        <f>IF(A1843=TRUE,"No Data",FIND(" ",[1]MonthlyLoginLogoutInfo!A1842))</f>
        <v>No Data</v>
      </c>
      <c r="G1843" t="str">
        <f t="shared" si="296"/>
        <v>No Data</v>
      </c>
      <c r="H1843" t="str">
        <f t="shared" si="297"/>
        <v>No Data</v>
      </c>
      <c r="I1843" t="str">
        <f t="shared" si="298"/>
        <v>No Data</v>
      </c>
      <c r="J1843" s="4" t="str">
        <f>IF(A1843=TRUE,"No Data",MID([1]MonthlyLoginLogoutInfo!A1842,8,F1843-8))</f>
        <v>No Data</v>
      </c>
      <c r="K1843" s="5" t="str">
        <f>IF(A1843=TRUE,"No Data",MID([1]MonthlyLoginLogoutInfo!A1842,F1843+1,D1843-F1843 - 1))</f>
        <v>No Data</v>
      </c>
      <c r="L1843" s="6" t="str">
        <f>IF(A1843=TRUE,"No Data",MID([1]MonthlyLoginLogoutInfo!A1842, D1843 + 7, E1843 - D1843 - 7))</f>
        <v>No Data</v>
      </c>
      <c r="M1843" s="7" t="str">
        <f>IF(A1843=TRUE,"No Data",MID([1]MonthlyLoginLogoutInfo!A1842,E1843+8,LEN([1]MonthlyLoginLogoutInfo!A1842)-(E1843+8)))</f>
        <v>No Data</v>
      </c>
      <c r="O1843" s="12" t="str">
        <f>IF(ISBLANK([2]MonthlyUserInfo!B1843), "No Data", [2]MonthlyUserInfo!A1843&amp;"\"&amp;[2]MonthlyUserInfo!B1843)</f>
        <v>No Data</v>
      </c>
      <c r="P1843" s="14" t="str">
        <f t="shared" si="299"/>
        <v>No Data</v>
      </c>
      <c r="Q1843" s="14" t="str">
        <f t="shared" si="300"/>
        <v>No Data</v>
      </c>
      <c r="R1843" s="14" t="str">
        <f t="shared" si="301"/>
        <v>No Data</v>
      </c>
      <c r="S1843" s="14" t="str">
        <f t="shared" si="302"/>
        <v>No Data</v>
      </c>
      <c r="T1843" s="15" t="str">
        <f t="shared" si="303"/>
        <v>No Data</v>
      </c>
    </row>
    <row r="1844" spans="1:20" x14ac:dyDescent="0.3">
      <c r="A1844" t="b">
        <f>ISBLANK([1]MonthlyLoginLogoutInfo!A1843)</f>
        <v>1</v>
      </c>
      <c r="B1844" t="str">
        <f t="shared" si="294"/>
        <v>No Data</v>
      </c>
      <c r="C1844" t="str">
        <f t="shared" si="295"/>
        <v>No Data</v>
      </c>
      <c r="D1844" t="str">
        <f>IF(A1844=TRUE, "No Data", FIND(";", [1]MonthlyLoginLogoutInfo!A1843))</f>
        <v>No Data</v>
      </c>
      <c r="E1844" t="str">
        <f>IF(A1844=TRUE,"No Data",FIND(";",[1]MonthlyLoginLogoutInfo!A1843,D1844+1))</f>
        <v>No Data</v>
      </c>
      <c r="F1844" t="str">
        <f>IF(A1844=TRUE,"No Data",FIND(" ",[1]MonthlyLoginLogoutInfo!A1843))</f>
        <v>No Data</v>
      </c>
      <c r="G1844" t="str">
        <f t="shared" si="296"/>
        <v>No Data</v>
      </c>
      <c r="H1844" t="str">
        <f t="shared" si="297"/>
        <v>No Data</v>
      </c>
      <c r="I1844" t="str">
        <f t="shared" si="298"/>
        <v>No Data</v>
      </c>
      <c r="J1844" s="4" t="str">
        <f>IF(A1844=TRUE,"No Data",MID([1]MonthlyLoginLogoutInfo!A1843,8,F1844-8))</f>
        <v>No Data</v>
      </c>
      <c r="K1844" s="5" t="str">
        <f>IF(A1844=TRUE,"No Data",MID([1]MonthlyLoginLogoutInfo!A1843,F1844+1,D1844-F1844 - 1))</f>
        <v>No Data</v>
      </c>
      <c r="L1844" s="6" t="str">
        <f>IF(A1844=TRUE,"No Data",MID([1]MonthlyLoginLogoutInfo!A1843, D1844 + 7, E1844 - D1844 - 7))</f>
        <v>No Data</v>
      </c>
      <c r="M1844" s="7" t="str">
        <f>IF(A1844=TRUE,"No Data",MID([1]MonthlyLoginLogoutInfo!A1843,E1844+8,LEN([1]MonthlyLoginLogoutInfo!A1843)-(E1844+8)))</f>
        <v>No Data</v>
      </c>
      <c r="O1844" s="12" t="str">
        <f>IF(ISBLANK([2]MonthlyUserInfo!B1844), "No Data", [2]MonthlyUserInfo!A1844&amp;"\"&amp;[2]MonthlyUserInfo!B1844)</f>
        <v>No Data</v>
      </c>
      <c r="P1844" s="14" t="str">
        <f t="shared" si="299"/>
        <v>No Data</v>
      </c>
      <c r="Q1844" s="14" t="str">
        <f t="shared" si="300"/>
        <v>No Data</v>
      </c>
      <c r="R1844" s="14" t="str">
        <f t="shared" si="301"/>
        <v>No Data</v>
      </c>
      <c r="S1844" s="14" t="str">
        <f t="shared" si="302"/>
        <v>No Data</v>
      </c>
      <c r="T1844" s="15" t="str">
        <f t="shared" si="303"/>
        <v>No Data</v>
      </c>
    </row>
    <row r="1845" spans="1:20" x14ac:dyDescent="0.3">
      <c r="A1845" t="b">
        <f>ISBLANK([1]MonthlyLoginLogoutInfo!A1844)</f>
        <v>1</v>
      </c>
      <c r="B1845" t="str">
        <f t="shared" si="294"/>
        <v>No Data</v>
      </c>
      <c r="C1845" t="str">
        <f t="shared" si="295"/>
        <v>No Data</v>
      </c>
      <c r="D1845" t="str">
        <f>IF(A1845=TRUE, "No Data", FIND(";", [1]MonthlyLoginLogoutInfo!A1844))</f>
        <v>No Data</v>
      </c>
      <c r="E1845" t="str">
        <f>IF(A1845=TRUE,"No Data",FIND(";",[1]MonthlyLoginLogoutInfo!A1844,D1845+1))</f>
        <v>No Data</v>
      </c>
      <c r="F1845" t="str">
        <f>IF(A1845=TRUE,"No Data",FIND(" ",[1]MonthlyLoginLogoutInfo!A1844))</f>
        <v>No Data</v>
      </c>
      <c r="G1845" t="str">
        <f t="shared" si="296"/>
        <v>No Data</v>
      </c>
      <c r="H1845" t="str">
        <f t="shared" si="297"/>
        <v>No Data</v>
      </c>
      <c r="I1845" t="str">
        <f t="shared" si="298"/>
        <v>No Data</v>
      </c>
      <c r="J1845" s="4" t="str">
        <f>IF(A1845=TRUE,"No Data",MID([1]MonthlyLoginLogoutInfo!A1844,8,F1845-8))</f>
        <v>No Data</v>
      </c>
      <c r="K1845" s="5" t="str">
        <f>IF(A1845=TRUE,"No Data",MID([1]MonthlyLoginLogoutInfo!A1844,F1845+1,D1845-F1845 - 1))</f>
        <v>No Data</v>
      </c>
      <c r="L1845" s="6" t="str">
        <f>IF(A1845=TRUE,"No Data",MID([1]MonthlyLoginLogoutInfo!A1844, D1845 + 7, E1845 - D1845 - 7))</f>
        <v>No Data</v>
      </c>
      <c r="M1845" s="7" t="str">
        <f>IF(A1845=TRUE,"No Data",MID([1]MonthlyLoginLogoutInfo!A1844,E1845+8,LEN([1]MonthlyLoginLogoutInfo!A1844)-(E1845+8)))</f>
        <v>No Data</v>
      </c>
      <c r="O1845" s="12" t="str">
        <f>IF(ISBLANK([2]MonthlyUserInfo!B1845), "No Data", [2]MonthlyUserInfo!A1845&amp;"\"&amp;[2]MonthlyUserInfo!B1845)</f>
        <v>No Data</v>
      </c>
      <c r="P1845" s="14" t="str">
        <f t="shared" si="299"/>
        <v>No Data</v>
      </c>
      <c r="Q1845" s="14" t="str">
        <f t="shared" si="300"/>
        <v>No Data</v>
      </c>
      <c r="R1845" s="14" t="str">
        <f t="shared" si="301"/>
        <v>No Data</v>
      </c>
      <c r="S1845" s="14" t="str">
        <f t="shared" si="302"/>
        <v>No Data</v>
      </c>
      <c r="T1845" s="15" t="str">
        <f t="shared" si="303"/>
        <v>No Data</v>
      </c>
    </row>
    <row r="1846" spans="1:20" x14ac:dyDescent="0.3">
      <c r="A1846" t="b">
        <f>ISBLANK([1]MonthlyLoginLogoutInfo!A1845)</f>
        <v>1</v>
      </c>
      <c r="B1846" t="str">
        <f t="shared" si="294"/>
        <v>No Data</v>
      </c>
      <c r="C1846" t="str">
        <f t="shared" si="295"/>
        <v>No Data</v>
      </c>
      <c r="D1846" t="str">
        <f>IF(A1846=TRUE, "No Data", FIND(";", [1]MonthlyLoginLogoutInfo!A1845))</f>
        <v>No Data</v>
      </c>
      <c r="E1846" t="str">
        <f>IF(A1846=TRUE,"No Data",FIND(";",[1]MonthlyLoginLogoutInfo!A1845,D1846+1))</f>
        <v>No Data</v>
      </c>
      <c r="F1846" t="str">
        <f>IF(A1846=TRUE,"No Data",FIND(" ",[1]MonthlyLoginLogoutInfo!A1845))</f>
        <v>No Data</v>
      </c>
      <c r="G1846" t="str">
        <f t="shared" si="296"/>
        <v>No Data</v>
      </c>
      <c r="H1846" t="str">
        <f t="shared" si="297"/>
        <v>No Data</v>
      </c>
      <c r="I1846" t="str">
        <f t="shared" si="298"/>
        <v>No Data</v>
      </c>
      <c r="J1846" s="4" t="str">
        <f>IF(A1846=TRUE,"No Data",MID([1]MonthlyLoginLogoutInfo!A1845,8,F1846-8))</f>
        <v>No Data</v>
      </c>
      <c r="K1846" s="5" t="str">
        <f>IF(A1846=TRUE,"No Data",MID([1]MonthlyLoginLogoutInfo!A1845,F1846+1,D1846-F1846 - 1))</f>
        <v>No Data</v>
      </c>
      <c r="L1846" s="6" t="str">
        <f>IF(A1846=TRUE,"No Data",MID([1]MonthlyLoginLogoutInfo!A1845, D1846 + 7, E1846 - D1846 - 7))</f>
        <v>No Data</v>
      </c>
      <c r="M1846" s="7" t="str">
        <f>IF(A1846=TRUE,"No Data",MID([1]MonthlyLoginLogoutInfo!A1845,E1846+8,LEN([1]MonthlyLoginLogoutInfo!A1845)-(E1846+8)))</f>
        <v>No Data</v>
      </c>
      <c r="O1846" s="12" t="str">
        <f>IF(ISBLANK([2]MonthlyUserInfo!B1846), "No Data", [2]MonthlyUserInfo!A1846&amp;"\"&amp;[2]MonthlyUserInfo!B1846)</f>
        <v>No Data</v>
      </c>
      <c r="P1846" s="14" t="str">
        <f t="shared" si="299"/>
        <v>No Data</v>
      </c>
      <c r="Q1846" s="14" t="str">
        <f t="shared" si="300"/>
        <v>No Data</v>
      </c>
      <c r="R1846" s="14" t="str">
        <f t="shared" si="301"/>
        <v>No Data</v>
      </c>
      <c r="S1846" s="14" t="str">
        <f t="shared" si="302"/>
        <v>No Data</v>
      </c>
      <c r="T1846" s="15" t="str">
        <f t="shared" si="303"/>
        <v>No Data</v>
      </c>
    </row>
    <row r="1847" spans="1:20" x14ac:dyDescent="0.3">
      <c r="A1847" t="b">
        <f>ISBLANK([1]MonthlyLoginLogoutInfo!A1846)</f>
        <v>1</v>
      </c>
      <c r="B1847" t="str">
        <f t="shared" si="294"/>
        <v>No Data</v>
      </c>
      <c r="C1847" t="str">
        <f t="shared" si="295"/>
        <v>No Data</v>
      </c>
      <c r="D1847" t="str">
        <f>IF(A1847=TRUE, "No Data", FIND(";", [1]MonthlyLoginLogoutInfo!A1846))</f>
        <v>No Data</v>
      </c>
      <c r="E1847" t="str">
        <f>IF(A1847=TRUE,"No Data",FIND(";",[1]MonthlyLoginLogoutInfo!A1846,D1847+1))</f>
        <v>No Data</v>
      </c>
      <c r="F1847" t="str">
        <f>IF(A1847=TRUE,"No Data",FIND(" ",[1]MonthlyLoginLogoutInfo!A1846))</f>
        <v>No Data</v>
      </c>
      <c r="G1847" t="str">
        <f t="shared" si="296"/>
        <v>No Data</v>
      </c>
      <c r="H1847" t="str">
        <f t="shared" si="297"/>
        <v>No Data</v>
      </c>
      <c r="I1847" t="str">
        <f t="shared" si="298"/>
        <v>No Data</v>
      </c>
      <c r="J1847" s="4" t="str">
        <f>IF(A1847=TRUE,"No Data",MID([1]MonthlyLoginLogoutInfo!A1846,8,F1847-8))</f>
        <v>No Data</v>
      </c>
      <c r="K1847" s="5" t="str">
        <f>IF(A1847=TRUE,"No Data",MID([1]MonthlyLoginLogoutInfo!A1846,F1847+1,D1847-F1847 - 1))</f>
        <v>No Data</v>
      </c>
      <c r="L1847" s="6" t="str">
        <f>IF(A1847=TRUE,"No Data",MID([1]MonthlyLoginLogoutInfo!A1846, D1847 + 7, E1847 - D1847 - 7))</f>
        <v>No Data</v>
      </c>
      <c r="M1847" s="7" t="str">
        <f>IF(A1847=TRUE,"No Data",MID([1]MonthlyLoginLogoutInfo!A1846,E1847+8,LEN([1]MonthlyLoginLogoutInfo!A1846)-(E1847+8)))</f>
        <v>No Data</v>
      </c>
      <c r="O1847" s="12" t="str">
        <f>IF(ISBLANK([2]MonthlyUserInfo!B1847), "No Data", [2]MonthlyUserInfo!A1847&amp;"\"&amp;[2]MonthlyUserInfo!B1847)</f>
        <v>No Data</v>
      </c>
      <c r="P1847" s="14" t="str">
        <f t="shared" si="299"/>
        <v>No Data</v>
      </c>
      <c r="Q1847" s="14" t="str">
        <f t="shared" si="300"/>
        <v>No Data</v>
      </c>
      <c r="R1847" s="14" t="str">
        <f t="shared" si="301"/>
        <v>No Data</v>
      </c>
      <c r="S1847" s="14" t="str">
        <f t="shared" si="302"/>
        <v>No Data</v>
      </c>
      <c r="T1847" s="15" t="str">
        <f t="shared" si="303"/>
        <v>No Data</v>
      </c>
    </row>
    <row r="1848" spans="1:20" x14ac:dyDescent="0.3">
      <c r="A1848" t="b">
        <f>ISBLANK([1]MonthlyLoginLogoutInfo!A1847)</f>
        <v>1</v>
      </c>
      <c r="B1848" t="str">
        <f t="shared" si="294"/>
        <v>No Data</v>
      </c>
      <c r="C1848" t="str">
        <f t="shared" si="295"/>
        <v>No Data</v>
      </c>
      <c r="D1848" t="str">
        <f>IF(A1848=TRUE, "No Data", FIND(";", [1]MonthlyLoginLogoutInfo!A1847))</f>
        <v>No Data</v>
      </c>
      <c r="E1848" t="str">
        <f>IF(A1848=TRUE,"No Data",FIND(";",[1]MonthlyLoginLogoutInfo!A1847,D1848+1))</f>
        <v>No Data</v>
      </c>
      <c r="F1848" t="str">
        <f>IF(A1848=TRUE,"No Data",FIND(" ",[1]MonthlyLoginLogoutInfo!A1847))</f>
        <v>No Data</v>
      </c>
      <c r="G1848" t="str">
        <f t="shared" si="296"/>
        <v>No Data</v>
      </c>
      <c r="H1848" t="str">
        <f t="shared" si="297"/>
        <v>No Data</v>
      </c>
      <c r="I1848" t="str">
        <f t="shared" si="298"/>
        <v>No Data</v>
      </c>
      <c r="J1848" s="4" t="str">
        <f>IF(A1848=TRUE,"No Data",MID([1]MonthlyLoginLogoutInfo!A1847,8,F1848-8))</f>
        <v>No Data</v>
      </c>
      <c r="K1848" s="5" t="str">
        <f>IF(A1848=TRUE,"No Data",MID([1]MonthlyLoginLogoutInfo!A1847,F1848+1,D1848-F1848 - 1))</f>
        <v>No Data</v>
      </c>
      <c r="L1848" s="6" t="str">
        <f>IF(A1848=TRUE,"No Data",MID([1]MonthlyLoginLogoutInfo!A1847, D1848 + 7, E1848 - D1848 - 7))</f>
        <v>No Data</v>
      </c>
      <c r="M1848" s="7" t="str">
        <f>IF(A1848=TRUE,"No Data",MID([1]MonthlyLoginLogoutInfo!A1847,E1848+8,LEN([1]MonthlyLoginLogoutInfo!A1847)-(E1848+8)))</f>
        <v>No Data</v>
      </c>
      <c r="O1848" s="12" t="str">
        <f>IF(ISBLANK([2]MonthlyUserInfo!B1848), "No Data", [2]MonthlyUserInfo!A1848&amp;"\"&amp;[2]MonthlyUserInfo!B1848)</f>
        <v>No Data</v>
      </c>
      <c r="P1848" s="14" t="str">
        <f t="shared" si="299"/>
        <v>No Data</v>
      </c>
      <c r="Q1848" s="14" t="str">
        <f t="shared" si="300"/>
        <v>No Data</v>
      </c>
      <c r="R1848" s="14" t="str">
        <f t="shared" si="301"/>
        <v>No Data</v>
      </c>
      <c r="S1848" s="14" t="str">
        <f t="shared" si="302"/>
        <v>No Data</v>
      </c>
      <c r="T1848" s="15" t="str">
        <f t="shared" si="303"/>
        <v>No Data</v>
      </c>
    </row>
    <row r="1849" spans="1:20" x14ac:dyDescent="0.3">
      <c r="A1849" t="b">
        <f>ISBLANK([1]MonthlyLoginLogoutInfo!A1848)</f>
        <v>1</v>
      </c>
      <c r="B1849" t="str">
        <f t="shared" si="294"/>
        <v>No Data</v>
      </c>
      <c r="C1849" t="str">
        <f t="shared" si="295"/>
        <v>No Data</v>
      </c>
      <c r="D1849" t="str">
        <f>IF(A1849=TRUE, "No Data", FIND(";", [1]MonthlyLoginLogoutInfo!A1848))</f>
        <v>No Data</v>
      </c>
      <c r="E1849" t="str">
        <f>IF(A1849=TRUE,"No Data",FIND(";",[1]MonthlyLoginLogoutInfo!A1848,D1849+1))</f>
        <v>No Data</v>
      </c>
      <c r="F1849" t="str">
        <f>IF(A1849=TRUE,"No Data",FIND(" ",[1]MonthlyLoginLogoutInfo!A1848))</f>
        <v>No Data</v>
      </c>
      <c r="G1849" t="str">
        <f t="shared" si="296"/>
        <v>No Data</v>
      </c>
      <c r="H1849" t="str">
        <f t="shared" si="297"/>
        <v>No Data</v>
      </c>
      <c r="I1849" t="str">
        <f t="shared" si="298"/>
        <v>No Data</v>
      </c>
      <c r="J1849" s="4" t="str">
        <f>IF(A1849=TRUE,"No Data",MID([1]MonthlyLoginLogoutInfo!A1848,8,F1849-8))</f>
        <v>No Data</v>
      </c>
      <c r="K1849" s="5" t="str">
        <f>IF(A1849=TRUE,"No Data",MID([1]MonthlyLoginLogoutInfo!A1848,F1849+1,D1849-F1849 - 1))</f>
        <v>No Data</v>
      </c>
      <c r="L1849" s="6" t="str">
        <f>IF(A1849=TRUE,"No Data",MID([1]MonthlyLoginLogoutInfo!A1848, D1849 + 7, E1849 - D1849 - 7))</f>
        <v>No Data</v>
      </c>
      <c r="M1849" s="7" t="str">
        <f>IF(A1849=TRUE,"No Data",MID([1]MonthlyLoginLogoutInfo!A1848,E1849+8,LEN([1]MonthlyLoginLogoutInfo!A1848)-(E1849+8)))</f>
        <v>No Data</v>
      </c>
      <c r="O1849" s="12" t="str">
        <f>IF(ISBLANK([2]MonthlyUserInfo!B1849), "No Data", [2]MonthlyUserInfo!A1849&amp;"\"&amp;[2]MonthlyUserInfo!B1849)</f>
        <v>No Data</v>
      </c>
      <c r="P1849" s="14" t="str">
        <f t="shared" si="299"/>
        <v>No Data</v>
      </c>
      <c r="Q1849" s="14" t="str">
        <f t="shared" si="300"/>
        <v>No Data</v>
      </c>
      <c r="R1849" s="14" t="str">
        <f t="shared" si="301"/>
        <v>No Data</v>
      </c>
      <c r="S1849" s="14" t="str">
        <f t="shared" si="302"/>
        <v>No Data</v>
      </c>
      <c r="T1849" s="15" t="str">
        <f t="shared" si="303"/>
        <v>No Data</v>
      </c>
    </row>
    <row r="1850" spans="1:20" x14ac:dyDescent="0.3">
      <c r="A1850" t="b">
        <f>ISBLANK([1]MonthlyLoginLogoutInfo!A1849)</f>
        <v>1</v>
      </c>
      <c r="B1850" t="str">
        <f t="shared" si="294"/>
        <v>No Data</v>
      </c>
      <c r="C1850" t="str">
        <f t="shared" si="295"/>
        <v>No Data</v>
      </c>
      <c r="D1850" t="str">
        <f>IF(A1850=TRUE, "No Data", FIND(";", [1]MonthlyLoginLogoutInfo!A1849))</f>
        <v>No Data</v>
      </c>
      <c r="E1850" t="str">
        <f>IF(A1850=TRUE,"No Data",FIND(";",[1]MonthlyLoginLogoutInfo!A1849,D1850+1))</f>
        <v>No Data</v>
      </c>
      <c r="F1850" t="str">
        <f>IF(A1850=TRUE,"No Data",FIND(" ",[1]MonthlyLoginLogoutInfo!A1849))</f>
        <v>No Data</v>
      </c>
      <c r="G1850" t="str">
        <f t="shared" si="296"/>
        <v>No Data</v>
      </c>
      <c r="H1850" t="str">
        <f t="shared" si="297"/>
        <v>No Data</v>
      </c>
      <c r="I1850" t="str">
        <f t="shared" si="298"/>
        <v>No Data</v>
      </c>
      <c r="J1850" s="4" t="str">
        <f>IF(A1850=TRUE,"No Data",MID([1]MonthlyLoginLogoutInfo!A1849,8,F1850-8))</f>
        <v>No Data</v>
      </c>
      <c r="K1850" s="5" t="str">
        <f>IF(A1850=TRUE,"No Data",MID([1]MonthlyLoginLogoutInfo!A1849,F1850+1,D1850-F1850 - 1))</f>
        <v>No Data</v>
      </c>
      <c r="L1850" s="6" t="str">
        <f>IF(A1850=TRUE,"No Data",MID([1]MonthlyLoginLogoutInfo!A1849, D1850 + 7, E1850 - D1850 - 7))</f>
        <v>No Data</v>
      </c>
      <c r="M1850" s="7" t="str">
        <f>IF(A1850=TRUE,"No Data",MID([1]MonthlyLoginLogoutInfo!A1849,E1850+8,LEN([1]MonthlyLoginLogoutInfo!A1849)-(E1850+8)))</f>
        <v>No Data</v>
      </c>
      <c r="O1850" s="12" t="str">
        <f>IF(ISBLANK([2]MonthlyUserInfo!B1850), "No Data", [2]MonthlyUserInfo!A1850&amp;"\"&amp;[2]MonthlyUserInfo!B1850)</f>
        <v>No Data</v>
      </c>
      <c r="P1850" s="14" t="str">
        <f t="shared" si="299"/>
        <v>No Data</v>
      </c>
      <c r="Q1850" s="14" t="str">
        <f t="shared" si="300"/>
        <v>No Data</v>
      </c>
      <c r="R1850" s="14" t="str">
        <f t="shared" si="301"/>
        <v>No Data</v>
      </c>
      <c r="S1850" s="14" t="str">
        <f t="shared" si="302"/>
        <v>No Data</v>
      </c>
      <c r="T1850" s="15" t="str">
        <f t="shared" si="303"/>
        <v>No Data</v>
      </c>
    </row>
    <row r="1851" spans="1:20" x14ac:dyDescent="0.3">
      <c r="A1851" t="b">
        <f>ISBLANK([1]MonthlyLoginLogoutInfo!A1850)</f>
        <v>1</v>
      </c>
      <c r="B1851" t="str">
        <f t="shared" si="294"/>
        <v>No Data</v>
      </c>
      <c r="C1851" t="str">
        <f t="shared" si="295"/>
        <v>No Data</v>
      </c>
      <c r="D1851" t="str">
        <f>IF(A1851=TRUE, "No Data", FIND(";", [1]MonthlyLoginLogoutInfo!A1850))</f>
        <v>No Data</v>
      </c>
      <c r="E1851" t="str">
        <f>IF(A1851=TRUE,"No Data",FIND(";",[1]MonthlyLoginLogoutInfo!A1850,D1851+1))</f>
        <v>No Data</v>
      </c>
      <c r="F1851" t="str">
        <f>IF(A1851=TRUE,"No Data",FIND(" ",[1]MonthlyLoginLogoutInfo!A1850))</f>
        <v>No Data</v>
      </c>
      <c r="G1851" t="str">
        <f t="shared" si="296"/>
        <v>No Data</v>
      </c>
      <c r="H1851" t="str">
        <f t="shared" si="297"/>
        <v>No Data</v>
      </c>
      <c r="I1851" t="str">
        <f t="shared" si="298"/>
        <v>No Data</v>
      </c>
      <c r="J1851" s="4" t="str">
        <f>IF(A1851=TRUE,"No Data",MID([1]MonthlyLoginLogoutInfo!A1850,8,F1851-8))</f>
        <v>No Data</v>
      </c>
      <c r="K1851" s="5" t="str">
        <f>IF(A1851=TRUE,"No Data",MID([1]MonthlyLoginLogoutInfo!A1850,F1851+1,D1851-F1851 - 1))</f>
        <v>No Data</v>
      </c>
      <c r="L1851" s="6" t="str">
        <f>IF(A1851=TRUE,"No Data",MID([1]MonthlyLoginLogoutInfo!A1850, D1851 + 7, E1851 - D1851 - 7))</f>
        <v>No Data</v>
      </c>
      <c r="M1851" s="7" t="str">
        <f>IF(A1851=TRUE,"No Data",MID([1]MonthlyLoginLogoutInfo!A1850,E1851+8,LEN([1]MonthlyLoginLogoutInfo!A1850)-(E1851+8)))</f>
        <v>No Data</v>
      </c>
      <c r="O1851" s="12" t="str">
        <f>IF(ISBLANK([2]MonthlyUserInfo!B1851), "No Data", [2]MonthlyUserInfo!A1851&amp;"\"&amp;[2]MonthlyUserInfo!B1851)</f>
        <v>No Data</v>
      </c>
      <c r="P1851" s="14" t="str">
        <f t="shared" si="299"/>
        <v>No Data</v>
      </c>
      <c r="Q1851" s="14" t="str">
        <f t="shared" si="300"/>
        <v>No Data</v>
      </c>
      <c r="R1851" s="14" t="str">
        <f t="shared" si="301"/>
        <v>No Data</v>
      </c>
      <c r="S1851" s="14" t="str">
        <f t="shared" si="302"/>
        <v>No Data</v>
      </c>
      <c r="T1851" s="15" t="str">
        <f t="shared" si="303"/>
        <v>No Data</v>
      </c>
    </row>
    <row r="1852" spans="1:20" x14ac:dyDescent="0.3">
      <c r="A1852" t="b">
        <f>ISBLANK([1]MonthlyLoginLogoutInfo!A1851)</f>
        <v>1</v>
      </c>
      <c r="B1852" t="str">
        <f t="shared" si="294"/>
        <v>No Data</v>
      </c>
      <c r="C1852" t="str">
        <f t="shared" si="295"/>
        <v>No Data</v>
      </c>
      <c r="D1852" t="str">
        <f>IF(A1852=TRUE, "No Data", FIND(";", [1]MonthlyLoginLogoutInfo!A1851))</f>
        <v>No Data</v>
      </c>
      <c r="E1852" t="str">
        <f>IF(A1852=TRUE,"No Data",FIND(";",[1]MonthlyLoginLogoutInfo!A1851,D1852+1))</f>
        <v>No Data</v>
      </c>
      <c r="F1852" t="str">
        <f>IF(A1852=TRUE,"No Data",FIND(" ",[1]MonthlyLoginLogoutInfo!A1851))</f>
        <v>No Data</v>
      </c>
      <c r="G1852" t="str">
        <f t="shared" si="296"/>
        <v>No Data</v>
      </c>
      <c r="H1852" t="str">
        <f t="shared" si="297"/>
        <v>No Data</v>
      </c>
      <c r="I1852" t="str">
        <f t="shared" si="298"/>
        <v>No Data</v>
      </c>
      <c r="J1852" s="4" t="str">
        <f>IF(A1852=TRUE,"No Data",MID([1]MonthlyLoginLogoutInfo!A1851,8,F1852-8))</f>
        <v>No Data</v>
      </c>
      <c r="K1852" s="5" t="str">
        <f>IF(A1852=TRUE,"No Data",MID([1]MonthlyLoginLogoutInfo!A1851,F1852+1,D1852-F1852 - 1))</f>
        <v>No Data</v>
      </c>
      <c r="L1852" s="6" t="str">
        <f>IF(A1852=TRUE,"No Data",MID([1]MonthlyLoginLogoutInfo!A1851, D1852 + 7, E1852 - D1852 - 7))</f>
        <v>No Data</v>
      </c>
      <c r="M1852" s="7" t="str">
        <f>IF(A1852=TRUE,"No Data",MID([1]MonthlyLoginLogoutInfo!A1851,E1852+8,LEN([1]MonthlyLoginLogoutInfo!A1851)-(E1852+8)))</f>
        <v>No Data</v>
      </c>
      <c r="O1852" s="12" t="str">
        <f>IF(ISBLANK([2]MonthlyUserInfo!B1852), "No Data", [2]MonthlyUserInfo!A1852&amp;"\"&amp;[2]MonthlyUserInfo!B1852)</f>
        <v>No Data</v>
      </c>
      <c r="P1852" s="14" t="str">
        <f t="shared" si="299"/>
        <v>No Data</v>
      </c>
      <c r="Q1852" s="14" t="str">
        <f t="shared" si="300"/>
        <v>No Data</v>
      </c>
      <c r="R1852" s="14" t="str">
        <f t="shared" si="301"/>
        <v>No Data</v>
      </c>
      <c r="S1852" s="14" t="str">
        <f t="shared" si="302"/>
        <v>No Data</v>
      </c>
      <c r="T1852" s="15" t="str">
        <f t="shared" si="303"/>
        <v>No Data</v>
      </c>
    </row>
    <row r="1853" spans="1:20" x14ac:dyDescent="0.3">
      <c r="A1853" t="b">
        <f>ISBLANK([1]MonthlyLoginLogoutInfo!A1852)</f>
        <v>1</v>
      </c>
      <c r="B1853" t="str">
        <f t="shared" si="294"/>
        <v>No Data</v>
      </c>
      <c r="C1853" t="str">
        <f t="shared" si="295"/>
        <v>No Data</v>
      </c>
      <c r="D1853" t="str">
        <f>IF(A1853=TRUE, "No Data", FIND(";", [1]MonthlyLoginLogoutInfo!A1852))</f>
        <v>No Data</v>
      </c>
      <c r="E1853" t="str">
        <f>IF(A1853=TRUE,"No Data",FIND(";",[1]MonthlyLoginLogoutInfo!A1852,D1853+1))</f>
        <v>No Data</v>
      </c>
      <c r="F1853" t="str">
        <f>IF(A1853=TRUE,"No Data",FIND(" ",[1]MonthlyLoginLogoutInfo!A1852))</f>
        <v>No Data</v>
      </c>
      <c r="G1853" t="str">
        <f t="shared" si="296"/>
        <v>No Data</v>
      </c>
      <c r="H1853" t="str">
        <f t="shared" si="297"/>
        <v>No Data</v>
      </c>
      <c r="I1853" t="str">
        <f t="shared" si="298"/>
        <v>No Data</v>
      </c>
      <c r="J1853" s="4" t="str">
        <f>IF(A1853=TRUE,"No Data",MID([1]MonthlyLoginLogoutInfo!A1852,8,F1853-8))</f>
        <v>No Data</v>
      </c>
      <c r="K1853" s="5" t="str">
        <f>IF(A1853=TRUE,"No Data",MID([1]MonthlyLoginLogoutInfo!A1852,F1853+1,D1853-F1853 - 1))</f>
        <v>No Data</v>
      </c>
      <c r="L1853" s="6" t="str">
        <f>IF(A1853=TRUE,"No Data",MID([1]MonthlyLoginLogoutInfo!A1852, D1853 + 7, E1853 - D1853 - 7))</f>
        <v>No Data</v>
      </c>
      <c r="M1853" s="7" t="str">
        <f>IF(A1853=TRUE,"No Data",MID([1]MonthlyLoginLogoutInfo!A1852,E1853+8,LEN([1]MonthlyLoginLogoutInfo!A1852)-(E1853+8)))</f>
        <v>No Data</v>
      </c>
      <c r="O1853" s="12" t="str">
        <f>IF(ISBLANK([2]MonthlyUserInfo!B1853), "No Data", [2]MonthlyUserInfo!A1853&amp;"\"&amp;[2]MonthlyUserInfo!B1853)</f>
        <v>No Data</v>
      </c>
      <c r="P1853" s="14" t="str">
        <f t="shared" si="299"/>
        <v>No Data</v>
      </c>
      <c r="Q1853" s="14" t="str">
        <f t="shared" si="300"/>
        <v>No Data</v>
      </c>
      <c r="R1853" s="14" t="str">
        <f t="shared" si="301"/>
        <v>No Data</v>
      </c>
      <c r="S1853" s="14" t="str">
        <f t="shared" si="302"/>
        <v>No Data</v>
      </c>
      <c r="T1853" s="15" t="str">
        <f t="shared" si="303"/>
        <v>No Data</v>
      </c>
    </row>
    <row r="1854" spans="1:20" x14ac:dyDescent="0.3">
      <c r="A1854" t="b">
        <f>ISBLANK([1]MonthlyLoginLogoutInfo!A1853)</f>
        <v>1</v>
      </c>
      <c r="B1854" t="str">
        <f t="shared" si="294"/>
        <v>No Data</v>
      </c>
      <c r="C1854" t="str">
        <f t="shared" si="295"/>
        <v>No Data</v>
      </c>
      <c r="D1854" t="str">
        <f>IF(A1854=TRUE, "No Data", FIND(";", [1]MonthlyLoginLogoutInfo!A1853))</f>
        <v>No Data</v>
      </c>
      <c r="E1854" t="str">
        <f>IF(A1854=TRUE,"No Data",FIND(";",[1]MonthlyLoginLogoutInfo!A1853,D1854+1))</f>
        <v>No Data</v>
      </c>
      <c r="F1854" t="str">
        <f>IF(A1854=TRUE,"No Data",FIND(" ",[1]MonthlyLoginLogoutInfo!A1853))</f>
        <v>No Data</v>
      </c>
      <c r="G1854" t="str">
        <f t="shared" si="296"/>
        <v>No Data</v>
      </c>
      <c r="H1854" t="str">
        <f t="shared" si="297"/>
        <v>No Data</v>
      </c>
      <c r="I1854" t="str">
        <f t="shared" si="298"/>
        <v>No Data</v>
      </c>
      <c r="J1854" s="4" t="str">
        <f>IF(A1854=TRUE,"No Data",MID([1]MonthlyLoginLogoutInfo!A1853,8,F1854-8))</f>
        <v>No Data</v>
      </c>
      <c r="K1854" s="5" t="str">
        <f>IF(A1854=TRUE,"No Data",MID([1]MonthlyLoginLogoutInfo!A1853,F1854+1,D1854-F1854 - 1))</f>
        <v>No Data</v>
      </c>
      <c r="L1854" s="6" t="str">
        <f>IF(A1854=TRUE,"No Data",MID([1]MonthlyLoginLogoutInfo!A1853, D1854 + 7, E1854 - D1854 - 7))</f>
        <v>No Data</v>
      </c>
      <c r="M1854" s="7" t="str">
        <f>IF(A1854=TRUE,"No Data",MID([1]MonthlyLoginLogoutInfo!A1853,E1854+8,LEN([1]MonthlyLoginLogoutInfo!A1853)-(E1854+8)))</f>
        <v>No Data</v>
      </c>
      <c r="O1854" s="12" t="str">
        <f>IF(ISBLANK([2]MonthlyUserInfo!B1854), "No Data", [2]MonthlyUserInfo!A1854&amp;"\"&amp;[2]MonthlyUserInfo!B1854)</f>
        <v>No Data</v>
      </c>
      <c r="P1854" s="14" t="str">
        <f t="shared" si="299"/>
        <v>No Data</v>
      </c>
      <c r="Q1854" s="14" t="str">
        <f t="shared" si="300"/>
        <v>No Data</v>
      </c>
      <c r="R1854" s="14" t="str">
        <f t="shared" si="301"/>
        <v>No Data</v>
      </c>
      <c r="S1854" s="14" t="str">
        <f t="shared" si="302"/>
        <v>No Data</v>
      </c>
      <c r="T1854" s="15" t="str">
        <f t="shared" si="303"/>
        <v>No Data</v>
      </c>
    </row>
    <row r="1855" spans="1:20" x14ac:dyDescent="0.3">
      <c r="A1855" t="b">
        <f>ISBLANK([1]MonthlyLoginLogoutInfo!A1854)</f>
        <v>1</v>
      </c>
      <c r="B1855" t="str">
        <f t="shared" si="294"/>
        <v>No Data</v>
      </c>
      <c r="C1855" t="str">
        <f t="shared" si="295"/>
        <v>No Data</v>
      </c>
      <c r="D1855" t="str">
        <f>IF(A1855=TRUE, "No Data", FIND(";", [1]MonthlyLoginLogoutInfo!A1854))</f>
        <v>No Data</v>
      </c>
      <c r="E1855" t="str">
        <f>IF(A1855=TRUE,"No Data",FIND(";",[1]MonthlyLoginLogoutInfo!A1854,D1855+1))</f>
        <v>No Data</v>
      </c>
      <c r="F1855" t="str">
        <f>IF(A1855=TRUE,"No Data",FIND(" ",[1]MonthlyLoginLogoutInfo!A1854))</f>
        <v>No Data</v>
      </c>
      <c r="G1855" t="str">
        <f t="shared" si="296"/>
        <v>No Data</v>
      </c>
      <c r="H1855" t="str">
        <f t="shared" si="297"/>
        <v>No Data</v>
      </c>
      <c r="I1855" t="str">
        <f t="shared" si="298"/>
        <v>No Data</v>
      </c>
      <c r="J1855" s="4" t="str">
        <f>IF(A1855=TRUE,"No Data",MID([1]MonthlyLoginLogoutInfo!A1854,8,F1855-8))</f>
        <v>No Data</v>
      </c>
      <c r="K1855" s="5" t="str">
        <f>IF(A1855=TRUE,"No Data",MID([1]MonthlyLoginLogoutInfo!A1854,F1855+1,D1855-F1855 - 1))</f>
        <v>No Data</v>
      </c>
      <c r="L1855" s="6" t="str">
        <f>IF(A1855=TRUE,"No Data",MID([1]MonthlyLoginLogoutInfo!A1854, D1855 + 7, E1855 - D1855 - 7))</f>
        <v>No Data</v>
      </c>
      <c r="M1855" s="7" t="str">
        <f>IF(A1855=TRUE,"No Data",MID([1]MonthlyLoginLogoutInfo!A1854,E1855+8,LEN([1]MonthlyLoginLogoutInfo!A1854)-(E1855+8)))</f>
        <v>No Data</v>
      </c>
      <c r="O1855" s="12" t="str">
        <f>IF(ISBLANK([2]MonthlyUserInfo!B1855), "No Data", [2]MonthlyUserInfo!A1855&amp;"\"&amp;[2]MonthlyUserInfo!B1855)</f>
        <v>No Data</v>
      </c>
      <c r="P1855" s="14" t="str">
        <f t="shared" si="299"/>
        <v>No Data</v>
      </c>
      <c r="Q1855" s="14" t="str">
        <f t="shared" si="300"/>
        <v>No Data</v>
      </c>
      <c r="R1855" s="14" t="str">
        <f t="shared" si="301"/>
        <v>No Data</v>
      </c>
      <c r="S1855" s="14" t="str">
        <f t="shared" si="302"/>
        <v>No Data</v>
      </c>
      <c r="T1855" s="15" t="str">
        <f t="shared" si="303"/>
        <v>No Data</v>
      </c>
    </row>
    <row r="1856" spans="1:20" x14ac:dyDescent="0.3">
      <c r="A1856" t="b">
        <f>ISBLANK([1]MonthlyLoginLogoutInfo!A1855)</f>
        <v>1</v>
      </c>
      <c r="B1856" t="str">
        <f t="shared" si="294"/>
        <v>No Data</v>
      </c>
      <c r="C1856" t="str">
        <f t="shared" si="295"/>
        <v>No Data</v>
      </c>
      <c r="D1856" t="str">
        <f>IF(A1856=TRUE, "No Data", FIND(";", [1]MonthlyLoginLogoutInfo!A1855))</f>
        <v>No Data</v>
      </c>
      <c r="E1856" t="str">
        <f>IF(A1856=TRUE,"No Data",FIND(";",[1]MonthlyLoginLogoutInfo!A1855,D1856+1))</f>
        <v>No Data</v>
      </c>
      <c r="F1856" t="str">
        <f>IF(A1856=TRUE,"No Data",FIND(" ",[1]MonthlyLoginLogoutInfo!A1855))</f>
        <v>No Data</v>
      </c>
      <c r="G1856" t="str">
        <f t="shared" si="296"/>
        <v>No Data</v>
      </c>
      <c r="H1856" t="str">
        <f t="shared" si="297"/>
        <v>No Data</v>
      </c>
      <c r="I1856" t="str">
        <f t="shared" si="298"/>
        <v>No Data</v>
      </c>
      <c r="J1856" s="4" t="str">
        <f>IF(A1856=TRUE,"No Data",MID([1]MonthlyLoginLogoutInfo!A1855,8,F1856-8))</f>
        <v>No Data</v>
      </c>
      <c r="K1856" s="5" t="str">
        <f>IF(A1856=TRUE,"No Data",MID([1]MonthlyLoginLogoutInfo!A1855,F1856+1,D1856-F1856 - 1))</f>
        <v>No Data</v>
      </c>
      <c r="L1856" s="6" t="str">
        <f>IF(A1856=TRUE,"No Data",MID([1]MonthlyLoginLogoutInfo!A1855, D1856 + 7, E1856 - D1856 - 7))</f>
        <v>No Data</v>
      </c>
      <c r="M1856" s="7" t="str">
        <f>IF(A1856=TRUE,"No Data",MID([1]MonthlyLoginLogoutInfo!A1855,E1856+8,LEN([1]MonthlyLoginLogoutInfo!A1855)-(E1856+8)))</f>
        <v>No Data</v>
      </c>
      <c r="O1856" s="12" t="str">
        <f>IF(ISBLANK([2]MonthlyUserInfo!B1856), "No Data", [2]MonthlyUserInfo!A1856&amp;"\"&amp;[2]MonthlyUserInfo!B1856)</f>
        <v>No Data</v>
      </c>
      <c r="P1856" s="14" t="str">
        <f t="shared" si="299"/>
        <v>No Data</v>
      </c>
      <c r="Q1856" s="14" t="str">
        <f t="shared" si="300"/>
        <v>No Data</v>
      </c>
      <c r="R1856" s="14" t="str">
        <f t="shared" si="301"/>
        <v>No Data</v>
      </c>
      <c r="S1856" s="14" t="str">
        <f t="shared" si="302"/>
        <v>No Data</v>
      </c>
      <c r="T1856" s="15" t="str">
        <f t="shared" si="303"/>
        <v>No Data</v>
      </c>
    </row>
    <row r="1857" spans="1:20" x14ac:dyDescent="0.3">
      <c r="A1857" t="b">
        <f>ISBLANK([1]MonthlyLoginLogoutInfo!A1856)</f>
        <v>1</v>
      </c>
      <c r="B1857" t="str">
        <f t="shared" si="294"/>
        <v>No Data</v>
      </c>
      <c r="C1857" t="str">
        <f t="shared" si="295"/>
        <v>No Data</v>
      </c>
      <c r="D1857" t="str">
        <f>IF(A1857=TRUE, "No Data", FIND(";", [1]MonthlyLoginLogoutInfo!A1856))</f>
        <v>No Data</v>
      </c>
      <c r="E1857" t="str">
        <f>IF(A1857=TRUE,"No Data",FIND(";",[1]MonthlyLoginLogoutInfo!A1856,D1857+1))</f>
        <v>No Data</v>
      </c>
      <c r="F1857" t="str">
        <f>IF(A1857=TRUE,"No Data",FIND(" ",[1]MonthlyLoginLogoutInfo!A1856))</f>
        <v>No Data</v>
      </c>
      <c r="G1857" t="str">
        <f t="shared" si="296"/>
        <v>No Data</v>
      </c>
      <c r="H1857" t="str">
        <f t="shared" si="297"/>
        <v>No Data</v>
      </c>
      <c r="I1857" t="str">
        <f t="shared" si="298"/>
        <v>No Data</v>
      </c>
      <c r="J1857" s="4" t="str">
        <f>IF(A1857=TRUE,"No Data",MID([1]MonthlyLoginLogoutInfo!A1856,8,F1857-8))</f>
        <v>No Data</v>
      </c>
      <c r="K1857" s="5" t="str">
        <f>IF(A1857=TRUE,"No Data",MID([1]MonthlyLoginLogoutInfo!A1856,F1857+1,D1857-F1857 - 1))</f>
        <v>No Data</v>
      </c>
      <c r="L1857" s="6" t="str">
        <f>IF(A1857=TRUE,"No Data",MID([1]MonthlyLoginLogoutInfo!A1856, D1857 + 7, E1857 - D1857 - 7))</f>
        <v>No Data</v>
      </c>
      <c r="M1857" s="7" t="str">
        <f>IF(A1857=TRUE,"No Data",MID([1]MonthlyLoginLogoutInfo!A1856,E1857+8,LEN([1]MonthlyLoginLogoutInfo!A1856)-(E1857+8)))</f>
        <v>No Data</v>
      </c>
      <c r="O1857" s="12" t="str">
        <f>IF(ISBLANK([2]MonthlyUserInfo!B1857), "No Data", [2]MonthlyUserInfo!A1857&amp;"\"&amp;[2]MonthlyUserInfo!B1857)</f>
        <v>No Data</v>
      </c>
      <c r="P1857" s="14" t="str">
        <f t="shared" si="299"/>
        <v>No Data</v>
      </c>
      <c r="Q1857" s="14" t="str">
        <f t="shared" si="300"/>
        <v>No Data</v>
      </c>
      <c r="R1857" s="14" t="str">
        <f t="shared" si="301"/>
        <v>No Data</v>
      </c>
      <c r="S1857" s="14" t="str">
        <f t="shared" si="302"/>
        <v>No Data</v>
      </c>
      <c r="T1857" s="15" t="str">
        <f t="shared" si="303"/>
        <v>No Data</v>
      </c>
    </row>
    <row r="1858" spans="1:20" x14ac:dyDescent="0.3">
      <c r="A1858" t="b">
        <f>ISBLANK([1]MonthlyLoginLogoutInfo!A1857)</f>
        <v>1</v>
      </c>
      <c r="B1858" t="str">
        <f t="shared" ref="B1858:B1921" si="304">IF(A1858=TRUE,"No Data",IF(L1858=L1857,IF(AND(M1858="logon",M1857="logoff"),"New Session","Calculate This"),"New User Input"))</f>
        <v>No Data</v>
      </c>
      <c r="C1858" t="str">
        <f t="shared" ref="C1858:C1921" si="305">IF(A1858=TRUE,"No Data",IF(B1858&lt;&gt;"Calculate This",0,(G1858-G1857)*24))</f>
        <v>No Data</v>
      </c>
      <c r="D1858" t="str">
        <f>IF(A1858=TRUE, "No Data", FIND(";", [1]MonthlyLoginLogoutInfo!A1857))</f>
        <v>No Data</v>
      </c>
      <c r="E1858" t="str">
        <f>IF(A1858=TRUE,"No Data",FIND(";",[1]MonthlyLoginLogoutInfo!A1857,D1858+1))</f>
        <v>No Data</v>
      </c>
      <c r="F1858" t="str">
        <f>IF(A1858=TRUE,"No Data",FIND(" ",[1]MonthlyLoginLogoutInfo!A1857))</f>
        <v>No Data</v>
      </c>
      <c r="G1858" t="str">
        <f t="shared" ref="G1858:G1921" si="306">IF( A1858 = TRUE, "No Data", H1858+I1858)</f>
        <v>No Data</v>
      </c>
      <c r="H1858" t="str">
        <f t="shared" ref="H1858:H1921" si="307">IF(J1858 = "No Data", "No Data", DATEVALUE(J1858))</f>
        <v>No Data</v>
      </c>
      <c r="I1858" t="str">
        <f t="shared" ref="I1858:I1921" si="308">IF(K1858 = "No Data", "No Data", TIMEVALUE(K1858))</f>
        <v>No Data</v>
      </c>
      <c r="J1858" s="4" t="str">
        <f>IF(A1858=TRUE,"No Data",MID([1]MonthlyLoginLogoutInfo!A1857,8,F1858-8))</f>
        <v>No Data</v>
      </c>
      <c r="K1858" s="5" t="str">
        <f>IF(A1858=TRUE,"No Data",MID([1]MonthlyLoginLogoutInfo!A1857,F1858+1,D1858-F1858 - 1))</f>
        <v>No Data</v>
      </c>
      <c r="L1858" s="6" t="str">
        <f>IF(A1858=TRUE,"No Data",MID([1]MonthlyLoginLogoutInfo!A1857, D1858 + 7, E1858 - D1858 - 7))</f>
        <v>No Data</v>
      </c>
      <c r="M1858" s="7" t="str">
        <f>IF(A1858=TRUE,"No Data",MID([1]MonthlyLoginLogoutInfo!A1857,E1858+8,LEN([1]MonthlyLoginLogoutInfo!A1857)-(E1858+8)))</f>
        <v>No Data</v>
      </c>
      <c r="O1858" s="12" t="str">
        <f>IF(ISBLANK([2]MonthlyUserInfo!B1858), "No Data", [2]MonthlyUserInfo!A1858&amp;"\"&amp;[2]MonthlyUserInfo!B1858)</f>
        <v>No Data</v>
      </c>
      <c r="P1858" s="14" t="str">
        <f t="shared" si="299"/>
        <v>No Data</v>
      </c>
      <c r="Q1858" s="14" t="str">
        <f t="shared" si="300"/>
        <v>No Data</v>
      </c>
      <c r="R1858" s="14" t="str">
        <f t="shared" si="301"/>
        <v>No Data</v>
      </c>
      <c r="S1858" s="14" t="str">
        <f t="shared" si="302"/>
        <v>No Data</v>
      </c>
      <c r="T1858" s="15" t="str">
        <f t="shared" si="303"/>
        <v>No Data</v>
      </c>
    </row>
    <row r="1859" spans="1:20" x14ac:dyDescent="0.3">
      <c r="A1859" t="b">
        <f>ISBLANK([1]MonthlyLoginLogoutInfo!A1858)</f>
        <v>1</v>
      </c>
      <c r="B1859" t="str">
        <f t="shared" si="304"/>
        <v>No Data</v>
      </c>
      <c r="C1859" t="str">
        <f t="shared" si="305"/>
        <v>No Data</v>
      </c>
      <c r="D1859" t="str">
        <f>IF(A1859=TRUE, "No Data", FIND(";", [1]MonthlyLoginLogoutInfo!A1858))</f>
        <v>No Data</v>
      </c>
      <c r="E1859" t="str">
        <f>IF(A1859=TRUE,"No Data",FIND(";",[1]MonthlyLoginLogoutInfo!A1858,D1859+1))</f>
        <v>No Data</v>
      </c>
      <c r="F1859" t="str">
        <f>IF(A1859=TRUE,"No Data",FIND(" ",[1]MonthlyLoginLogoutInfo!A1858))</f>
        <v>No Data</v>
      </c>
      <c r="G1859" t="str">
        <f t="shared" si="306"/>
        <v>No Data</v>
      </c>
      <c r="H1859" t="str">
        <f t="shared" si="307"/>
        <v>No Data</v>
      </c>
      <c r="I1859" t="str">
        <f t="shared" si="308"/>
        <v>No Data</v>
      </c>
      <c r="J1859" s="4" t="str">
        <f>IF(A1859=TRUE,"No Data",MID([1]MonthlyLoginLogoutInfo!A1858,8,F1859-8))</f>
        <v>No Data</v>
      </c>
      <c r="K1859" s="5" t="str">
        <f>IF(A1859=TRUE,"No Data",MID([1]MonthlyLoginLogoutInfo!A1858,F1859+1,D1859-F1859 - 1))</f>
        <v>No Data</v>
      </c>
      <c r="L1859" s="6" t="str">
        <f>IF(A1859=TRUE,"No Data",MID([1]MonthlyLoginLogoutInfo!A1858, D1859 + 7, E1859 - D1859 - 7))</f>
        <v>No Data</v>
      </c>
      <c r="M1859" s="7" t="str">
        <f>IF(A1859=TRUE,"No Data",MID([1]MonthlyLoginLogoutInfo!A1858,E1859+8,LEN([1]MonthlyLoginLogoutInfo!A1858)-(E1859+8)))</f>
        <v>No Data</v>
      </c>
      <c r="O1859" s="12" t="str">
        <f>IF(ISBLANK([2]MonthlyUserInfo!B1859), "No Data", [2]MonthlyUserInfo!A1859&amp;"\"&amp;[2]MonthlyUserInfo!B1859)</f>
        <v>No Data</v>
      </c>
      <c r="P1859" s="14" t="str">
        <f t="shared" ref="P1859:P1922" si="309">IF(O1859="No Data","No Data",IF(R1859+S1859=0, "No Instances", MATCH(O1859,L:L,0)))</f>
        <v>No Data</v>
      </c>
      <c r="Q1859" s="14" t="str">
        <f t="shared" si="300"/>
        <v>No Data</v>
      </c>
      <c r="R1859" s="14" t="str">
        <f t="shared" si="301"/>
        <v>No Data</v>
      </c>
      <c r="S1859" s="14" t="str">
        <f t="shared" si="302"/>
        <v>No Data</v>
      </c>
      <c r="T1859" s="15" t="str">
        <f t="shared" si="303"/>
        <v>No Data</v>
      </c>
    </row>
    <row r="1860" spans="1:20" x14ac:dyDescent="0.3">
      <c r="A1860" t="b">
        <f>ISBLANK([1]MonthlyLoginLogoutInfo!A1859)</f>
        <v>1</v>
      </c>
      <c r="B1860" t="str">
        <f t="shared" si="304"/>
        <v>No Data</v>
      </c>
      <c r="C1860" t="str">
        <f t="shared" si="305"/>
        <v>No Data</v>
      </c>
      <c r="D1860" t="str">
        <f>IF(A1860=TRUE, "No Data", FIND(";", [1]MonthlyLoginLogoutInfo!A1859))</f>
        <v>No Data</v>
      </c>
      <c r="E1860" t="str">
        <f>IF(A1860=TRUE,"No Data",FIND(";",[1]MonthlyLoginLogoutInfo!A1859,D1860+1))</f>
        <v>No Data</v>
      </c>
      <c r="F1860" t="str">
        <f>IF(A1860=TRUE,"No Data",FIND(" ",[1]MonthlyLoginLogoutInfo!A1859))</f>
        <v>No Data</v>
      </c>
      <c r="G1860" t="str">
        <f t="shared" si="306"/>
        <v>No Data</v>
      </c>
      <c r="H1860" t="str">
        <f t="shared" si="307"/>
        <v>No Data</v>
      </c>
      <c r="I1860" t="str">
        <f t="shared" si="308"/>
        <v>No Data</v>
      </c>
      <c r="J1860" s="4" t="str">
        <f>IF(A1860=TRUE,"No Data",MID([1]MonthlyLoginLogoutInfo!A1859,8,F1860-8))</f>
        <v>No Data</v>
      </c>
      <c r="K1860" s="5" t="str">
        <f>IF(A1860=TRUE,"No Data",MID([1]MonthlyLoginLogoutInfo!A1859,F1860+1,D1860-F1860 - 1))</f>
        <v>No Data</v>
      </c>
      <c r="L1860" s="6" t="str">
        <f>IF(A1860=TRUE,"No Data",MID([1]MonthlyLoginLogoutInfo!A1859, D1860 + 7, E1860 - D1860 - 7))</f>
        <v>No Data</v>
      </c>
      <c r="M1860" s="7" t="str">
        <f>IF(A1860=TRUE,"No Data",MID([1]MonthlyLoginLogoutInfo!A1859,E1860+8,LEN([1]MonthlyLoginLogoutInfo!A1859)-(E1860+8)))</f>
        <v>No Data</v>
      </c>
      <c r="O1860" s="12" t="str">
        <f>IF(ISBLANK([2]MonthlyUserInfo!B1860), "No Data", [2]MonthlyUserInfo!A1860&amp;"\"&amp;[2]MonthlyUserInfo!B1860)</f>
        <v>No Data</v>
      </c>
      <c r="P1860" s="14" t="str">
        <f t="shared" si="309"/>
        <v>No Data</v>
      </c>
      <c r="Q1860" s="14" t="str">
        <f t="shared" si="300"/>
        <v>No Data</v>
      </c>
      <c r="R1860" s="14" t="str">
        <f t="shared" si="301"/>
        <v>No Data</v>
      </c>
      <c r="S1860" s="14" t="str">
        <f t="shared" si="302"/>
        <v>No Data</v>
      </c>
      <c r="T1860" s="15" t="str">
        <f t="shared" si="303"/>
        <v>No Data</v>
      </c>
    </row>
    <row r="1861" spans="1:20" x14ac:dyDescent="0.3">
      <c r="A1861" t="b">
        <f>ISBLANK([1]MonthlyLoginLogoutInfo!A1860)</f>
        <v>1</v>
      </c>
      <c r="B1861" t="str">
        <f t="shared" si="304"/>
        <v>No Data</v>
      </c>
      <c r="C1861" t="str">
        <f t="shared" si="305"/>
        <v>No Data</v>
      </c>
      <c r="D1861" t="str">
        <f>IF(A1861=TRUE, "No Data", FIND(";", [1]MonthlyLoginLogoutInfo!A1860))</f>
        <v>No Data</v>
      </c>
      <c r="E1861" t="str">
        <f>IF(A1861=TRUE,"No Data",FIND(";",[1]MonthlyLoginLogoutInfo!A1860,D1861+1))</f>
        <v>No Data</v>
      </c>
      <c r="F1861" t="str">
        <f>IF(A1861=TRUE,"No Data",FIND(" ",[1]MonthlyLoginLogoutInfo!A1860))</f>
        <v>No Data</v>
      </c>
      <c r="G1861" t="str">
        <f t="shared" si="306"/>
        <v>No Data</v>
      </c>
      <c r="H1861" t="str">
        <f t="shared" si="307"/>
        <v>No Data</v>
      </c>
      <c r="I1861" t="str">
        <f t="shared" si="308"/>
        <v>No Data</v>
      </c>
      <c r="J1861" s="4" t="str">
        <f>IF(A1861=TRUE,"No Data",MID([1]MonthlyLoginLogoutInfo!A1860,8,F1861-8))</f>
        <v>No Data</v>
      </c>
      <c r="K1861" s="5" t="str">
        <f>IF(A1861=TRUE,"No Data",MID([1]MonthlyLoginLogoutInfo!A1860,F1861+1,D1861-F1861 - 1))</f>
        <v>No Data</v>
      </c>
      <c r="L1861" s="6" t="str">
        <f>IF(A1861=TRUE,"No Data",MID([1]MonthlyLoginLogoutInfo!A1860, D1861 + 7, E1861 - D1861 - 7))</f>
        <v>No Data</v>
      </c>
      <c r="M1861" s="7" t="str">
        <f>IF(A1861=TRUE,"No Data",MID([1]MonthlyLoginLogoutInfo!A1860,E1861+8,LEN([1]MonthlyLoginLogoutInfo!A1860)-(E1861+8)))</f>
        <v>No Data</v>
      </c>
      <c r="O1861" s="12" t="str">
        <f>IF(ISBLANK([2]MonthlyUserInfo!B1861), "No Data", [2]MonthlyUserInfo!A1861&amp;"\"&amp;[2]MonthlyUserInfo!B1861)</f>
        <v>No Data</v>
      </c>
      <c r="P1861" s="14" t="str">
        <f t="shared" si="309"/>
        <v>No Data</v>
      </c>
      <c r="Q1861" s="14" t="str">
        <f t="shared" si="300"/>
        <v>No Data</v>
      </c>
      <c r="R1861" s="14" t="str">
        <f t="shared" si="301"/>
        <v>No Data</v>
      </c>
      <c r="S1861" s="14" t="str">
        <f t="shared" si="302"/>
        <v>No Data</v>
      </c>
      <c r="T1861" s="15" t="str">
        <f t="shared" si="303"/>
        <v>No Data</v>
      </c>
    </row>
    <row r="1862" spans="1:20" x14ac:dyDescent="0.3">
      <c r="A1862" t="b">
        <f>ISBLANK([1]MonthlyLoginLogoutInfo!A1861)</f>
        <v>1</v>
      </c>
      <c r="B1862" t="str">
        <f t="shared" si="304"/>
        <v>No Data</v>
      </c>
      <c r="C1862" t="str">
        <f t="shared" si="305"/>
        <v>No Data</v>
      </c>
      <c r="D1862" t="str">
        <f>IF(A1862=TRUE, "No Data", FIND(";", [1]MonthlyLoginLogoutInfo!A1861))</f>
        <v>No Data</v>
      </c>
      <c r="E1862" t="str">
        <f>IF(A1862=TRUE,"No Data",FIND(";",[1]MonthlyLoginLogoutInfo!A1861,D1862+1))</f>
        <v>No Data</v>
      </c>
      <c r="F1862" t="str">
        <f>IF(A1862=TRUE,"No Data",FIND(" ",[1]MonthlyLoginLogoutInfo!A1861))</f>
        <v>No Data</v>
      </c>
      <c r="G1862" t="str">
        <f t="shared" si="306"/>
        <v>No Data</v>
      </c>
      <c r="H1862" t="str">
        <f t="shared" si="307"/>
        <v>No Data</v>
      </c>
      <c r="I1862" t="str">
        <f t="shared" si="308"/>
        <v>No Data</v>
      </c>
      <c r="J1862" s="4" t="str">
        <f>IF(A1862=TRUE,"No Data",MID([1]MonthlyLoginLogoutInfo!A1861,8,F1862-8))</f>
        <v>No Data</v>
      </c>
      <c r="K1862" s="5" t="str">
        <f>IF(A1862=TRUE,"No Data",MID([1]MonthlyLoginLogoutInfo!A1861,F1862+1,D1862-F1862 - 1))</f>
        <v>No Data</v>
      </c>
      <c r="L1862" s="6" t="str">
        <f>IF(A1862=TRUE,"No Data",MID([1]MonthlyLoginLogoutInfo!A1861, D1862 + 7, E1862 - D1862 - 7))</f>
        <v>No Data</v>
      </c>
      <c r="M1862" s="7" t="str">
        <f>IF(A1862=TRUE,"No Data",MID([1]MonthlyLoginLogoutInfo!A1861,E1862+8,LEN([1]MonthlyLoginLogoutInfo!A1861)-(E1862+8)))</f>
        <v>No Data</v>
      </c>
      <c r="O1862" s="12" t="str">
        <f>IF(ISBLANK([2]MonthlyUserInfo!B1862), "No Data", [2]MonthlyUserInfo!A1862&amp;"\"&amp;[2]MonthlyUserInfo!B1862)</f>
        <v>No Data</v>
      </c>
      <c r="P1862" s="14" t="str">
        <f t="shared" si="309"/>
        <v>No Data</v>
      </c>
      <c r="Q1862" s="14" t="str">
        <f t="shared" si="300"/>
        <v>No Data</v>
      </c>
      <c r="R1862" s="14" t="str">
        <f t="shared" si="301"/>
        <v>No Data</v>
      </c>
      <c r="S1862" s="14" t="str">
        <f t="shared" si="302"/>
        <v>No Data</v>
      </c>
      <c r="T1862" s="15" t="str">
        <f t="shared" si="303"/>
        <v>No Data</v>
      </c>
    </row>
    <row r="1863" spans="1:20" x14ac:dyDescent="0.3">
      <c r="A1863" t="b">
        <f>ISBLANK([1]MonthlyLoginLogoutInfo!A1862)</f>
        <v>1</v>
      </c>
      <c r="B1863" t="str">
        <f t="shared" si="304"/>
        <v>No Data</v>
      </c>
      <c r="C1863" t="str">
        <f t="shared" si="305"/>
        <v>No Data</v>
      </c>
      <c r="D1863" t="str">
        <f>IF(A1863=TRUE, "No Data", FIND(";", [1]MonthlyLoginLogoutInfo!A1862))</f>
        <v>No Data</v>
      </c>
      <c r="E1863" t="str">
        <f>IF(A1863=TRUE,"No Data",FIND(";",[1]MonthlyLoginLogoutInfo!A1862,D1863+1))</f>
        <v>No Data</v>
      </c>
      <c r="F1863" t="str">
        <f>IF(A1863=TRUE,"No Data",FIND(" ",[1]MonthlyLoginLogoutInfo!A1862))</f>
        <v>No Data</v>
      </c>
      <c r="G1863" t="str">
        <f t="shared" si="306"/>
        <v>No Data</v>
      </c>
      <c r="H1863" t="str">
        <f t="shared" si="307"/>
        <v>No Data</v>
      </c>
      <c r="I1863" t="str">
        <f t="shared" si="308"/>
        <v>No Data</v>
      </c>
      <c r="J1863" s="4" t="str">
        <f>IF(A1863=TRUE,"No Data",MID([1]MonthlyLoginLogoutInfo!A1862,8,F1863-8))</f>
        <v>No Data</v>
      </c>
      <c r="K1863" s="5" t="str">
        <f>IF(A1863=TRUE,"No Data",MID([1]MonthlyLoginLogoutInfo!A1862,F1863+1,D1863-F1863 - 1))</f>
        <v>No Data</v>
      </c>
      <c r="L1863" s="6" t="str">
        <f>IF(A1863=TRUE,"No Data",MID([1]MonthlyLoginLogoutInfo!A1862, D1863 + 7, E1863 - D1863 - 7))</f>
        <v>No Data</v>
      </c>
      <c r="M1863" s="7" t="str">
        <f>IF(A1863=TRUE,"No Data",MID([1]MonthlyLoginLogoutInfo!A1862,E1863+8,LEN([1]MonthlyLoginLogoutInfo!A1862)-(E1863+8)))</f>
        <v>No Data</v>
      </c>
      <c r="O1863" s="12" t="str">
        <f>IF(ISBLANK([2]MonthlyUserInfo!B1863), "No Data", [2]MonthlyUserInfo!A1863&amp;"\"&amp;[2]MonthlyUserInfo!B1863)</f>
        <v>No Data</v>
      </c>
      <c r="P1863" s="14" t="str">
        <f t="shared" si="309"/>
        <v>No Data</v>
      </c>
      <c r="Q1863" s="14" t="str">
        <f t="shared" si="300"/>
        <v>No Data</v>
      </c>
      <c r="R1863" s="14" t="str">
        <f t="shared" si="301"/>
        <v>No Data</v>
      </c>
      <c r="S1863" s="14" t="str">
        <f t="shared" si="302"/>
        <v>No Data</v>
      </c>
      <c r="T1863" s="15" t="str">
        <f t="shared" si="303"/>
        <v>No Data</v>
      </c>
    </row>
    <row r="1864" spans="1:20" x14ac:dyDescent="0.3">
      <c r="A1864" t="b">
        <f>ISBLANK([1]MonthlyLoginLogoutInfo!A1863)</f>
        <v>1</v>
      </c>
      <c r="B1864" t="str">
        <f t="shared" si="304"/>
        <v>No Data</v>
      </c>
      <c r="C1864" t="str">
        <f t="shared" si="305"/>
        <v>No Data</v>
      </c>
      <c r="D1864" t="str">
        <f>IF(A1864=TRUE, "No Data", FIND(";", [1]MonthlyLoginLogoutInfo!A1863))</f>
        <v>No Data</v>
      </c>
      <c r="E1864" t="str">
        <f>IF(A1864=TRUE,"No Data",FIND(";",[1]MonthlyLoginLogoutInfo!A1863,D1864+1))</f>
        <v>No Data</v>
      </c>
      <c r="F1864" t="str">
        <f>IF(A1864=TRUE,"No Data",FIND(" ",[1]MonthlyLoginLogoutInfo!A1863))</f>
        <v>No Data</v>
      </c>
      <c r="G1864" t="str">
        <f t="shared" si="306"/>
        <v>No Data</v>
      </c>
      <c r="H1864" t="str">
        <f t="shared" si="307"/>
        <v>No Data</v>
      </c>
      <c r="I1864" t="str">
        <f t="shared" si="308"/>
        <v>No Data</v>
      </c>
      <c r="J1864" s="4" t="str">
        <f>IF(A1864=TRUE,"No Data",MID([1]MonthlyLoginLogoutInfo!A1863,8,F1864-8))</f>
        <v>No Data</v>
      </c>
      <c r="K1864" s="5" t="str">
        <f>IF(A1864=TRUE,"No Data",MID([1]MonthlyLoginLogoutInfo!A1863,F1864+1,D1864-F1864 - 1))</f>
        <v>No Data</v>
      </c>
      <c r="L1864" s="6" t="str">
        <f>IF(A1864=TRUE,"No Data",MID([1]MonthlyLoginLogoutInfo!A1863, D1864 + 7, E1864 - D1864 - 7))</f>
        <v>No Data</v>
      </c>
      <c r="M1864" s="7" t="str">
        <f>IF(A1864=TRUE,"No Data",MID([1]MonthlyLoginLogoutInfo!A1863,E1864+8,LEN([1]MonthlyLoginLogoutInfo!A1863)-(E1864+8)))</f>
        <v>No Data</v>
      </c>
      <c r="O1864" s="12" t="str">
        <f>IF(ISBLANK([2]MonthlyUserInfo!B1864), "No Data", [2]MonthlyUserInfo!A1864&amp;"\"&amp;[2]MonthlyUserInfo!B1864)</f>
        <v>No Data</v>
      </c>
      <c r="P1864" s="14" t="str">
        <f t="shared" si="309"/>
        <v>No Data</v>
      </c>
      <c r="Q1864" s="14" t="str">
        <f t="shared" ref="Q1864:Q1927" si="310">IF(P1864="No Data","No Data",IF(P1864="No Instances","No Instances",P1864+R1864+S1864-1))</f>
        <v>No Data</v>
      </c>
      <c r="R1864" s="14" t="str">
        <f t="shared" ref="R1864:R1927" si="311">IF(O1864&lt;&gt;"No Data",COUNTIFS($L$2:$L$2500,O1864,$M$2:$M$2500,"logon"),"No Data")</f>
        <v>No Data</v>
      </c>
      <c r="S1864" s="14" t="str">
        <f t="shared" ref="S1864:S1927" si="312">IF(O1864&lt;&gt;"No Data",COUNTIFS($L$2:$L$2500,O1864,$M$2:$M$2500,"Logoff"),"No Data")</f>
        <v>No Data</v>
      </c>
      <c r="T1864" s="15" t="str">
        <f t="shared" ref="T1864:T1927" si="313">IF(O1864&lt;&gt;"No Data",SUMIF(L:L,O1864,C:C),"No Data")</f>
        <v>No Data</v>
      </c>
    </row>
    <row r="1865" spans="1:20" x14ac:dyDescent="0.3">
      <c r="A1865" t="b">
        <f>ISBLANK([1]MonthlyLoginLogoutInfo!A1864)</f>
        <v>1</v>
      </c>
      <c r="B1865" t="str">
        <f t="shared" si="304"/>
        <v>No Data</v>
      </c>
      <c r="C1865" t="str">
        <f t="shared" si="305"/>
        <v>No Data</v>
      </c>
      <c r="D1865" t="str">
        <f>IF(A1865=TRUE, "No Data", FIND(";", [1]MonthlyLoginLogoutInfo!A1864))</f>
        <v>No Data</v>
      </c>
      <c r="E1865" t="str">
        <f>IF(A1865=TRUE,"No Data",FIND(";",[1]MonthlyLoginLogoutInfo!A1864,D1865+1))</f>
        <v>No Data</v>
      </c>
      <c r="F1865" t="str">
        <f>IF(A1865=TRUE,"No Data",FIND(" ",[1]MonthlyLoginLogoutInfo!A1864))</f>
        <v>No Data</v>
      </c>
      <c r="G1865" t="str">
        <f t="shared" si="306"/>
        <v>No Data</v>
      </c>
      <c r="H1865" t="str">
        <f t="shared" si="307"/>
        <v>No Data</v>
      </c>
      <c r="I1865" t="str">
        <f t="shared" si="308"/>
        <v>No Data</v>
      </c>
      <c r="J1865" s="4" t="str">
        <f>IF(A1865=TRUE,"No Data",MID([1]MonthlyLoginLogoutInfo!A1864,8,F1865-8))</f>
        <v>No Data</v>
      </c>
      <c r="K1865" s="5" t="str">
        <f>IF(A1865=TRUE,"No Data",MID([1]MonthlyLoginLogoutInfo!A1864,F1865+1,D1865-F1865 - 1))</f>
        <v>No Data</v>
      </c>
      <c r="L1865" s="6" t="str">
        <f>IF(A1865=TRUE,"No Data",MID([1]MonthlyLoginLogoutInfo!A1864, D1865 + 7, E1865 - D1865 - 7))</f>
        <v>No Data</v>
      </c>
      <c r="M1865" s="7" t="str">
        <f>IF(A1865=TRUE,"No Data",MID([1]MonthlyLoginLogoutInfo!A1864,E1865+8,LEN([1]MonthlyLoginLogoutInfo!A1864)-(E1865+8)))</f>
        <v>No Data</v>
      </c>
      <c r="O1865" s="12" t="str">
        <f>IF(ISBLANK([2]MonthlyUserInfo!B1865), "No Data", [2]MonthlyUserInfo!A1865&amp;"\"&amp;[2]MonthlyUserInfo!B1865)</f>
        <v>No Data</v>
      </c>
      <c r="P1865" s="14" t="str">
        <f t="shared" si="309"/>
        <v>No Data</v>
      </c>
      <c r="Q1865" s="14" t="str">
        <f t="shared" si="310"/>
        <v>No Data</v>
      </c>
      <c r="R1865" s="14" t="str">
        <f t="shared" si="311"/>
        <v>No Data</v>
      </c>
      <c r="S1865" s="14" t="str">
        <f t="shared" si="312"/>
        <v>No Data</v>
      </c>
      <c r="T1865" s="15" t="str">
        <f t="shared" si="313"/>
        <v>No Data</v>
      </c>
    </row>
    <row r="1866" spans="1:20" x14ac:dyDescent="0.3">
      <c r="A1866" t="b">
        <f>ISBLANK([1]MonthlyLoginLogoutInfo!A1865)</f>
        <v>1</v>
      </c>
      <c r="B1866" t="str">
        <f t="shared" si="304"/>
        <v>No Data</v>
      </c>
      <c r="C1866" t="str">
        <f t="shared" si="305"/>
        <v>No Data</v>
      </c>
      <c r="D1866" t="str">
        <f>IF(A1866=TRUE, "No Data", FIND(";", [1]MonthlyLoginLogoutInfo!A1865))</f>
        <v>No Data</v>
      </c>
      <c r="E1866" t="str">
        <f>IF(A1866=TRUE,"No Data",FIND(";",[1]MonthlyLoginLogoutInfo!A1865,D1866+1))</f>
        <v>No Data</v>
      </c>
      <c r="F1866" t="str">
        <f>IF(A1866=TRUE,"No Data",FIND(" ",[1]MonthlyLoginLogoutInfo!A1865))</f>
        <v>No Data</v>
      </c>
      <c r="G1866" t="str">
        <f t="shared" si="306"/>
        <v>No Data</v>
      </c>
      <c r="H1866" t="str">
        <f t="shared" si="307"/>
        <v>No Data</v>
      </c>
      <c r="I1866" t="str">
        <f t="shared" si="308"/>
        <v>No Data</v>
      </c>
      <c r="J1866" s="4" t="str">
        <f>IF(A1866=TRUE,"No Data",MID([1]MonthlyLoginLogoutInfo!A1865,8,F1866-8))</f>
        <v>No Data</v>
      </c>
      <c r="K1866" s="5" t="str">
        <f>IF(A1866=TRUE,"No Data",MID([1]MonthlyLoginLogoutInfo!A1865,F1866+1,D1866-F1866 - 1))</f>
        <v>No Data</v>
      </c>
      <c r="L1866" s="6" t="str">
        <f>IF(A1866=TRUE,"No Data",MID([1]MonthlyLoginLogoutInfo!A1865, D1866 + 7, E1866 - D1866 - 7))</f>
        <v>No Data</v>
      </c>
      <c r="M1866" s="7" t="str">
        <f>IF(A1866=TRUE,"No Data",MID([1]MonthlyLoginLogoutInfo!A1865,E1866+8,LEN([1]MonthlyLoginLogoutInfo!A1865)-(E1866+8)))</f>
        <v>No Data</v>
      </c>
      <c r="O1866" s="12" t="str">
        <f>IF(ISBLANK([2]MonthlyUserInfo!B1866), "No Data", [2]MonthlyUserInfo!A1866&amp;"\"&amp;[2]MonthlyUserInfo!B1866)</f>
        <v>No Data</v>
      </c>
      <c r="P1866" s="14" t="str">
        <f t="shared" si="309"/>
        <v>No Data</v>
      </c>
      <c r="Q1866" s="14" t="str">
        <f t="shared" si="310"/>
        <v>No Data</v>
      </c>
      <c r="R1866" s="14" t="str">
        <f t="shared" si="311"/>
        <v>No Data</v>
      </c>
      <c r="S1866" s="14" t="str">
        <f t="shared" si="312"/>
        <v>No Data</v>
      </c>
      <c r="T1866" s="15" t="str">
        <f t="shared" si="313"/>
        <v>No Data</v>
      </c>
    </row>
    <row r="1867" spans="1:20" x14ac:dyDescent="0.3">
      <c r="A1867" t="b">
        <f>ISBLANK([1]MonthlyLoginLogoutInfo!A1866)</f>
        <v>1</v>
      </c>
      <c r="B1867" t="str">
        <f t="shared" si="304"/>
        <v>No Data</v>
      </c>
      <c r="C1867" t="str">
        <f t="shared" si="305"/>
        <v>No Data</v>
      </c>
      <c r="D1867" t="str">
        <f>IF(A1867=TRUE, "No Data", FIND(";", [1]MonthlyLoginLogoutInfo!A1866))</f>
        <v>No Data</v>
      </c>
      <c r="E1867" t="str">
        <f>IF(A1867=TRUE,"No Data",FIND(";",[1]MonthlyLoginLogoutInfo!A1866,D1867+1))</f>
        <v>No Data</v>
      </c>
      <c r="F1867" t="str">
        <f>IF(A1867=TRUE,"No Data",FIND(" ",[1]MonthlyLoginLogoutInfo!A1866))</f>
        <v>No Data</v>
      </c>
      <c r="G1867" t="str">
        <f t="shared" si="306"/>
        <v>No Data</v>
      </c>
      <c r="H1867" t="str">
        <f t="shared" si="307"/>
        <v>No Data</v>
      </c>
      <c r="I1867" t="str">
        <f t="shared" si="308"/>
        <v>No Data</v>
      </c>
      <c r="J1867" s="4" t="str">
        <f>IF(A1867=TRUE,"No Data",MID([1]MonthlyLoginLogoutInfo!A1866,8,F1867-8))</f>
        <v>No Data</v>
      </c>
      <c r="K1867" s="5" t="str">
        <f>IF(A1867=TRUE,"No Data",MID([1]MonthlyLoginLogoutInfo!A1866,F1867+1,D1867-F1867 - 1))</f>
        <v>No Data</v>
      </c>
      <c r="L1867" s="6" t="str">
        <f>IF(A1867=TRUE,"No Data",MID([1]MonthlyLoginLogoutInfo!A1866, D1867 + 7, E1867 - D1867 - 7))</f>
        <v>No Data</v>
      </c>
      <c r="M1867" s="7" t="str">
        <f>IF(A1867=TRUE,"No Data",MID([1]MonthlyLoginLogoutInfo!A1866,E1867+8,LEN([1]MonthlyLoginLogoutInfo!A1866)-(E1867+8)))</f>
        <v>No Data</v>
      </c>
      <c r="O1867" s="12" t="str">
        <f>IF(ISBLANK([2]MonthlyUserInfo!B1867), "No Data", [2]MonthlyUserInfo!A1867&amp;"\"&amp;[2]MonthlyUserInfo!B1867)</f>
        <v>No Data</v>
      </c>
      <c r="P1867" s="14" t="str">
        <f t="shared" si="309"/>
        <v>No Data</v>
      </c>
      <c r="Q1867" s="14" t="str">
        <f t="shared" si="310"/>
        <v>No Data</v>
      </c>
      <c r="R1867" s="14" t="str">
        <f t="shared" si="311"/>
        <v>No Data</v>
      </c>
      <c r="S1867" s="14" t="str">
        <f t="shared" si="312"/>
        <v>No Data</v>
      </c>
      <c r="T1867" s="15" t="str">
        <f t="shared" si="313"/>
        <v>No Data</v>
      </c>
    </row>
    <row r="1868" spans="1:20" x14ac:dyDescent="0.3">
      <c r="A1868" t="b">
        <f>ISBLANK([1]MonthlyLoginLogoutInfo!A1867)</f>
        <v>1</v>
      </c>
      <c r="B1868" t="str">
        <f t="shared" si="304"/>
        <v>No Data</v>
      </c>
      <c r="C1868" t="str">
        <f t="shared" si="305"/>
        <v>No Data</v>
      </c>
      <c r="D1868" t="str">
        <f>IF(A1868=TRUE, "No Data", FIND(";", [1]MonthlyLoginLogoutInfo!A1867))</f>
        <v>No Data</v>
      </c>
      <c r="E1868" t="str">
        <f>IF(A1868=TRUE,"No Data",FIND(";",[1]MonthlyLoginLogoutInfo!A1867,D1868+1))</f>
        <v>No Data</v>
      </c>
      <c r="F1868" t="str">
        <f>IF(A1868=TRUE,"No Data",FIND(" ",[1]MonthlyLoginLogoutInfo!A1867))</f>
        <v>No Data</v>
      </c>
      <c r="G1868" t="str">
        <f t="shared" si="306"/>
        <v>No Data</v>
      </c>
      <c r="H1868" t="str">
        <f t="shared" si="307"/>
        <v>No Data</v>
      </c>
      <c r="I1868" t="str">
        <f t="shared" si="308"/>
        <v>No Data</v>
      </c>
      <c r="J1868" s="4" t="str">
        <f>IF(A1868=TRUE,"No Data",MID([1]MonthlyLoginLogoutInfo!A1867,8,F1868-8))</f>
        <v>No Data</v>
      </c>
      <c r="K1868" s="5" t="str">
        <f>IF(A1868=TRUE,"No Data",MID([1]MonthlyLoginLogoutInfo!A1867,F1868+1,D1868-F1868 - 1))</f>
        <v>No Data</v>
      </c>
      <c r="L1868" s="6" t="str">
        <f>IF(A1868=TRUE,"No Data",MID([1]MonthlyLoginLogoutInfo!A1867, D1868 + 7, E1868 - D1868 - 7))</f>
        <v>No Data</v>
      </c>
      <c r="M1868" s="7" t="str">
        <f>IF(A1868=TRUE,"No Data",MID([1]MonthlyLoginLogoutInfo!A1867,E1868+8,LEN([1]MonthlyLoginLogoutInfo!A1867)-(E1868+8)))</f>
        <v>No Data</v>
      </c>
      <c r="O1868" s="12" t="str">
        <f>IF(ISBLANK([2]MonthlyUserInfo!B1868), "No Data", [2]MonthlyUserInfo!A1868&amp;"\"&amp;[2]MonthlyUserInfo!B1868)</f>
        <v>No Data</v>
      </c>
      <c r="P1868" s="14" t="str">
        <f t="shared" si="309"/>
        <v>No Data</v>
      </c>
      <c r="Q1868" s="14" t="str">
        <f t="shared" si="310"/>
        <v>No Data</v>
      </c>
      <c r="R1868" s="14" t="str">
        <f t="shared" si="311"/>
        <v>No Data</v>
      </c>
      <c r="S1868" s="14" t="str">
        <f t="shared" si="312"/>
        <v>No Data</v>
      </c>
      <c r="T1868" s="15" t="str">
        <f t="shared" si="313"/>
        <v>No Data</v>
      </c>
    </row>
    <row r="1869" spans="1:20" x14ac:dyDescent="0.3">
      <c r="A1869" t="b">
        <f>ISBLANK([1]MonthlyLoginLogoutInfo!A1868)</f>
        <v>1</v>
      </c>
      <c r="B1869" t="str">
        <f t="shared" si="304"/>
        <v>No Data</v>
      </c>
      <c r="C1869" t="str">
        <f t="shared" si="305"/>
        <v>No Data</v>
      </c>
      <c r="D1869" t="str">
        <f>IF(A1869=TRUE, "No Data", FIND(";", [1]MonthlyLoginLogoutInfo!A1868))</f>
        <v>No Data</v>
      </c>
      <c r="E1869" t="str">
        <f>IF(A1869=TRUE,"No Data",FIND(";",[1]MonthlyLoginLogoutInfo!A1868,D1869+1))</f>
        <v>No Data</v>
      </c>
      <c r="F1869" t="str">
        <f>IF(A1869=TRUE,"No Data",FIND(" ",[1]MonthlyLoginLogoutInfo!A1868))</f>
        <v>No Data</v>
      </c>
      <c r="G1869" t="str">
        <f t="shared" si="306"/>
        <v>No Data</v>
      </c>
      <c r="H1869" t="str">
        <f t="shared" si="307"/>
        <v>No Data</v>
      </c>
      <c r="I1869" t="str">
        <f t="shared" si="308"/>
        <v>No Data</v>
      </c>
      <c r="J1869" s="4" t="str">
        <f>IF(A1869=TRUE,"No Data",MID([1]MonthlyLoginLogoutInfo!A1868,8,F1869-8))</f>
        <v>No Data</v>
      </c>
      <c r="K1869" s="5" t="str">
        <f>IF(A1869=TRUE,"No Data",MID([1]MonthlyLoginLogoutInfo!A1868,F1869+1,D1869-F1869 - 1))</f>
        <v>No Data</v>
      </c>
      <c r="L1869" s="6" t="str">
        <f>IF(A1869=TRUE,"No Data",MID([1]MonthlyLoginLogoutInfo!A1868, D1869 + 7, E1869 - D1869 - 7))</f>
        <v>No Data</v>
      </c>
      <c r="M1869" s="7" t="str">
        <f>IF(A1869=TRUE,"No Data",MID([1]MonthlyLoginLogoutInfo!A1868,E1869+8,LEN([1]MonthlyLoginLogoutInfo!A1868)-(E1869+8)))</f>
        <v>No Data</v>
      </c>
      <c r="O1869" s="12" t="str">
        <f>IF(ISBLANK([2]MonthlyUserInfo!B1869), "No Data", [2]MonthlyUserInfo!A1869&amp;"\"&amp;[2]MonthlyUserInfo!B1869)</f>
        <v>No Data</v>
      </c>
      <c r="P1869" s="14" t="str">
        <f t="shared" si="309"/>
        <v>No Data</v>
      </c>
      <c r="Q1869" s="14" t="str">
        <f t="shared" si="310"/>
        <v>No Data</v>
      </c>
      <c r="R1869" s="14" t="str">
        <f t="shared" si="311"/>
        <v>No Data</v>
      </c>
      <c r="S1869" s="14" t="str">
        <f t="shared" si="312"/>
        <v>No Data</v>
      </c>
      <c r="T1869" s="15" t="str">
        <f t="shared" si="313"/>
        <v>No Data</v>
      </c>
    </row>
    <row r="1870" spans="1:20" x14ac:dyDescent="0.3">
      <c r="A1870" t="b">
        <f>ISBLANK([1]MonthlyLoginLogoutInfo!A1869)</f>
        <v>1</v>
      </c>
      <c r="B1870" t="str">
        <f t="shared" si="304"/>
        <v>No Data</v>
      </c>
      <c r="C1870" t="str">
        <f t="shared" si="305"/>
        <v>No Data</v>
      </c>
      <c r="D1870" t="str">
        <f>IF(A1870=TRUE, "No Data", FIND(";", [1]MonthlyLoginLogoutInfo!A1869))</f>
        <v>No Data</v>
      </c>
      <c r="E1870" t="str">
        <f>IF(A1870=TRUE,"No Data",FIND(";",[1]MonthlyLoginLogoutInfo!A1869,D1870+1))</f>
        <v>No Data</v>
      </c>
      <c r="F1870" t="str">
        <f>IF(A1870=TRUE,"No Data",FIND(" ",[1]MonthlyLoginLogoutInfo!A1869))</f>
        <v>No Data</v>
      </c>
      <c r="G1870" t="str">
        <f t="shared" si="306"/>
        <v>No Data</v>
      </c>
      <c r="H1870" t="str">
        <f t="shared" si="307"/>
        <v>No Data</v>
      </c>
      <c r="I1870" t="str">
        <f t="shared" si="308"/>
        <v>No Data</v>
      </c>
      <c r="J1870" s="4" t="str">
        <f>IF(A1870=TRUE,"No Data",MID([1]MonthlyLoginLogoutInfo!A1869,8,F1870-8))</f>
        <v>No Data</v>
      </c>
      <c r="K1870" s="5" t="str">
        <f>IF(A1870=TRUE,"No Data",MID([1]MonthlyLoginLogoutInfo!A1869,F1870+1,D1870-F1870 - 1))</f>
        <v>No Data</v>
      </c>
      <c r="L1870" s="6" t="str">
        <f>IF(A1870=TRUE,"No Data",MID([1]MonthlyLoginLogoutInfo!A1869, D1870 + 7, E1870 - D1870 - 7))</f>
        <v>No Data</v>
      </c>
      <c r="M1870" s="7" t="str">
        <f>IF(A1870=TRUE,"No Data",MID([1]MonthlyLoginLogoutInfo!A1869,E1870+8,LEN([1]MonthlyLoginLogoutInfo!A1869)-(E1870+8)))</f>
        <v>No Data</v>
      </c>
      <c r="O1870" s="12" t="str">
        <f>IF(ISBLANK([2]MonthlyUserInfo!B1870), "No Data", [2]MonthlyUserInfo!A1870&amp;"\"&amp;[2]MonthlyUserInfo!B1870)</f>
        <v>No Data</v>
      </c>
      <c r="P1870" s="14" t="str">
        <f t="shared" si="309"/>
        <v>No Data</v>
      </c>
      <c r="Q1870" s="14" t="str">
        <f t="shared" si="310"/>
        <v>No Data</v>
      </c>
      <c r="R1870" s="14" t="str">
        <f t="shared" si="311"/>
        <v>No Data</v>
      </c>
      <c r="S1870" s="14" t="str">
        <f t="shared" si="312"/>
        <v>No Data</v>
      </c>
      <c r="T1870" s="15" t="str">
        <f t="shared" si="313"/>
        <v>No Data</v>
      </c>
    </row>
    <row r="1871" spans="1:20" x14ac:dyDescent="0.3">
      <c r="A1871" t="b">
        <f>ISBLANK([1]MonthlyLoginLogoutInfo!A1870)</f>
        <v>1</v>
      </c>
      <c r="B1871" t="str">
        <f t="shared" si="304"/>
        <v>No Data</v>
      </c>
      <c r="C1871" t="str">
        <f t="shared" si="305"/>
        <v>No Data</v>
      </c>
      <c r="D1871" t="str">
        <f>IF(A1871=TRUE, "No Data", FIND(";", [1]MonthlyLoginLogoutInfo!A1870))</f>
        <v>No Data</v>
      </c>
      <c r="E1871" t="str">
        <f>IF(A1871=TRUE,"No Data",FIND(";",[1]MonthlyLoginLogoutInfo!A1870,D1871+1))</f>
        <v>No Data</v>
      </c>
      <c r="F1871" t="str">
        <f>IF(A1871=TRUE,"No Data",FIND(" ",[1]MonthlyLoginLogoutInfo!A1870))</f>
        <v>No Data</v>
      </c>
      <c r="G1871" t="str">
        <f t="shared" si="306"/>
        <v>No Data</v>
      </c>
      <c r="H1871" t="str">
        <f t="shared" si="307"/>
        <v>No Data</v>
      </c>
      <c r="I1871" t="str">
        <f t="shared" si="308"/>
        <v>No Data</v>
      </c>
      <c r="J1871" s="4" t="str">
        <f>IF(A1871=TRUE,"No Data",MID([1]MonthlyLoginLogoutInfo!A1870,8,F1871-8))</f>
        <v>No Data</v>
      </c>
      <c r="K1871" s="5" t="str">
        <f>IF(A1871=TRUE,"No Data",MID([1]MonthlyLoginLogoutInfo!A1870,F1871+1,D1871-F1871 - 1))</f>
        <v>No Data</v>
      </c>
      <c r="L1871" s="6" t="str">
        <f>IF(A1871=TRUE,"No Data",MID([1]MonthlyLoginLogoutInfo!A1870, D1871 + 7, E1871 - D1871 - 7))</f>
        <v>No Data</v>
      </c>
      <c r="M1871" s="7" t="str">
        <f>IF(A1871=TRUE,"No Data",MID([1]MonthlyLoginLogoutInfo!A1870,E1871+8,LEN([1]MonthlyLoginLogoutInfo!A1870)-(E1871+8)))</f>
        <v>No Data</v>
      </c>
      <c r="O1871" s="12" t="str">
        <f>IF(ISBLANK([2]MonthlyUserInfo!B1871), "No Data", [2]MonthlyUserInfo!A1871&amp;"\"&amp;[2]MonthlyUserInfo!B1871)</f>
        <v>No Data</v>
      </c>
      <c r="P1871" s="14" t="str">
        <f t="shared" si="309"/>
        <v>No Data</v>
      </c>
      <c r="Q1871" s="14" t="str">
        <f t="shared" si="310"/>
        <v>No Data</v>
      </c>
      <c r="R1871" s="14" t="str">
        <f t="shared" si="311"/>
        <v>No Data</v>
      </c>
      <c r="S1871" s="14" t="str">
        <f t="shared" si="312"/>
        <v>No Data</v>
      </c>
      <c r="T1871" s="15" t="str">
        <f t="shared" si="313"/>
        <v>No Data</v>
      </c>
    </row>
    <row r="1872" spans="1:20" x14ac:dyDescent="0.3">
      <c r="A1872" t="b">
        <f>ISBLANK([1]MonthlyLoginLogoutInfo!A1871)</f>
        <v>1</v>
      </c>
      <c r="B1872" t="str">
        <f t="shared" si="304"/>
        <v>No Data</v>
      </c>
      <c r="C1872" t="str">
        <f t="shared" si="305"/>
        <v>No Data</v>
      </c>
      <c r="D1872" t="str">
        <f>IF(A1872=TRUE, "No Data", FIND(";", [1]MonthlyLoginLogoutInfo!A1871))</f>
        <v>No Data</v>
      </c>
      <c r="E1872" t="str">
        <f>IF(A1872=TRUE,"No Data",FIND(";",[1]MonthlyLoginLogoutInfo!A1871,D1872+1))</f>
        <v>No Data</v>
      </c>
      <c r="F1872" t="str">
        <f>IF(A1872=TRUE,"No Data",FIND(" ",[1]MonthlyLoginLogoutInfo!A1871))</f>
        <v>No Data</v>
      </c>
      <c r="G1872" t="str">
        <f t="shared" si="306"/>
        <v>No Data</v>
      </c>
      <c r="H1872" t="str">
        <f t="shared" si="307"/>
        <v>No Data</v>
      </c>
      <c r="I1872" t="str">
        <f t="shared" si="308"/>
        <v>No Data</v>
      </c>
      <c r="J1872" s="4" t="str">
        <f>IF(A1872=TRUE,"No Data",MID([1]MonthlyLoginLogoutInfo!A1871,8,F1872-8))</f>
        <v>No Data</v>
      </c>
      <c r="K1872" s="5" t="str">
        <f>IF(A1872=TRUE,"No Data",MID([1]MonthlyLoginLogoutInfo!A1871,F1872+1,D1872-F1872 - 1))</f>
        <v>No Data</v>
      </c>
      <c r="L1872" s="6" t="str">
        <f>IF(A1872=TRUE,"No Data",MID([1]MonthlyLoginLogoutInfo!A1871, D1872 + 7, E1872 - D1872 - 7))</f>
        <v>No Data</v>
      </c>
      <c r="M1872" s="7" t="str">
        <f>IF(A1872=TRUE,"No Data",MID([1]MonthlyLoginLogoutInfo!A1871,E1872+8,LEN([1]MonthlyLoginLogoutInfo!A1871)-(E1872+8)))</f>
        <v>No Data</v>
      </c>
      <c r="O1872" s="12" t="str">
        <f>IF(ISBLANK([2]MonthlyUserInfo!B1872), "No Data", [2]MonthlyUserInfo!A1872&amp;"\"&amp;[2]MonthlyUserInfo!B1872)</f>
        <v>No Data</v>
      </c>
      <c r="P1872" s="14" t="str">
        <f t="shared" si="309"/>
        <v>No Data</v>
      </c>
      <c r="Q1872" s="14" t="str">
        <f t="shared" si="310"/>
        <v>No Data</v>
      </c>
      <c r="R1872" s="14" t="str">
        <f t="shared" si="311"/>
        <v>No Data</v>
      </c>
      <c r="S1872" s="14" t="str">
        <f t="shared" si="312"/>
        <v>No Data</v>
      </c>
      <c r="T1872" s="15" t="str">
        <f t="shared" si="313"/>
        <v>No Data</v>
      </c>
    </row>
    <row r="1873" spans="1:20" x14ac:dyDescent="0.3">
      <c r="A1873" t="b">
        <f>ISBLANK([1]MonthlyLoginLogoutInfo!A1872)</f>
        <v>1</v>
      </c>
      <c r="B1873" t="str">
        <f t="shared" si="304"/>
        <v>No Data</v>
      </c>
      <c r="C1873" t="str">
        <f t="shared" si="305"/>
        <v>No Data</v>
      </c>
      <c r="D1873" t="str">
        <f>IF(A1873=TRUE, "No Data", FIND(";", [1]MonthlyLoginLogoutInfo!A1872))</f>
        <v>No Data</v>
      </c>
      <c r="E1873" t="str">
        <f>IF(A1873=TRUE,"No Data",FIND(";",[1]MonthlyLoginLogoutInfo!A1872,D1873+1))</f>
        <v>No Data</v>
      </c>
      <c r="F1873" t="str">
        <f>IF(A1873=TRUE,"No Data",FIND(" ",[1]MonthlyLoginLogoutInfo!A1872))</f>
        <v>No Data</v>
      </c>
      <c r="G1873" t="str">
        <f t="shared" si="306"/>
        <v>No Data</v>
      </c>
      <c r="H1873" t="str">
        <f t="shared" si="307"/>
        <v>No Data</v>
      </c>
      <c r="I1873" t="str">
        <f t="shared" si="308"/>
        <v>No Data</v>
      </c>
      <c r="J1873" s="4" t="str">
        <f>IF(A1873=TRUE,"No Data",MID([1]MonthlyLoginLogoutInfo!A1872,8,F1873-8))</f>
        <v>No Data</v>
      </c>
      <c r="K1873" s="5" t="str">
        <f>IF(A1873=TRUE,"No Data",MID([1]MonthlyLoginLogoutInfo!A1872,F1873+1,D1873-F1873 - 1))</f>
        <v>No Data</v>
      </c>
      <c r="L1873" s="6" t="str">
        <f>IF(A1873=TRUE,"No Data",MID([1]MonthlyLoginLogoutInfo!A1872, D1873 + 7, E1873 - D1873 - 7))</f>
        <v>No Data</v>
      </c>
      <c r="M1873" s="7" t="str">
        <f>IF(A1873=TRUE,"No Data",MID([1]MonthlyLoginLogoutInfo!A1872,E1873+8,LEN([1]MonthlyLoginLogoutInfo!A1872)-(E1873+8)))</f>
        <v>No Data</v>
      </c>
      <c r="O1873" s="12" t="str">
        <f>IF(ISBLANK([2]MonthlyUserInfo!B1873), "No Data", [2]MonthlyUserInfo!A1873&amp;"\"&amp;[2]MonthlyUserInfo!B1873)</f>
        <v>No Data</v>
      </c>
      <c r="P1873" s="14" t="str">
        <f t="shared" si="309"/>
        <v>No Data</v>
      </c>
      <c r="Q1873" s="14" t="str">
        <f t="shared" si="310"/>
        <v>No Data</v>
      </c>
      <c r="R1873" s="14" t="str">
        <f t="shared" si="311"/>
        <v>No Data</v>
      </c>
      <c r="S1873" s="14" t="str">
        <f t="shared" si="312"/>
        <v>No Data</v>
      </c>
      <c r="T1873" s="15" t="str">
        <f t="shared" si="313"/>
        <v>No Data</v>
      </c>
    </row>
    <row r="1874" spans="1:20" x14ac:dyDescent="0.3">
      <c r="A1874" t="b">
        <f>ISBLANK([1]MonthlyLoginLogoutInfo!A1873)</f>
        <v>1</v>
      </c>
      <c r="B1874" t="str">
        <f t="shared" si="304"/>
        <v>No Data</v>
      </c>
      <c r="C1874" t="str">
        <f t="shared" si="305"/>
        <v>No Data</v>
      </c>
      <c r="D1874" t="str">
        <f>IF(A1874=TRUE, "No Data", FIND(";", [1]MonthlyLoginLogoutInfo!A1873))</f>
        <v>No Data</v>
      </c>
      <c r="E1874" t="str">
        <f>IF(A1874=TRUE,"No Data",FIND(";",[1]MonthlyLoginLogoutInfo!A1873,D1874+1))</f>
        <v>No Data</v>
      </c>
      <c r="F1874" t="str">
        <f>IF(A1874=TRUE,"No Data",FIND(" ",[1]MonthlyLoginLogoutInfo!A1873))</f>
        <v>No Data</v>
      </c>
      <c r="G1874" t="str">
        <f t="shared" si="306"/>
        <v>No Data</v>
      </c>
      <c r="H1874" t="str">
        <f t="shared" si="307"/>
        <v>No Data</v>
      </c>
      <c r="I1874" t="str">
        <f t="shared" si="308"/>
        <v>No Data</v>
      </c>
      <c r="J1874" s="4" t="str">
        <f>IF(A1874=TRUE,"No Data",MID([1]MonthlyLoginLogoutInfo!A1873,8,F1874-8))</f>
        <v>No Data</v>
      </c>
      <c r="K1874" s="5" t="str">
        <f>IF(A1874=TRUE,"No Data",MID([1]MonthlyLoginLogoutInfo!A1873,F1874+1,D1874-F1874 - 1))</f>
        <v>No Data</v>
      </c>
      <c r="L1874" s="6" t="str">
        <f>IF(A1874=TRUE,"No Data",MID([1]MonthlyLoginLogoutInfo!A1873, D1874 + 7, E1874 - D1874 - 7))</f>
        <v>No Data</v>
      </c>
      <c r="M1874" s="7" t="str">
        <f>IF(A1874=TRUE,"No Data",MID([1]MonthlyLoginLogoutInfo!A1873,E1874+8,LEN([1]MonthlyLoginLogoutInfo!A1873)-(E1874+8)))</f>
        <v>No Data</v>
      </c>
      <c r="O1874" s="12" t="str">
        <f>IF(ISBLANK([2]MonthlyUserInfo!B1874), "No Data", [2]MonthlyUserInfo!A1874&amp;"\"&amp;[2]MonthlyUserInfo!B1874)</f>
        <v>No Data</v>
      </c>
      <c r="P1874" s="14" t="str">
        <f t="shared" si="309"/>
        <v>No Data</v>
      </c>
      <c r="Q1874" s="14" t="str">
        <f t="shared" si="310"/>
        <v>No Data</v>
      </c>
      <c r="R1874" s="14" t="str">
        <f t="shared" si="311"/>
        <v>No Data</v>
      </c>
      <c r="S1874" s="14" t="str">
        <f t="shared" si="312"/>
        <v>No Data</v>
      </c>
      <c r="T1874" s="15" t="str">
        <f t="shared" si="313"/>
        <v>No Data</v>
      </c>
    </row>
    <row r="1875" spans="1:20" x14ac:dyDescent="0.3">
      <c r="A1875" t="b">
        <f>ISBLANK([1]MonthlyLoginLogoutInfo!A1874)</f>
        <v>1</v>
      </c>
      <c r="B1875" t="str">
        <f t="shared" si="304"/>
        <v>No Data</v>
      </c>
      <c r="C1875" t="str">
        <f t="shared" si="305"/>
        <v>No Data</v>
      </c>
      <c r="D1875" t="str">
        <f>IF(A1875=TRUE, "No Data", FIND(";", [1]MonthlyLoginLogoutInfo!A1874))</f>
        <v>No Data</v>
      </c>
      <c r="E1875" t="str">
        <f>IF(A1875=TRUE,"No Data",FIND(";",[1]MonthlyLoginLogoutInfo!A1874,D1875+1))</f>
        <v>No Data</v>
      </c>
      <c r="F1875" t="str">
        <f>IF(A1875=TRUE,"No Data",FIND(" ",[1]MonthlyLoginLogoutInfo!A1874))</f>
        <v>No Data</v>
      </c>
      <c r="G1875" t="str">
        <f t="shared" si="306"/>
        <v>No Data</v>
      </c>
      <c r="H1875" t="str">
        <f t="shared" si="307"/>
        <v>No Data</v>
      </c>
      <c r="I1875" t="str">
        <f t="shared" si="308"/>
        <v>No Data</v>
      </c>
      <c r="J1875" s="4" t="str">
        <f>IF(A1875=TRUE,"No Data",MID([1]MonthlyLoginLogoutInfo!A1874,8,F1875-8))</f>
        <v>No Data</v>
      </c>
      <c r="K1875" s="5" t="str">
        <f>IF(A1875=TRUE,"No Data",MID([1]MonthlyLoginLogoutInfo!A1874,F1875+1,D1875-F1875 - 1))</f>
        <v>No Data</v>
      </c>
      <c r="L1875" s="6" t="str">
        <f>IF(A1875=TRUE,"No Data",MID([1]MonthlyLoginLogoutInfo!A1874, D1875 + 7, E1875 - D1875 - 7))</f>
        <v>No Data</v>
      </c>
      <c r="M1875" s="7" t="str">
        <f>IF(A1875=TRUE,"No Data",MID([1]MonthlyLoginLogoutInfo!A1874,E1875+8,LEN([1]MonthlyLoginLogoutInfo!A1874)-(E1875+8)))</f>
        <v>No Data</v>
      </c>
      <c r="O1875" s="12" t="str">
        <f>IF(ISBLANK([2]MonthlyUserInfo!B1875), "No Data", [2]MonthlyUserInfo!A1875&amp;"\"&amp;[2]MonthlyUserInfo!B1875)</f>
        <v>No Data</v>
      </c>
      <c r="P1875" s="14" t="str">
        <f t="shared" si="309"/>
        <v>No Data</v>
      </c>
      <c r="Q1875" s="14" t="str">
        <f t="shared" si="310"/>
        <v>No Data</v>
      </c>
      <c r="R1875" s="14" t="str">
        <f t="shared" si="311"/>
        <v>No Data</v>
      </c>
      <c r="S1875" s="14" t="str">
        <f t="shared" si="312"/>
        <v>No Data</v>
      </c>
      <c r="T1875" s="15" t="str">
        <f t="shared" si="313"/>
        <v>No Data</v>
      </c>
    </row>
    <row r="1876" spans="1:20" x14ac:dyDescent="0.3">
      <c r="A1876" t="b">
        <f>ISBLANK([1]MonthlyLoginLogoutInfo!A1875)</f>
        <v>1</v>
      </c>
      <c r="B1876" t="str">
        <f t="shared" si="304"/>
        <v>No Data</v>
      </c>
      <c r="C1876" t="str">
        <f t="shared" si="305"/>
        <v>No Data</v>
      </c>
      <c r="D1876" t="str">
        <f>IF(A1876=TRUE, "No Data", FIND(";", [1]MonthlyLoginLogoutInfo!A1875))</f>
        <v>No Data</v>
      </c>
      <c r="E1876" t="str">
        <f>IF(A1876=TRUE,"No Data",FIND(";",[1]MonthlyLoginLogoutInfo!A1875,D1876+1))</f>
        <v>No Data</v>
      </c>
      <c r="F1876" t="str">
        <f>IF(A1876=TRUE,"No Data",FIND(" ",[1]MonthlyLoginLogoutInfo!A1875))</f>
        <v>No Data</v>
      </c>
      <c r="G1876" t="str">
        <f t="shared" si="306"/>
        <v>No Data</v>
      </c>
      <c r="H1876" t="str">
        <f t="shared" si="307"/>
        <v>No Data</v>
      </c>
      <c r="I1876" t="str">
        <f t="shared" si="308"/>
        <v>No Data</v>
      </c>
      <c r="J1876" s="4" t="str">
        <f>IF(A1876=TRUE,"No Data",MID([1]MonthlyLoginLogoutInfo!A1875,8,F1876-8))</f>
        <v>No Data</v>
      </c>
      <c r="K1876" s="5" t="str">
        <f>IF(A1876=TRUE,"No Data",MID([1]MonthlyLoginLogoutInfo!A1875,F1876+1,D1876-F1876 - 1))</f>
        <v>No Data</v>
      </c>
      <c r="L1876" s="6" t="str">
        <f>IF(A1876=TRUE,"No Data",MID([1]MonthlyLoginLogoutInfo!A1875, D1876 + 7, E1876 - D1876 - 7))</f>
        <v>No Data</v>
      </c>
      <c r="M1876" s="7" t="str">
        <f>IF(A1876=TRUE,"No Data",MID([1]MonthlyLoginLogoutInfo!A1875,E1876+8,LEN([1]MonthlyLoginLogoutInfo!A1875)-(E1876+8)))</f>
        <v>No Data</v>
      </c>
      <c r="O1876" s="12" t="str">
        <f>IF(ISBLANK([2]MonthlyUserInfo!B1876), "No Data", [2]MonthlyUserInfo!A1876&amp;"\"&amp;[2]MonthlyUserInfo!B1876)</f>
        <v>No Data</v>
      </c>
      <c r="P1876" s="14" t="str">
        <f t="shared" si="309"/>
        <v>No Data</v>
      </c>
      <c r="Q1876" s="14" t="str">
        <f t="shared" si="310"/>
        <v>No Data</v>
      </c>
      <c r="R1876" s="14" t="str">
        <f t="shared" si="311"/>
        <v>No Data</v>
      </c>
      <c r="S1876" s="14" t="str">
        <f t="shared" si="312"/>
        <v>No Data</v>
      </c>
      <c r="T1876" s="15" t="str">
        <f t="shared" si="313"/>
        <v>No Data</v>
      </c>
    </row>
    <row r="1877" spans="1:20" x14ac:dyDescent="0.3">
      <c r="A1877" t="b">
        <f>ISBLANK([1]MonthlyLoginLogoutInfo!A1876)</f>
        <v>1</v>
      </c>
      <c r="B1877" t="str">
        <f t="shared" si="304"/>
        <v>No Data</v>
      </c>
      <c r="C1877" t="str">
        <f t="shared" si="305"/>
        <v>No Data</v>
      </c>
      <c r="D1877" t="str">
        <f>IF(A1877=TRUE, "No Data", FIND(";", [1]MonthlyLoginLogoutInfo!A1876))</f>
        <v>No Data</v>
      </c>
      <c r="E1877" t="str">
        <f>IF(A1877=TRUE,"No Data",FIND(";",[1]MonthlyLoginLogoutInfo!A1876,D1877+1))</f>
        <v>No Data</v>
      </c>
      <c r="F1877" t="str">
        <f>IF(A1877=TRUE,"No Data",FIND(" ",[1]MonthlyLoginLogoutInfo!A1876))</f>
        <v>No Data</v>
      </c>
      <c r="G1877" t="str">
        <f t="shared" si="306"/>
        <v>No Data</v>
      </c>
      <c r="H1877" t="str">
        <f t="shared" si="307"/>
        <v>No Data</v>
      </c>
      <c r="I1877" t="str">
        <f t="shared" si="308"/>
        <v>No Data</v>
      </c>
      <c r="J1877" s="4" t="str">
        <f>IF(A1877=TRUE,"No Data",MID([1]MonthlyLoginLogoutInfo!A1876,8,F1877-8))</f>
        <v>No Data</v>
      </c>
      <c r="K1877" s="5" t="str">
        <f>IF(A1877=TRUE,"No Data",MID([1]MonthlyLoginLogoutInfo!A1876,F1877+1,D1877-F1877 - 1))</f>
        <v>No Data</v>
      </c>
      <c r="L1877" s="6" t="str">
        <f>IF(A1877=TRUE,"No Data",MID([1]MonthlyLoginLogoutInfo!A1876, D1877 + 7, E1877 - D1877 - 7))</f>
        <v>No Data</v>
      </c>
      <c r="M1877" s="7" t="str">
        <f>IF(A1877=TRUE,"No Data",MID([1]MonthlyLoginLogoutInfo!A1876,E1877+8,LEN([1]MonthlyLoginLogoutInfo!A1876)-(E1877+8)))</f>
        <v>No Data</v>
      </c>
      <c r="O1877" s="12" t="str">
        <f>IF(ISBLANK([2]MonthlyUserInfo!B1877), "No Data", [2]MonthlyUserInfo!A1877&amp;"\"&amp;[2]MonthlyUserInfo!B1877)</f>
        <v>No Data</v>
      </c>
      <c r="P1877" s="14" t="str">
        <f t="shared" si="309"/>
        <v>No Data</v>
      </c>
      <c r="Q1877" s="14" t="str">
        <f t="shared" si="310"/>
        <v>No Data</v>
      </c>
      <c r="R1877" s="14" t="str">
        <f t="shared" si="311"/>
        <v>No Data</v>
      </c>
      <c r="S1877" s="14" t="str">
        <f t="shared" si="312"/>
        <v>No Data</v>
      </c>
      <c r="T1877" s="15" t="str">
        <f t="shared" si="313"/>
        <v>No Data</v>
      </c>
    </row>
    <row r="1878" spans="1:20" x14ac:dyDescent="0.3">
      <c r="A1878" t="b">
        <f>ISBLANK([1]MonthlyLoginLogoutInfo!A1877)</f>
        <v>1</v>
      </c>
      <c r="B1878" t="str">
        <f t="shared" si="304"/>
        <v>No Data</v>
      </c>
      <c r="C1878" t="str">
        <f t="shared" si="305"/>
        <v>No Data</v>
      </c>
      <c r="D1878" t="str">
        <f>IF(A1878=TRUE, "No Data", FIND(";", [1]MonthlyLoginLogoutInfo!A1877))</f>
        <v>No Data</v>
      </c>
      <c r="E1878" t="str">
        <f>IF(A1878=TRUE,"No Data",FIND(";",[1]MonthlyLoginLogoutInfo!A1877,D1878+1))</f>
        <v>No Data</v>
      </c>
      <c r="F1878" t="str">
        <f>IF(A1878=TRUE,"No Data",FIND(" ",[1]MonthlyLoginLogoutInfo!A1877))</f>
        <v>No Data</v>
      </c>
      <c r="G1878" t="str">
        <f t="shared" si="306"/>
        <v>No Data</v>
      </c>
      <c r="H1878" t="str">
        <f t="shared" si="307"/>
        <v>No Data</v>
      </c>
      <c r="I1878" t="str">
        <f t="shared" si="308"/>
        <v>No Data</v>
      </c>
      <c r="J1878" s="4" t="str">
        <f>IF(A1878=TRUE,"No Data",MID([1]MonthlyLoginLogoutInfo!A1877,8,F1878-8))</f>
        <v>No Data</v>
      </c>
      <c r="K1878" s="5" t="str">
        <f>IF(A1878=TRUE,"No Data",MID([1]MonthlyLoginLogoutInfo!A1877,F1878+1,D1878-F1878 - 1))</f>
        <v>No Data</v>
      </c>
      <c r="L1878" s="6" t="str">
        <f>IF(A1878=TRUE,"No Data",MID([1]MonthlyLoginLogoutInfo!A1877, D1878 + 7, E1878 - D1878 - 7))</f>
        <v>No Data</v>
      </c>
      <c r="M1878" s="7" t="str">
        <f>IF(A1878=TRUE,"No Data",MID([1]MonthlyLoginLogoutInfo!A1877,E1878+8,LEN([1]MonthlyLoginLogoutInfo!A1877)-(E1878+8)))</f>
        <v>No Data</v>
      </c>
      <c r="O1878" s="12" t="str">
        <f>IF(ISBLANK([2]MonthlyUserInfo!B1878), "No Data", [2]MonthlyUserInfo!A1878&amp;"\"&amp;[2]MonthlyUserInfo!B1878)</f>
        <v>No Data</v>
      </c>
      <c r="P1878" s="14" t="str">
        <f t="shared" si="309"/>
        <v>No Data</v>
      </c>
      <c r="Q1878" s="14" t="str">
        <f t="shared" si="310"/>
        <v>No Data</v>
      </c>
      <c r="R1878" s="14" t="str">
        <f t="shared" si="311"/>
        <v>No Data</v>
      </c>
      <c r="S1878" s="14" t="str">
        <f t="shared" si="312"/>
        <v>No Data</v>
      </c>
      <c r="T1878" s="15" t="str">
        <f t="shared" si="313"/>
        <v>No Data</v>
      </c>
    </row>
    <row r="1879" spans="1:20" x14ac:dyDescent="0.3">
      <c r="A1879" t="b">
        <f>ISBLANK([1]MonthlyLoginLogoutInfo!A1878)</f>
        <v>1</v>
      </c>
      <c r="B1879" t="str">
        <f t="shared" si="304"/>
        <v>No Data</v>
      </c>
      <c r="C1879" t="str">
        <f t="shared" si="305"/>
        <v>No Data</v>
      </c>
      <c r="D1879" t="str">
        <f>IF(A1879=TRUE, "No Data", FIND(";", [1]MonthlyLoginLogoutInfo!A1878))</f>
        <v>No Data</v>
      </c>
      <c r="E1879" t="str">
        <f>IF(A1879=TRUE,"No Data",FIND(";",[1]MonthlyLoginLogoutInfo!A1878,D1879+1))</f>
        <v>No Data</v>
      </c>
      <c r="F1879" t="str">
        <f>IF(A1879=TRUE,"No Data",FIND(" ",[1]MonthlyLoginLogoutInfo!A1878))</f>
        <v>No Data</v>
      </c>
      <c r="G1879" t="str">
        <f t="shared" si="306"/>
        <v>No Data</v>
      </c>
      <c r="H1879" t="str">
        <f t="shared" si="307"/>
        <v>No Data</v>
      </c>
      <c r="I1879" t="str">
        <f t="shared" si="308"/>
        <v>No Data</v>
      </c>
      <c r="J1879" s="4" t="str">
        <f>IF(A1879=TRUE,"No Data",MID([1]MonthlyLoginLogoutInfo!A1878,8,F1879-8))</f>
        <v>No Data</v>
      </c>
      <c r="K1879" s="5" t="str">
        <f>IF(A1879=TRUE,"No Data",MID([1]MonthlyLoginLogoutInfo!A1878,F1879+1,D1879-F1879 - 1))</f>
        <v>No Data</v>
      </c>
      <c r="L1879" s="6" t="str">
        <f>IF(A1879=TRUE,"No Data",MID([1]MonthlyLoginLogoutInfo!A1878, D1879 + 7, E1879 - D1879 - 7))</f>
        <v>No Data</v>
      </c>
      <c r="M1879" s="7" t="str">
        <f>IF(A1879=TRUE,"No Data",MID([1]MonthlyLoginLogoutInfo!A1878,E1879+8,LEN([1]MonthlyLoginLogoutInfo!A1878)-(E1879+8)))</f>
        <v>No Data</v>
      </c>
      <c r="O1879" s="12" t="str">
        <f>IF(ISBLANK([2]MonthlyUserInfo!B1879), "No Data", [2]MonthlyUserInfo!A1879&amp;"\"&amp;[2]MonthlyUserInfo!B1879)</f>
        <v>No Data</v>
      </c>
      <c r="P1879" s="14" t="str">
        <f t="shared" si="309"/>
        <v>No Data</v>
      </c>
      <c r="Q1879" s="14" t="str">
        <f t="shared" si="310"/>
        <v>No Data</v>
      </c>
      <c r="R1879" s="14" t="str">
        <f t="shared" si="311"/>
        <v>No Data</v>
      </c>
      <c r="S1879" s="14" t="str">
        <f t="shared" si="312"/>
        <v>No Data</v>
      </c>
      <c r="T1879" s="15" t="str">
        <f t="shared" si="313"/>
        <v>No Data</v>
      </c>
    </row>
    <row r="1880" spans="1:20" x14ac:dyDescent="0.3">
      <c r="A1880" t="b">
        <f>ISBLANK([1]MonthlyLoginLogoutInfo!A1879)</f>
        <v>1</v>
      </c>
      <c r="B1880" t="str">
        <f t="shared" si="304"/>
        <v>No Data</v>
      </c>
      <c r="C1880" t="str">
        <f t="shared" si="305"/>
        <v>No Data</v>
      </c>
      <c r="D1880" t="str">
        <f>IF(A1880=TRUE, "No Data", FIND(";", [1]MonthlyLoginLogoutInfo!A1879))</f>
        <v>No Data</v>
      </c>
      <c r="E1880" t="str">
        <f>IF(A1880=TRUE,"No Data",FIND(";",[1]MonthlyLoginLogoutInfo!A1879,D1880+1))</f>
        <v>No Data</v>
      </c>
      <c r="F1880" t="str">
        <f>IF(A1880=TRUE,"No Data",FIND(" ",[1]MonthlyLoginLogoutInfo!A1879))</f>
        <v>No Data</v>
      </c>
      <c r="G1880" t="str">
        <f t="shared" si="306"/>
        <v>No Data</v>
      </c>
      <c r="H1880" t="str">
        <f t="shared" si="307"/>
        <v>No Data</v>
      </c>
      <c r="I1880" t="str">
        <f t="shared" si="308"/>
        <v>No Data</v>
      </c>
      <c r="J1880" s="4" t="str">
        <f>IF(A1880=TRUE,"No Data",MID([1]MonthlyLoginLogoutInfo!A1879,8,F1880-8))</f>
        <v>No Data</v>
      </c>
      <c r="K1880" s="5" t="str">
        <f>IF(A1880=TRUE,"No Data",MID([1]MonthlyLoginLogoutInfo!A1879,F1880+1,D1880-F1880 - 1))</f>
        <v>No Data</v>
      </c>
      <c r="L1880" s="6" t="str">
        <f>IF(A1880=TRUE,"No Data",MID([1]MonthlyLoginLogoutInfo!A1879, D1880 + 7, E1880 - D1880 - 7))</f>
        <v>No Data</v>
      </c>
      <c r="M1880" s="7" t="str">
        <f>IF(A1880=TRUE,"No Data",MID([1]MonthlyLoginLogoutInfo!A1879,E1880+8,LEN([1]MonthlyLoginLogoutInfo!A1879)-(E1880+8)))</f>
        <v>No Data</v>
      </c>
      <c r="O1880" s="12" t="str">
        <f>IF(ISBLANK([2]MonthlyUserInfo!B1880), "No Data", [2]MonthlyUserInfo!A1880&amp;"\"&amp;[2]MonthlyUserInfo!B1880)</f>
        <v>No Data</v>
      </c>
      <c r="P1880" s="14" t="str">
        <f t="shared" si="309"/>
        <v>No Data</v>
      </c>
      <c r="Q1880" s="14" t="str">
        <f t="shared" si="310"/>
        <v>No Data</v>
      </c>
      <c r="R1880" s="14" t="str">
        <f t="shared" si="311"/>
        <v>No Data</v>
      </c>
      <c r="S1880" s="14" t="str">
        <f t="shared" si="312"/>
        <v>No Data</v>
      </c>
      <c r="T1880" s="15" t="str">
        <f t="shared" si="313"/>
        <v>No Data</v>
      </c>
    </row>
    <row r="1881" spans="1:20" x14ac:dyDescent="0.3">
      <c r="A1881" t="b">
        <f>ISBLANK([1]MonthlyLoginLogoutInfo!A1880)</f>
        <v>1</v>
      </c>
      <c r="B1881" t="str">
        <f t="shared" si="304"/>
        <v>No Data</v>
      </c>
      <c r="C1881" t="str">
        <f t="shared" si="305"/>
        <v>No Data</v>
      </c>
      <c r="D1881" t="str">
        <f>IF(A1881=TRUE, "No Data", FIND(";", [1]MonthlyLoginLogoutInfo!A1880))</f>
        <v>No Data</v>
      </c>
      <c r="E1881" t="str">
        <f>IF(A1881=TRUE,"No Data",FIND(";",[1]MonthlyLoginLogoutInfo!A1880,D1881+1))</f>
        <v>No Data</v>
      </c>
      <c r="F1881" t="str">
        <f>IF(A1881=TRUE,"No Data",FIND(" ",[1]MonthlyLoginLogoutInfo!A1880))</f>
        <v>No Data</v>
      </c>
      <c r="G1881" t="str">
        <f t="shared" si="306"/>
        <v>No Data</v>
      </c>
      <c r="H1881" t="str">
        <f t="shared" si="307"/>
        <v>No Data</v>
      </c>
      <c r="I1881" t="str">
        <f t="shared" si="308"/>
        <v>No Data</v>
      </c>
      <c r="J1881" s="4" t="str">
        <f>IF(A1881=TRUE,"No Data",MID([1]MonthlyLoginLogoutInfo!A1880,8,F1881-8))</f>
        <v>No Data</v>
      </c>
      <c r="K1881" s="5" t="str">
        <f>IF(A1881=TRUE,"No Data",MID([1]MonthlyLoginLogoutInfo!A1880,F1881+1,D1881-F1881 - 1))</f>
        <v>No Data</v>
      </c>
      <c r="L1881" s="6" t="str">
        <f>IF(A1881=TRUE,"No Data",MID([1]MonthlyLoginLogoutInfo!A1880, D1881 + 7, E1881 - D1881 - 7))</f>
        <v>No Data</v>
      </c>
      <c r="M1881" s="7" t="str">
        <f>IF(A1881=TRUE,"No Data",MID([1]MonthlyLoginLogoutInfo!A1880,E1881+8,LEN([1]MonthlyLoginLogoutInfo!A1880)-(E1881+8)))</f>
        <v>No Data</v>
      </c>
      <c r="O1881" s="12" t="str">
        <f>IF(ISBLANK([2]MonthlyUserInfo!B1881), "No Data", [2]MonthlyUserInfo!A1881&amp;"\"&amp;[2]MonthlyUserInfo!B1881)</f>
        <v>No Data</v>
      </c>
      <c r="P1881" s="14" t="str">
        <f t="shared" si="309"/>
        <v>No Data</v>
      </c>
      <c r="Q1881" s="14" t="str">
        <f t="shared" si="310"/>
        <v>No Data</v>
      </c>
      <c r="R1881" s="14" t="str">
        <f t="shared" si="311"/>
        <v>No Data</v>
      </c>
      <c r="S1881" s="14" t="str">
        <f t="shared" si="312"/>
        <v>No Data</v>
      </c>
      <c r="T1881" s="15" t="str">
        <f t="shared" si="313"/>
        <v>No Data</v>
      </c>
    </row>
    <row r="1882" spans="1:20" x14ac:dyDescent="0.3">
      <c r="A1882" t="b">
        <f>ISBLANK([1]MonthlyLoginLogoutInfo!A1881)</f>
        <v>1</v>
      </c>
      <c r="B1882" t="str">
        <f t="shared" si="304"/>
        <v>No Data</v>
      </c>
      <c r="C1882" t="str">
        <f t="shared" si="305"/>
        <v>No Data</v>
      </c>
      <c r="D1882" t="str">
        <f>IF(A1882=TRUE, "No Data", FIND(";", [1]MonthlyLoginLogoutInfo!A1881))</f>
        <v>No Data</v>
      </c>
      <c r="E1882" t="str">
        <f>IF(A1882=TRUE,"No Data",FIND(";",[1]MonthlyLoginLogoutInfo!A1881,D1882+1))</f>
        <v>No Data</v>
      </c>
      <c r="F1882" t="str">
        <f>IF(A1882=TRUE,"No Data",FIND(" ",[1]MonthlyLoginLogoutInfo!A1881))</f>
        <v>No Data</v>
      </c>
      <c r="G1882" t="str">
        <f t="shared" si="306"/>
        <v>No Data</v>
      </c>
      <c r="H1882" t="str">
        <f t="shared" si="307"/>
        <v>No Data</v>
      </c>
      <c r="I1882" t="str">
        <f t="shared" si="308"/>
        <v>No Data</v>
      </c>
      <c r="J1882" s="4" t="str">
        <f>IF(A1882=TRUE,"No Data",MID([1]MonthlyLoginLogoutInfo!A1881,8,F1882-8))</f>
        <v>No Data</v>
      </c>
      <c r="K1882" s="5" t="str">
        <f>IF(A1882=TRUE,"No Data",MID([1]MonthlyLoginLogoutInfo!A1881,F1882+1,D1882-F1882 - 1))</f>
        <v>No Data</v>
      </c>
      <c r="L1882" s="6" t="str">
        <f>IF(A1882=TRUE,"No Data",MID([1]MonthlyLoginLogoutInfo!A1881, D1882 + 7, E1882 - D1882 - 7))</f>
        <v>No Data</v>
      </c>
      <c r="M1882" s="7" t="str">
        <f>IF(A1882=TRUE,"No Data",MID([1]MonthlyLoginLogoutInfo!A1881,E1882+8,LEN([1]MonthlyLoginLogoutInfo!A1881)-(E1882+8)))</f>
        <v>No Data</v>
      </c>
      <c r="O1882" s="12" t="str">
        <f>IF(ISBLANK([2]MonthlyUserInfo!B1882), "No Data", [2]MonthlyUserInfo!A1882&amp;"\"&amp;[2]MonthlyUserInfo!B1882)</f>
        <v>No Data</v>
      </c>
      <c r="P1882" s="14" t="str">
        <f t="shared" si="309"/>
        <v>No Data</v>
      </c>
      <c r="Q1882" s="14" t="str">
        <f t="shared" si="310"/>
        <v>No Data</v>
      </c>
      <c r="R1882" s="14" t="str">
        <f t="shared" si="311"/>
        <v>No Data</v>
      </c>
      <c r="S1882" s="14" t="str">
        <f t="shared" si="312"/>
        <v>No Data</v>
      </c>
      <c r="T1882" s="15" t="str">
        <f t="shared" si="313"/>
        <v>No Data</v>
      </c>
    </row>
    <row r="1883" spans="1:20" x14ac:dyDescent="0.3">
      <c r="A1883" t="b">
        <f>ISBLANK([1]MonthlyLoginLogoutInfo!A1882)</f>
        <v>1</v>
      </c>
      <c r="B1883" t="str">
        <f t="shared" si="304"/>
        <v>No Data</v>
      </c>
      <c r="C1883" t="str">
        <f t="shared" si="305"/>
        <v>No Data</v>
      </c>
      <c r="D1883" t="str">
        <f>IF(A1883=TRUE, "No Data", FIND(";", [1]MonthlyLoginLogoutInfo!A1882))</f>
        <v>No Data</v>
      </c>
      <c r="E1883" t="str">
        <f>IF(A1883=TRUE,"No Data",FIND(";",[1]MonthlyLoginLogoutInfo!A1882,D1883+1))</f>
        <v>No Data</v>
      </c>
      <c r="F1883" t="str">
        <f>IF(A1883=TRUE,"No Data",FIND(" ",[1]MonthlyLoginLogoutInfo!A1882))</f>
        <v>No Data</v>
      </c>
      <c r="G1883" t="str">
        <f t="shared" si="306"/>
        <v>No Data</v>
      </c>
      <c r="H1883" t="str">
        <f t="shared" si="307"/>
        <v>No Data</v>
      </c>
      <c r="I1883" t="str">
        <f t="shared" si="308"/>
        <v>No Data</v>
      </c>
      <c r="J1883" s="4" t="str">
        <f>IF(A1883=TRUE,"No Data",MID([1]MonthlyLoginLogoutInfo!A1882,8,F1883-8))</f>
        <v>No Data</v>
      </c>
      <c r="K1883" s="5" t="str">
        <f>IF(A1883=TRUE,"No Data",MID([1]MonthlyLoginLogoutInfo!A1882,F1883+1,D1883-F1883 - 1))</f>
        <v>No Data</v>
      </c>
      <c r="L1883" s="6" t="str">
        <f>IF(A1883=TRUE,"No Data",MID([1]MonthlyLoginLogoutInfo!A1882, D1883 + 7, E1883 - D1883 - 7))</f>
        <v>No Data</v>
      </c>
      <c r="M1883" s="7" t="str">
        <f>IF(A1883=TRUE,"No Data",MID([1]MonthlyLoginLogoutInfo!A1882,E1883+8,LEN([1]MonthlyLoginLogoutInfo!A1882)-(E1883+8)))</f>
        <v>No Data</v>
      </c>
      <c r="O1883" s="12" t="str">
        <f>IF(ISBLANK([2]MonthlyUserInfo!B1883), "No Data", [2]MonthlyUserInfo!A1883&amp;"\"&amp;[2]MonthlyUserInfo!B1883)</f>
        <v>No Data</v>
      </c>
      <c r="P1883" s="14" t="str">
        <f t="shared" si="309"/>
        <v>No Data</v>
      </c>
      <c r="Q1883" s="14" t="str">
        <f t="shared" si="310"/>
        <v>No Data</v>
      </c>
      <c r="R1883" s="14" t="str">
        <f t="shared" si="311"/>
        <v>No Data</v>
      </c>
      <c r="S1883" s="14" t="str">
        <f t="shared" si="312"/>
        <v>No Data</v>
      </c>
      <c r="T1883" s="15" t="str">
        <f t="shared" si="313"/>
        <v>No Data</v>
      </c>
    </row>
    <row r="1884" spans="1:20" x14ac:dyDescent="0.3">
      <c r="A1884" t="b">
        <f>ISBLANK([1]MonthlyLoginLogoutInfo!A1883)</f>
        <v>1</v>
      </c>
      <c r="B1884" t="str">
        <f t="shared" si="304"/>
        <v>No Data</v>
      </c>
      <c r="C1884" t="str">
        <f t="shared" si="305"/>
        <v>No Data</v>
      </c>
      <c r="D1884" t="str">
        <f>IF(A1884=TRUE, "No Data", FIND(";", [1]MonthlyLoginLogoutInfo!A1883))</f>
        <v>No Data</v>
      </c>
      <c r="E1884" t="str">
        <f>IF(A1884=TRUE,"No Data",FIND(";",[1]MonthlyLoginLogoutInfo!A1883,D1884+1))</f>
        <v>No Data</v>
      </c>
      <c r="F1884" t="str">
        <f>IF(A1884=TRUE,"No Data",FIND(" ",[1]MonthlyLoginLogoutInfo!A1883))</f>
        <v>No Data</v>
      </c>
      <c r="G1884" t="str">
        <f t="shared" si="306"/>
        <v>No Data</v>
      </c>
      <c r="H1884" t="str">
        <f t="shared" si="307"/>
        <v>No Data</v>
      </c>
      <c r="I1884" t="str">
        <f t="shared" si="308"/>
        <v>No Data</v>
      </c>
      <c r="J1884" s="4" t="str">
        <f>IF(A1884=TRUE,"No Data",MID([1]MonthlyLoginLogoutInfo!A1883,8,F1884-8))</f>
        <v>No Data</v>
      </c>
      <c r="K1884" s="5" t="str">
        <f>IF(A1884=TRUE,"No Data",MID([1]MonthlyLoginLogoutInfo!A1883,F1884+1,D1884-F1884 - 1))</f>
        <v>No Data</v>
      </c>
      <c r="L1884" s="6" t="str">
        <f>IF(A1884=TRUE,"No Data",MID([1]MonthlyLoginLogoutInfo!A1883, D1884 + 7, E1884 - D1884 - 7))</f>
        <v>No Data</v>
      </c>
      <c r="M1884" s="7" t="str">
        <f>IF(A1884=TRUE,"No Data",MID([1]MonthlyLoginLogoutInfo!A1883,E1884+8,LEN([1]MonthlyLoginLogoutInfo!A1883)-(E1884+8)))</f>
        <v>No Data</v>
      </c>
      <c r="O1884" s="12" t="str">
        <f>IF(ISBLANK([2]MonthlyUserInfo!B1884), "No Data", [2]MonthlyUserInfo!A1884&amp;"\"&amp;[2]MonthlyUserInfo!B1884)</f>
        <v>No Data</v>
      </c>
      <c r="P1884" s="14" t="str">
        <f t="shared" si="309"/>
        <v>No Data</v>
      </c>
      <c r="Q1884" s="14" t="str">
        <f t="shared" si="310"/>
        <v>No Data</v>
      </c>
      <c r="R1884" s="14" t="str">
        <f t="shared" si="311"/>
        <v>No Data</v>
      </c>
      <c r="S1884" s="14" t="str">
        <f t="shared" si="312"/>
        <v>No Data</v>
      </c>
      <c r="T1884" s="15" t="str">
        <f t="shared" si="313"/>
        <v>No Data</v>
      </c>
    </row>
    <row r="1885" spans="1:20" x14ac:dyDescent="0.3">
      <c r="A1885" t="b">
        <f>ISBLANK([1]MonthlyLoginLogoutInfo!A1884)</f>
        <v>1</v>
      </c>
      <c r="B1885" t="str">
        <f t="shared" si="304"/>
        <v>No Data</v>
      </c>
      <c r="C1885" t="str">
        <f t="shared" si="305"/>
        <v>No Data</v>
      </c>
      <c r="D1885" t="str">
        <f>IF(A1885=TRUE, "No Data", FIND(";", [1]MonthlyLoginLogoutInfo!A1884))</f>
        <v>No Data</v>
      </c>
      <c r="E1885" t="str">
        <f>IF(A1885=TRUE,"No Data",FIND(";",[1]MonthlyLoginLogoutInfo!A1884,D1885+1))</f>
        <v>No Data</v>
      </c>
      <c r="F1885" t="str">
        <f>IF(A1885=TRUE,"No Data",FIND(" ",[1]MonthlyLoginLogoutInfo!A1884))</f>
        <v>No Data</v>
      </c>
      <c r="G1885" t="str">
        <f t="shared" si="306"/>
        <v>No Data</v>
      </c>
      <c r="H1885" t="str">
        <f t="shared" si="307"/>
        <v>No Data</v>
      </c>
      <c r="I1885" t="str">
        <f t="shared" si="308"/>
        <v>No Data</v>
      </c>
      <c r="J1885" s="4" t="str">
        <f>IF(A1885=TRUE,"No Data",MID([1]MonthlyLoginLogoutInfo!A1884,8,F1885-8))</f>
        <v>No Data</v>
      </c>
      <c r="K1885" s="5" t="str">
        <f>IF(A1885=TRUE,"No Data",MID([1]MonthlyLoginLogoutInfo!A1884,F1885+1,D1885-F1885 - 1))</f>
        <v>No Data</v>
      </c>
      <c r="L1885" s="6" t="str">
        <f>IF(A1885=TRUE,"No Data",MID([1]MonthlyLoginLogoutInfo!A1884, D1885 + 7, E1885 - D1885 - 7))</f>
        <v>No Data</v>
      </c>
      <c r="M1885" s="7" t="str">
        <f>IF(A1885=TRUE,"No Data",MID([1]MonthlyLoginLogoutInfo!A1884,E1885+8,LEN([1]MonthlyLoginLogoutInfo!A1884)-(E1885+8)))</f>
        <v>No Data</v>
      </c>
      <c r="O1885" s="12" t="str">
        <f>IF(ISBLANK([2]MonthlyUserInfo!B1885), "No Data", [2]MonthlyUserInfo!A1885&amp;"\"&amp;[2]MonthlyUserInfo!B1885)</f>
        <v>No Data</v>
      </c>
      <c r="P1885" s="14" t="str">
        <f t="shared" si="309"/>
        <v>No Data</v>
      </c>
      <c r="Q1885" s="14" t="str">
        <f t="shared" si="310"/>
        <v>No Data</v>
      </c>
      <c r="R1885" s="14" t="str">
        <f t="shared" si="311"/>
        <v>No Data</v>
      </c>
      <c r="S1885" s="14" t="str">
        <f t="shared" si="312"/>
        <v>No Data</v>
      </c>
      <c r="T1885" s="15" t="str">
        <f t="shared" si="313"/>
        <v>No Data</v>
      </c>
    </row>
    <row r="1886" spans="1:20" x14ac:dyDescent="0.3">
      <c r="A1886" t="b">
        <f>ISBLANK([1]MonthlyLoginLogoutInfo!A1885)</f>
        <v>1</v>
      </c>
      <c r="B1886" t="str">
        <f t="shared" si="304"/>
        <v>No Data</v>
      </c>
      <c r="C1886" t="str">
        <f t="shared" si="305"/>
        <v>No Data</v>
      </c>
      <c r="D1886" t="str">
        <f>IF(A1886=TRUE, "No Data", FIND(";", [1]MonthlyLoginLogoutInfo!A1885))</f>
        <v>No Data</v>
      </c>
      <c r="E1886" t="str">
        <f>IF(A1886=TRUE,"No Data",FIND(";",[1]MonthlyLoginLogoutInfo!A1885,D1886+1))</f>
        <v>No Data</v>
      </c>
      <c r="F1886" t="str">
        <f>IF(A1886=TRUE,"No Data",FIND(" ",[1]MonthlyLoginLogoutInfo!A1885))</f>
        <v>No Data</v>
      </c>
      <c r="G1886" t="str">
        <f t="shared" si="306"/>
        <v>No Data</v>
      </c>
      <c r="H1886" t="str">
        <f t="shared" si="307"/>
        <v>No Data</v>
      </c>
      <c r="I1886" t="str">
        <f t="shared" si="308"/>
        <v>No Data</v>
      </c>
      <c r="J1886" s="4" t="str">
        <f>IF(A1886=TRUE,"No Data",MID([1]MonthlyLoginLogoutInfo!A1885,8,F1886-8))</f>
        <v>No Data</v>
      </c>
      <c r="K1886" s="5" t="str">
        <f>IF(A1886=TRUE,"No Data",MID([1]MonthlyLoginLogoutInfo!A1885,F1886+1,D1886-F1886 - 1))</f>
        <v>No Data</v>
      </c>
      <c r="L1886" s="6" t="str">
        <f>IF(A1886=TRUE,"No Data",MID([1]MonthlyLoginLogoutInfo!A1885, D1886 + 7, E1886 - D1886 - 7))</f>
        <v>No Data</v>
      </c>
      <c r="M1886" s="7" t="str">
        <f>IF(A1886=TRUE,"No Data",MID([1]MonthlyLoginLogoutInfo!A1885,E1886+8,LEN([1]MonthlyLoginLogoutInfo!A1885)-(E1886+8)))</f>
        <v>No Data</v>
      </c>
      <c r="O1886" s="12" t="str">
        <f>IF(ISBLANK([2]MonthlyUserInfo!B1886), "No Data", [2]MonthlyUserInfo!A1886&amp;"\"&amp;[2]MonthlyUserInfo!B1886)</f>
        <v>No Data</v>
      </c>
      <c r="P1886" s="14" t="str">
        <f t="shared" si="309"/>
        <v>No Data</v>
      </c>
      <c r="Q1886" s="14" t="str">
        <f t="shared" si="310"/>
        <v>No Data</v>
      </c>
      <c r="R1886" s="14" t="str">
        <f t="shared" si="311"/>
        <v>No Data</v>
      </c>
      <c r="S1886" s="14" t="str">
        <f t="shared" si="312"/>
        <v>No Data</v>
      </c>
      <c r="T1886" s="15" t="str">
        <f t="shared" si="313"/>
        <v>No Data</v>
      </c>
    </row>
    <row r="1887" spans="1:20" x14ac:dyDescent="0.3">
      <c r="A1887" t="b">
        <f>ISBLANK([1]MonthlyLoginLogoutInfo!A1886)</f>
        <v>1</v>
      </c>
      <c r="B1887" t="str">
        <f t="shared" si="304"/>
        <v>No Data</v>
      </c>
      <c r="C1887" t="str">
        <f t="shared" si="305"/>
        <v>No Data</v>
      </c>
      <c r="D1887" t="str">
        <f>IF(A1887=TRUE, "No Data", FIND(";", [1]MonthlyLoginLogoutInfo!A1886))</f>
        <v>No Data</v>
      </c>
      <c r="E1887" t="str">
        <f>IF(A1887=TRUE,"No Data",FIND(";",[1]MonthlyLoginLogoutInfo!A1886,D1887+1))</f>
        <v>No Data</v>
      </c>
      <c r="F1887" t="str">
        <f>IF(A1887=TRUE,"No Data",FIND(" ",[1]MonthlyLoginLogoutInfo!A1886))</f>
        <v>No Data</v>
      </c>
      <c r="G1887" t="str">
        <f t="shared" si="306"/>
        <v>No Data</v>
      </c>
      <c r="H1887" t="str">
        <f t="shared" si="307"/>
        <v>No Data</v>
      </c>
      <c r="I1887" t="str">
        <f t="shared" si="308"/>
        <v>No Data</v>
      </c>
      <c r="J1887" s="4" t="str">
        <f>IF(A1887=TRUE,"No Data",MID([1]MonthlyLoginLogoutInfo!A1886,8,F1887-8))</f>
        <v>No Data</v>
      </c>
      <c r="K1887" s="5" t="str">
        <f>IF(A1887=TRUE,"No Data",MID([1]MonthlyLoginLogoutInfo!A1886,F1887+1,D1887-F1887 - 1))</f>
        <v>No Data</v>
      </c>
      <c r="L1887" s="6" t="str">
        <f>IF(A1887=TRUE,"No Data",MID([1]MonthlyLoginLogoutInfo!A1886, D1887 + 7, E1887 - D1887 - 7))</f>
        <v>No Data</v>
      </c>
      <c r="M1887" s="7" t="str">
        <f>IF(A1887=TRUE,"No Data",MID([1]MonthlyLoginLogoutInfo!A1886,E1887+8,LEN([1]MonthlyLoginLogoutInfo!A1886)-(E1887+8)))</f>
        <v>No Data</v>
      </c>
      <c r="O1887" s="12" t="str">
        <f>IF(ISBLANK([2]MonthlyUserInfo!B1887), "No Data", [2]MonthlyUserInfo!A1887&amp;"\"&amp;[2]MonthlyUserInfo!B1887)</f>
        <v>No Data</v>
      </c>
      <c r="P1887" s="14" t="str">
        <f t="shared" si="309"/>
        <v>No Data</v>
      </c>
      <c r="Q1887" s="14" t="str">
        <f t="shared" si="310"/>
        <v>No Data</v>
      </c>
      <c r="R1887" s="14" t="str">
        <f t="shared" si="311"/>
        <v>No Data</v>
      </c>
      <c r="S1887" s="14" t="str">
        <f t="shared" si="312"/>
        <v>No Data</v>
      </c>
      <c r="T1887" s="15" t="str">
        <f t="shared" si="313"/>
        <v>No Data</v>
      </c>
    </row>
    <row r="1888" spans="1:20" x14ac:dyDescent="0.3">
      <c r="A1888" t="b">
        <f>ISBLANK([1]MonthlyLoginLogoutInfo!A1887)</f>
        <v>1</v>
      </c>
      <c r="B1888" t="str">
        <f t="shared" si="304"/>
        <v>No Data</v>
      </c>
      <c r="C1888" t="str">
        <f t="shared" si="305"/>
        <v>No Data</v>
      </c>
      <c r="D1888" t="str">
        <f>IF(A1888=TRUE, "No Data", FIND(";", [1]MonthlyLoginLogoutInfo!A1887))</f>
        <v>No Data</v>
      </c>
      <c r="E1888" t="str">
        <f>IF(A1888=TRUE,"No Data",FIND(";",[1]MonthlyLoginLogoutInfo!A1887,D1888+1))</f>
        <v>No Data</v>
      </c>
      <c r="F1888" t="str">
        <f>IF(A1888=TRUE,"No Data",FIND(" ",[1]MonthlyLoginLogoutInfo!A1887))</f>
        <v>No Data</v>
      </c>
      <c r="G1888" t="str">
        <f t="shared" si="306"/>
        <v>No Data</v>
      </c>
      <c r="H1888" t="str">
        <f t="shared" si="307"/>
        <v>No Data</v>
      </c>
      <c r="I1888" t="str">
        <f t="shared" si="308"/>
        <v>No Data</v>
      </c>
      <c r="J1888" s="4" t="str">
        <f>IF(A1888=TRUE,"No Data",MID([1]MonthlyLoginLogoutInfo!A1887,8,F1888-8))</f>
        <v>No Data</v>
      </c>
      <c r="K1888" s="5" t="str">
        <f>IF(A1888=TRUE,"No Data",MID([1]MonthlyLoginLogoutInfo!A1887,F1888+1,D1888-F1888 - 1))</f>
        <v>No Data</v>
      </c>
      <c r="L1888" s="6" t="str">
        <f>IF(A1888=TRUE,"No Data",MID([1]MonthlyLoginLogoutInfo!A1887, D1888 + 7, E1888 - D1888 - 7))</f>
        <v>No Data</v>
      </c>
      <c r="M1888" s="7" t="str">
        <f>IF(A1888=TRUE,"No Data",MID([1]MonthlyLoginLogoutInfo!A1887,E1888+8,LEN([1]MonthlyLoginLogoutInfo!A1887)-(E1888+8)))</f>
        <v>No Data</v>
      </c>
      <c r="O1888" s="12" t="str">
        <f>IF(ISBLANK([2]MonthlyUserInfo!B1888), "No Data", [2]MonthlyUserInfo!A1888&amp;"\"&amp;[2]MonthlyUserInfo!B1888)</f>
        <v>No Data</v>
      </c>
      <c r="P1888" s="14" t="str">
        <f t="shared" si="309"/>
        <v>No Data</v>
      </c>
      <c r="Q1888" s="14" t="str">
        <f t="shared" si="310"/>
        <v>No Data</v>
      </c>
      <c r="R1888" s="14" t="str">
        <f t="shared" si="311"/>
        <v>No Data</v>
      </c>
      <c r="S1888" s="14" t="str">
        <f t="shared" si="312"/>
        <v>No Data</v>
      </c>
      <c r="T1888" s="15" t="str">
        <f t="shared" si="313"/>
        <v>No Data</v>
      </c>
    </row>
    <row r="1889" spans="1:20" x14ac:dyDescent="0.3">
      <c r="A1889" t="b">
        <f>ISBLANK([1]MonthlyLoginLogoutInfo!A1888)</f>
        <v>1</v>
      </c>
      <c r="B1889" t="str">
        <f t="shared" si="304"/>
        <v>No Data</v>
      </c>
      <c r="C1889" t="str">
        <f t="shared" si="305"/>
        <v>No Data</v>
      </c>
      <c r="D1889" t="str">
        <f>IF(A1889=TRUE, "No Data", FIND(";", [1]MonthlyLoginLogoutInfo!A1888))</f>
        <v>No Data</v>
      </c>
      <c r="E1889" t="str">
        <f>IF(A1889=TRUE,"No Data",FIND(";",[1]MonthlyLoginLogoutInfo!A1888,D1889+1))</f>
        <v>No Data</v>
      </c>
      <c r="F1889" t="str">
        <f>IF(A1889=TRUE,"No Data",FIND(" ",[1]MonthlyLoginLogoutInfo!A1888))</f>
        <v>No Data</v>
      </c>
      <c r="G1889" t="str">
        <f t="shared" si="306"/>
        <v>No Data</v>
      </c>
      <c r="H1889" t="str">
        <f t="shared" si="307"/>
        <v>No Data</v>
      </c>
      <c r="I1889" t="str">
        <f t="shared" si="308"/>
        <v>No Data</v>
      </c>
      <c r="J1889" s="4" t="str">
        <f>IF(A1889=TRUE,"No Data",MID([1]MonthlyLoginLogoutInfo!A1888,8,F1889-8))</f>
        <v>No Data</v>
      </c>
      <c r="K1889" s="5" t="str">
        <f>IF(A1889=TRUE,"No Data",MID([1]MonthlyLoginLogoutInfo!A1888,F1889+1,D1889-F1889 - 1))</f>
        <v>No Data</v>
      </c>
      <c r="L1889" s="6" t="str">
        <f>IF(A1889=TRUE,"No Data",MID([1]MonthlyLoginLogoutInfo!A1888, D1889 + 7, E1889 - D1889 - 7))</f>
        <v>No Data</v>
      </c>
      <c r="M1889" s="7" t="str">
        <f>IF(A1889=TRUE,"No Data",MID([1]MonthlyLoginLogoutInfo!A1888,E1889+8,LEN([1]MonthlyLoginLogoutInfo!A1888)-(E1889+8)))</f>
        <v>No Data</v>
      </c>
      <c r="O1889" s="12" t="str">
        <f>IF(ISBLANK([2]MonthlyUserInfo!B1889), "No Data", [2]MonthlyUserInfo!A1889&amp;"\"&amp;[2]MonthlyUserInfo!B1889)</f>
        <v>No Data</v>
      </c>
      <c r="P1889" s="14" t="str">
        <f t="shared" si="309"/>
        <v>No Data</v>
      </c>
      <c r="Q1889" s="14" t="str">
        <f t="shared" si="310"/>
        <v>No Data</v>
      </c>
      <c r="R1889" s="14" t="str">
        <f t="shared" si="311"/>
        <v>No Data</v>
      </c>
      <c r="S1889" s="14" t="str">
        <f t="shared" si="312"/>
        <v>No Data</v>
      </c>
      <c r="T1889" s="15" t="str">
        <f t="shared" si="313"/>
        <v>No Data</v>
      </c>
    </row>
    <row r="1890" spans="1:20" x14ac:dyDescent="0.3">
      <c r="A1890" t="b">
        <f>ISBLANK([1]MonthlyLoginLogoutInfo!A1889)</f>
        <v>1</v>
      </c>
      <c r="B1890" t="str">
        <f t="shared" si="304"/>
        <v>No Data</v>
      </c>
      <c r="C1890" t="str">
        <f t="shared" si="305"/>
        <v>No Data</v>
      </c>
      <c r="D1890" t="str">
        <f>IF(A1890=TRUE, "No Data", FIND(";", [1]MonthlyLoginLogoutInfo!A1889))</f>
        <v>No Data</v>
      </c>
      <c r="E1890" t="str">
        <f>IF(A1890=TRUE,"No Data",FIND(";",[1]MonthlyLoginLogoutInfo!A1889,D1890+1))</f>
        <v>No Data</v>
      </c>
      <c r="F1890" t="str">
        <f>IF(A1890=TRUE,"No Data",FIND(" ",[1]MonthlyLoginLogoutInfo!A1889))</f>
        <v>No Data</v>
      </c>
      <c r="G1890" t="str">
        <f t="shared" si="306"/>
        <v>No Data</v>
      </c>
      <c r="H1890" t="str">
        <f t="shared" si="307"/>
        <v>No Data</v>
      </c>
      <c r="I1890" t="str">
        <f t="shared" si="308"/>
        <v>No Data</v>
      </c>
      <c r="J1890" s="4" t="str">
        <f>IF(A1890=TRUE,"No Data",MID([1]MonthlyLoginLogoutInfo!A1889,8,F1890-8))</f>
        <v>No Data</v>
      </c>
      <c r="K1890" s="5" t="str">
        <f>IF(A1890=TRUE,"No Data",MID([1]MonthlyLoginLogoutInfo!A1889,F1890+1,D1890-F1890 - 1))</f>
        <v>No Data</v>
      </c>
      <c r="L1890" s="6" t="str">
        <f>IF(A1890=TRUE,"No Data",MID([1]MonthlyLoginLogoutInfo!A1889, D1890 + 7, E1890 - D1890 - 7))</f>
        <v>No Data</v>
      </c>
      <c r="M1890" s="7" t="str">
        <f>IF(A1890=TRUE,"No Data",MID([1]MonthlyLoginLogoutInfo!A1889,E1890+8,LEN([1]MonthlyLoginLogoutInfo!A1889)-(E1890+8)))</f>
        <v>No Data</v>
      </c>
      <c r="O1890" s="12" t="str">
        <f>IF(ISBLANK([2]MonthlyUserInfo!B1890), "No Data", [2]MonthlyUserInfo!A1890&amp;"\"&amp;[2]MonthlyUserInfo!B1890)</f>
        <v>No Data</v>
      </c>
      <c r="P1890" s="14" t="str">
        <f t="shared" si="309"/>
        <v>No Data</v>
      </c>
      <c r="Q1890" s="14" t="str">
        <f t="shared" si="310"/>
        <v>No Data</v>
      </c>
      <c r="R1890" s="14" t="str">
        <f t="shared" si="311"/>
        <v>No Data</v>
      </c>
      <c r="S1890" s="14" t="str">
        <f t="shared" si="312"/>
        <v>No Data</v>
      </c>
      <c r="T1890" s="15" t="str">
        <f t="shared" si="313"/>
        <v>No Data</v>
      </c>
    </row>
    <row r="1891" spans="1:20" x14ac:dyDescent="0.3">
      <c r="A1891" t="b">
        <f>ISBLANK([1]MonthlyLoginLogoutInfo!A1890)</f>
        <v>1</v>
      </c>
      <c r="B1891" t="str">
        <f t="shared" si="304"/>
        <v>No Data</v>
      </c>
      <c r="C1891" t="str">
        <f t="shared" si="305"/>
        <v>No Data</v>
      </c>
      <c r="D1891" t="str">
        <f>IF(A1891=TRUE, "No Data", FIND(";", [1]MonthlyLoginLogoutInfo!A1890))</f>
        <v>No Data</v>
      </c>
      <c r="E1891" t="str">
        <f>IF(A1891=TRUE,"No Data",FIND(";",[1]MonthlyLoginLogoutInfo!A1890,D1891+1))</f>
        <v>No Data</v>
      </c>
      <c r="F1891" t="str">
        <f>IF(A1891=TRUE,"No Data",FIND(" ",[1]MonthlyLoginLogoutInfo!A1890))</f>
        <v>No Data</v>
      </c>
      <c r="G1891" t="str">
        <f t="shared" si="306"/>
        <v>No Data</v>
      </c>
      <c r="H1891" t="str">
        <f t="shared" si="307"/>
        <v>No Data</v>
      </c>
      <c r="I1891" t="str">
        <f t="shared" si="308"/>
        <v>No Data</v>
      </c>
      <c r="J1891" s="4" t="str">
        <f>IF(A1891=TRUE,"No Data",MID([1]MonthlyLoginLogoutInfo!A1890,8,F1891-8))</f>
        <v>No Data</v>
      </c>
      <c r="K1891" s="5" t="str">
        <f>IF(A1891=TRUE,"No Data",MID([1]MonthlyLoginLogoutInfo!A1890,F1891+1,D1891-F1891 - 1))</f>
        <v>No Data</v>
      </c>
      <c r="L1891" s="6" t="str">
        <f>IF(A1891=TRUE,"No Data",MID([1]MonthlyLoginLogoutInfo!A1890, D1891 + 7, E1891 - D1891 - 7))</f>
        <v>No Data</v>
      </c>
      <c r="M1891" s="7" t="str">
        <f>IF(A1891=TRUE,"No Data",MID([1]MonthlyLoginLogoutInfo!A1890,E1891+8,LEN([1]MonthlyLoginLogoutInfo!A1890)-(E1891+8)))</f>
        <v>No Data</v>
      </c>
      <c r="O1891" s="12" t="str">
        <f>IF(ISBLANK([2]MonthlyUserInfo!B1891), "No Data", [2]MonthlyUserInfo!A1891&amp;"\"&amp;[2]MonthlyUserInfo!B1891)</f>
        <v>No Data</v>
      </c>
      <c r="P1891" s="14" t="str">
        <f t="shared" si="309"/>
        <v>No Data</v>
      </c>
      <c r="Q1891" s="14" t="str">
        <f t="shared" si="310"/>
        <v>No Data</v>
      </c>
      <c r="R1891" s="14" t="str">
        <f t="shared" si="311"/>
        <v>No Data</v>
      </c>
      <c r="S1891" s="14" t="str">
        <f t="shared" si="312"/>
        <v>No Data</v>
      </c>
      <c r="T1891" s="15" t="str">
        <f t="shared" si="313"/>
        <v>No Data</v>
      </c>
    </row>
    <row r="1892" spans="1:20" x14ac:dyDescent="0.3">
      <c r="A1892" t="b">
        <f>ISBLANK([1]MonthlyLoginLogoutInfo!A1891)</f>
        <v>1</v>
      </c>
      <c r="B1892" t="str">
        <f t="shared" si="304"/>
        <v>No Data</v>
      </c>
      <c r="C1892" t="str">
        <f t="shared" si="305"/>
        <v>No Data</v>
      </c>
      <c r="D1892" t="str">
        <f>IF(A1892=TRUE, "No Data", FIND(";", [1]MonthlyLoginLogoutInfo!A1891))</f>
        <v>No Data</v>
      </c>
      <c r="E1892" t="str">
        <f>IF(A1892=TRUE,"No Data",FIND(";",[1]MonthlyLoginLogoutInfo!A1891,D1892+1))</f>
        <v>No Data</v>
      </c>
      <c r="F1892" t="str">
        <f>IF(A1892=TRUE,"No Data",FIND(" ",[1]MonthlyLoginLogoutInfo!A1891))</f>
        <v>No Data</v>
      </c>
      <c r="G1892" t="str">
        <f t="shared" si="306"/>
        <v>No Data</v>
      </c>
      <c r="H1892" t="str">
        <f t="shared" si="307"/>
        <v>No Data</v>
      </c>
      <c r="I1892" t="str">
        <f t="shared" si="308"/>
        <v>No Data</v>
      </c>
      <c r="J1892" s="4" t="str">
        <f>IF(A1892=TRUE,"No Data",MID([1]MonthlyLoginLogoutInfo!A1891,8,F1892-8))</f>
        <v>No Data</v>
      </c>
      <c r="K1892" s="5" t="str">
        <f>IF(A1892=TRUE,"No Data",MID([1]MonthlyLoginLogoutInfo!A1891,F1892+1,D1892-F1892 - 1))</f>
        <v>No Data</v>
      </c>
      <c r="L1892" s="6" t="str">
        <f>IF(A1892=TRUE,"No Data",MID([1]MonthlyLoginLogoutInfo!A1891, D1892 + 7, E1892 - D1892 - 7))</f>
        <v>No Data</v>
      </c>
      <c r="M1892" s="7" t="str">
        <f>IF(A1892=TRUE,"No Data",MID([1]MonthlyLoginLogoutInfo!A1891,E1892+8,LEN([1]MonthlyLoginLogoutInfo!A1891)-(E1892+8)))</f>
        <v>No Data</v>
      </c>
      <c r="O1892" s="12" t="str">
        <f>IF(ISBLANK([2]MonthlyUserInfo!B1892), "No Data", [2]MonthlyUserInfo!A1892&amp;"\"&amp;[2]MonthlyUserInfo!B1892)</f>
        <v>No Data</v>
      </c>
      <c r="P1892" s="14" t="str">
        <f t="shared" si="309"/>
        <v>No Data</v>
      </c>
      <c r="Q1892" s="14" t="str">
        <f t="shared" si="310"/>
        <v>No Data</v>
      </c>
      <c r="R1892" s="14" t="str">
        <f t="shared" si="311"/>
        <v>No Data</v>
      </c>
      <c r="S1892" s="14" t="str">
        <f t="shared" si="312"/>
        <v>No Data</v>
      </c>
      <c r="T1892" s="15" t="str">
        <f t="shared" si="313"/>
        <v>No Data</v>
      </c>
    </row>
    <row r="1893" spans="1:20" x14ac:dyDescent="0.3">
      <c r="A1893" t="b">
        <f>ISBLANK([1]MonthlyLoginLogoutInfo!A1892)</f>
        <v>1</v>
      </c>
      <c r="B1893" t="str">
        <f t="shared" si="304"/>
        <v>No Data</v>
      </c>
      <c r="C1893" t="str">
        <f t="shared" si="305"/>
        <v>No Data</v>
      </c>
      <c r="D1893" t="str">
        <f>IF(A1893=TRUE, "No Data", FIND(";", [1]MonthlyLoginLogoutInfo!A1892))</f>
        <v>No Data</v>
      </c>
      <c r="E1893" t="str">
        <f>IF(A1893=TRUE,"No Data",FIND(";",[1]MonthlyLoginLogoutInfo!A1892,D1893+1))</f>
        <v>No Data</v>
      </c>
      <c r="F1893" t="str">
        <f>IF(A1893=TRUE,"No Data",FIND(" ",[1]MonthlyLoginLogoutInfo!A1892))</f>
        <v>No Data</v>
      </c>
      <c r="G1893" t="str">
        <f t="shared" si="306"/>
        <v>No Data</v>
      </c>
      <c r="H1893" t="str">
        <f t="shared" si="307"/>
        <v>No Data</v>
      </c>
      <c r="I1893" t="str">
        <f t="shared" si="308"/>
        <v>No Data</v>
      </c>
      <c r="J1893" s="4" t="str">
        <f>IF(A1893=TRUE,"No Data",MID([1]MonthlyLoginLogoutInfo!A1892,8,F1893-8))</f>
        <v>No Data</v>
      </c>
      <c r="K1893" s="5" t="str">
        <f>IF(A1893=TRUE,"No Data",MID([1]MonthlyLoginLogoutInfo!A1892,F1893+1,D1893-F1893 - 1))</f>
        <v>No Data</v>
      </c>
      <c r="L1893" s="6" t="str">
        <f>IF(A1893=TRUE,"No Data",MID([1]MonthlyLoginLogoutInfo!A1892, D1893 + 7, E1893 - D1893 - 7))</f>
        <v>No Data</v>
      </c>
      <c r="M1893" s="7" t="str">
        <f>IF(A1893=TRUE,"No Data",MID([1]MonthlyLoginLogoutInfo!A1892,E1893+8,LEN([1]MonthlyLoginLogoutInfo!A1892)-(E1893+8)))</f>
        <v>No Data</v>
      </c>
      <c r="O1893" s="12" t="str">
        <f>IF(ISBLANK([2]MonthlyUserInfo!B1893), "No Data", [2]MonthlyUserInfo!A1893&amp;"\"&amp;[2]MonthlyUserInfo!B1893)</f>
        <v>No Data</v>
      </c>
      <c r="P1893" s="14" t="str">
        <f t="shared" si="309"/>
        <v>No Data</v>
      </c>
      <c r="Q1893" s="14" t="str">
        <f t="shared" si="310"/>
        <v>No Data</v>
      </c>
      <c r="R1893" s="14" t="str">
        <f t="shared" si="311"/>
        <v>No Data</v>
      </c>
      <c r="S1893" s="14" t="str">
        <f t="shared" si="312"/>
        <v>No Data</v>
      </c>
      <c r="T1893" s="15" t="str">
        <f t="shared" si="313"/>
        <v>No Data</v>
      </c>
    </row>
    <row r="1894" spans="1:20" x14ac:dyDescent="0.3">
      <c r="A1894" t="b">
        <f>ISBLANK([1]MonthlyLoginLogoutInfo!A1893)</f>
        <v>1</v>
      </c>
      <c r="B1894" t="str">
        <f t="shared" si="304"/>
        <v>No Data</v>
      </c>
      <c r="C1894" t="str">
        <f t="shared" si="305"/>
        <v>No Data</v>
      </c>
      <c r="D1894" t="str">
        <f>IF(A1894=TRUE, "No Data", FIND(";", [1]MonthlyLoginLogoutInfo!A1893))</f>
        <v>No Data</v>
      </c>
      <c r="E1894" t="str">
        <f>IF(A1894=TRUE,"No Data",FIND(";",[1]MonthlyLoginLogoutInfo!A1893,D1894+1))</f>
        <v>No Data</v>
      </c>
      <c r="F1894" t="str">
        <f>IF(A1894=TRUE,"No Data",FIND(" ",[1]MonthlyLoginLogoutInfo!A1893))</f>
        <v>No Data</v>
      </c>
      <c r="G1894" t="str">
        <f t="shared" si="306"/>
        <v>No Data</v>
      </c>
      <c r="H1894" t="str">
        <f t="shared" si="307"/>
        <v>No Data</v>
      </c>
      <c r="I1894" t="str">
        <f t="shared" si="308"/>
        <v>No Data</v>
      </c>
      <c r="J1894" s="4" t="str">
        <f>IF(A1894=TRUE,"No Data",MID([1]MonthlyLoginLogoutInfo!A1893,8,F1894-8))</f>
        <v>No Data</v>
      </c>
      <c r="K1894" s="5" t="str">
        <f>IF(A1894=TRUE,"No Data",MID([1]MonthlyLoginLogoutInfo!A1893,F1894+1,D1894-F1894 - 1))</f>
        <v>No Data</v>
      </c>
      <c r="L1894" s="6" t="str">
        <f>IF(A1894=TRUE,"No Data",MID([1]MonthlyLoginLogoutInfo!A1893, D1894 + 7, E1894 - D1894 - 7))</f>
        <v>No Data</v>
      </c>
      <c r="M1894" s="7" t="str">
        <f>IF(A1894=TRUE,"No Data",MID([1]MonthlyLoginLogoutInfo!A1893,E1894+8,LEN([1]MonthlyLoginLogoutInfo!A1893)-(E1894+8)))</f>
        <v>No Data</v>
      </c>
      <c r="O1894" s="12" t="str">
        <f>IF(ISBLANK([2]MonthlyUserInfo!B1894), "No Data", [2]MonthlyUserInfo!A1894&amp;"\"&amp;[2]MonthlyUserInfo!B1894)</f>
        <v>No Data</v>
      </c>
      <c r="P1894" s="14" t="str">
        <f t="shared" si="309"/>
        <v>No Data</v>
      </c>
      <c r="Q1894" s="14" t="str">
        <f t="shared" si="310"/>
        <v>No Data</v>
      </c>
      <c r="R1894" s="14" t="str">
        <f t="shared" si="311"/>
        <v>No Data</v>
      </c>
      <c r="S1894" s="14" t="str">
        <f t="shared" si="312"/>
        <v>No Data</v>
      </c>
      <c r="T1894" s="15" t="str">
        <f t="shared" si="313"/>
        <v>No Data</v>
      </c>
    </row>
    <row r="1895" spans="1:20" x14ac:dyDescent="0.3">
      <c r="A1895" t="b">
        <f>ISBLANK([1]MonthlyLoginLogoutInfo!A1894)</f>
        <v>1</v>
      </c>
      <c r="B1895" t="str">
        <f t="shared" si="304"/>
        <v>No Data</v>
      </c>
      <c r="C1895" t="str">
        <f t="shared" si="305"/>
        <v>No Data</v>
      </c>
      <c r="D1895" t="str">
        <f>IF(A1895=TRUE, "No Data", FIND(";", [1]MonthlyLoginLogoutInfo!A1894))</f>
        <v>No Data</v>
      </c>
      <c r="E1895" t="str">
        <f>IF(A1895=TRUE,"No Data",FIND(";",[1]MonthlyLoginLogoutInfo!A1894,D1895+1))</f>
        <v>No Data</v>
      </c>
      <c r="F1895" t="str">
        <f>IF(A1895=TRUE,"No Data",FIND(" ",[1]MonthlyLoginLogoutInfo!A1894))</f>
        <v>No Data</v>
      </c>
      <c r="G1895" t="str">
        <f t="shared" si="306"/>
        <v>No Data</v>
      </c>
      <c r="H1895" t="str">
        <f t="shared" si="307"/>
        <v>No Data</v>
      </c>
      <c r="I1895" t="str">
        <f t="shared" si="308"/>
        <v>No Data</v>
      </c>
      <c r="J1895" s="4" t="str">
        <f>IF(A1895=TRUE,"No Data",MID([1]MonthlyLoginLogoutInfo!A1894,8,F1895-8))</f>
        <v>No Data</v>
      </c>
      <c r="K1895" s="5" t="str">
        <f>IF(A1895=TRUE,"No Data",MID([1]MonthlyLoginLogoutInfo!A1894,F1895+1,D1895-F1895 - 1))</f>
        <v>No Data</v>
      </c>
      <c r="L1895" s="6" t="str">
        <f>IF(A1895=TRUE,"No Data",MID([1]MonthlyLoginLogoutInfo!A1894, D1895 + 7, E1895 - D1895 - 7))</f>
        <v>No Data</v>
      </c>
      <c r="M1895" s="7" t="str">
        <f>IF(A1895=TRUE,"No Data",MID([1]MonthlyLoginLogoutInfo!A1894,E1895+8,LEN([1]MonthlyLoginLogoutInfo!A1894)-(E1895+8)))</f>
        <v>No Data</v>
      </c>
      <c r="O1895" s="12" t="str">
        <f>IF(ISBLANK([2]MonthlyUserInfo!B1895), "No Data", [2]MonthlyUserInfo!A1895&amp;"\"&amp;[2]MonthlyUserInfo!B1895)</f>
        <v>No Data</v>
      </c>
      <c r="P1895" s="14" t="str">
        <f t="shared" si="309"/>
        <v>No Data</v>
      </c>
      <c r="Q1895" s="14" t="str">
        <f t="shared" si="310"/>
        <v>No Data</v>
      </c>
      <c r="R1895" s="14" t="str">
        <f t="shared" si="311"/>
        <v>No Data</v>
      </c>
      <c r="S1895" s="14" t="str">
        <f t="shared" si="312"/>
        <v>No Data</v>
      </c>
      <c r="T1895" s="15" t="str">
        <f t="shared" si="313"/>
        <v>No Data</v>
      </c>
    </row>
    <row r="1896" spans="1:20" x14ac:dyDescent="0.3">
      <c r="A1896" t="b">
        <f>ISBLANK([1]MonthlyLoginLogoutInfo!A1895)</f>
        <v>1</v>
      </c>
      <c r="B1896" t="str">
        <f t="shared" si="304"/>
        <v>No Data</v>
      </c>
      <c r="C1896" t="str">
        <f t="shared" si="305"/>
        <v>No Data</v>
      </c>
      <c r="D1896" t="str">
        <f>IF(A1896=TRUE, "No Data", FIND(";", [1]MonthlyLoginLogoutInfo!A1895))</f>
        <v>No Data</v>
      </c>
      <c r="E1896" t="str">
        <f>IF(A1896=TRUE,"No Data",FIND(";",[1]MonthlyLoginLogoutInfo!A1895,D1896+1))</f>
        <v>No Data</v>
      </c>
      <c r="F1896" t="str">
        <f>IF(A1896=TRUE,"No Data",FIND(" ",[1]MonthlyLoginLogoutInfo!A1895))</f>
        <v>No Data</v>
      </c>
      <c r="G1896" t="str">
        <f t="shared" si="306"/>
        <v>No Data</v>
      </c>
      <c r="H1896" t="str">
        <f t="shared" si="307"/>
        <v>No Data</v>
      </c>
      <c r="I1896" t="str">
        <f t="shared" si="308"/>
        <v>No Data</v>
      </c>
      <c r="J1896" s="4" t="str">
        <f>IF(A1896=TRUE,"No Data",MID([1]MonthlyLoginLogoutInfo!A1895,8,F1896-8))</f>
        <v>No Data</v>
      </c>
      <c r="K1896" s="5" t="str">
        <f>IF(A1896=TRUE,"No Data",MID([1]MonthlyLoginLogoutInfo!A1895,F1896+1,D1896-F1896 - 1))</f>
        <v>No Data</v>
      </c>
      <c r="L1896" s="6" t="str">
        <f>IF(A1896=TRUE,"No Data",MID([1]MonthlyLoginLogoutInfo!A1895, D1896 + 7, E1896 - D1896 - 7))</f>
        <v>No Data</v>
      </c>
      <c r="M1896" s="7" t="str">
        <f>IF(A1896=TRUE,"No Data",MID([1]MonthlyLoginLogoutInfo!A1895,E1896+8,LEN([1]MonthlyLoginLogoutInfo!A1895)-(E1896+8)))</f>
        <v>No Data</v>
      </c>
      <c r="O1896" s="12" t="str">
        <f>IF(ISBLANK([2]MonthlyUserInfo!B1896), "No Data", [2]MonthlyUserInfo!A1896&amp;"\"&amp;[2]MonthlyUserInfo!B1896)</f>
        <v>No Data</v>
      </c>
      <c r="P1896" s="14" t="str">
        <f t="shared" si="309"/>
        <v>No Data</v>
      </c>
      <c r="Q1896" s="14" t="str">
        <f t="shared" si="310"/>
        <v>No Data</v>
      </c>
      <c r="R1896" s="14" t="str">
        <f t="shared" si="311"/>
        <v>No Data</v>
      </c>
      <c r="S1896" s="14" t="str">
        <f t="shared" si="312"/>
        <v>No Data</v>
      </c>
      <c r="T1896" s="15" t="str">
        <f t="shared" si="313"/>
        <v>No Data</v>
      </c>
    </row>
    <row r="1897" spans="1:20" x14ac:dyDescent="0.3">
      <c r="A1897" t="b">
        <f>ISBLANK([1]MonthlyLoginLogoutInfo!A1896)</f>
        <v>1</v>
      </c>
      <c r="B1897" t="str">
        <f t="shared" si="304"/>
        <v>No Data</v>
      </c>
      <c r="C1897" t="str">
        <f t="shared" si="305"/>
        <v>No Data</v>
      </c>
      <c r="D1897" t="str">
        <f>IF(A1897=TRUE, "No Data", FIND(";", [1]MonthlyLoginLogoutInfo!A1896))</f>
        <v>No Data</v>
      </c>
      <c r="E1897" t="str">
        <f>IF(A1897=TRUE,"No Data",FIND(";",[1]MonthlyLoginLogoutInfo!A1896,D1897+1))</f>
        <v>No Data</v>
      </c>
      <c r="F1897" t="str">
        <f>IF(A1897=TRUE,"No Data",FIND(" ",[1]MonthlyLoginLogoutInfo!A1896))</f>
        <v>No Data</v>
      </c>
      <c r="G1897" t="str">
        <f t="shared" si="306"/>
        <v>No Data</v>
      </c>
      <c r="H1897" t="str">
        <f t="shared" si="307"/>
        <v>No Data</v>
      </c>
      <c r="I1897" t="str">
        <f t="shared" si="308"/>
        <v>No Data</v>
      </c>
      <c r="J1897" s="4" t="str">
        <f>IF(A1897=TRUE,"No Data",MID([1]MonthlyLoginLogoutInfo!A1896,8,F1897-8))</f>
        <v>No Data</v>
      </c>
      <c r="K1897" s="5" t="str">
        <f>IF(A1897=TRUE,"No Data",MID([1]MonthlyLoginLogoutInfo!A1896,F1897+1,D1897-F1897 - 1))</f>
        <v>No Data</v>
      </c>
      <c r="L1897" s="6" t="str">
        <f>IF(A1897=TRUE,"No Data",MID([1]MonthlyLoginLogoutInfo!A1896, D1897 + 7, E1897 - D1897 - 7))</f>
        <v>No Data</v>
      </c>
      <c r="M1897" s="7" t="str">
        <f>IF(A1897=TRUE,"No Data",MID([1]MonthlyLoginLogoutInfo!A1896,E1897+8,LEN([1]MonthlyLoginLogoutInfo!A1896)-(E1897+8)))</f>
        <v>No Data</v>
      </c>
      <c r="O1897" s="12" t="str">
        <f>IF(ISBLANK([2]MonthlyUserInfo!B1897), "No Data", [2]MonthlyUserInfo!A1897&amp;"\"&amp;[2]MonthlyUserInfo!B1897)</f>
        <v>No Data</v>
      </c>
      <c r="P1897" s="14" t="str">
        <f t="shared" si="309"/>
        <v>No Data</v>
      </c>
      <c r="Q1897" s="14" t="str">
        <f t="shared" si="310"/>
        <v>No Data</v>
      </c>
      <c r="R1897" s="14" t="str">
        <f t="shared" si="311"/>
        <v>No Data</v>
      </c>
      <c r="S1897" s="14" t="str">
        <f t="shared" si="312"/>
        <v>No Data</v>
      </c>
      <c r="T1897" s="15" t="str">
        <f t="shared" si="313"/>
        <v>No Data</v>
      </c>
    </row>
    <row r="1898" spans="1:20" x14ac:dyDescent="0.3">
      <c r="A1898" t="b">
        <f>ISBLANK([1]MonthlyLoginLogoutInfo!A1897)</f>
        <v>1</v>
      </c>
      <c r="B1898" t="str">
        <f t="shared" si="304"/>
        <v>No Data</v>
      </c>
      <c r="C1898" t="str">
        <f t="shared" si="305"/>
        <v>No Data</v>
      </c>
      <c r="D1898" t="str">
        <f>IF(A1898=TRUE, "No Data", FIND(";", [1]MonthlyLoginLogoutInfo!A1897))</f>
        <v>No Data</v>
      </c>
      <c r="E1898" t="str">
        <f>IF(A1898=TRUE,"No Data",FIND(";",[1]MonthlyLoginLogoutInfo!A1897,D1898+1))</f>
        <v>No Data</v>
      </c>
      <c r="F1898" t="str">
        <f>IF(A1898=TRUE,"No Data",FIND(" ",[1]MonthlyLoginLogoutInfo!A1897))</f>
        <v>No Data</v>
      </c>
      <c r="G1898" t="str">
        <f t="shared" si="306"/>
        <v>No Data</v>
      </c>
      <c r="H1898" t="str">
        <f t="shared" si="307"/>
        <v>No Data</v>
      </c>
      <c r="I1898" t="str">
        <f t="shared" si="308"/>
        <v>No Data</v>
      </c>
      <c r="J1898" s="4" t="str">
        <f>IF(A1898=TRUE,"No Data",MID([1]MonthlyLoginLogoutInfo!A1897,8,F1898-8))</f>
        <v>No Data</v>
      </c>
      <c r="K1898" s="5" t="str">
        <f>IF(A1898=TRUE,"No Data",MID([1]MonthlyLoginLogoutInfo!A1897,F1898+1,D1898-F1898 - 1))</f>
        <v>No Data</v>
      </c>
      <c r="L1898" s="6" t="str">
        <f>IF(A1898=TRUE,"No Data",MID([1]MonthlyLoginLogoutInfo!A1897, D1898 + 7, E1898 - D1898 - 7))</f>
        <v>No Data</v>
      </c>
      <c r="M1898" s="7" t="str">
        <f>IF(A1898=TRUE,"No Data",MID([1]MonthlyLoginLogoutInfo!A1897,E1898+8,LEN([1]MonthlyLoginLogoutInfo!A1897)-(E1898+8)))</f>
        <v>No Data</v>
      </c>
      <c r="O1898" s="12" t="str">
        <f>IF(ISBLANK([2]MonthlyUserInfo!B1898), "No Data", [2]MonthlyUserInfo!A1898&amp;"\"&amp;[2]MonthlyUserInfo!B1898)</f>
        <v>No Data</v>
      </c>
      <c r="P1898" s="14" t="str">
        <f t="shared" si="309"/>
        <v>No Data</v>
      </c>
      <c r="Q1898" s="14" t="str">
        <f t="shared" si="310"/>
        <v>No Data</v>
      </c>
      <c r="R1898" s="14" t="str">
        <f t="shared" si="311"/>
        <v>No Data</v>
      </c>
      <c r="S1898" s="14" t="str">
        <f t="shared" si="312"/>
        <v>No Data</v>
      </c>
      <c r="T1898" s="15" t="str">
        <f t="shared" si="313"/>
        <v>No Data</v>
      </c>
    </row>
    <row r="1899" spans="1:20" x14ac:dyDescent="0.3">
      <c r="A1899" t="b">
        <f>ISBLANK([1]MonthlyLoginLogoutInfo!A1898)</f>
        <v>1</v>
      </c>
      <c r="B1899" t="str">
        <f t="shared" si="304"/>
        <v>No Data</v>
      </c>
      <c r="C1899" t="str">
        <f t="shared" si="305"/>
        <v>No Data</v>
      </c>
      <c r="D1899" t="str">
        <f>IF(A1899=TRUE, "No Data", FIND(";", [1]MonthlyLoginLogoutInfo!A1898))</f>
        <v>No Data</v>
      </c>
      <c r="E1899" t="str">
        <f>IF(A1899=TRUE,"No Data",FIND(";",[1]MonthlyLoginLogoutInfo!A1898,D1899+1))</f>
        <v>No Data</v>
      </c>
      <c r="F1899" t="str">
        <f>IF(A1899=TRUE,"No Data",FIND(" ",[1]MonthlyLoginLogoutInfo!A1898))</f>
        <v>No Data</v>
      </c>
      <c r="G1899" t="str">
        <f t="shared" si="306"/>
        <v>No Data</v>
      </c>
      <c r="H1899" t="str">
        <f t="shared" si="307"/>
        <v>No Data</v>
      </c>
      <c r="I1899" t="str">
        <f t="shared" si="308"/>
        <v>No Data</v>
      </c>
      <c r="J1899" s="4" t="str">
        <f>IF(A1899=TRUE,"No Data",MID([1]MonthlyLoginLogoutInfo!A1898,8,F1899-8))</f>
        <v>No Data</v>
      </c>
      <c r="K1899" s="5" t="str">
        <f>IF(A1899=TRUE,"No Data",MID([1]MonthlyLoginLogoutInfo!A1898,F1899+1,D1899-F1899 - 1))</f>
        <v>No Data</v>
      </c>
      <c r="L1899" s="6" t="str">
        <f>IF(A1899=TRUE,"No Data",MID([1]MonthlyLoginLogoutInfo!A1898, D1899 + 7, E1899 - D1899 - 7))</f>
        <v>No Data</v>
      </c>
      <c r="M1899" s="7" t="str">
        <f>IF(A1899=TRUE,"No Data",MID([1]MonthlyLoginLogoutInfo!A1898,E1899+8,LEN([1]MonthlyLoginLogoutInfo!A1898)-(E1899+8)))</f>
        <v>No Data</v>
      </c>
      <c r="O1899" s="12" t="str">
        <f>IF(ISBLANK([2]MonthlyUserInfo!B1899), "No Data", [2]MonthlyUserInfo!A1899&amp;"\"&amp;[2]MonthlyUserInfo!B1899)</f>
        <v>No Data</v>
      </c>
      <c r="P1899" s="14" t="str">
        <f t="shared" si="309"/>
        <v>No Data</v>
      </c>
      <c r="Q1899" s="14" t="str">
        <f t="shared" si="310"/>
        <v>No Data</v>
      </c>
      <c r="R1899" s="14" t="str">
        <f t="shared" si="311"/>
        <v>No Data</v>
      </c>
      <c r="S1899" s="14" t="str">
        <f t="shared" si="312"/>
        <v>No Data</v>
      </c>
      <c r="T1899" s="15" t="str">
        <f t="shared" si="313"/>
        <v>No Data</v>
      </c>
    </row>
    <row r="1900" spans="1:20" x14ac:dyDescent="0.3">
      <c r="A1900" t="b">
        <f>ISBLANK([1]MonthlyLoginLogoutInfo!A1899)</f>
        <v>1</v>
      </c>
      <c r="B1900" t="str">
        <f t="shared" si="304"/>
        <v>No Data</v>
      </c>
      <c r="C1900" t="str">
        <f t="shared" si="305"/>
        <v>No Data</v>
      </c>
      <c r="D1900" t="str">
        <f>IF(A1900=TRUE, "No Data", FIND(";", [1]MonthlyLoginLogoutInfo!A1899))</f>
        <v>No Data</v>
      </c>
      <c r="E1900" t="str">
        <f>IF(A1900=TRUE,"No Data",FIND(";",[1]MonthlyLoginLogoutInfo!A1899,D1900+1))</f>
        <v>No Data</v>
      </c>
      <c r="F1900" t="str">
        <f>IF(A1900=TRUE,"No Data",FIND(" ",[1]MonthlyLoginLogoutInfo!A1899))</f>
        <v>No Data</v>
      </c>
      <c r="G1900" t="str">
        <f t="shared" si="306"/>
        <v>No Data</v>
      </c>
      <c r="H1900" t="str">
        <f t="shared" si="307"/>
        <v>No Data</v>
      </c>
      <c r="I1900" t="str">
        <f t="shared" si="308"/>
        <v>No Data</v>
      </c>
      <c r="J1900" s="4" t="str">
        <f>IF(A1900=TRUE,"No Data",MID([1]MonthlyLoginLogoutInfo!A1899,8,F1900-8))</f>
        <v>No Data</v>
      </c>
      <c r="K1900" s="5" t="str">
        <f>IF(A1900=TRUE,"No Data",MID([1]MonthlyLoginLogoutInfo!A1899,F1900+1,D1900-F1900 - 1))</f>
        <v>No Data</v>
      </c>
      <c r="L1900" s="6" t="str">
        <f>IF(A1900=TRUE,"No Data",MID([1]MonthlyLoginLogoutInfo!A1899, D1900 + 7, E1900 - D1900 - 7))</f>
        <v>No Data</v>
      </c>
      <c r="M1900" s="7" t="str">
        <f>IF(A1900=TRUE,"No Data",MID([1]MonthlyLoginLogoutInfo!A1899,E1900+8,LEN([1]MonthlyLoginLogoutInfo!A1899)-(E1900+8)))</f>
        <v>No Data</v>
      </c>
      <c r="O1900" s="12" t="str">
        <f>IF(ISBLANK([2]MonthlyUserInfo!B1900), "No Data", [2]MonthlyUserInfo!A1900&amp;"\"&amp;[2]MonthlyUserInfo!B1900)</f>
        <v>No Data</v>
      </c>
      <c r="P1900" s="14" t="str">
        <f t="shared" si="309"/>
        <v>No Data</v>
      </c>
      <c r="Q1900" s="14" t="str">
        <f t="shared" si="310"/>
        <v>No Data</v>
      </c>
      <c r="R1900" s="14" t="str">
        <f t="shared" si="311"/>
        <v>No Data</v>
      </c>
      <c r="S1900" s="14" t="str">
        <f t="shared" si="312"/>
        <v>No Data</v>
      </c>
      <c r="T1900" s="15" t="str">
        <f t="shared" si="313"/>
        <v>No Data</v>
      </c>
    </row>
    <row r="1901" spans="1:20" x14ac:dyDescent="0.3">
      <c r="A1901" t="b">
        <f>ISBLANK([1]MonthlyLoginLogoutInfo!A1900)</f>
        <v>1</v>
      </c>
      <c r="B1901" t="str">
        <f t="shared" si="304"/>
        <v>No Data</v>
      </c>
      <c r="C1901" t="str">
        <f t="shared" si="305"/>
        <v>No Data</v>
      </c>
      <c r="D1901" t="str">
        <f>IF(A1901=TRUE, "No Data", FIND(";", [1]MonthlyLoginLogoutInfo!A1900))</f>
        <v>No Data</v>
      </c>
      <c r="E1901" t="str">
        <f>IF(A1901=TRUE,"No Data",FIND(";",[1]MonthlyLoginLogoutInfo!A1900,D1901+1))</f>
        <v>No Data</v>
      </c>
      <c r="F1901" t="str">
        <f>IF(A1901=TRUE,"No Data",FIND(" ",[1]MonthlyLoginLogoutInfo!A1900))</f>
        <v>No Data</v>
      </c>
      <c r="G1901" t="str">
        <f t="shared" si="306"/>
        <v>No Data</v>
      </c>
      <c r="H1901" t="str">
        <f t="shared" si="307"/>
        <v>No Data</v>
      </c>
      <c r="I1901" t="str">
        <f t="shared" si="308"/>
        <v>No Data</v>
      </c>
      <c r="J1901" s="4" t="str">
        <f>IF(A1901=TRUE,"No Data",MID([1]MonthlyLoginLogoutInfo!A1900,8,F1901-8))</f>
        <v>No Data</v>
      </c>
      <c r="K1901" s="5" t="str">
        <f>IF(A1901=TRUE,"No Data",MID([1]MonthlyLoginLogoutInfo!A1900,F1901+1,D1901-F1901 - 1))</f>
        <v>No Data</v>
      </c>
      <c r="L1901" s="6" t="str">
        <f>IF(A1901=TRUE,"No Data",MID([1]MonthlyLoginLogoutInfo!A1900, D1901 + 7, E1901 - D1901 - 7))</f>
        <v>No Data</v>
      </c>
      <c r="M1901" s="7" t="str">
        <f>IF(A1901=TRUE,"No Data",MID([1]MonthlyLoginLogoutInfo!A1900,E1901+8,LEN([1]MonthlyLoginLogoutInfo!A1900)-(E1901+8)))</f>
        <v>No Data</v>
      </c>
      <c r="O1901" s="12" t="str">
        <f>IF(ISBLANK([2]MonthlyUserInfo!B1901), "No Data", [2]MonthlyUserInfo!A1901&amp;"\"&amp;[2]MonthlyUserInfo!B1901)</f>
        <v>No Data</v>
      </c>
      <c r="P1901" s="14" t="str">
        <f t="shared" si="309"/>
        <v>No Data</v>
      </c>
      <c r="Q1901" s="14" t="str">
        <f t="shared" si="310"/>
        <v>No Data</v>
      </c>
      <c r="R1901" s="14" t="str">
        <f t="shared" si="311"/>
        <v>No Data</v>
      </c>
      <c r="S1901" s="14" t="str">
        <f t="shared" si="312"/>
        <v>No Data</v>
      </c>
      <c r="T1901" s="15" t="str">
        <f t="shared" si="313"/>
        <v>No Data</v>
      </c>
    </row>
    <row r="1902" spans="1:20" x14ac:dyDescent="0.3">
      <c r="A1902" t="b">
        <f>ISBLANK([1]MonthlyLoginLogoutInfo!A1901)</f>
        <v>1</v>
      </c>
      <c r="B1902" t="str">
        <f t="shared" si="304"/>
        <v>No Data</v>
      </c>
      <c r="C1902" t="str">
        <f t="shared" si="305"/>
        <v>No Data</v>
      </c>
      <c r="D1902" t="str">
        <f>IF(A1902=TRUE, "No Data", FIND(";", [1]MonthlyLoginLogoutInfo!A1901))</f>
        <v>No Data</v>
      </c>
      <c r="E1902" t="str">
        <f>IF(A1902=TRUE,"No Data",FIND(";",[1]MonthlyLoginLogoutInfo!A1901,D1902+1))</f>
        <v>No Data</v>
      </c>
      <c r="F1902" t="str">
        <f>IF(A1902=TRUE,"No Data",FIND(" ",[1]MonthlyLoginLogoutInfo!A1901))</f>
        <v>No Data</v>
      </c>
      <c r="G1902" t="str">
        <f t="shared" si="306"/>
        <v>No Data</v>
      </c>
      <c r="H1902" t="str">
        <f t="shared" si="307"/>
        <v>No Data</v>
      </c>
      <c r="I1902" t="str">
        <f t="shared" si="308"/>
        <v>No Data</v>
      </c>
      <c r="J1902" s="4" t="str">
        <f>IF(A1902=TRUE,"No Data",MID([1]MonthlyLoginLogoutInfo!A1901,8,F1902-8))</f>
        <v>No Data</v>
      </c>
      <c r="K1902" s="5" t="str">
        <f>IF(A1902=TRUE,"No Data",MID([1]MonthlyLoginLogoutInfo!A1901,F1902+1,D1902-F1902 - 1))</f>
        <v>No Data</v>
      </c>
      <c r="L1902" s="6" t="str">
        <f>IF(A1902=TRUE,"No Data",MID([1]MonthlyLoginLogoutInfo!A1901, D1902 + 7, E1902 - D1902 - 7))</f>
        <v>No Data</v>
      </c>
      <c r="M1902" s="7" t="str">
        <f>IF(A1902=TRUE,"No Data",MID([1]MonthlyLoginLogoutInfo!A1901,E1902+8,LEN([1]MonthlyLoginLogoutInfo!A1901)-(E1902+8)))</f>
        <v>No Data</v>
      </c>
      <c r="O1902" s="12" t="str">
        <f>IF(ISBLANK([2]MonthlyUserInfo!B1902), "No Data", [2]MonthlyUserInfo!A1902&amp;"\"&amp;[2]MonthlyUserInfo!B1902)</f>
        <v>No Data</v>
      </c>
      <c r="P1902" s="14" t="str">
        <f t="shared" si="309"/>
        <v>No Data</v>
      </c>
      <c r="Q1902" s="14" t="str">
        <f t="shared" si="310"/>
        <v>No Data</v>
      </c>
      <c r="R1902" s="14" t="str">
        <f t="shared" si="311"/>
        <v>No Data</v>
      </c>
      <c r="S1902" s="14" t="str">
        <f t="shared" si="312"/>
        <v>No Data</v>
      </c>
      <c r="T1902" s="15" t="str">
        <f t="shared" si="313"/>
        <v>No Data</v>
      </c>
    </row>
    <row r="1903" spans="1:20" x14ac:dyDescent="0.3">
      <c r="A1903" t="b">
        <f>ISBLANK([1]MonthlyLoginLogoutInfo!A1902)</f>
        <v>1</v>
      </c>
      <c r="B1903" t="str">
        <f t="shared" si="304"/>
        <v>No Data</v>
      </c>
      <c r="C1903" t="str">
        <f t="shared" si="305"/>
        <v>No Data</v>
      </c>
      <c r="D1903" t="str">
        <f>IF(A1903=TRUE, "No Data", FIND(";", [1]MonthlyLoginLogoutInfo!A1902))</f>
        <v>No Data</v>
      </c>
      <c r="E1903" t="str">
        <f>IF(A1903=TRUE,"No Data",FIND(";",[1]MonthlyLoginLogoutInfo!A1902,D1903+1))</f>
        <v>No Data</v>
      </c>
      <c r="F1903" t="str">
        <f>IF(A1903=TRUE,"No Data",FIND(" ",[1]MonthlyLoginLogoutInfo!A1902))</f>
        <v>No Data</v>
      </c>
      <c r="G1903" t="str">
        <f t="shared" si="306"/>
        <v>No Data</v>
      </c>
      <c r="H1903" t="str">
        <f t="shared" si="307"/>
        <v>No Data</v>
      </c>
      <c r="I1903" t="str">
        <f t="shared" si="308"/>
        <v>No Data</v>
      </c>
      <c r="J1903" s="4" t="str">
        <f>IF(A1903=TRUE,"No Data",MID([1]MonthlyLoginLogoutInfo!A1902,8,F1903-8))</f>
        <v>No Data</v>
      </c>
      <c r="K1903" s="5" t="str">
        <f>IF(A1903=TRUE,"No Data",MID([1]MonthlyLoginLogoutInfo!A1902,F1903+1,D1903-F1903 - 1))</f>
        <v>No Data</v>
      </c>
      <c r="L1903" s="6" t="str">
        <f>IF(A1903=TRUE,"No Data",MID([1]MonthlyLoginLogoutInfo!A1902, D1903 + 7, E1903 - D1903 - 7))</f>
        <v>No Data</v>
      </c>
      <c r="M1903" s="7" t="str">
        <f>IF(A1903=TRUE,"No Data",MID([1]MonthlyLoginLogoutInfo!A1902,E1903+8,LEN([1]MonthlyLoginLogoutInfo!A1902)-(E1903+8)))</f>
        <v>No Data</v>
      </c>
      <c r="O1903" s="12" t="str">
        <f>IF(ISBLANK([2]MonthlyUserInfo!B1903), "No Data", [2]MonthlyUserInfo!A1903&amp;"\"&amp;[2]MonthlyUserInfo!B1903)</f>
        <v>No Data</v>
      </c>
      <c r="P1903" s="14" t="str">
        <f t="shared" si="309"/>
        <v>No Data</v>
      </c>
      <c r="Q1903" s="14" t="str">
        <f t="shared" si="310"/>
        <v>No Data</v>
      </c>
      <c r="R1903" s="14" t="str">
        <f t="shared" si="311"/>
        <v>No Data</v>
      </c>
      <c r="S1903" s="14" t="str">
        <f t="shared" si="312"/>
        <v>No Data</v>
      </c>
      <c r="T1903" s="15" t="str">
        <f t="shared" si="313"/>
        <v>No Data</v>
      </c>
    </row>
    <row r="1904" spans="1:20" x14ac:dyDescent="0.3">
      <c r="A1904" t="b">
        <f>ISBLANK([1]MonthlyLoginLogoutInfo!A1903)</f>
        <v>1</v>
      </c>
      <c r="B1904" t="str">
        <f t="shared" si="304"/>
        <v>No Data</v>
      </c>
      <c r="C1904" t="str">
        <f t="shared" si="305"/>
        <v>No Data</v>
      </c>
      <c r="D1904" t="str">
        <f>IF(A1904=TRUE, "No Data", FIND(";", [1]MonthlyLoginLogoutInfo!A1903))</f>
        <v>No Data</v>
      </c>
      <c r="E1904" t="str">
        <f>IF(A1904=TRUE,"No Data",FIND(";",[1]MonthlyLoginLogoutInfo!A1903,D1904+1))</f>
        <v>No Data</v>
      </c>
      <c r="F1904" t="str">
        <f>IF(A1904=TRUE,"No Data",FIND(" ",[1]MonthlyLoginLogoutInfo!A1903))</f>
        <v>No Data</v>
      </c>
      <c r="G1904" t="str">
        <f t="shared" si="306"/>
        <v>No Data</v>
      </c>
      <c r="H1904" t="str">
        <f t="shared" si="307"/>
        <v>No Data</v>
      </c>
      <c r="I1904" t="str">
        <f t="shared" si="308"/>
        <v>No Data</v>
      </c>
      <c r="J1904" s="4" t="str">
        <f>IF(A1904=TRUE,"No Data",MID([1]MonthlyLoginLogoutInfo!A1903,8,F1904-8))</f>
        <v>No Data</v>
      </c>
      <c r="K1904" s="5" t="str">
        <f>IF(A1904=TRUE,"No Data",MID([1]MonthlyLoginLogoutInfo!A1903,F1904+1,D1904-F1904 - 1))</f>
        <v>No Data</v>
      </c>
      <c r="L1904" s="6" t="str">
        <f>IF(A1904=TRUE,"No Data",MID([1]MonthlyLoginLogoutInfo!A1903, D1904 + 7, E1904 - D1904 - 7))</f>
        <v>No Data</v>
      </c>
      <c r="M1904" s="7" t="str">
        <f>IF(A1904=TRUE,"No Data",MID([1]MonthlyLoginLogoutInfo!A1903,E1904+8,LEN([1]MonthlyLoginLogoutInfo!A1903)-(E1904+8)))</f>
        <v>No Data</v>
      </c>
      <c r="O1904" s="12" t="str">
        <f>IF(ISBLANK([2]MonthlyUserInfo!B1904), "No Data", [2]MonthlyUserInfo!A1904&amp;"\"&amp;[2]MonthlyUserInfo!B1904)</f>
        <v>No Data</v>
      </c>
      <c r="P1904" s="14" t="str">
        <f t="shared" si="309"/>
        <v>No Data</v>
      </c>
      <c r="Q1904" s="14" t="str">
        <f t="shared" si="310"/>
        <v>No Data</v>
      </c>
      <c r="R1904" s="14" t="str">
        <f t="shared" si="311"/>
        <v>No Data</v>
      </c>
      <c r="S1904" s="14" t="str">
        <f t="shared" si="312"/>
        <v>No Data</v>
      </c>
      <c r="T1904" s="15" t="str">
        <f t="shared" si="313"/>
        <v>No Data</v>
      </c>
    </row>
    <row r="1905" spans="1:20" x14ac:dyDescent="0.3">
      <c r="A1905" t="b">
        <f>ISBLANK([1]MonthlyLoginLogoutInfo!A1904)</f>
        <v>1</v>
      </c>
      <c r="B1905" t="str">
        <f t="shared" si="304"/>
        <v>No Data</v>
      </c>
      <c r="C1905" t="str">
        <f t="shared" si="305"/>
        <v>No Data</v>
      </c>
      <c r="D1905" t="str">
        <f>IF(A1905=TRUE, "No Data", FIND(";", [1]MonthlyLoginLogoutInfo!A1904))</f>
        <v>No Data</v>
      </c>
      <c r="E1905" t="str">
        <f>IF(A1905=TRUE,"No Data",FIND(";",[1]MonthlyLoginLogoutInfo!A1904,D1905+1))</f>
        <v>No Data</v>
      </c>
      <c r="F1905" t="str">
        <f>IF(A1905=TRUE,"No Data",FIND(" ",[1]MonthlyLoginLogoutInfo!A1904))</f>
        <v>No Data</v>
      </c>
      <c r="G1905" t="str">
        <f t="shared" si="306"/>
        <v>No Data</v>
      </c>
      <c r="H1905" t="str">
        <f t="shared" si="307"/>
        <v>No Data</v>
      </c>
      <c r="I1905" t="str">
        <f t="shared" si="308"/>
        <v>No Data</v>
      </c>
      <c r="J1905" s="4" t="str">
        <f>IF(A1905=TRUE,"No Data",MID([1]MonthlyLoginLogoutInfo!A1904,8,F1905-8))</f>
        <v>No Data</v>
      </c>
      <c r="K1905" s="5" t="str">
        <f>IF(A1905=TRUE,"No Data",MID([1]MonthlyLoginLogoutInfo!A1904,F1905+1,D1905-F1905 - 1))</f>
        <v>No Data</v>
      </c>
      <c r="L1905" s="6" t="str">
        <f>IF(A1905=TRUE,"No Data",MID([1]MonthlyLoginLogoutInfo!A1904, D1905 + 7, E1905 - D1905 - 7))</f>
        <v>No Data</v>
      </c>
      <c r="M1905" s="7" t="str">
        <f>IF(A1905=TRUE,"No Data",MID([1]MonthlyLoginLogoutInfo!A1904,E1905+8,LEN([1]MonthlyLoginLogoutInfo!A1904)-(E1905+8)))</f>
        <v>No Data</v>
      </c>
      <c r="O1905" s="12" t="str">
        <f>IF(ISBLANK([2]MonthlyUserInfo!B1905), "No Data", [2]MonthlyUserInfo!A1905&amp;"\"&amp;[2]MonthlyUserInfo!B1905)</f>
        <v>No Data</v>
      </c>
      <c r="P1905" s="14" t="str">
        <f t="shared" si="309"/>
        <v>No Data</v>
      </c>
      <c r="Q1905" s="14" t="str">
        <f t="shared" si="310"/>
        <v>No Data</v>
      </c>
      <c r="R1905" s="14" t="str">
        <f t="shared" si="311"/>
        <v>No Data</v>
      </c>
      <c r="S1905" s="14" t="str">
        <f t="shared" si="312"/>
        <v>No Data</v>
      </c>
      <c r="T1905" s="15" t="str">
        <f t="shared" si="313"/>
        <v>No Data</v>
      </c>
    </row>
    <row r="1906" spans="1:20" x14ac:dyDescent="0.3">
      <c r="A1906" t="b">
        <f>ISBLANK([1]MonthlyLoginLogoutInfo!A1905)</f>
        <v>1</v>
      </c>
      <c r="B1906" t="str">
        <f t="shared" si="304"/>
        <v>No Data</v>
      </c>
      <c r="C1906" t="str">
        <f t="shared" si="305"/>
        <v>No Data</v>
      </c>
      <c r="D1906" t="str">
        <f>IF(A1906=TRUE, "No Data", FIND(";", [1]MonthlyLoginLogoutInfo!A1905))</f>
        <v>No Data</v>
      </c>
      <c r="E1906" t="str">
        <f>IF(A1906=TRUE,"No Data",FIND(";",[1]MonthlyLoginLogoutInfo!A1905,D1906+1))</f>
        <v>No Data</v>
      </c>
      <c r="F1906" t="str">
        <f>IF(A1906=TRUE,"No Data",FIND(" ",[1]MonthlyLoginLogoutInfo!A1905))</f>
        <v>No Data</v>
      </c>
      <c r="G1906" t="str">
        <f t="shared" si="306"/>
        <v>No Data</v>
      </c>
      <c r="H1906" t="str">
        <f t="shared" si="307"/>
        <v>No Data</v>
      </c>
      <c r="I1906" t="str">
        <f t="shared" si="308"/>
        <v>No Data</v>
      </c>
      <c r="J1906" s="4" t="str">
        <f>IF(A1906=TRUE,"No Data",MID([1]MonthlyLoginLogoutInfo!A1905,8,F1906-8))</f>
        <v>No Data</v>
      </c>
      <c r="K1906" s="5" t="str">
        <f>IF(A1906=TRUE,"No Data",MID([1]MonthlyLoginLogoutInfo!A1905,F1906+1,D1906-F1906 - 1))</f>
        <v>No Data</v>
      </c>
      <c r="L1906" s="6" t="str">
        <f>IF(A1906=TRUE,"No Data",MID([1]MonthlyLoginLogoutInfo!A1905, D1906 + 7, E1906 - D1906 - 7))</f>
        <v>No Data</v>
      </c>
      <c r="M1906" s="7" t="str">
        <f>IF(A1906=TRUE,"No Data",MID([1]MonthlyLoginLogoutInfo!A1905,E1906+8,LEN([1]MonthlyLoginLogoutInfo!A1905)-(E1906+8)))</f>
        <v>No Data</v>
      </c>
      <c r="O1906" s="12" t="str">
        <f>IF(ISBLANK([2]MonthlyUserInfo!B1906), "No Data", [2]MonthlyUserInfo!A1906&amp;"\"&amp;[2]MonthlyUserInfo!B1906)</f>
        <v>No Data</v>
      </c>
      <c r="P1906" s="14" t="str">
        <f t="shared" si="309"/>
        <v>No Data</v>
      </c>
      <c r="Q1906" s="14" t="str">
        <f t="shared" si="310"/>
        <v>No Data</v>
      </c>
      <c r="R1906" s="14" t="str">
        <f t="shared" si="311"/>
        <v>No Data</v>
      </c>
      <c r="S1906" s="14" t="str">
        <f t="shared" si="312"/>
        <v>No Data</v>
      </c>
      <c r="T1906" s="15" t="str">
        <f t="shared" si="313"/>
        <v>No Data</v>
      </c>
    </row>
    <row r="1907" spans="1:20" x14ac:dyDescent="0.3">
      <c r="A1907" t="b">
        <f>ISBLANK([1]MonthlyLoginLogoutInfo!A1906)</f>
        <v>1</v>
      </c>
      <c r="B1907" t="str">
        <f t="shared" si="304"/>
        <v>No Data</v>
      </c>
      <c r="C1907" t="str">
        <f t="shared" si="305"/>
        <v>No Data</v>
      </c>
      <c r="D1907" t="str">
        <f>IF(A1907=TRUE, "No Data", FIND(";", [1]MonthlyLoginLogoutInfo!A1906))</f>
        <v>No Data</v>
      </c>
      <c r="E1907" t="str">
        <f>IF(A1907=TRUE,"No Data",FIND(";",[1]MonthlyLoginLogoutInfo!A1906,D1907+1))</f>
        <v>No Data</v>
      </c>
      <c r="F1907" t="str">
        <f>IF(A1907=TRUE,"No Data",FIND(" ",[1]MonthlyLoginLogoutInfo!A1906))</f>
        <v>No Data</v>
      </c>
      <c r="G1907" t="str">
        <f t="shared" si="306"/>
        <v>No Data</v>
      </c>
      <c r="H1907" t="str">
        <f t="shared" si="307"/>
        <v>No Data</v>
      </c>
      <c r="I1907" t="str">
        <f t="shared" si="308"/>
        <v>No Data</v>
      </c>
      <c r="J1907" s="4" t="str">
        <f>IF(A1907=TRUE,"No Data",MID([1]MonthlyLoginLogoutInfo!A1906,8,F1907-8))</f>
        <v>No Data</v>
      </c>
      <c r="K1907" s="5" t="str">
        <f>IF(A1907=TRUE,"No Data",MID([1]MonthlyLoginLogoutInfo!A1906,F1907+1,D1907-F1907 - 1))</f>
        <v>No Data</v>
      </c>
      <c r="L1907" s="6" t="str">
        <f>IF(A1907=TRUE,"No Data",MID([1]MonthlyLoginLogoutInfo!A1906, D1907 + 7, E1907 - D1907 - 7))</f>
        <v>No Data</v>
      </c>
      <c r="M1907" s="7" t="str">
        <f>IF(A1907=TRUE,"No Data",MID([1]MonthlyLoginLogoutInfo!A1906,E1907+8,LEN([1]MonthlyLoginLogoutInfo!A1906)-(E1907+8)))</f>
        <v>No Data</v>
      </c>
      <c r="O1907" s="12" t="str">
        <f>IF(ISBLANK([2]MonthlyUserInfo!B1907), "No Data", [2]MonthlyUserInfo!A1907&amp;"\"&amp;[2]MonthlyUserInfo!B1907)</f>
        <v>No Data</v>
      </c>
      <c r="P1907" s="14" t="str">
        <f t="shared" si="309"/>
        <v>No Data</v>
      </c>
      <c r="Q1907" s="14" t="str">
        <f t="shared" si="310"/>
        <v>No Data</v>
      </c>
      <c r="R1907" s="14" t="str">
        <f t="shared" si="311"/>
        <v>No Data</v>
      </c>
      <c r="S1907" s="14" t="str">
        <f t="shared" si="312"/>
        <v>No Data</v>
      </c>
      <c r="T1907" s="15" t="str">
        <f t="shared" si="313"/>
        <v>No Data</v>
      </c>
    </row>
    <row r="1908" spans="1:20" x14ac:dyDescent="0.3">
      <c r="A1908" t="b">
        <f>ISBLANK([1]MonthlyLoginLogoutInfo!A1907)</f>
        <v>1</v>
      </c>
      <c r="B1908" t="str">
        <f t="shared" si="304"/>
        <v>No Data</v>
      </c>
      <c r="C1908" t="str">
        <f t="shared" si="305"/>
        <v>No Data</v>
      </c>
      <c r="D1908" t="str">
        <f>IF(A1908=TRUE, "No Data", FIND(";", [1]MonthlyLoginLogoutInfo!A1907))</f>
        <v>No Data</v>
      </c>
      <c r="E1908" t="str">
        <f>IF(A1908=TRUE,"No Data",FIND(";",[1]MonthlyLoginLogoutInfo!A1907,D1908+1))</f>
        <v>No Data</v>
      </c>
      <c r="F1908" t="str">
        <f>IF(A1908=TRUE,"No Data",FIND(" ",[1]MonthlyLoginLogoutInfo!A1907))</f>
        <v>No Data</v>
      </c>
      <c r="G1908" t="str">
        <f t="shared" si="306"/>
        <v>No Data</v>
      </c>
      <c r="H1908" t="str">
        <f t="shared" si="307"/>
        <v>No Data</v>
      </c>
      <c r="I1908" t="str">
        <f t="shared" si="308"/>
        <v>No Data</v>
      </c>
      <c r="J1908" s="4" t="str">
        <f>IF(A1908=TRUE,"No Data",MID([1]MonthlyLoginLogoutInfo!A1907,8,F1908-8))</f>
        <v>No Data</v>
      </c>
      <c r="K1908" s="5" t="str">
        <f>IF(A1908=TRUE,"No Data",MID([1]MonthlyLoginLogoutInfo!A1907,F1908+1,D1908-F1908 - 1))</f>
        <v>No Data</v>
      </c>
      <c r="L1908" s="6" t="str">
        <f>IF(A1908=TRUE,"No Data",MID([1]MonthlyLoginLogoutInfo!A1907, D1908 + 7, E1908 - D1908 - 7))</f>
        <v>No Data</v>
      </c>
      <c r="M1908" s="7" t="str">
        <f>IF(A1908=TRUE,"No Data",MID([1]MonthlyLoginLogoutInfo!A1907,E1908+8,LEN([1]MonthlyLoginLogoutInfo!A1907)-(E1908+8)))</f>
        <v>No Data</v>
      </c>
      <c r="O1908" s="12" t="str">
        <f>IF(ISBLANK([2]MonthlyUserInfo!B1908), "No Data", [2]MonthlyUserInfo!A1908&amp;"\"&amp;[2]MonthlyUserInfo!B1908)</f>
        <v>No Data</v>
      </c>
      <c r="P1908" s="14" t="str">
        <f t="shared" si="309"/>
        <v>No Data</v>
      </c>
      <c r="Q1908" s="14" t="str">
        <f t="shared" si="310"/>
        <v>No Data</v>
      </c>
      <c r="R1908" s="14" t="str">
        <f t="shared" si="311"/>
        <v>No Data</v>
      </c>
      <c r="S1908" s="14" t="str">
        <f t="shared" si="312"/>
        <v>No Data</v>
      </c>
      <c r="T1908" s="15" t="str">
        <f t="shared" si="313"/>
        <v>No Data</v>
      </c>
    </row>
    <row r="1909" spans="1:20" x14ac:dyDescent="0.3">
      <c r="A1909" t="b">
        <f>ISBLANK([1]MonthlyLoginLogoutInfo!A1908)</f>
        <v>1</v>
      </c>
      <c r="B1909" t="str">
        <f t="shared" si="304"/>
        <v>No Data</v>
      </c>
      <c r="C1909" t="str">
        <f t="shared" si="305"/>
        <v>No Data</v>
      </c>
      <c r="D1909" t="str">
        <f>IF(A1909=TRUE, "No Data", FIND(";", [1]MonthlyLoginLogoutInfo!A1908))</f>
        <v>No Data</v>
      </c>
      <c r="E1909" t="str">
        <f>IF(A1909=TRUE,"No Data",FIND(";",[1]MonthlyLoginLogoutInfo!A1908,D1909+1))</f>
        <v>No Data</v>
      </c>
      <c r="F1909" t="str">
        <f>IF(A1909=TRUE,"No Data",FIND(" ",[1]MonthlyLoginLogoutInfo!A1908))</f>
        <v>No Data</v>
      </c>
      <c r="G1909" t="str">
        <f t="shared" si="306"/>
        <v>No Data</v>
      </c>
      <c r="H1909" t="str">
        <f t="shared" si="307"/>
        <v>No Data</v>
      </c>
      <c r="I1909" t="str">
        <f t="shared" si="308"/>
        <v>No Data</v>
      </c>
      <c r="J1909" s="4" t="str">
        <f>IF(A1909=TRUE,"No Data",MID([1]MonthlyLoginLogoutInfo!A1908,8,F1909-8))</f>
        <v>No Data</v>
      </c>
      <c r="K1909" s="5" t="str">
        <f>IF(A1909=TRUE,"No Data",MID([1]MonthlyLoginLogoutInfo!A1908,F1909+1,D1909-F1909 - 1))</f>
        <v>No Data</v>
      </c>
      <c r="L1909" s="6" t="str">
        <f>IF(A1909=TRUE,"No Data",MID([1]MonthlyLoginLogoutInfo!A1908, D1909 + 7, E1909 - D1909 - 7))</f>
        <v>No Data</v>
      </c>
      <c r="M1909" s="7" t="str">
        <f>IF(A1909=TRUE,"No Data",MID([1]MonthlyLoginLogoutInfo!A1908,E1909+8,LEN([1]MonthlyLoginLogoutInfo!A1908)-(E1909+8)))</f>
        <v>No Data</v>
      </c>
      <c r="O1909" s="12" t="str">
        <f>IF(ISBLANK([2]MonthlyUserInfo!B1909), "No Data", [2]MonthlyUserInfo!A1909&amp;"\"&amp;[2]MonthlyUserInfo!B1909)</f>
        <v>No Data</v>
      </c>
      <c r="P1909" s="14" t="str">
        <f t="shared" si="309"/>
        <v>No Data</v>
      </c>
      <c r="Q1909" s="14" t="str">
        <f t="shared" si="310"/>
        <v>No Data</v>
      </c>
      <c r="R1909" s="14" t="str">
        <f t="shared" si="311"/>
        <v>No Data</v>
      </c>
      <c r="S1909" s="14" t="str">
        <f t="shared" si="312"/>
        <v>No Data</v>
      </c>
      <c r="T1909" s="15" t="str">
        <f t="shared" si="313"/>
        <v>No Data</v>
      </c>
    </row>
    <row r="1910" spans="1:20" x14ac:dyDescent="0.3">
      <c r="A1910" t="b">
        <f>ISBLANK([1]MonthlyLoginLogoutInfo!A1909)</f>
        <v>1</v>
      </c>
      <c r="B1910" t="str">
        <f t="shared" si="304"/>
        <v>No Data</v>
      </c>
      <c r="C1910" t="str">
        <f t="shared" si="305"/>
        <v>No Data</v>
      </c>
      <c r="D1910" t="str">
        <f>IF(A1910=TRUE, "No Data", FIND(";", [1]MonthlyLoginLogoutInfo!A1909))</f>
        <v>No Data</v>
      </c>
      <c r="E1910" t="str">
        <f>IF(A1910=TRUE,"No Data",FIND(";",[1]MonthlyLoginLogoutInfo!A1909,D1910+1))</f>
        <v>No Data</v>
      </c>
      <c r="F1910" t="str">
        <f>IF(A1910=TRUE,"No Data",FIND(" ",[1]MonthlyLoginLogoutInfo!A1909))</f>
        <v>No Data</v>
      </c>
      <c r="G1910" t="str">
        <f t="shared" si="306"/>
        <v>No Data</v>
      </c>
      <c r="H1910" t="str">
        <f t="shared" si="307"/>
        <v>No Data</v>
      </c>
      <c r="I1910" t="str">
        <f t="shared" si="308"/>
        <v>No Data</v>
      </c>
      <c r="J1910" s="4" t="str">
        <f>IF(A1910=TRUE,"No Data",MID([1]MonthlyLoginLogoutInfo!A1909,8,F1910-8))</f>
        <v>No Data</v>
      </c>
      <c r="K1910" s="5" t="str">
        <f>IF(A1910=TRUE,"No Data",MID([1]MonthlyLoginLogoutInfo!A1909,F1910+1,D1910-F1910 - 1))</f>
        <v>No Data</v>
      </c>
      <c r="L1910" s="6" t="str">
        <f>IF(A1910=TRUE,"No Data",MID([1]MonthlyLoginLogoutInfo!A1909, D1910 + 7, E1910 - D1910 - 7))</f>
        <v>No Data</v>
      </c>
      <c r="M1910" s="7" t="str">
        <f>IF(A1910=TRUE,"No Data",MID([1]MonthlyLoginLogoutInfo!A1909,E1910+8,LEN([1]MonthlyLoginLogoutInfo!A1909)-(E1910+8)))</f>
        <v>No Data</v>
      </c>
      <c r="O1910" s="12" t="str">
        <f>IF(ISBLANK([2]MonthlyUserInfo!B1910), "No Data", [2]MonthlyUserInfo!A1910&amp;"\"&amp;[2]MonthlyUserInfo!B1910)</f>
        <v>No Data</v>
      </c>
      <c r="P1910" s="14" t="str">
        <f t="shared" si="309"/>
        <v>No Data</v>
      </c>
      <c r="Q1910" s="14" t="str">
        <f t="shared" si="310"/>
        <v>No Data</v>
      </c>
      <c r="R1910" s="14" t="str">
        <f t="shared" si="311"/>
        <v>No Data</v>
      </c>
      <c r="S1910" s="14" t="str">
        <f t="shared" si="312"/>
        <v>No Data</v>
      </c>
      <c r="T1910" s="15" t="str">
        <f t="shared" si="313"/>
        <v>No Data</v>
      </c>
    </row>
    <row r="1911" spans="1:20" x14ac:dyDescent="0.3">
      <c r="A1911" t="b">
        <f>ISBLANK([1]MonthlyLoginLogoutInfo!A1910)</f>
        <v>1</v>
      </c>
      <c r="B1911" t="str">
        <f t="shared" si="304"/>
        <v>No Data</v>
      </c>
      <c r="C1911" t="str">
        <f t="shared" si="305"/>
        <v>No Data</v>
      </c>
      <c r="D1911" t="str">
        <f>IF(A1911=TRUE, "No Data", FIND(";", [1]MonthlyLoginLogoutInfo!A1910))</f>
        <v>No Data</v>
      </c>
      <c r="E1911" t="str">
        <f>IF(A1911=TRUE,"No Data",FIND(";",[1]MonthlyLoginLogoutInfo!A1910,D1911+1))</f>
        <v>No Data</v>
      </c>
      <c r="F1911" t="str">
        <f>IF(A1911=TRUE,"No Data",FIND(" ",[1]MonthlyLoginLogoutInfo!A1910))</f>
        <v>No Data</v>
      </c>
      <c r="G1911" t="str">
        <f t="shared" si="306"/>
        <v>No Data</v>
      </c>
      <c r="H1911" t="str">
        <f t="shared" si="307"/>
        <v>No Data</v>
      </c>
      <c r="I1911" t="str">
        <f t="shared" si="308"/>
        <v>No Data</v>
      </c>
      <c r="J1911" s="4" t="str">
        <f>IF(A1911=TRUE,"No Data",MID([1]MonthlyLoginLogoutInfo!A1910,8,F1911-8))</f>
        <v>No Data</v>
      </c>
      <c r="K1911" s="5" t="str">
        <f>IF(A1911=TRUE,"No Data",MID([1]MonthlyLoginLogoutInfo!A1910,F1911+1,D1911-F1911 - 1))</f>
        <v>No Data</v>
      </c>
      <c r="L1911" s="6" t="str">
        <f>IF(A1911=TRUE,"No Data",MID([1]MonthlyLoginLogoutInfo!A1910, D1911 + 7, E1911 - D1911 - 7))</f>
        <v>No Data</v>
      </c>
      <c r="M1911" s="7" t="str">
        <f>IF(A1911=TRUE,"No Data",MID([1]MonthlyLoginLogoutInfo!A1910,E1911+8,LEN([1]MonthlyLoginLogoutInfo!A1910)-(E1911+8)))</f>
        <v>No Data</v>
      </c>
      <c r="O1911" s="12" t="str">
        <f>IF(ISBLANK([2]MonthlyUserInfo!B1911), "No Data", [2]MonthlyUserInfo!A1911&amp;"\"&amp;[2]MonthlyUserInfo!B1911)</f>
        <v>No Data</v>
      </c>
      <c r="P1911" s="14" t="str">
        <f t="shared" si="309"/>
        <v>No Data</v>
      </c>
      <c r="Q1911" s="14" t="str">
        <f t="shared" si="310"/>
        <v>No Data</v>
      </c>
      <c r="R1911" s="14" t="str">
        <f t="shared" si="311"/>
        <v>No Data</v>
      </c>
      <c r="S1911" s="14" t="str">
        <f t="shared" si="312"/>
        <v>No Data</v>
      </c>
      <c r="T1911" s="15" t="str">
        <f t="shared" si="313"/>
        <v>No Data</v>
      </c>
    </row>
    <row r="1912" spans="1:20" x14ac:dyDescent="0.3">
      <c r="A1912" t="b">
        <f>ISBLANK([1]MonthlyLoginLogoutInfo!A1911)</f>
        <v>1</v>
      </c>
      <c r="B1912" t="str">
        <f t="shared" si="304"/>
        <v>No Data</v>
      </c>
      <c r="C1912" t="str">
        <f t="shared" si="305"/>
        <v>No Data</v>
      </c>
      <c r="D1912" t="str">
        <f>IF(A1912=TRUE, "No Data", FIND(";", [1]MonthlyLoginLogoutInfo!A1911))</f>
        <v>No Data</v>
      </c>
      <c r="E1912" t="str">
        <f>IF(A1912=TRUE,"No Data",FIND(";",[1]MonthlyLoginLogoutInfo!A1911,D1912+1))</f>
        <v>No Data</v>
      </c>
      <c r="F1912" t="str">
        <f>IF(A1912=TRUE,"No Data",FIND(" ",[1]MonthlyLoginLogoutInfo!A1911))</f>
        <v>No Data</v>
      </c>
      <c r="G1912" t="str">
        <f t="shared" si="306"/>
        <v>No Data</v>
      </c>
      <c r="H1912" t="str">
        <f t="shared" si="307"/>
        <v>No Data</v>
      </c>
      <c r="I1912" t="str">
        <f t="shared" si="308"/>
        <v>No Data</v>
      </c>
      <c r="J1912" s="4" t="str">
        <f>IF(A1912=TRUE,"No Data",MID([1]MonthlyLoginLogoutInfo!A1911,8,F1912-8))</f>
        <v>No Data</v>
      </c>
      <c r="K1912" s="5" t="str">
        <f>IF(A1912=TRUE,"No Data",MID([1]MonthlyLoginLogoutInfo!A1911,F1912+1,D1912-F1912 - 1))</f>
        <v>No Data</v>
      </c>
      <c r="L1912" s="6" t="str">
        <f>IF(A1912=TRUE,"No Data",MID([1]MonthlyLoginLogoutInfo!A1911, D1912 + 7, E1912 - D1912 - 7))</f>
        <v>No Data</v>
      </c>
      <c r="M1912" s="7" t="str">
        <f>IF(A1912=TRUE,"No Data",MID([1]MonthlyLoginLogoutInfo!A1911,E1912+8,LEN([1]MonthlyLoginLogoutInfo!A1911)-(E1912+8)))</f>
        <v>No Data</v>
      </c>
      <c r="O1912" s="12" t="str">
        <f>IF(ISBLANK([2]MonthlyUserInfo!B1912), "No Data", [2]MonthlyUserInfo!A1912&amp;"\"&amp;[2]MonthlyUserInfo!B1912)</f>
        <v>No Data</v>
      </c>
      <c r="P1912" s="14" t="str">
        <f t="shared" si="309"/>
        <v>No Data</v>
      </c>
      <c r="Q1912" s="14" t="str">
        <f t="shared" si="310"/>
        <v>No Data</v>
      </c>
      <c r="R1912" s="14" t="str">
        <f t="shared" si="311"/>
        <v>No Data</v>
      </c>
      <c r="S1912" s="14" t="str">
        <f t="shared" si="312"/>
        <v>No Data</v>
      </c>
      <c r="T1912" s="15" t="str">
        <f t="shared" si="313"/>
        <v>No Data</v>
      </c>
    </row>
    <row r="1913" spans="1:20" x14ac:dyDescent="0.3">
      <c r="A1913" t="b">
        <f>ISBLANK([1]MonthlyLoginLogoutInfo!A1912)</f>
        <v>1</v>
      </c>
      <c r="B1913" t="str">
        <f t="shared" si="304"/>
        <v>No Data</v>
      </c>
      <c r="C1913" t="str">
        <f t="shared" si="305"/>
        <v>No Data</v>
      </c>
      <c r="D1913" t="str">
        <f>IF(A1913=TRUE, "No Data", FIND(";", [1]MonthlyLoginLogoutInfo!A1912))</f>
        <v>No Data</v>
      </c>
      <c r="E1913" t="str">
        <f>IF(A1913=TRUE,"No Data",FIND(";",[1]MonthlyLoginLogoutInfo!A1912,D1913+1))</f>
        <v>No Data</v>
      </c>
      <c r="F1913" t="str">
        <f>IF(A1913=TRUE,"No Data",FIND(" ",[1]MonthlyLoginLogoutInfo!A1912))</f>
        <v>No Data</v>
      </c>
      <c r="G1913" t="str">
        <f t="shared" si="306"/>
        <v>No Data</v>
      </c>
      <c r="H1913" t="str">
        <f t="shared" si="307"/>
        <v>No Data</v>
      </c>
      <c r="I1913" t="str">
        <f t="shared" si="308"/>
        <v>No Data</v>
      </c>
      <c r="J1913" s="4" t="str">
        <f>IF(A1913=TRUE,"No Data",MID([1]MonthlyLoginLogoutInfo!A1912,8,F1913-8))</f>
        <v>No Data</v>
      </c>
      <c r="K1913" s="5" t="str">
        <f>IF(A1913=TRUE,"No Data",MID([1]MonthlyLoginLogoutInfo!A1912,F1913+1,D1913-F1913 - 1))</f>
        <v>No Data</v>
      </c>
      <c r="L1913" s="6" t="str">
        <f>IF(A1913=TRUE,"No Data",MID([1]MonthlyLoginLogoutInfo!A1912, D1913 + 7, E1913 - D1913 - 7))</f>
        <v>No Data</v>
      </c>
      <c r="M1913" s="7" t="str">
        <f>IF(A1913=TRUE,"No Data",MID([1]MonthlyLoginLogoutInfo!A1912,E1913+8,LEN([1]MonthlyLoginLogoutInfo!A1912)-(E1913+8)))</f>
        <v>No Data</v>
      </c>
      <c r="O1913" s="12" t="str">
        <f>IF(ISBLANK([2]MonthlyUserInfo!B1913), "No Data", [2]MonthlyUserInfo!A1913&amp;"\"&amp;[2]MonthlyUserInfo!B1913)</f>
        <v>No Data</v>
      </c>
      <c r="P1913" s="14" t="str">
        <f t="shared" si="309"/>
        <v>No Data</v>
      </c>
      <c r="Q1913" s="14" t="str">
        <f t="shared" si="310"/>
        <v>No Data</v>
      </c>
      <c r="R1913" s="14" t="str">
        <f t="shared" si="311"/>
        <v>No Data</v>
      </c>
      <c r="S1913" s="14" t="str">
        <f t="shared" si="312"/>
        <v>No Data</v>
      </c>
      <c r="T1913" s="15" t="str">
        <f t="shared" si="313"/>
        <v>No Data</v>
      </c>
    </row>
    <row r="1914" spans="1:20" x14ac:dyDescent="0.3">
      <c r="A1914" t="b">
        <f>ISBLANK([1]MonthlyLoginLogoutInfo!A1913)</f>
        <v>1</v>
      </c>
      <c r="B1914" t="str">
        <f t="shared" si="304"/>
        <v>No Data</v>
      </c>
      <c r="C1914" t="str">
        <f t="shared" si="305"/>
        <v>No Data</v>
      </c>
      <c r="D1914" t="str">
        <f>IF(A1914=TRUE, "No Data", FIND(";", [1]MonthlyLoginLogoutInfo!A1913))</f>
        <v>No Data</v>
      </c>
      <c r="E1914" t="str">
        <f>IF(A1914=TRUE,"No Data",FIND(";",[1]MonthlyLoginLogoutInfo!A1913,D1914+1))</f>
        <v>No Data</v>
      </c>
      <c r="F1914" t="str">
        <f>IF(A1914=TRUE,"No Data",FIND(" ",[1]MonthlyLoginLogoutInfo!A1913))</f>
        <v>No Data</v>
      </c>
      <c r="G1914" t="str">
        <f t="shared" si="306"/>
        <v>No Data</v>
      </c>
      <c r="H1914" t="str">
        <f t="shared" si="307"/>
        <v>No Data</v>
      </c>
      <c r="I1914" t="str">
        <f t="shared" si="308"/>
        <v>No Data</v>
      </c>
      <c r="J1914" s="4" t="str">
        <f>IF(A1914=TRUE,"No Data",MID([1]MonthlyLoginLogoutInfo!A1913,8,F1914-8))</f>
        <v>No Data</v>
      </c>
      <c r="K1914" s="5" t="str">
        <f>IF(A1914=TRUE,"No Data",MID([1]MonthlyLoginLogoutInfo!A1913,F1914+1,D1914-F1914 - 1))</f>
        <v>No Data</v>
      </c>
      <c r="L1914" s="6" t="str">
        <f>IF(A1914=TRUE,"No Data",MID([1]MonthlyLoginLogoutInfo!A1913, D1914 + 7, E1914 - D1914 - 7))</f>
        <v>No Data</v>
      </c>
      <c r="M1914" s="7" t="str">
        <f>IF(A1914=TRUE,"No Data",MID([1]MonthlyLoginLogoutInfo!A1913,E1914+8,LEN([1]MonthlyLoginLogoutInfo!A1913)-(E1914+8)))</f>
        <v>No Data</v>
      </c>
      <c r="O1914" s="12" t="str">
        <f>IF(ISBLANK([2]MonthlyUserInfo!B1914), "No Data", [2]MonthlyUserInfo!A1914&amp;"\"&amp;[2]MonthlyUserInfo!B1914)</f>
        <v>No Data</v>
      </c>
      <c r="P1914" s="14" t="str">
        <f t="shared" si="309"/>
        <v>No Data</v>
      </c>
      <c r="Q1914" s="14" t="str">
        <f t="shared" si="310"/>
        <v>No Data</v>
      </c>
      <c r="R1914" s="14" t="str">
        <f t="shared" si="311"/>
        <v>No Data</v>
      </c>
      <c r="S1914" s="14" t="str">
        <f t="shared" si="312"/>
        <v>No Data</v>
      </c>
      <c r="T1914" s="15" t="str">
        <f t="shared" si="313"/>
        <v>No Data</v>
      </c>
    </row>
    <row r="1915" spans="1:20" x14ac:dyDescent="0.3">
      <c r="A1915" t="b">
        <f>ISBLANK([1]MonthlyLoginLogoutInfo!A1914)</f>
        <v>1</v>
      </c>
      <c r="B1915" t="str">
        <f t="shared" si="304"/>
        <v>No Data</v>
      </c>
      <c r="C1915" t="str">
        <f t="shared" si="305"/>
        <v>No Data</v>
      </c>
      <c r="D1915" t="str">
        <f>IF(A1915=TRUE, "No Data", FIND(";", [1]MonthlyLoginLogoutInfo!A1914))</f>
        <v>No Data</v>
      </c>
      <c r="E1915" t="str">
        <f>IF(A1915=TRUE,"No Data",FIND(";",[1]MonthlyLoginLogoutInfo!A1914,D1915+1))</f>
        <v>No Data</v>
      </c>
      <c r="F1915" t="str">
        <f>IF(A1915=TRUE,"No Data",FIND(" ",[1]MonthlyLoginLogoutInfo!A1914))</f>
        <v>No Data</v>
      </c>
      <c r="G1915" t="str">
        <f t="shared" si="306"/>
        <v>No Data</v>
      </c>
      <c r="H1915" t="str">
        <f t="shared" si="307"/>
        <v>No Data</v>
      </c>
      <c r="I1915" t="str">
        <f t="shared" si="308"/>
        <v>No Data</v>
      </c>
      <c r="J1915" s="4" t="str">
        <f>IF(A1915=TRUE,"No Data",MID([1]MonthlyLoginLogoutInfo!A1914,8,F1915-8))</f>
        <v>No Data</v>
      </c>
      <c r="K1915" s="5" t="str">
        <f>IF(A1915=TRUE,"No Data",MID([1]MonthlyLoginLogoutInfo!A1914,F1915+1,D1915-F1915 - 1))</f>
        <v>No Data</v>
      </c>
      <c r="L1915" s="6" t="str">
        <f>IF(A1915=TRUE,"No Data",MID([1]MonthlyLoginLogoutInfo!A1914, D1915 + 7, E1915 - D1915 - 7))</f>
        <v>No Data</v>
      </c>
      <c r="M1915" s="7" t="str">
        <f>IF(A1915=TRUE,"No Data",MID([1]MonthlyLoginLogoutInfo!A1914,E1915+8,LEN([1]MonthlyLoginLogoutInfo!A1914)-(E1915+8)))</f>
        <v>No Data</v>
      </c>
      <c r="O1915" s="12" t="str">
        <f>IF(ISBLANK([2]MonthlyUserInfo!B1915), "No Data", [2]MonthlyUserInfo!A1915&amp;"\"&amp;[2]MonthlyUserInfo!B1915)</f>
        <v>No Data</v>
      </c>
      <c r="P1915" s="14" t="str">
        <f t="shared" si="309"/>
        <v>No Data</v>
      </c>
      <c r="Q1915" s="14" t="str">
        <f t="shared" si="310"/>
        <v>No Data</v>
      </c>
      <c r="R1915" s="14" t="str">
        <f t="shared" si="311"/>
        <v>No Data</v>
      </c>
      <c r="S1915" s="14" t="str">
        <f t="shared" si="312"/>
        <v>No Data</v>
      </c>
      <c r="T1915" s="15" t="str">
        <f t="shared" si="313"/>
        <v>No Data</v>
      </c>
    </row>
    <row r="1916" spans="1:20" x14ac:dyDescent="0.3">
      <c r="A1916" t="b">
        <f>ISBLANK([1]MonthlyLoginLogoutInfo!A1915)</f>
        <v>1</v>
      </c>
      <c r="B1916" t="str">
        <f t="shared" si="304"/>
        <v>No Data</v>
      </c>
      <c r="C1916" t="str">
        <f t="shared" si="305"/>
        <v>No Data</v>
      </c>
      <c r="D1916" t="str">
        <f>IF(A1916=TRUE, "No Data", FIND(";", [1]MonthlyLoginLogoutInfo!A1915))</f>
        <v>No Data</v>
      </c>
      <c r="E1916" t="str">
        <f>IF(A1916=TRUE,"No Data",FIND(";",[1]MonthlyLoginLogoutInfo!A1915,D1916+1))</f>
        <v>No Data</v>
      </c>
      <c r="F1916" t="str">
        <f>IF(A1916=TRUE,"No Data",FIND(" ",[1]MonthlyLoginLogoutInfo!A1915))</f>
        <v>No Data</v>
      </c>
      <c r="G1916" t="str">
        <f t="shared" si="306"/>
        <v>No Data</v>
      </c>
      <c r="H1916" t="str">
        <f t="shared" si="307"/>
        <v>No Data</v>
      </c>
      <c r="I1916" t="str">
        <f t="shared" si="308"/>
        <v>No Data</v>
      </c>
      <c r="J1916" s="4" t="str">
        <f>IF(A1916=TRUE,"No Data",MID([1]MonthlyLoginLogoutInfo!A1915,8,F1916-8))</f>
        <v>No Data</v>
      </c>
      <c r="K1916" s="5" t="str">
        <f>IF(A1916=TRUE,"No Data",MID([1]MonthlyLoginLogoutInfo!A1915,F1916+1,D1916-F1916 - 1))</f>
        <v>No Data</v>
      </c>
      <c r="L1916" s="6" t="str">
        <f>IF(A1916=TRUE,"No Data",MID([1]MonthlyLoginLogoutInfo!A1915, D1916 + 7, E1916 - D1916 - 7))</f>
        <v>No Data</v>
      </c>
      <c r="M1916" s="7" t="str">
        <f>IF(A1916=TRUE,"No Data",MID([1]MonthlyLoginLogoutInfo!A1915,E1916+8,LEN([1]MonthlyLoginLogoutInfo!A1915)-(E1916+8)))</f>
        <v>No Data</v>
      </c>
      <c r="O1916" s="12" t="str">
        <f>IF(ISBLANK([2]MonthlyUserInfo!B1916), "No Data", [2]MonthlyUserInfo!A1916&amp;"\"&amp;[2]MonthlyUserInfo!B1916)</f>
        <v>No Data</v>
      </c>
      <c r="P1916" s="14" t="str">
        <f t="shared" si="309"/>
        <v>No Data</v>
      </c>
      <c r="Q1916" s="14" t="str">
        <f t="shared" si="310"/>
        <v>No Data</v>
      </c>
      <c r="R1916" s="14" t="str">
        <f t="shared" si="311"/>
        <v>No Data</v>
      </c>
      <c r="S1916" s="14" t="str">
        <f t="shared" si="312"/>
        <v>No Data</v>
      </c>
      <c r="T1916" s="15" t="str">
        <f t="shared" si="313"/>
        <v>No Data</v>
      </c>
    </row>
    <row r="1917" spans="1:20" x14ac:dyDescent="0.3">
      <c r="A1917" t="b">
        <f>ISBLANK([1]MonthlyLoginLogoutInfo!A1916)</f>
        <v>1</v>
      </c>
      <c r="B1917" t="str">
        <f t="shared" si="304"/>
        <v>No Data</v>
      </c>
      <c r="C1917" t="str">
        <f t="shared" si="305"/>
        <v>No Data</v>
      </c>
      <c r="D1917" t="str">
        <f>IF(A1917=TRUE, "No Data", FIND(";", [1]MonthlyLoginLogoutInfo!A1916))</f>
        <v>No Data</v>
      </c>
      <c r="E1917" t="str">
        <f>IF(A1917=TRUE,"No Data",FIND(";",[1]MonthlyLoginLogoutInfo!A1916,D1917+1))</f>
        <v>No Data</v>
      </c>
      <c r="F1917" t="str">
        <f>IF(A1917=TRUE,"No Data",FIND(" ",[1]MonthlyLoginLogoutInfo!A1916))</f>
        <v>No Data</v>
      </c>
      <c r="G1917" t="str">
        <f t="shared" si="306"/>
        <v>No Data</v>
      </c>
      <c r="H1917" t="str">
        <f t="shared" si="307"/>
        <v>No Data</v>
      </c>
      <c r="I1917" t="str">
        <f t="shared" si="308"/>
        <v>No Data</v>
      </c>
      <c r="J1917" s="4" t="str">
        <f>IF(A1917=TRUE,"No Data",MID([1]MonthlyLoginLogoutInfo!A1916,8,F1917-8))</f>
        <v>No Data</v>
      </c>
      <c r="K1917" s="5" t="str">
        <f>IF(A1917=TRUE,"No Data",MID([1]MonthlyLoginLogoutInfo!A1916,F1917+1,D1917-F1917 - 1))</f>
        <v>No Data</v>
      </c>
      <c r="L1917" s="6" t="str">
        <f>IF(A1917=TRUE,"No Data",MID([1]MonthlyLoginLogoutInfo!A1916, D1917 + 7, E1917 - D1917 - 7))</f>
        <v>No Data</v>
      </c>
      <c r="M1917" s="7" t="str">
        <f>IF(A1917=TRUE,"No Data",MID([1]MonthlyLoginLogoutInfo!A1916,E1917+8,LEN([1]MonthlyLoginLogoutInfo!A1916)-(E1917+8)))</f>
        <v>No Data</v>
      </c>
      <c r="O1917" s="12" t="str">
        <f>IF(ISBLANK([2]MonthlyUserInfo!B1917), "No Data", [2]MonthlyUserInfo!A1917&amp;"\"&amp;[2]MonthlyUserInfo!B1917)</f>
        <v>No Data</v>
      </c>
      <c r="P1917" s="14" t="str">
        <f t="shared" si="309"/>
        <v>No Data</v>
      </c>
      <c r="Q1917" s="14" t="str">
        <f t="shared" si="310"/>
        <v>No Data</v>
      </c>
      <c r="R1917" s="14" t="str">
        <f t="shared" si="311"/>
        <v>No Data</v>
      </c>
      <c r="S1917" s="14" t="str">
        <f t="shared" si="312"/>
        <v>No Data</v>
      </c>
      <c r="T1917" s="15" t="str">
        <f t="shared" si="313"/>
        <v>No Data</v>
      </c>
    </row>
    <row r="1918" spans="1:20" x14ac:dyDescent="0.3">
      <c r="A1918" t="b">
        <f>ISBLANK([1]MonthlyLoginLogoutInfo!A1917)</f>
        <v>1</v>
      </c>
      <c r="B1918" t="str">
        <f t="shared" si="304"/>
        <v>No Data</v>
      </c>
      <c r="C1918" t="str">
        <f t="shared" si="305"/>
        <v>No Data</v>
      </c>
      <c r="D1918" t="str">
        <f>IF(A1918=TRUE, "No Data", FIND(";", [1]MonthlyLoginLogoutInfo!A1917))</f>
        <v>No Data</v>
      </c>
      <c r="E1918" t="str">
        <f>IF(A1918=TRUE,"No Data",FIND(";",[1]MonthlyLoginLogoutInfo!A1917,D1918+1))</f>
        <v>No Data</v>
      </c>
      <c r="F1918" t="str">
        <f>IF(A1918=TRUE,"No Data",FIND(" ",[1]MonthlyLoginLogoutInfo!A1917))</f>
        <v>No Data</v>
      </c>
      <c r="G1918" t="str">
        <f t="shared" si="306"/>
        <v>No Data</v>
      </c>
      <c r="H1918" t="str">
        <f t="shared" si="307"/>
        <v>No Data</v>
      </c>
      <c r="I1918" t="str">
        <f t="shared" si="308"/>
        <v>No Data</v>
      </c>
      <c r="J1918" s="4" t="str">
        <f>IF(A1918=TRUE,"No Data",MID([1]MonthlyLoginLogoutInfo!A1917,8,F1918-8))</f>
        <v>No Data</v>
      </c>
      <c r="K1918" s="5" t="str">
        <f>IF(A1918=TRUE,"No Data",MID([1]MonthlyLoginLogoutInfo!A1917,F1918+1,D1918-F1918 - 1))</f>
        <v>No Data</v>
      </c>
      <c r="L1918" s="6" t="str">
        <f>IF(A1918=TRUE,"No Data",MID([1]MonthlyLoginLogoutInfo!A1917, D1918 + 7, E1918 - D1918 - 7))</f>
        <v>No Data</v>
      </c>
      <c r="M1918" s="7" t="str">
        <f>IF(A1918=TRUE,"No Data",MID([1]MonthlyLoginLogoutInfo!A1917,E1918+8,LEN([1]MonthlyLoginLogoutInfo!A1917)-(E1918+8)))</f>
        <v>No Data</v>
      </c>
      <c r="O1918" s="12" t="str">
        <f>IF(ISBLANK([2]MonthlyUserInfo!B1918), "No Data", [2]MonthlyUserInfo!A1918&amp;"\"&amp;[2]MonthlyUserInfo!B1918)</f>
        <v>No Data</v>
      </c>
      <c r="P1918" s="14" t="str">
        <f t="shared" si="309"/>
        <v>No Data</v>
      </c>
      <c r="Q1918" s="14" t="str">
        <f t="shared" si="310"/>
        <v>No Data</v>
      </c>
      <c r="R1918" s="14" t="str">
        <f t="shared" si="311"/>
        <v>No Data</v>
      </c>
      <c r="S1918" s="14" t="str">
        <f t="shared" si="312"/>
        <v>No Data</v>
      </c>
      <c r="T1918" s="15" t="str">
        <f t="shared" si="313"/>
        <v>No Data</v>
      </c>
    </row>
    <row r="1919" spans="1:20" x14ac:dyDescent="0.3">
      <c r="A1919" t="b">
        <f>ISBLANK([1]MonthlyLoginLogoutInfo!A1918)</f>
        <v>1</v>
      </c>
      <c r="B1919" t="str">
        <f t="shared" si="304"/>
        <v>No Data</v>
      </c>
      <c r="C1919" t="str">
        <f t="shared" si="305"/>
        <v>No Data</v>
      </c>
      <c r="D1919" t="str">
        <f>IF(A1919=TRUE, "No Data", FIND(";", [1]MonthlyLoginLogoutInfo!A1918))</f>
        <v>No Data</v>
      </c>
      <c r="E1919" t="str">
        <f>IF(A1919=TRUE,"No Data",FIND(";",[1]MonthlyLoginLogoutInfo!A1918,D1919+1))</f>
        <v>No Data</v>
      </c>
      <c r="F1919" t="str">
        <f>IF(A1919=TRUE,"No Data",FIND(" ",[1]MonthlyLoginLogoutInfo!A1918))</f>
        <v>No Data</v>
      </c>
      <c r="G1919" t="str">
        <f t="shared" si="306"/>
        <v>No Data</v>
      </c>
      <c r="H1919" t="str">
        <f t="shared" si="307"/>
        <v>No Data</v>
      </c>
      <c r="I1919" t="str">
        <f t="shared" si="308"/>
        <v>No Data</v>
      </c>
      <c r="J1919" s="4" t="str">
        <f>IF(A1919=TRUE,"No Data",MID([1]MonthlyLoginLogoutInfo!A1918,8,F1919-8))</f>
        <v>No Data</v>
      </c>
      <c r="K1919" s="5" t="str">
        <f>IF(A1919=TRUE,"No Data",MID([1]MonthlyLoginLogoutInfo!A1918,F1919+1,D1919-F1919 - 1))</f>
        <v>No Data</v>
      </c>
      <c r="L1919" s="6" t="str">
        <f>IF(A1919=TRUE,"No Data",MID([1]MonthlyLoginLogoutInfo!A1918, D1919 + 7, E1919 - D1919 - 7))</f>
        <v>No Data</v>
      </c>
      <c r="M1919" s="7" t="str">
        <f>IF(A1919=TRUE,"No Data",MID([1]MonthlyLoginLogoutInfo!A1918,E1919+8,LEN([1]MonthlyLoginLogoutInfo!A1918)-(E1919+8)))</f>
        <v>No Data</v>
      </c>
      <c r="O1919" s="12" t="str">
        <f>IF(ISBLANK([2]MonthlyUserInfo!B1919), "No Data", [2]MonthlyUserInfo!A1919&amp;"\"&amp;[2]MonthlyUserInfo!B1919)</f>
        <v>No Data</v>
      </c>
      <c r="P1919" s="14" t="str">
        <f t="shared" si="309"/>
        <v>No Data</v>
      </c>
      <c r="Q1919" s="14" t="str">
        <f t="shared" si="310"/>
        <v>No Data</v>
      </c>
      <c r="R1919" s="14" t="str">
        <f t="shared" si="311"/>
        <v>No Data</v>
      </c>
      <c r="S1919" s="14" t="str">
        <f t="shared" si="312"/>
        <v>No Data</v>
      </c>
      <c r="T1919" s="15" t="str">
        <f t="shared" si="313"/>
        <v>No Data</v>
      </c>
    </row>
    <row r="1920" spans="1:20" x14ac:dyDescent="0.3">
      <c r="A1920" t="b">
        <f>ISBLANK([1]MonthlyLoginLogoutInfo!A1919)</f>
        <v>1</v>
      </c>
      <c r="B1920" t="str">
        <f t="shared" si="304"/>
        <v>No Data</v>
      </c>
      <c r="C1920" t="str">
        <f t="shared" si="305"/>
        <v>No Data</v>
      </c>
      <c r="D1920" t="str">
        <f>IF(A1920=TRUE, "No Data", FIND(";", [1]MonthlyLoginLogoutInfo!A1919))</f>
        <v>No Data</v>
      </c>
      <c r="E1920" t="str">
        <f>IF(A1920=TRUE,"No Data",FIND(";",[1]MonthlyLoginLogoutInfo!A1919,D1920+1))</f>
        <v>No Data</v>
      </c>
      <c r="F1920" t="str">
        <f>IF(A1920=TRUE,"No Data",FIND(" ",[1]MonthlyLoginLogoutInfo!A1919))</f>
        <v>No Data</v>
      </c>
      <c r="G1920" t="str">
        <f t="shared" si="306"/>
        <v>No Data</v>
      </c>
      <c r="H1920" t="str">
        <f t="shared" si="307"/>
        <v>No Data</v>
      </c>
      <c r="I1920" t="str">
        <f t="shared" si="308"/>
        <v>No Data</v>
      </c>
      <c r="J1920" s="4" t="str">
        <f>IF(A1920=TRUE,"No Data",MID([1]MonthlyLoginLogoutInfo!A1919,8,F1920-8))</f>
        <v>No Data</v>
      </c>
      <c r="K1920" s="5" t="str">
        <f>IF(A1920=TRUE,"No Data",MID([1]MonthlyLoginLogoutInfo!A1919,F1920+1,D1920-F1920 - 1))</f>
        <v>No Data</v>
      </c>
      <c r="L1920" s="6" t="str">
        <f>IF(A1920=TRUE,"No Data",MID([1]MonthlyLoginLogoutInfo!A1919, D1920 + 7, E1920 - D1920 - 7))</f>
        <v>No Data</v>
      </c>
      <c r="M1920" s="7" t="str">
        <f>IF(A1920=TRUE,"No Data",MID([1]MonthlyLoginLogoutInfo!A1919,E1920+8,LEN([1]MonthlyLoginLogoutInfo!A1919)-(E1920+8)))</f>
        <v>No Data</v>
      </c>
      <c r="O1920" s="12" t="str">
        <f>IF(ISBLANK([2]MonthlyUserInfo!B1920), "No Data", [2]MonthlyUserInfo!A1920&amp;"\"&amp;[2]MonthlyUserInfo!B1920)</f>
        <v>No Data</v>
      </c>
      <c r="P1920" s="14" t="str">
        <f t="shared" si="309"/>
        <v>No Data</v>
      </c>
      <c r="Q1920" s="14" t="str">
        <f t="shared" si="310"/>
        <v>No Data</v>
      </c>
      <c r="R1920" s="14" t="str">
        <f t="shared" si="311"/>
        <v>No Data</v>
      </c>
      <c r="S1920" s="14" t="str">
        <f t="shared" si="312"/>
        <v>No Data</v>
      </c>
      <c r="T1920" s="15" t="str">
        <f t="shared" si="313"/>
        <v>No Data</v>
      </c>
    </row>
    <row r="1921" spans="1:20" x14ac:dyDescent="0.3">
      <c r="A1921" t="b">
        <f>ISBLANK([1]MonthlyLoginLogoutInfo!A1920)</f>
        <v>1</v>
      </c>
      <c r="B1921" t="str">
        <f t="shared" si="304"/>
        <v>No Data</v>
      </c>
      <c r="C1921" t="str">
        <f t="shared" si="305"/>
        <v>No Data</v>
      </c>
      <c r="D1921" t="str">
        <f>IF(A1921=TRUE, "No Data", FIND(";", [1]MonthlyLoginLogoutInfo!A1920))</f>
        <v>No Data</v>
      </c>
      <c r="E1921" t="str">
        <f>IF(A1921=TRUE,"No Data",FIND(";",[1]MonthlyLoginLogoutInfo!A1920,D1921+1))</f>
        <v>No Data</v>
      </c>
      <c r="F1921" t="str">
        <f>IF(A1921=TRUE,"No Data",FIND(" ",[1]MonthlyLoginLogoutInfo!A1920))</f>
        <v>No Data</v>
      </c>
      <c r="G1921" t="str">
        <f t="shared" si="306"/>
        <v>No Data</v>
      </c>
      <c r="H1921" t="str">
        <f t="shared" si="307"/>
        <v>No Data</v>
      </c>
      <c r="I1921" t="str">
        <f t="shared" si="308"/>
        <v>No Data</v>
      </c>
      <c r="J1921" s="4" t="str">
        <f>IF(A1921=TRUE,"No Data",MID([1]MonthlyLoginLogoutInfo!A1920,8,F1921-8))</f>
        <v>No Data</v>
      </c>
      <c r="K1921" s="5" t="str">
        <f>IF(A1921=TRUE,"No Data",MID([1]MonthlyLoginLogoutInfo!A1920,F1921+1,D1921-F1921 - 1))</f>
        <v>No Data</v>
      </c>
      <c r="L1921" s="6" t="str">
        <f>IF(A1921=TRUE,"No Data",MID([1]MonthlyLoginLogoutInfo!A1920, D1921 + 7, E1921 - D1921 - 7))</f>
        <v>No Data</v>
      </c>
      <c r="M1921" s="7" t="str">
        <f>IF(A1921=TRUE,"No Data",MID([1]MonthlyLoginLogoutInfo!A1920,E1921+8,LEN([1]MonthlyLoginLogoutInfo!A1920)-(E1921+8)))</f>
        <v>No Data</v>
      </c>
      <c r="O1921" s="12" t="str">
        <f>IF(ISBLANK([2]MonthlyUserInfo!B1921), "No Data", [2]MonthlyUserInfo!A1921&amp;"\"&amp;[2]MonthlyUserInfo!B1921)</f>
        <v>No Data</v>
      </c>
      <c r="P1921" s="14" t="str">
        <f t="shared" si="309"/>
        <v>No Data</v>
      </c>
      <c r="Q1921" s="14" t="str">
        <f t="shared" si="310"/>
        <v>No Data</v>
      </c>
      <c r="R1921" s="14" t="str">
        <f t="shared" si="311"/>
        <v>No Data</v>
      </c>
      <c r="S1921" s="14" t="str">
        <f t="shared" si="312"/>
        <v>No Data</v>
      </c>
      <c r="T1921" s="15" t="str">
        <f t="shared" si="313"/>
        <v>No Data</v>
      </c>
    </row>
    <row r="1922" spans="1:20" x14ac:dyDescent="0.3">
      <c r="A1922" t="b">
        <f>ISBLANK([1]MonthlyLoginLogoutInfo!A1921)</f>
        <v>1</v>
      </c>
      <c r="B1922" t="str">
        <f t="shared" ref="B1922:B1985" si="314">IF(A1922=TRUE,"No Data",IF(L1922=L1921,IF(AND(M1922="logon",M1921="logoff"),"New Session","Calculate This"),"New User Input"))</f>
        <v>No Data</v>
      </c>
      <c r="C1922" t="str">
        <f t="shared" ref="C1922:C1985" si="315">IF(A1922=TRUE,"No Data",IF(B1922&lt;&gt;"Calculate This",0,(G1922-G1921)*24))</f>
        <v>No Data</v>
      </c>
      <c r="D1922" t="str">
        <f>IF(A1922=TRUE, "No Data", FIND(";", [1]MonthlyLoginLogoutInfo!A1921))</f>
        <v>No Data</v>
      </c>
      <c r="E1922" t="str">
        <f>IF(A1922=TRUE,"No Data",FIND(";",[1]MonthlyLoginLogoutInfo!A1921,D1922+1))</f>
        <v>No Data</v>
      </c>
      <c r="F1922" t="str">
        <f>IF(A1922=TRUE,"No Data",FIND(" ",[1]MonthlyLoginLogoutInfo!A1921))</f>
        <v>No Data</v>
      </c>
      <c r="G1922" t="str">
        <f t="shared" ref="G1922:G1985" si="316">IF( A1922 = TRUE, "No Data", H1922+I1922)</f>
        <v>No Data</v>
      </c>
      <c r="H1922" t="str">
        <f t="shared" ref="H1922:H1985" si="317">IF(J1922 = "No Data", "No Data", DATEVALUE(J1922))</f>
        <v>No Data</v>
      </c>
      <c r="I1922" t="str">
        <f t="shared" ref="I1922:I1985" si="318">IF(K1922 = "No Data", "No Data", TIMEVALUE(K1922))</f>
        <v>No Data</v>
      </c>
      <c r="J1922" s="4" t="str">
        <f>IF(A1922=TRUE,"No Data",MID([1]MonthlyLoginLogoutInfo!A1921,8,F1922-8))</f>
        <v>No Data</v>
      </c>
      <c r="K1922" s="5" t="str">
        <f>IF(A1922=TRUE,"No Data",MID([1]MonthlyLoginLogoutInfo!A1921,F1922+1,D1922-F1922 - 1))</f>
        <v>No Data</v>
      </c>
      <c r="L1922" s="6" t="str">
        <f>IF(A1922=TRUE,"No Data",MID([1]MonthlyLoginLogoutInfo!A1921, D1922 + 7, E1922 - D1922 - 7))</f>
        <v>No Data</v>
      </c>
      <c r="M1922" s="7" t="str">
        <f>IF(A1922=TRUE,"No Data",MID([1]MonthlyLoginLogoutInfo!A1921,E1922+8,LEN([1]MonthlyLoginLogoutInfo!A1921)-(E1922+8)))</f>
        <v>No Data</v>
      </c>
      <c r="O1922" s="12" t="str">
        <f>IF(ISBLANK([2]MonthlyUserInfo!B1922), "No Data", [2]MonthlyUserInfo!A1922&amp;"\"&amp;[2]MonthlyUserInfo!B1922)</f>
        <v>No Data</v>
      </c>
      <c r="P1922" s="14" t="str">
        <f t="shared" si="309"/>
        <v>No Data</v>
      </c>
      <c r="Q1922" s="14" t="str">
        <f t="shared" si="310"/>
        <v>No Data</v>
      </c>
      <c r="R1922" s="14" t="str">
        <f t="shared" si="311"/>
        <v>No Data</v>
      </c>
      <c r="S1922" s="14" t="str">
        <f t="shared" si="312"/>
        <v>No Data</v>
      </c>
      <c r="T1922" s="15" t="str">
        <f t="shared" si="313"/>
        <v>No Data</v>
      </c>
    </row>
    <row r="1923" spans="1:20" x14ac:dyDescent="0.3">
      <c r="A1923" t="b">
        <f>ISBLANK([1]MonthlyLoginLogoutInfo!A1922)</f>
        <v>1</v>
      </c>
      <c r="B1923" t="str">
        <f t="shared" si="314"/>
        <v>No Data</v>
      </c>
      <c r="C1923" t="str">
        <f t="shared" si="315"/>
        <v>No Data</v>
      </c>
      <c r="D1923" t="str">
        <f>IF(A1923=TRUE, "No Data", FIND(";", [1]MonthlyLoginLogoutInfo!A1922))</f>
        <v>No Data</v>
      </c>
      <c r="E1923" t="str">
        <f>IF(A1923=TRUE,"No Data",FIND(";",[1]MonthlyLoginLogoutInfo!A1922,D1923+1))</f>
        <v>No Data</v>
      </c>
      <c r="F1923" t="str">
        <f>IF(A1923=TRUE,"No Data",FIND(" ",[1]MonthlyLoginLogoutInfo!A1922))</f>
        <v>No Data</v>
      </c>
      <c r="G1923" t="str">
        <f t="shared" si="316"/>
        <v>No Data</v>
      </c>
      <c r="H1923" t="str">
        <f t="shared" si="317"/>
        <v>No Data</v>
      </c>
      <c r="I1923" t="str">
        <f t="shared" si="318"/>
        <v>No Data</v>
      </c>
      <c r="J1923" s="4" t="str">
        <f>IF(A1923=TRUE,"No Data",MID([1]MonthlyLoginLogoutInfo!A1922,8,F1923-8))</f>
        <v>No Data</v>
      </c>
      <c r="K1923" s="5" t="str">
        <f>IF(A1923=TRUE,"No Data",MID([1]MonthlyLoginLogoutInfo!A1922,F1923+1,D1923-F1923 - 1))</f>
        <v>No Data</v>
      </c>
      <c r="L1923" s="6" t="str">
        <f>IF(A1923=TRUE,"No Data",MID([1]MonthlyLoginLogoutInfo!A1922, D1923 + 7, E1923 - D1923 - 7))</f>
        <v>No Data</v>
      </c>
      <c r="M1923" s="7" t="str">
        <f>IF(A1923=TRUE,"No Data",MID([1]MonthlyLoginLogoutInfo!A1922,E1923+8,LEN([1]MonthlyLoginLogoutInfo!A1922)-(E1923+8)))</f>
        <v>No Data</v>
      </c>
      <c r="O1923" s="12" t="str">
        <f>IF(ISBLANK([2]MonthlyUserInfo!B1923), "No Data", [2]MonthlyUserInfo!A1923&amp;"\"&amp;[2]MonthlyUserInfo!B1923)</f>
        <v>No Data</v>
      </c>
      <c r="P1923" s="14" t="str">
        <f t="shared" ref="P1923:P1986" si="319">IF(O1923="No Data","No Data",IF(R1923+S1923=0, "No Instances", MATCH(O1923,L:L,0)))</f>
        <v>No Data</v>
      </c>
      <c r="Q1923" s="14" t="str">
        <f t="shared" si="310"/>
        <v>No Data</v>
      </c>
      <c r="R1923" s="14" t="str">
        <f t="shared" si="311"/>
        <v>No Data</v>
      </c>
      <c r="S1923" s="14" t="str">
        <f t="shared" si="312"/>
        <v>No Data</v>
      </c>
      <c r="T1923" s="15" t="str">
        <f t="shared" si="313"/>
        <v>No Data</v>
      </c>
    </row>
    <row r="1924" spans="1:20" x14ac:dyDescent="0.3">
      <c r="A1924" t="b">
        <f>ISBLANK([1]MonthlyLoginLogoutInfo!A1923)</f>
        <v>1</v>
      </c>
      <c r="B1924" t="str">
        <f t="shared" si="314"/>
        <v>No Data</v>
      </c>
      <c r="C1924" t="str">
        <f t="shared" si="315"/>
        <v>No Data</v>
      </c>
      <c r="D1924" t="str">
        <f>IF(A1924=TRUE, "No Data", FIND(";", [1]MonthlyLoginLogoutInfo!A1923))</f>
        <v>No Data</v>
      </c>
      <c r="E1924" t="str">
        <f>IF(A1924=TRUE,"No Data",FIND(";",[1]MonthlyLoginLogoutInfo!A1923,D1924+1))</f>
        <v>No Data</v>
      </c>
      <c r="F1924" t="str">
        <f>IF(A1924=TRUE,"No Data",FIND(" ",[1]MonthlyLoginLogoutInfo!A1923))</f>
        <v>No Data</v>
      </c>
      <c r="G1924" t="str">
        <f t="shared" si="316"/>
        <v>No Data</v>
      </c>
      <c r="H1924" t="str">
        <f t="shared" si="317"/>
        <v>No Data</v>
      </c>
      <c r="I1924" t="str">
        <f t="shared" si="318"/>
        <v>No Data</v>
      </c>
      <c r="J1924" s="4" t="str">
        <f>IF(A1924=TRUE,"No Data",MID([1]MonthlyLoginLogoutInfo!A1923,8,F1924-8))</f>
        <v>No Data</v>
      </c>
      <c r="K1924" s="5" t="str">
        <f>IF(A1924=TRUE,"No Data",MID([1]MonthlyLoginLogoutInfo!A1923,F1924+1,D1924-F1924 - 1))</f>
        <v>No Data</v>
      </c>
      <c r="L1924" s="6" t="str">
        <f>IF(A1924=TRUE,"No Data",MID([1]MonthlyLoginLogoutInfo!A1923, D1924 + 7, E1924 - D1924 - 7))</f>
        <v>No Data</v>
      </c>
      <c r="M1924" s="7" t="str">
        <f>IF(A1924=TRUE,"No Data",MID([1]MonthlyLoginLogoutInfo!A1923,E1924+8,LEN([1]MonthlyLoginLogoutInfo!A1923)-(E1924+8)))</f>
        <v>No Data</v>
      </c>
      <c r="O1924" s="12" t="str">
        <f>IF(ISBLANK([2]MonthlyUserInfo!B1924), "No Data", [2]MonthlyUserInfo!A1924&amp;"\"&amp;[2]MonthlyUserInfo!B1924)</f>
        <v>No Data</v>
      </c>
      <c r="P1924" s="14" t="str">
        <f t="shared" si="319"/>
        <v>No Data</v>
      </c>
      <c r="Q1924" s="14" t="str">
        <f t="shared" si="310"/>
        <v>No Data</v>
      </c>
      <c r="R1924" s="14" t="str">
        <f t="shared" si="311"/>
        <v>No Data</v>
      </c>
      <c r="S1924" s="14" t="str">
        <f t="shared" si="312"/>
        <v>No Data</v>
      </c>
      <c r="T1924" s="15" t="str">
        <f t="shared" si="313"/>
        <v>No Data</v>
      </c>
    </row>
    <row r="1925" spans="1:20" x14ac:dyDescent="0.3">
      <c r="A1925" t="b">
        <f>ISBLANK([1]MonthlyLoginLogoutInfo!A1924)</f>
        <v>1</v>
      </c>
      <c r="B1925" t="str">
        <f t="shared" si="314"/>
        <v>No Data</v>
      </c>
      <c r="C1925" t="str">
        <f t="shared" si="315"/>
        <v>No Data</v>
      </c>
      <c r="D1925" t="str">
        <f>IF(A1925=TRUE, "No Data", FIND(";", [1]MonthlyLoginLogoutInfo!A1924))</f>
        <v>No Data</v>
      </c>
      <c r="E1925" t="str">
        <f>IF(A1925=TRUE,"No Data",FIND(";",[1]MonthlyLoginLogoutInfo!A1924,D1925+1))</f>
        <v>No Data</v>
      </c>
      <c r="F1925" t="str">
        <f>IF(A1925=TRUE,"No Data",FIND(" ",[1]MonthlyLoginLogoutInfo!A1924))</f>
        <v>No Data</v>
      </c>
      <c r="G1925" t="str">
        <f t="shared" si="316"/>
        <v>No Data</v>
      </c>
      <c r="H1925" t="str">
        <f t="shared" si="317"/>
        <v>No Data</v>
      </c>
      <c r="I1925" t="str">
        <f t="shared" si="318"/>
        <v>No Data</v>
      </c>
      <c r="J1925" s="4" t="str">
        <f>IF(A1925=TRUE,"No Data",MID([1]MonthlyLoginLogoutInfo!A1924,8,F1925-8))</f>
        <v>No Data</v>
      </c>
      <c r="K1925" s="5" t="str">
        <f>IF(A1925=TRUE,"No Data",MID([1]MonthlyLoginLogoutInfo!A1924,F1925+1,D1925-F1925 - 1))</f>
        <v>No Data</v>
      </c>
      <c r="L1925" s="6" t="str">
        <f>IF(A1925=TRUE,"No Data",MID([1]MonthlyLoginLogoutInfo!A1924, D1925 + 7, E1925 - D1925 - 7))</f>
        <v>No Data</v>
      </c>
      <c r="M1925" s="7" t="str">
        <f>IF(A1925=TRUE,"No Data",MID([1]MonthlyLoginLogoutInfo!A1924,E1925+8,LEN([1]MonthlyLoginLogoutInfo!A1924)-(E1925+8)))</f>
        <v>No Data</v>
      </c>
      <c r="O1925" s="12" t="str">
        <f>IF(ISBLANK([2]MonthlyUserInfo!B1925), "No Data", [2]MonthlyUserInfo!A1925&amp;"\"&amp;[2]MonthlyUserInfo!B1925)</f>
        <v>No Data</v>
      </c>
      <c r="P1925" s="14" t="str">
        <f t="shared" si="319"/>
        <v>No Data</v>
      </c>
      <c r="Q1925" s="14" t="str">
        <f t="shared" si="310"/>
        <v>No Data</v>
      </c>
      <c r="R1925" s="14" t="str">
        <f t="shared" si="311"/>
        <v>No Data</v>
      </c>
      <c r="S1925" s="14" t="str">
        <f t="shared" si="312"/>
        <v>No Data</v>
      </c>
      <c r="T1925" s="15" t="str">
        <f t="shared" si="313"/>
        <v>No Data</v>
      </c>
    </row>
    <row r="1926" spans="1:20" x14ac:dyDescent="0.3">
      <c r="A1926" t="b">
        <f>ISBLANK([1]MonthlyLoginLogoutInfo!A1925)</f>
        <v>1</v>
      </c>
      <c r="B1926" t="str">
        <f t="shared" si="314"/>
        <v>No Data</v>
      </c>
      <c r="C1926" t="str">
        <f t="shared" si="315"/>
        <v>No Data</v>
      </c>
      <c r="D1926" t="str">
        <f>IF(A1926=TRUE, "No Data", FIND(";", [1]MonthlyLoginLogoutInfo!A1925))</f>
        <v>No Data</v>
      </c>
      <c r="E1926" t="str">
        <f>IF(A1926=TRUE,"No Data",FIND(";",[1]MonthlyLoginLogoutInfo!A1925,D1926+1))</f>
        <v>No Data</v>
      </c>
      <c r="F1926" t="str">
        <f>IF(A1926=TRUE,"No Data",FIND(" ",[1]MonthlyLoginLogoutInfo!A1925))</f>
        <v>No Data</v>
      </c>
      <c r="G1926" t="str">
        <f t="shared" si="316"/>
        <v>No Data</v>
      </c>
      <c r="H1926" t="str">
        <f t="shared" si="317"/>
        <v>No Data</v>
      </c>
      <c r="I1926" t="str">
        <f t="shared" si="318"/>
        <v>No Data</v>
      </c>
      <c r="J1926" s="4" t="str">
        <f>IF(A1926=TRUE,"No Data",MID([1]MonthlyLoginLogoutInfo!A1925,8,F1926-8))</f>
        <v>No Data</v>
      </c>
      <c r="K1926" s="5" t="str">
        <f>IF(A1926=TRUE,"No Data",MID([1]MonthlyLoginLogoutInfo!A1925,F1926+1,D1926-F1926 - 1))</f>
        <v>No Data</v>
      </c>
      <c r="L1926" s="6" t="str">
        <f>IF(A1926=TRUE,"No Data",MID([1]MonthlyLoginLogoutInfo!A1925, D1926 + 7, E1926 - D1926 - 7))</f>
        <v>No Data</v>
      </c>
      <c r="M1926" s="7" t="str">
        <f>IF(A1926=TRUE,"No Data",MID([1]MonthlyLoginLogoutInfo!A1925,E1926+8,LEN([1]MonthlyLoginLogoutInfo!A1925)-(E1926+8)))</f>
        <v>No Data</v>
      </c>
      <c r="O1926" s="12" t="str">
        <f>IF(ISBLANK([2]MonthlyUserInfo!B1926), "No Data", [2]MonthlyUserInfo!A1926&amp;"\"&amp;[2]MonthlyUserInfo!B1926)</f>
        <v>No Data</v>
      </c>
      <c r="P1926" s="14" t="str">
        <f t="shared" si="319"/>
        <v>No Data</v>
      </c>
      <c r="Q1926" s="14" t="str">
        <f t="shared" si="310"/>
        <v>No Data</v>
      </c>
      <c r="R1926" s="14" t="str">
        <f t="shared" si="311"/>
        <v>No Data</v>
      </c>
      <c r="S1926" s="14" t="str">
        <f t="shared" si="312"/>
        <v>No Data</v>
      </c>
      <c r="T1926" s="15" t="str">
        <f t="shared" si="313"/>
        <v>No Data</v>
      </c>
    </row>
    <row r="1927" spans="1:20" x14ac:dyDescent="0.3">
      <c r="A1927" t="b">
        <f>ISBLANK([1]MonthlyLoginLogoutInfo!A1926)</f>
        <v>1</v>
      </c>
      <c r="B1927" t="str">
        <f t="shared" si="314"/>
        <v>No Data</v>
      </c>
      <c r="C1927" t="str">
        <f t="shared" si="315"/>
        <v>No Data</v>
      </c>
      <c r="D1927" t="str">
        <f>IF(A1927=TRUE, "No Data", FIND(";", [1]MonthlyLoginLogoutInfo!A1926))</f>
        <v>No Data</v>
      </c>
      <c r="E1927" t="str">
        <f>IF(A1927=TRUE,"No Data",FIND(";",[1]MonthlyLoginLogoutInfo!A1926,D1927+1))</f>
        <v>No Data</v>
      </c>
      <c r="F1927" t="str">
        <f>IF(A1927=TRUE,"No Data",FIND(" ",[1]MonthlyLoginLogoutInfo!A1926))</f>
        <v>No Data</v>
      </c>
      <c r="G1927" t="str">
        <f t="shared" si="316"/>
        <v>No Data</v>
      </c>
      <c r="H1927" t="str">
        <f t="shared" si="317"/>
        <v>No Data</v>
      </c>
      <c r="I1927" t="str">
        <f t="shared" si="318"/>
        <v>No Data</v>
      </c>
      <c r="J1927" s="4" t="str">
        <f>IF(A1927=TRUE,"No Data",MID([1]MonthlyLoginLogoutInfo!A1926,8,F1927-8))</f>
        <v>No Data</v>
      </c>
      <c r="K1927" s="5" t="str">
        <f>IF(A1927=TRUE,"No Data",MID([1]MonthlyLoginLogoutInfo!A1926,F1927+1,D1927-F1927 - 1))</f>
        <v>No Data</v>
      </c>
      <c r="L1927" s="6" t="str">
        <f>IF(A1927=TRUE,"No Data",MID([1]MonthlyLoginLogoutInfo!A1926, D1927 + 7, E1927 - D1927 - 7))</f>
        <v>No Data</v>
      </c>
      <c r="M1927" s="7" t="str">
        <f>IF(A1927=TRUE,"No Data",MID([1]MonthlyLoginLogoutInfo!A1926,E1927+8,LEN([1]MonthlyLoginLogoutInfo!A1926)-(E1927+8)))</f>
        <v>No Data</v>
      </c>
      <c r="O1927" s="12" t="str">
        <f>IF(ISBLANK([2]MonthlyUserInfo!B1927), "No Data", [2]MonthlyUserInfo!A1927&amp;"\"&amp;[2]MonthlyUserInfo!B1927)</f>
        <v>No Data</v>
      </c>
      <c r="P1927" s="14" t="str">
        <f t="shared" si="319"/>
        <v>No Data</v>
      </c>
      <c r="Q1927" s="14" t="str">
        <f t="shared" si="310"/>
        <v>No Data</v>
      </c>
      <c r="R1927" s="14" t="str">
        <f t="shared" si="311"/>
        <v>No Data</v>
      </c>
      <c r="S1927" s="14" t="str">
        <f t="shared" si="312"/>
        <v>No Data</v>
      </c>
      <c r="T1927" s="15" t="str">
        <f t="shared" si="313"/>
        <v>No Data</v>
      </c>
    </row>
    <row r="1928" spans="1:20" x14ac:dyDescent="0.3">
      <c r="A1928" t="b">
        <f>ISBLANK([1]MonthlyLoginLogoutInfo!A1927)</f>
        <v>1</v>
      </c>
      <c r="B1928" t="str">
        <f t="shared" si="314"/>
        <v>No Data</v>
      </c>
      <c r="C1928" t="str">
        <f t="shared" si="315"/>
        <v>No Data</v>
      </c>
      <c r="D1928" t="str">
        <f>IF(A1928=TRUE, "No Data", FIND(";", [1]MonthlyLoginLogoutInfo!A1927))</f>
        <v>No Data</v>
      </c>
      <c r="E1928" t="str">
        <f>IF(A1928=TRUE,"No Data",FIND(";",[1]MonthlyLoginLogoutInfo!A1927,D1928+1))</f>
        <v>No Data</v>
      </c>
      <c r="F1928" t="str">
        <f>IF(A1928=TRUE,"No Data",FIND(" ",[1]MonthlyLoginLogoutInfo!A1927))</f>
        <v>No Data</v>
      </c>
      <c r="G1928" t="str">
        <f t="shared" si="316"/>
        <v>No Data</v>
      </c>
      <c r="H1928" t="str">
        <f t="shared" si="317"/>
        <v>No Data</v>
      </c>
      <c r="I1928" t="str">
        <f t="shared" si="318"/>
        <v>No Data</v>
      </c>
      <c r="J1928" s="4" t="str">
        <f>IF(A1928=TRUE,"No Data",MID([1]MonthlyLoginLogoutInfo!A1927,8,F1928-8))</f>
        <v>No Data</v>
      </c>
      <c r="K1928" s="5" t="str">
        <f>IF(A1928=TRUE,"No Data",MID([1]MonthlyLoginLogoutInfo!A1927,F1928+1,D1928-F1928 - 1))</f>
        <v>No Data</v>
      </c>
      <c r="L1928" s="6" t="str">
        <f>IF(A1928=TRUE,"No Data",MID([1]MonthlyLoginLogoutInfo!A1927, D1928 + 7, E1928 - D1928 - 7))</f>
        <v>No Data</v>
      </c>
      <c r="M1928" s="7" t="str">
        <f>IF(A1928=TRUE,"No Data",MID([1]MonthlyLoginLogoutInfo!A1927,E1928+8,LEN([1]MonthlyLoginLogoutInfo!A1927)-(E1928+8)))</f>
        <v>No Data</v>
      </c>
      <c r="O1928" s="12" t="str">
        <f>IF(ISBLANK([2]MonthlyUserInfo!B1928), "No Data", [2]MonthlyUserInfo!A1928&amp;"\"&amp;[2]MonthlyUserInfo!B1928)</f>
        <v>No Data</v>
      </c>
      <c r="P1928" s="14" t="str">
        <f t="shared" si="319"/>
        <v>No Data</v>
      </c>
      <c r="Q1928" s="14" t="str">
        <f t="shared" ref="Q1928:Q1991" si="320">IF(P1928="No Data","No Data",IF(P1928="No Instances","No Instances",P1928+R1928+S1928-1))</f>
        <v>No Data</v>
      </c>
      <c r="R1928" s="14" t="str">
        <f t="shared" ref="R1928:R1991" si="321">IF(O1928&lt;&gt;"No Data",COUNTIFS($L$2:$L$2500,O1928,$M$2:$M$2500,"logon"),"No Data")</f>
        <v>No Data</v>
      </c>
      <c r="S1928" s="14" t="str">
        <f t="shared" ref="S1928:S1991" si="322">IF(O1928&lt;&gt;"No Data",COUNTIFS($L$2:$L$2500,O1928,$M$2:$M$2500,"Logoff"),"No Data")</f>
        <v>No Data</v>
      </c>
      <c r="T1928" s="15" t="str">
        <f t="shared" ref="T1928:T1991" si="323">IF(O1928&lt;&gt;"No Data",SUMIF(L:L,O1928,C:C),"No Data")</f>
        <v>No Data</v>
      </c>
    </row>
    <row r="1929" spans="1:20" x14ac:dyDescent="0.3">
      <c r="A1929" t="b">
        <f>ISBLANK([1]MonthlyLoginLogoutInfo!A1928)</f>
        <v>1</v>
      </c>
      <c r="B1929" t="str">
        <f t="shared" si="314"/>
        <v>No Data</v>
      </c>
      <c r="C1929" t="str">
        <f t="shared" si="315"/>
        <v>No Data</v>
      </c>
      <c r="D1929" t="str">
        <f>IF(A1929=TRUE, "No Data", FIND(";", [1]MonthlyLoginLogoutInfo!A1928))</f>
        <v>No Data</v>
      </c>
      <c r="E1929" t="str">
        <f>IF(A1929=TRUE,"No Data",FIND(";",[1]MonthlyLoginLogoutInfo!A1928,D1929+1))</f>
        <v>No Data</v>
      </c>
      <c r="F1929" t="str">
        <f>IF(A1929=TRUE,"No Data",FIND(" ",[1]MonthlyLoginLogoutInfo!A1928))</f>
        <v>No Data</v>
      </c>
      <c r="G1929" t="str">
        <f t="shared" si="316"/>
        <v>No Data</v>
      </c>
      <c r="H1929" t="str">
        <f t="shared" si="317"/>
        <v>No Data</v>
      </c>
      <c r="I1929" t="str">
        <f t="shared" si="318"/>
        <v>No Data</v>
      </c>
      <c r="J1929" s="4" t="str">
        <f>IF(A1929=TRUE,"No Data",MID([1]MonthlyLoginLogoutInfo!A1928,8,F1929-8))</f>
        <v>No Data</v>
      </c>
      <c r="K1929" s="5" t="str">
        <f>IF(A1929=TRUE,"No Data",MID([1]MonthlyLoginLogoutInfo!A1928,F1929+1,D1929-F1929 - 1))</f>
        <v>No Data</v>
      </c>
      <c r="L1929" s="6" t="str">
        <f>IF(A1929=TRUE,"No Data",MID([1]MonthlyLoginLogoutInfo!A1928, D1929 + 7, E1929 - D1929 - 7))</f>
        <v>No Data</v>
      </c>
      <c r="M1929" s="7" t="str">
        <f>IF(A1929=TRUE,"No Data",MID([1]MonthlyLoginLogoutInfo!A1928,E1929+8,LEN([1]MonthlyLoginLogoutInfo!A1928)-(E1929+8)))</f>
        <v>No Data</v>
      </c>
      <c r="O1929" s="12" t="str">
        <f>IF(ISBLANK([2]MonthlyUserInfo!B1929), "No Data", [2]MonthlyUserInfo!A1929&amp;"\"&amp;[2]MonthlyUserInfo!B1929)</f>
        <v>No Data</v>
      </c>
      <c r="P1929" s="14" t="str">
        <f t="shared" si="319"/>
        <v>No Data</v>
      </c>
      <c r="Q1929" s="14" t="str">
        <f t="shared" si="320"/>
        <v>No Data</v>
      </c>
      <c r="R1929" s="14" t="str">
        <f t="shared" si="321"/>
        <v>No Data</v>
      </c>
      <c r="S1929" s="14" t="str">
        <f t="shared" si="322"/>
        <v>No Data</v>
      </c>
      <c r="T1929" s="15" t="str">
        <f t="shared" si="323"/>
        <v>No Data</v>
      </c>
    </row>
    <row r="1930" spans="1:20" x14ac:dyDescent="0.3">
      <c r="A1930" t="b">
        <f>ISBLANK([1]MonthlyLoginLogoutInfo!A1929)</f>
        <v>1</v>
      </c>
      <c r="B1930" t="str">
        <f t="shared" si="314"/>
        <v>No Data</v>
      </c>
      <c r="C1930" t="str">
        <f t="shared" si="315"/>
        <v>No Data</v>
      </c>
      <c r="D1930" t="str">
        <f>IF(A1930=TRUE, "No Data", FIND(";", [1]MonthlyLoginLogoutInfo!A1929))</f>
        <v>No Data</v>
      </c>
      <c r="E1930" t="str">
        <f>IF(A1930=TRUE,"No Data",FIND(";",[1]MonthlyLoginLogoutInfo!A1929,D1930+1))</f>
        <v>No Data</v>
      </c>
      <c r="F1930" t="str">
        <f>IF(A1930=TRUE,"No Data",FIND(" ",[1]MonthlyLoginLogoutInfo!A1929))</f>
        <v>No Data</v>
      </c>
      <c r="G1930" t="str">
        <f t="shared" si="316"/>
        <v>No Data</v>
      </c>
      <c r="H1930" t="str">
        <f t="shared" si="317"/>
        <v>No Data</v>
      </c>
      <c r="I1930" t="str">
        <f t="shared" si="318"/>
        <v>No Data</v>
      </c>
      <c r="J1930" s="4" t="str">
        <f>IF(A1930=TRUE,"No Data",MID([1]MonthlyLoginLogoutInfo!A1929,8,F1930-8))</f>
        <v>No Data</v>
      </c>
      <c r="K1930" s="5" t="str">
        <f>IF(A1930=TRUE,"No Data",MID([1]MonthlyLoginLogoutInfo!A1929,F1930+1,D1930-F1930 - 1))</f>
        <v>No Data</v>
      </c>
      <c r="L1930" s="6" t="str">
        <f>IF(A1930=TRUE,"No Data",MID([1]MonthlyLoginLogoutInfo!A1929, D1930 + 7, E1930 - D1930 - 7))</f>
        <v>No Data</v>
      </c>
      <c r="M1930" s="7" t="str">
        <f>IF(A1930=TRUE,"No Data",MID([1]MonthlyLoginLogoutInfo!A1929,E1930+8,LEN([1]MonthlyLoginLogoutInfo!A1929)-(E1930+8)))</f>
        <v>No Data</v>
      </c>
      <c r="O1930" s="12" t="str">
        <f>IF(ISBLANK([2]MonthlyUserInfo!B1930), "No Data", [2]MonthlyUserInfo!A1930&amp;"\"&amp;[2]MonthlyUserInfo!B1930)</f>
        <v>No Data</v>
      </c>
      <c r="P1930" s="14" t="str">
        <f t="shared" si="319"/>
        <v>No Data</v>
      </c>
      <c r="Q1930" s="14" t="str">
        <f t="shared" si="320"/>
        <v>No Data</v>
      </c>
      <c r="R1930" s="14" t="str">
        <f t="shared" si="321"/>
        <v>No Data</v>
      </c>
      <c r="S1930" s="14" t="str">
        <f t="shared" si="322"/>
        <v>No Data</v>
      </c>
      <c r="T1930" s="15" t="str">
        <f t="shared" si="323"/>
        <v>No Data</v>
      </c>
    </row>
    <row r="1931" spans="1:20" x14ac:dyDescent="0.3">
      <c r="A1931" t="b">
        <f>ISBLANK([1]MonthlyLoginLogoutInfo!A1930)</f>
        <v>1</v>
      </c>
      <c r="B1931" t="str">
        <f t="shared" si="314"/>
        <v>No Data</v>
      </c>
      <c r="C1931" t="str">
        <f t="shared" si="315"/>
        <v>No Data</v>
      </c>
      <c r="D1931" t="str">
        <f>IF(A1931=TRUE, "No Data", FIND(";", [1]MonthlyLoginLogoutInfo!A1930))</f>
        <v>No Data</v>
      </c>
      <c r="E1931" t="str">
        <f>IF(A1931=TRUE,"No Data",FIND(";",[1]MonthlyLoginLogoutInfo!A1930,D1931+1))</f>
        <v>No Data</v>
      </c>
      <c r="F1931" t="str">
        <f>IF(A1931=TRUE,"No Data",FIND(" ",[1]MonthlyLoginLogoutInfo!A1930))</f>
        <v>No Data</v>
      </c>
      <c r="G1931" t="str">
        <f t="shared" si="316"/>
        <v>No Data</v>
      </c>
      <c r="H1931" t="str">
        <f t="shared" si="317"/>
        <v>No Data</v>
      </c>
      <c r="I1931" t="str">
        <f t="shared" si="318"/>
        <v>No Data</v>
      </c>
      <c r="J1931" s="4" t="str">
        <f>IF(A1931=TRUE,"No Data",MID([1]MonthlyLoginLogoutInfo!A1930,8,F1931-8))</f>
        <v>No Data</v>
      </c>
      <c r="K1931" s="5" t="str">
        <f>IF(A1931=TRUE,"No Data",MID([1]MonthlyLoginLogoutInfo!A1930,F1931+1,D1931-F1931 - 1))</f>
        <v>No Data</v>
      </c>
      <c r="L1931" s="6" t="str">
        <f>IF(A1931=TRUE,"No Data",MID([1]MonthlyLoginLogoutInfo!A1930, D1931 + 7, E1931 - D1931 - 7))</f>
        <v>No Data</v>
      </c>
      <c r="M1931" s="7" t="str">
        <f>IF(A1931=TRUE,"No Data",MID([1]MonthlyLoginLogoutInfo!A1930,E1931+8,LEN([1]MonthlyLoginLogoutInfo!A1930)-(E1931+8)))</f>
        <v>No Data</v>
      </c>
      <c r="O1931" s="12" t="str">
        <f>IF(ISBLANK([2]MonthlyUserInfo!B1931), "No Data", [2]MonthlyUserInfo!A1931&amp;"\"&amp;[2]MonthlyUserInfo!B1931)</f>
        <v>No Data</v>
      </c>
      <c r="P1931" s="14" t="str">
        <f t="shared" si="319"/>
        <v>No Data</v>
      </c>
      <c r="Q1931" s="14" t="str">
        <f t="shared" si="320"/>
        <v>No Data</v>
      </c>
      <c r="R1931" s="14" t="str">
        <f t="shared" si="321"/>
        <v>No Data</v>
      </c>
      <c r="S1931" s="14" t="str">
        <f t="shared" si="322"/>
        <v>No Data</v>
      </c>
      <c r="T1931" s="15" t="str">
        <f t="shared" si="323"/>
        <v>No Data</v>
      </c>
    </row>
    <row r="1932" spans="1:20" x14ac:dyDescent="0.3">
      <c r="A1932" t="b">
        <f>ISBLANK([1]MonthlyLoginLogoutInfo!A1931)</f>
        <v>1</v>
      </c>
      <c r="B1932" t="str">
        <f t="shared" si="314"/>
        <v>No Data</v>
      </c>
      <c r="C1932" t="str">
        <f t="shared" si="315"/>
        <v>No Data</v>
      </c>
      <c r="D1932" t="str">
        <f>IF(A1932=TRUE, "No Data", FIND(";", [1]MonthlyLoginLogoutInfo!A1931))</f>
        <v>No Data</v>
      </c>
      <c r="E1932" t="str">
        <f>IF(A1932=TRUE,"No Data",FIND(";",[1]MonthlyLoginLogoutInfo!A1931,D1932+1))</f>
        <v>No Data</v>
      </c>
      <c r="F1932" t="str">
        <f>IF(A1932=TRUE,"No Data",FIND(" ",[1]MonthlyLoginLogoutInfo!A1931))</f>
        <v>No Data</v>
      </c>
      <c r="G1932" t="str">
        <f t="shared" si="316"/>
        <v>No Data</v>
      </c>
      <c r="H1932" t="str">
        <f t="shared" si="317"/>
        <v>No Data</v>
      </c>
      <c r="I1932" t="str">
        <f t="shared" si="318"/>
        <v>No Data</v>
      </c>
      <c r="J1932" s="4" t="str">
        <f>IF(A1932=TRUE,"No Data",MID([1]MonthlyLoginLogoutInfo!A1931,8,F1932-8))</f>
        <v>No Data</v>
      </c>
      <c r="K1932" s="5" t="str">
        <f>IF(A1932=TRUE,"No Data",MID([1]MonthlyLoginLogoutInfo!A1931,F1932+1,D1932-F1932 - 1))</f>
        <v>No Data</v>
      </c>
      <c r="L1932" s="6" t="str">
        <f>IF(A1932=TRUE,"No Data",MID([1]MonthlyLoginLogoutInfo!A1931, D1932 + 7, E1932 - D1932 - 7))</f>
        <v>No Data</v>
      </c>
      <c r="M1932" s="7" t="str">
        <f>IF(A1932=TRUE,"No Data",MID([1]MonthlyLoginLogoutInfo!A1931,E1932+8,LEN([1]MonthlyLoginLogoutInfo!A1931)-(E1932+8)))</f>
        <v>No Data</v>
      </c>
      <c r="O1932" s="12" t="str">
        <f>IF(ISBLANK([2]MonthlyUserInfo!B1932), "No Data", [2]MonthlyUserInfo!A1932&amp;"\"&amp;[2]MonthlyUserInfo!B1932)</f>
        <v>No Data</v>
      </c>
      <c r="P1932" s="14" t="str">
        <f t="shared" si="319"/>
        <v>No Data</v>
      </c>
      <c r="Q1932" s="14" t="str">
        <f t="shared" si="320"/>
        <v>No Data</v>
      </c>
      <c r="R1932" s="14" t="str">
        <f t="shared" si="321"/>
        <v>No Data</v>
      </c>
      <c r="S1932" s="14" t="str">
        <f t="shared" si="322"/>
        <v>No Data</v>
      </c>
      <c r="T1932" s="15" t="str">
        <f t="shared" si="323"/>
        <v>No Data</v>
      </c>
    </row>
    <row r="1933" spans="1:20" x14ac:dyDescent="0.3">
      <c r="A1933" t="b">
        <f>ISBLANK([1]MonthlyLoginLogoutInfo!A1932)</f>
        <v>1</v>
      </c>
      <c r="B1933" t="str">
        <f t="shared" si="314"/>
        <v>No Data</v>
      </c>
      <c r="C1933" t="str">
        <f t="shared" si="315"/>
        <v>No Data</v>
      </c>
      <c r="D1933" t="str">
        <f>IF(A1933=TRUE, "No Data", FIND(";", [1]MonthlyLoginLogoutInfo!A1932))</f>
        <v>No Data</v>
      </c>
      <c r="E1933" t="str">
        <f>IF(A1933=TRUE,"No Data",FIND(";",[1]MonthlyLoginLogoutInfo!A1932,D1933+1))</f>
        <v>No Data</v>
      </c>
      <c r="F1933" t="str">
        <f>IF(A1933=TRUE,"No Data",FIND(" ",[1]MonthlyLoginLogoutInfo!A1932))</f>
        <v>No Data</v>
      </c>
      <c r="G1933" t="str">
        <f t="shared" si="316"/>
        <v>No Data</v>
      </c>
      <c r="H1933" t="str">
        <f t="shared" si="317"/>
        <v>No Data</v>
      </c>
      <c r="I1933" t="str">
        <f t="shared" si="318"/>
        <v>No Data</v>
      </c>
      <c r="J1933" s="4" t="str">
        <f>IF(A1933=TRUE,"No Data",MID([1]MonthlyLoginLogoutInfo!A1932,8,F1933-8))</f>
        <v>No Data</v>
      </c>
      <c r="K1933" s="5" t="str">
        <f>IF(A1933=TRUE,"No Data",MID([1]MonthlyLoginLogoutInfo!A1932,F1933+1,D1933-F1933 - 1))</f>
        <v>No Data</v>
      </c>
      <c r="L1933" s="6" t="str">
        <f>IF(A1933=TRUE,"No Data",MID([1]MonthlyLoginLogoutInfo!A1932, D1933 + 7, E1933 - D1933 - 7))</f>
        <v>No Data</v>
      </c>
      <c r="M1933" s="7" t="str">
        <f>IF(A1933=TRUE,"No Data",MID([1]MonthlyLoginLogoutInfo!A1932,E1933+8,LEN([1]MonthlyLoginLogoutInfo!A1932)-(E1933+8)))</f>
        <v>No Data</v>
      </c>
      <c r="O1933" s="12" t="str">
        <f>IF(ISBLANK([2]MonthlyUserInfo!B1933), "No Data", [2]MonthlyUserInfo!A1933&amp;"\"&amp;[2]MonthlyUserInfo!B1933)</f>
        <v>No Data</v>
      </c>
      <c r="P1933" s="14" t="str">
        <f t="shared" si="319"/>
        <v>No Data</v>
      </c>
      <c r="Q1933" s="14" t="str">
        <f t="shared" si="320"/>
        <v>No Data</v>
      </c>
      <c r="R1933" s="14" t="str">
        <f t="shared" si="321"/>
        <v>No Data</v>
      </c>
      <c r="S1933" s="14" t="str">
        <f t="shared" si="322"/>
        <v>No Data</v>
      </c>
      <c r="T1933" s="15" t="str">
        <f t="shared" si="323"/>
        <v>No Data</v>
      </c>
    </row>
    <row r="1934" spans="1:20" x14ac:dyDescent="0.3">
      <c r="A1934" t="b">
        <f>ISBLANK([1]MonthlyLoginLogoutInfo!A1933)</f>
        <v>1</v>
      </c>
      <c r="B1934" t="str">
        <f t="shared" si="314"/>
        <v>No Data</v>
      </c>
      <c r="C1934" t="str">
        <f t="shared" si="315"/>
        <v>No Data</v>
      </c>
      <c r="D1934" t="str">
        <f>IF(A1934=TRUE, "No Data", FIND(";", [1]MonthlyLoginLogoutInfo!A1933))</f>
        <v>No Data</v>
      </c>
      <c r="E1934" t="str">
        <f>IF(A1934=TRUE,"No Data",FIND(";",[1]MonthlyLoginLogoutInfo!A1933,D1934+1))</f>
        <v>No Data</v>
      </c>
      <c r="F1934" t="str">
        <f>IF(A1934=TRUE,"No Data",FIND(" ",[1]MonthlyLoginLogoutInfo!A1933))</f>
        <v>No Data</v>
      </c>
      <c r="G1934" t="str">
        <f t="shared" si="316"/>
        <v>No Data</v>
      </c>
      <c r="H1934" t="str">
        <f t="shared" si="317"/>
        <v>No Data</v>
      </c>
      <c r="I1934" t="str">
        <f t="shared" si="318"/>
        <v>No Data</v>
      </c>
      <c r="J1934" s="4" t="str">
        <f>IF(A1934=TRUE,"No Data",MID([1]MonthlyLoginLogoutInfo!A1933,8,F1934-8))</f>
        <v>No Data</v>
      </c>
      <c r="K1934" s="5" t="str">
        <f>IF(A1934=TRUE,"No Data",MID([1]MonthlyLoginLogoutInfo!A1933,F1934+1,D1934-F1934 - 1))</f>
        <v>No Data</v>
      </c>
      <c r="L1934" s="6" t="str">
        <f>IF(A1934=TRUE,"No Data",MID([1]MonthlyLoginLogoutInfo!A1933, D1934 + 7, E1934 - D1934 - 7))</f>
        <v>No Data</v>
      </c>
      <c r="M1934" s="7" t="str">
        <f>IF(A1934=TRUE,"No Data",MID([1]MonthlyLoginLogoutInfo!A1933,E1934+8,LEN([1]MonthlyLoginLogoutInfo!A1933)-(E1934+8)))</f>
        <v>No Data</v>
      </c>
      <c r="O1934" s="12" t="str">
        <f>IF(ISBLANK([2]MonthlyUserInfo!B1934), "No Data", [2]MonthlyUserInfo!A1934&amp;"\"&amp;[2]MonthlyUserInfo!B1934)</f>
        <v>No Data</v>
      </c>
      <c r="P1934" s="14" t="str">
        <f t="shared" si="319"/>
        <v>No Data</v>
      </c>
      <c r="Q1934" s="14" t="str">
        <f t="shared" si="320"/>
        <v>No Data</v>
      </c>
      <c r="R1934" s="14" t="str">
        <f t="shared" si="321"/>
        <v>No Data</v>
      </c>
      <c r="S1934" s="14" t="str">
        <f t="shared" si="322"/>
        <v>No Data</v>
      </c>
      <c r="T1934" s="15" t="str">
        <f t="shared" si="323"/>
        <v>No Data</v>
      </c>
    </row>
    <row r="1935" spans="1:20" x14ac:dyDescent="0.3">
      <c r="A1935" t="b">
        <f>ISBLANK([1]MonthlyLoginLogoutInfo!A1934)</f>
        <v>1</v>
      </c>
      <c r="B1935" t="str">
        <f t="shared" si="314"/>
        <v>No Data</v>
      </c>
      <c r="C1935" t="str">
        <f t="shared" si="315"/>
        <v>No Data</v>
      </c>
      <c r="D1935" t="str">
        <f>IF(A1935=TRUE, "No Data", FIND(";", [1]MonthlyLoginLogoutInfo!A1934))</f>
        <v>No Data</v>
      </c>
      <c r="E1935" t="str">
        <f>IF(A1935=TRUE,"No Data",FIND(";",[1]MonthlyLoginLogoutInfo!A1934,D1935+1))</f>
        <v>No Data</v>
      </c>
      <c r="F1935" t="str">
        <f>IF(A1935=TRUE,"No Data",FIND(" ",[1]MonthlyLoginLogoutInfo!A1934))</f>
        <v>No Data</v>
      </c>
      <c r="G1935" t="str">
        <f t="shared" si="316"/>
        <v>No Data</v>
      </c>
      <c r="H1935" t="str">
        <f t="shared" si="317"/>
        <v>No Data</v>
      </c>
      <c r="I1935" t="str">
        <f t="shared" si="318"/>
        <v>No Data</v>
      </c>
      <c r="J1935" s="4" t="str">
        <f>IF(A1935=TRUE,"No Data",MID([1]MonthlyLoginLogoutInfo!A1934,8,F1935-8))</f>
        <v>No Data</v>
      </c>
      <c r="K1935" s="5" t="str">
        <f>IF(A1935=TRUE,"No Data",MID([1]MonthlyLoginLogoutInfo!A1934,F1935+1,D1935-F1935 - 1))</f>
        <v>No Data</v>
      </c>
      <c r="L1935" s="6" t="str">
        <f>IF(A1935=TRUE,"No Data",MID([1]MonthlyLoginLogoutInfo!A1934, D1935 + 7, E1935 - D1935 - 7))</f>
        <v>No Data</v>
      </c>
      <c r="M1935" s="7" t="str">
        <f>IF(A1935=TRUE,"No Data",MID([1]MonthlyLoginLogoutInfo!A1934,E1935+8,LEN([1]MonthlyLoginLogoutInfo!A1934)-(E1935+8)))</f>
        <v>No Data</v>
      </c>
      <c r="O1935" s="12" t="str">
        <f>IF(ISBLANK([2]MonthlyUserInfo!B1935), "No Data", [2]MonthlyUserInfo!A1935&amp;"\"&amp;[2]MonthlyUserInfo!B1935)</f>
        <v>No Data</v>
      </c>
      <c r="P1935" s="14" t="str">
        <f t="shared" si="319"/>
        <v>No Data</v>
      </c>
      <c r="Q1935" s="14" t="str">
        <f t="shared" si="320"/>
        <v>No Data</v>
      </c>
      <c r="R1935" s="14" t="str">
        <f t="shared" si="321"/>
        <v>No Data</v>
      </c>
      <c r="S1935" s="14" t="str">
        <f t="shared" si="322"/>
        <v>No Data</v>
      </c>
      <c r="T1935" s="15" t="str">
        <f t="shared" si="323"/>
        <v>No Data</v>
      </c>
    </row>
    <row r="1936" spans="1:20" x14ac:dyDescent="0.3">
      <c r="A1936" t="b">
        <f>ISBLANK([1]MonthlyLoginLogoutInfo!A1935)</f>
        <v>1</v>
      </c>
      <c r="B1936" t="str">
        <f t="shared" si="314"/>
        <v>No Data</v>
      </c>
      <c r="C1936" t="str">
        <f t="shared" si="315"/>
        <v>No Data</v>
      </c>
      <c r="D1936" t="str">
        <f>IF(A1936=TRUE, "No Data", FIND(";", [1]MonthlyLoginLogoutInfo!A1935))</f>
        <v>No Data</v>
      </c>
      <c r="E1936" t="str">
        <f>IF(A1936=TRUE,"No Data",FIND(";",[1]MonthlyLoginLogoutInfo!A1935,D1936+1))</f>
        <v>No Data</v>
      </c>
      <c r="F1936" t="str">
        <f>IF(A1936=TRUE,"No Data",FIND(" ",[1]MonthlyLoginLogoutInfo!A1935))</f>
        <v>No Data</v>
      </c>
      <c r="G1936" t="str">
        <f t="shared" si="316"/>
        <v>No Data</v>
      </c>
      <c r="H1936" t="str">
        <f t="shared" si="317"/>
        <v>No Data</v>
      </c>
      <c r="I1936" t="str">
        <f t="shared" si="318"/>
        <v>No Data</v>
      </c>
      <c r="J1936" s="4" t="str">
        <f>IF(A1936=TRUE,"No Data",MID([1]MonthlyLoginLogoutInfo!A1935,8,F1936-8))</f>
        <v>No Data</v>
      </c>
      <c r="K1936" s="5" t="str">
        <f>IF(A1936=TRUE,"No Data",MID([1]MonthlyLoginLogoutInfo!A1935,F1936+1,D1936-F1936 - 1))</f>
        <v>No Data</v>
      </c>
      <c r="L1936" s="6" t="str">
        <f>IF(A1936=TRUE,"No Data",MID([1]MonthlyLoginLogoutInfo!A1935, D1936 + 7, E1936 - D1936 - 7))</f>
        <v>No Data</v>
      </c>
      <c r="M1936" s="7" t="str">
        <f>IF(A1936=TRUE,"No Data",MID([1]MonthlyLoginLogoutInfo!A1935,E1936+8,LEN([1]MonthlyLoginLogoutInfo!A1935)-(E1936+8)))</f>
        <v>No Data</v>
      </c>
      <c r="O1936" s="12" t="str">
        <f>IF(ISBLANK([2]MonthlyUserInfo!B1936), "No Data", [2]MonthlyUserInfo!A1936&amp;"\"&amp;[2]MonthlyUserInfo!B1936)</f>
        <v>No Data</v>
      </c>
      <c r="P1936" s="14" t="str">
        <f t="shared" si="319"/>
        <v>No Data</v>
      </c>
      <c r="Q1936" s="14" t="str">
        <f t="shared" si="320"/>
        <v>No Data</v>
      </c>
      <c r="R1936" s="14" t="str">
        <f t="shared" si="321"/>
        <v>No Data</v>
      </c>
      <c r="S1936" s="14" t="str">
        <f t="shared" si="322"/>
        <v>No Data</v>
      </c>
      <c r="T1936" s="15" t="str">
        <f t="shared" si="323"/>
        <v>No Data</v>
      </c>
    </row>
    <row r="1937" spans="1:20" x14ac:dyDescent="0.3">
      <c r="A1937" t="b">
        <f>ISBLANK([1]MonthlyLoginLogoutInfo!A1936)</f>
        <v>1</v>
      </c>
      <c r="B1937" t="str">
        <f t="shared" si="314"/>
        <v>No Data</v>
      </c>
      <c r="C1937" t="str">
        <f t="shared" si="315"/>
        <v>No Data</v>
      </c>
      <c r="D1937" t="str">
        <f>IF(A1937=TRUE, "No Data", FIND(";", [1]MonthlyLoginLogoutInfo!A1936))</f>
        <v>No Data</v>
      </c>
      <c r="E1937" t="str">
        <f>IF(A1937=TRUE,"No Data",FIND(";",[1]MonthlyLoginLogoutInfo!A1936,D1937+1))</f>
        <v>No Data</v>
      </c>
      <c r="F1937" t="str">
        <f>IF(A1937=TRUE,"No Data",FIND(" ",[1]MonthlyLoginLogoutInfo!A1936))</f>
        <v>No Data</v>
      </c>
      <c r="G1937" t="str">
        <f t="shared" si="316"/>
        <v>No Data</v>
      </c>
      <c r="H1937" t="str">
        <f t="shared" si="317"/>
        <v>No Data</v>
      </c>
      <c r="I1937" t="str">
        <f t="shared" si="318"/>
        <v>No Data</v>
      </c>
      <c r="J1937" s="4" t="str">
        <f>IF(A1937=TRUE,"No Data",MID([1]MonthlyLoginLogoutInfo!A1936,8,F1937-8))</f>
        <v>No Data</v>
      </c>
      <c r="K1937" s="5" t="str">
        <f>IF(A1937=TRUE,"No Data",MID([1]MonthlyLoginLogoutInfo!A1936,F1937+1,D1937-F1937 - 1))</f>
        <v>No Data</v>
      </c>
      <c r="L1937" s="6" t="str">
        <f>IF(A1937=TRUE,"No Data",MID([1]MonthlyLoginLogoutInfo!A1936, D1937 + 7, E1937 - D1937 - 7))</f>
        <v>No Data</v>
      </c>
      <c r="M1937" s="7" t="str">
        <f>IF(A1937=TRUE,"No Data",MID([1]MonthlyLoginLogoutInfo!A1936,E1937+8,LEN([1]MonthlyLoginLogoutInfo!A1936)-(E1937+8)))</f>
        <v>No Data</v>
      </c>
      <c r="O1937" s="12" t="str">
        <f>IF(ISBLANK([2]MonthlyUserInfo!B1937), "No Data", [2]MonthlyUserInfo!A1937&amp;"\"&amp;[2]MonthlyUserInfo!B1937)</f>
        <v>No Data</v>
      </c>
      <c r="P1937" s="14" t="str">
        <f t="shared" si="319"/>
        <v>No Data</v>
      </c>
      <c r="Q1937" s="14" t="str">
        <f t="shared" si="320"/>
        <v>No Data</v>
      </c>
      <c r="R1937" s="14" t="str">
        <f t="shared" si="321"/>
        <v>No Data</v>
      </c>
      <c r="S1937" s="14" t="str">
        <f t="shared" si="322"/>
        <v>No Data</v>
      </c>
      <c r="T1937" s="15" t="str">
        <f t="shared" si="323"/>
        <v>No Data</v>
      </c>
    </row>
    <row r="1938" spans="1:20" x14ac:dyDescent="0.3">
      <c r="A1938" t="b">
        <f>ISBLANK([1]MonthlyLoginLogoutInfo!A1937)</f>
        <v>1</v>
      </c>
      <c r="B1938" t="str">
        <f t="shared" si="314"/>
        <v>No Data</v>
      </c>
      <c r="C1938" t="str">
        <f t="shared" si="315"/>
        <v>No Data</v>
      </c>
      <c r="D1938" t="str">
        <f>IF(A1938=TRUE, "No Data", FIND(";", [1]MonthlyLoginLogoutInfo!A1937))</f>
        <v>No Data</v>
      </c>
      <c r="E1938" t="str">
        <f>IF(A1938=TRUE,"No Data",FIND(";",[1]MonthlyLoginLogoutInfo!A1937,D1938+1))</f>
        <v>No Data</v>
      </c>
      <c r="F1938" t="str">
        <f>IF(A1938=TRUE,"No Data",FIND(" ",[1]MonthlyLoginLogoutInfo!A1937))</f>
        <v>No Data</v>
      </c>
      <c r="G1938" t="str">
        <f t="shared" si="316"/>
        <v>No Data</v>
      </c>
      <c r="H1938" t="str">
        <f t="shared" si="317"/>
        <v>No Data</v>
      </c>
      <c r="I1938" t="str">
        <f t="shared" si="318"/>
        <v>No Data</v>
      </c>
      <c r="J1938" s="4" t="str">
        <f>IF(A1938=TRUE,"No Data",MID([1]MonthlyLoginLogoutInfo!A1937,8,F1938-8))</f>
        <v>No Data</v>
      </c>
      <c r="K1938" s="5" t="str">
        <f>IF(A1938=TRUE,"No Data",MID([1]MonthlyLoginLogoutInfo!A1937,F1938+1,D1938-F1938 - 1))</f>
        <v>No Data</v>
      </c>
      <c r="L1938" s="6" t="str">
        <f>IF(A1938=TRUE,"No Data",MID([1]MonthlyLoginLogoutInfo!A1937, D1938 + 7, E1938 - D1938 - 7))</f>
        <v>No Data</v>
      </c>
      <c r="M1938" s="7" t="str">
        <f>IF(A1938=TRUE,"No Data",MID([1]MonthlyLoginLogoutInfo!A1937,E1938+8,LEN([1]MonthlyLoginLogoutInfo!A1937)-(E1938+8)))</f>
        <v>No Data</v>
      </c>
      <c r="O1938" s="12" t="str">
        <f>IF(ISBLANK([2]MonthlyUserInfo!B1938), "No Data", [2]MonthlyUserInfo!A1938&amp;"\"&amp;[2]MonthlyUserInfo!B1938)</f>
        <v>No Data</v>
      </c>
      <c r="P1938" s="14" t="str">
        <f t="shared" si="319"/>
        <v>No Data</v>
      </c>
      <c r="Q1938" s="14" t="str">
        <f t="shared" si="320"/>
        <v>No Data</v>
      </c>
      <c r="R1938" s="14" t="str">
        <f t="shared" si="321"/>
        <v>No Data</v>
      </c>
      <c r="S1938" s="14" t="str">
        <f t="shared" si="322"/>
        <v>No Data</v>
      </c>
      <c r="T1938" s="15" t="str">
        <f t="shared" si="323"/>
        <v>No Data</v>
      </c>
    </row>
    <row r="1939" spans="1:20" x14ac:dyDescent="0.3">
      <c r="A1939" t="b">
        <f>ISBLANK([1]MonthlyLoginLogoutInfo!A1938)</f>
        <v>1</v>
      </c>
      <c r="B1939" t="str">
        <f t="shared" si="314"/>
        <v>No Data</v>
      </c>
      <c r="C1939" t="str">
        <f t="shared" si="315"/>
        <v>No Data</v>
      </c>
      <c r="D1939" t="str">
        <f>IF(A1939=TRUE, "No Data", FIND(";", [1]MonthlyLoginLogoutInfo!A1938))</f>
        <v>No Data</v>
      </c>
      <c r="E1939" t="str">
        <f>IF(A1939=TRUE,"No Data",FIND(";",[1]MonthlyLoginLogoutInfo!A1938,D1939+1))</f>
        <v>No Data</v>
      </c>
      <c r="F1939" t="str">
        <f>IF(A1939=TRUE,"No Data",FIND(" ",[1]MonthlyLoginLogoutInfo!A1938))</f>
        <v>No Data</v>
      </c>
      <c r="G1939" t="str">
        <f t="shared" si="316"/>
        <v>No Data</v>
      </c>
      <c r="H1939" t="str">
        <f t="shared" si="317"/>
        <v>No Data</v>
      </c>
      <c r="I1939" t="str">
        <f t="shared" si="318"/>
        <v>No Data</v>
      </c>
      <c r="J1939" s="4" t="str">
        <f>IF(A1939=TRUE,"No Data",MID([1]MonthlyLoginLogoutInfo!A1938,8,F1939-8))</f>
        <v>No Data</v>
      </c>
      <c r="K1939" s="5" t="str">
        <f>IF(A1939=TRUE,"No Data",MID([1]MonthlyLoginLogoutInfo!A1938,F1939+1,D1939-F1939 - 1))</f>
        <v>No Data</v>
      </c>
      <c r="L1939" s="6" t="str">
        <f>IF(A1939=TRUE,"No Data",MID([1]MonthlyLoginLogoutInfo!A1938, D1939 + 7, E1939 - D1939 - 7))</f>
        <v>No Data</v>
      </c>
      <c r="M1939" s="7" t="str">
        <f>IF(A1939=TRUE,"No Data",MID([1]MonthlyLoginLogoutInfo!A1938,E1939+8,LEN([1]MonthlyLoginLogoutInfo!A1938)-(E1939+8)))</f>
        <v>No Data</v>
      </c>
      <c r="O1939" s="12" t="str">
        <f>IF(ISBLANK([2]MonthlyUserInfo!B1939), "No Data", [2]MonthlyUserInfo!A1939&amp;"\"&amp;[2]MonthlyUserInfo!B1939)</f>
        <v>No Data</v>
      </c>
      <c r="P1939" s="14" t="str">
        <f t="shared" si="319"/>
        <v>No Data</v>
      </c>
      <c r="Q1939" s="14" t="str">
        <f t="shared" si="320"/>
        <v>No Data</v>
      </c>
      <c r="R1939" s="14" t="str">
        <f t="shared" si="321"/>
        <v>No Data</v>
      </c>
      <c r="S1939" s="14" t="str">
        <f t="shared" si="322"/>
        <v>No Data</v>
      </c>
      <c r="T1939" s="15" t="str">
        <f t="shared" si="323"/>
        <v>No Data</v>
      </c>
    </row>
    <row r="1940" spans="1:20" x14ac:dyDescent="0.3">
      <c r="A1940" t="b">
        <f>ISBLANK([1]MonthlyLoginLogoutInfo!A1939)</f>
        <v>1</v>
      </c>
      <c r="B1940" t="str">
        <f t="shared" si="314"/>
        <v>No Data</v>
      </c>
      <c r="C1940" t="str">
        <f t="shared" si="315"/>
        <v>No Data</v>
      </c>
      <c r="D1940" t="str">
        <f>IF(A1940=TRUE, "No Data", FIND(";", [1]MonthlyLoginLogoutInfo!A1939))</f>
        <v>No Data</v>
      </c>
      <c r="E1940" t="str">
        <f>IF(A1940=TRUE,"No Data",FIND(";",[1]MonthlyLoginLogoutInfo!A1939,D1940+1))</f>
        <v>No Data</v>
      </c>
      <c r="F1940" t="str">
        <f>IF(A1940=TRUE,"No Data",FIND(" ",[1]MonthlyLoginLogoutInfo!A1939))</f>
        <v>No Data</v>
      </c>
      <c r="G1940" t="str">
        <f t="shared" si="316"/>
        <v>No Data</v>
      </c>
      <c r="H1940" t="str">
        <f t="shared" si="317"/>
        <v>No Data</v>
      </c>
      <c r="I1940" t="str">
        <f t="shared" si="318"/>
        <v>No Data</v>
      </c>
      <c r="J1940" s="4" t="str">
        <f>IF(A1940=TRUE,"No Data",MID([1]MonthlyLoginLogoutInfo!A1939,8,F1940-8))</f>
        <v>No Data</v>
      </c>
      <c r="K1940" s="5" t="str">
        <f>IF(A1940=TRUE,"No Data",MID([1]MonthlyLoginLogoutInfo!A1939,F1940+1,D1940-F1940 - 1))</f>
        <v>No Data</v>
      </c>
      <c r="L1940" s="6" t="str">
        <f>IF(A1940=TRUE,"No Data",MID([1]MonthlyLoginLogoutInfo!A1939, D1940 + 7, E1940 - D1940 - 7))</f>
        <v>No Data</v>
      </c>
      <c r="M1940" s="7" t="str">
        <f>IF(A1940=TRUE,"No Data",MID([1]MonthlyLoginLogoutInfo!A1939,E1940+8,LEN([1]MonthlyLoginLogoutInfo!A1939)-(E1940+8)))</f>
        <v>No Data</v>
      </c>
      <c r="O1940" s="12" t="str">
        <f>IF(ISBLANK([2]MonthlyUserInfo!B1940), "No Data", [2]MonthlyUserInfo!A1940&amp;"\"&amp;[2]MonthlyUserInfo!B1940)</f>
        <v>No Data</v>
      </c>
      <c r="P1940" s="14" t="str">
        <f t="shared" si="319"/>
        <v>No Data</v>
      </c>
      <c r="Q1940" s="14" t="str">
        <f t="shared" si="320"/>
        <v>No Data</v>
      </c>
      <c r="R1940" s="14" t="str">
        <f t="shared" si="321"/>
        <v>No Data</v>
      </c>
      <c r="S1940" s="14" t="str">
        <f t="shared" si="322"/>
        <v>No Data</v>
      </c>
      <c r="T1940" s="15" t="str">
        <f t="shared" si="323"/>
        <v>No Data</v>
      </c>
    </row>
    <row r="1941" spans="1:20" x14ac:dyDescent="0.3">
      <c r="A1941" t="b">
        <f>ISBLANK([1]MonthlyLoginLogoutInfo!A1940)</f>
        <v>1</v>
      </c>
      <c r="B1941" t="str">
        <f t="shared" si="314"/>
        <v>No Data</v>
      </c>
      <c r="C1941" t="str">
        <f t="shared" si="315"/>
        <v>No Data</v>
      </c>
      <c r="D1941" t="str">
        <f>IF(A1941=TRUE, "No Data", FIND(";", [1]MonthlyLoginLogoutInfo!A1940))</f>
        <v>No Data</v>
      </c>
      <c r="E1941" t="str">
        <f>IF(A1941=TRUE,"No Data",FIND(";",[1]MonthlyLoginLogoutInfo!A1940,D1941+1))</f>
        <v>No Data</v>
      </c>
      <c r="F1941" t="str">
        <f>IF(A1941=TRUE,"No Data",FIND(" ",[1]MonthlyLoginLogoutInfo!A1940))</f>
        <v>No Data</v>
      </c>
      <c r="G1941" t="str">
        <f t="shared" si="316"/>
        <v>No Data</v>
      </c>
      <c r="H1941" t="str">
        <f t="shared" si="317"/>
        <v>No Data</v>
      </c>
      <c r="I1941" t="str">
        <f t="shared" si="318"/>
        <v>No Data</v>
      </c>
      <c r="J1941" s="4" t="str">
        <f>IF(A1941=TRUE,"No Data",MID([1]MonthlyLoginLogoutInfo!A1940,8,F1941-8))</f>
        <v>No Data</v>
      </c>
      <c r="K1941" s="5" t="str">
        <f>IF(A1941=TRUE,"No Data",MID([1]MonthlyLoginLogoutInfo!A1940,F1941+1,D1941-F1941 - 1))</f>
        <v>No Data</v>
      </c>
      <c r="L1941" s="6" t="str">
        <f>IF(A1941=TRUE,"No Data",MID([1]MonthlyLoginLogoutInfo!A1940, D1941 + 7, E1941 - D1941 - 7))</f>
        <v>No Data</v>
      </c>
      <c r="M1941" s="7" t="str">
        <f>IF(A1941=TRUE,"No Data",MID([1]MonthlyLoginLogoutInfo!A1940,E1941+8,LEN([1]MonthlyLoginLogoutInfo!A1940)-(E1941+8)))</f>
        <v>No Data</v>
      </c>
      <c r="O1941" s="12" t="str">
        <f>IF(ISBLANK([2]MonthlyUserInfo!B1941), "No Data", [2]MonthlyUserInfo!A1941&amp;"\"&amp;[2]MonthlyUserInfo!B1941)</f>
        <v>No Data</v>
      </c>
      <c r="P1941" s="14" t="str">
        <f t="shared" si="319"/>
        <v>No Data</v>
      </c>
      <c r="Q1941" s="14" t="str">
        <f t="shared" si="320"/>
        <v>No Data</v>
      </c>
      <c r="R1941" s="14" t="str">
        <f t="shared" si="321"/>
        <v>No Data</v>
      </c>
      <c r="S1941" s="14" t="str">
        <f t="shared" si="322"/>
        <v>No Data</v>
      </c>
      <c r="T1941" s="15" t="str">
        <f t="shared" si="323"/>
        <v>No Data</v>
      </c>
    </row>
    <row r="1942" spans="1:20" x14ac:dyDescent="0.3">
      <c r="A1942" t="b">
        <f>ISBLANK([1]MonthlyLoginLogoutInfo!A1941)</f>
        <v>1</v>
      </c>
      <c r="B1942" t="str">
        <f t="shared" si="314"/>
        <v>No Data</v>
      </c>
      <c r="C1942" t="str">
        <f t="shared" si="315"/>
        <v>No Data</v>
      </c>
      <c r="D1942" t="str">
        <f>IF(A1942=TRUE, "No Data", FIND(";", [1]MonthlyLoginLogoutInfo!A1941))</f>
        <v>No Data</v>
      </c>
      <c r="E1942" t="str">
        <f>IF(A1942=TRUE,"No Data",FIND(";",[1]MonthlyLoginLogoutInfo!A1941,D1942+1))</f>
        <v>No Data</v>
      </c>
      <c r="F1942" t="str">
        <f>IF(A1942=TRUE,"No Data",FIND(" ",[1]MonthlyLoginLogoutInfo!A1941))</f>
        <v>No Data</v>
      </c>
      <c r="G1942" t="str">
        <f t="shared" si="316"/>
        <v>No Data</v>
      </c>
      <c r="H1942" t="str">
        <f t="shared" si="317"/>
        <v>No Data</v>
      </c>
      <c r="I1942" t="str">
        <f t="shared" si="318"/>
        <v>No Data</v>
      </c>
      <c r="J1942" s="4" t="str">
        <f>IF(A1942=TRUE,"No Data",MID([1]MonthlyLoginLogoutInfo!A1941,8,F1942-8))</f>
        <v>No Data</v>
      </c>
      <c r="K1942" s="5" t="str">
        <f>IF(A1942=TRUE,"No Data",MID([1]MonthlyLoginLogoutInfo!A1941,F1942+1,D1942-F1942 - 1))</f>
        <v>No Data</v>
      </c>
      <c r="L1942" s="6" t="str">
        <f>IF(A1942=TRUE,"No Data",MID([1]MonthlyLoginLogoutInfo!A1941, D1942 + 7, E1942 - D1942 - 7))</f>
        <v>No Data</v>
      </c>
      <c r="M1942" s="7" t="str">
        <f>IF(A1942=TRUE,"No Data",MID([1]MonthlyLoginLogoutInfo!A1941,E1942+8,LEN([1]MonthlyLoginLogoutInfo!A1941)-(E1942+8)))</f>
        <v>No Data</v>
      </c>
      <c r="O1942" s="12" t="str">
        <f>IF(ISBLANK([2]MonthlyUserInfo!B1942), "No Data", [2]MonthlyUserInfo!A1942&amp;"\"&amp;[2]MonthlyUserInfo!B1942)</f>
        <v>No Data</v>
      </c>
      <c r="P1942" s="14" t="str">
        <f t="shared" si="319"/>
        <v>No Data</v>
      </c>
      <c r="Q1942" s="14" t="str">
        <f t="shared" si="320"/>
        <v>No Data</v>
      </c>
      <c r="R1942" s="14" t="str">
        <f t="shared" si="321"/>
        <v>No Data</v>
      </c>
      <c r="S1942" s="14" t="str">
        <f t="shared" si="322"/>
        <v>No Data</v>
      </c>
      <c r="T1942" s="15" t="str">
        <f t="shared" si="323"/>
        <v>No Data</v>
      </c>
    </row>
    <row r="1943" spans="1:20" x14ac:dyDescent="0.3">
      <c r="A1943" t="b">
        <f>ISBLANK([1]MonthlyLoginLogoutInfo!A1942)</f>
        <v>1</v>
      </c>
      <c r="B1943" t="str">
        <f t="shared" si="314"/>
        <v>No Data</v>
      </c>
      <c r="C1943" t="str">
        <f t="shared" si="315"/>
        <v>No Data</v>
      </c>
      <c r="D1943" t="str">
        <f>IF(A1943=TRUE, "No Data", FIND(";", [1]MonthlyLoginLogoutInfo!A1942))</f>
        <v>No Data</v>
      </c>
      <c r="E1943" t="str">
        <f>IF(A1943=TRUE,"No Data",FIND(";",[1]MonthlyLoginLogoutInfo!A1942,D1943+1))</f>
        <v>No Data</v>
      </c>
      <c r="F1943" t="str">
        <f>IF(A1943=TRUE,"No Data",FIND(" ",[1]MonthlyLoginLogoutInfo!A1942))</f>
        <v>No Data</v>
      </c>
      <c r="G1943" t="str">
        <f t="shared" si="316"/>
        <v>No Data</v>
      </c>
      <c r="H1943" t="str">
        <f t="shared" si="317"/>
        <v>No Data</v>
      </c>
      <c r="I1943" t="str">
        <f t="shared" si="318"/>
        <v>No Data</v>
      </c>
      <c r="J1943" s="4" t="str">
        <f>IF(A1943=TRUE,"No Data",MID([1]MonthlyLoginLogoutInfo!A1942,8,F1943-8))</f>
        <v>No Data</v>
      </c>
      <c r="K1943" s="5" t="str">
        <f>IF(A1943=TRUE,"No Data",MID([1]MonthlyLoginLogoutInfo!A1942,F1943+1,D1943-F1943 - 1))</f>
        <v>No Data</v>
      </c>
      <c r="L1943" s="6" t="str">
        <f>IF(A1943=TRUE,"No Data",MID([1]MonthlyLoginLogoutInfo!A1942, D1943 + 7, E1943 - D1943 - 7))</f>
        <v>No Data</v>
      </c>
      <c r="M1943" s="7" t="str">
        <f>IF(A1943=TRUE,"No Data",MID([1]MonthlyLoginLogoutInfo!A1942,E1943+8,LEN([1]MonthlyLoginLogoutInfo!A1942)-(E1943+8)))</f>
        <v>No Data</v>
      </c>
      <c r="O1943" s="12" t="str">
        <f>IF(ISBLANK([2]MonthlyUserInfo!B1943), "No Data", [2]MonthlyUserInfo!A1943&amp;"\"&amp;[2]MonthlyUserInfo!B1943)</f>
        <v>No Data</v>
      </c>
      <c r="P1943" s="14" t="str">
        <f t="shared" si="319"/>
        <v>No Data</v>
      </c>
      <c r="Q1943" s="14" t="str">
        <f t="shared" si="320"/>
        <v>No Data</v>
      </c>
      <c r="R1943" s="14" t="str">
        <f t="shared" si="321"/>
        <v>No Data</v>
      </c>
      <c r="S1943" s="14" t="str">
        <f t="shared" si="322"/>
        <v>No Data</v>
      </c>
      <c r="T1943" s="15" t="str">
        <f t="shared" si="323"/>
        <v>No Data</v>
      </c>
    </row>
    <row r="1944" spans="1:20" x14ac:dyDescent="0.3">
      <c r="A1944" t="b">
        <f>ISBLANK([1]MonthlyLoginLogoutInfo!A1943)</f>
        <v>1</v>
      </c>
      <c r="B1944" t="str">
        <f t="shared" si="314"/>
        <v>No Data</v>
      </c>
      <c r="C1944" t="str">
        <f t="shared" si="315"/>
        <v>No Data</v>
      </c>
      <c r="D1944" t="str">
        <f>IF(A1944=TRUE, "No Data", FIND(";", [1]MonthlyLoginLogoutInfo!A1943))</f>
        <v>No Data</v>
      </c>
      <c r="E1944" t="str">
        <f>IF(A1944=TRUE,"No Data",FIND(";",[1]MonthlyLoginLogoutInfo!A1943,D1944+1))</f>
        <v>No Data</v>
      </c>
      <c r="F1944" t="str">
        <f>IF(A1944=TRUE,"No Data",FIND(" ",[1]MonthlyLoginLogoutInfo!A1943))</f>
        <v>No Data</v>
      </c>
      <c r="G1944" t="str">
        <f t="shared" si="316"/>
        <v>No Data</v>
      </c>
      <c r="H1944" t="str">
        <f t="shared" si="317"/>
        <v>No Data</v>
      </c>
      <c r="I1944" t="str">
        <f t="shared" si="318"/>
        <v>No Data</v>
      </c>
      <c r="J1944" s="4" t="str">
        <f>IF(A1944=TRUE,"No Data",MID([1]MonthlyLoginLogoutInfo!A1943,8,F1944-8))</f>
        <v>No Data</v>
      </c>
      <c r="K1944" s="5" t="str">
        <f>IF(A1944=TRUE,"No Data",MID([1]MonthlyLoginLogoutInfo!A1943,F1944+1,D1944-F1944 - 1))</f>
        <v>No Data</v>
      </c>
      <c r="L1944" s="6" t="str">
        <f>IF(A1944=TRUE,"No Data",MID([1]MonthlyLoginLogoutInfo!A1943, D1944 + 7, E1944 - D1944 - 7))</f>
        <v>No Data</v>
      </c>
      <c r="M1944" s="7" t="str">
        <f>IF(A1944=TRUE,"No Data",MID([1]MonthlyLoginLogoutInfo!A1943,E1944+8,LEN([1]MonthlyLoginLogoutInfo!A1943)-(E1944+8)))</f>
        <v>No Data</v>
      </c>
      <c r="O1944" s="12" t="str">
        <f>IF(ISBLANK([2]MonthlyUserInfo!B1944), "No Data", [2]MonthlyUserInfo!A1944&amp;"\"&amp;[2]MonthlyUserInfo!B1944)</f>
        <v>No Data</v>
      </c>
      <c r="P1944" s="14" t="str">
        <f t="shared" si="319"/>
        <v>No Data</v>
      </c>
      <c r="Q1944" s="14" t="str">
        <f t="shared" si="320"/>
        <v>No Data</v>
      </c>
      <c r="R1944" s="14" t="str">
        <f t="shared" si="321"/>
        <v>No Data</v>
      </c>
      <c r="S1944" s="14" t="str">
        <f t="shared" si="322"/>
        <v>No Data</v>
      </c>
      <c r="T1944" s="15" t="str">
        <f t="shared" si="323"/>
        <v>No Data</v>
      </c>
    </row>
    <row r="1945" spans="1:20" x14ac:dyDescent="0.3">
      <c r="A1945" t="b">
        <f>ISBLANK([1]MonthlyLoginLogoutInfo!A1944)</f>
        <v>1</v>
      </c>
      <c r="B1945" t="str">
        <f t="shared" si="314"/>
        <v>No Data</v>
      </c>
      <c r="C1945" t="str">
        <f t="shared" si="315"/>
        <v>No Data</v>
      </c>
      <c r="D1945" t="str">
        <f>IF(A1945=TRUE, "No Data", FIND(";", [1]MonthlyLoginLogoutInfo!A1944))</f>
        <v>No Data</v>
      </c>
      <c r="E1945" t="str">
        <f>IF(A1945=TRUE,"No Data",FIND(";",[1]MonthlyLoginLogoutInfo!A1944,D1945+1))</f>
        <v>No Data</v>
      </c>
      <c r="F1945" t="str">
        <f>IF(A1945=TRUE,"No Data",FIND(" ",[1]MonthlyLoginLogoutInfo!A1944))</f>
        <v>No Data</v>
      </c>
      <c r="G1945" t="str">
        <f t="shared" si="316"/>
        <v>No Data</v>
      </c>
      <c r="H1945" t="str">
        <f t="shared" si="317"/>
        <v>No Data</v>
      </c>
      <c r="I1945" t="str">
        <f t="shared" si="318"/>
        <v>No Data</v>
      </c>
      <c r="J1945" s="4" t="str">
        <f>IF(A1945=TRUE,"No Data",MID([1]MonthlyLoginLogoutInfo!A1944,8,F1945-8))</f>
        <v>No Data</v>
      </c>
      <c r="K1945" s="5" t="str">
        <f>IF(A1945=TRUE,"No Data",MID([1]MonthlyLoginLogoutInfo!A1944,F1945+1,D1945-F1945 - 1))</f>
        <v>No Data</v>
      </c>
      <c r="L1945" s="6" t="str">
        <f>IF(A1945=TRUE,"No Data",MID([1]MonthlyLoginLogoutInfo!A1944, D1945 + 7, E1945 - D1945 - 7))</f>
        <v>No Data</v>
      </c>
      <c r="M1945" s="7" t="str">
        <f>IF(A1945=TRUE,"No Data",MID([1]MonthlyLoginLogoutInfo!A1944,E1945+8,LEN([1]MonthlyLoginLogoutInfo!A1944)-(E1945+8)))</f>
        <v>No Data</v>
      </c>
      <c r="O1945" s="12" t="str">
        <f>IF(ISBLANK([2]MonthlyUserInfo!B1945), "No Data", [2]MonthlyUserInfo!A1945&amp;"\"&amp;[2]MonthlyUserInfo!B1945)</f>
        <v>No Data</v>
      </c>
      <c r="P1945" s="14" t="str">
        <f t="shared" si="319"/>
        <v>No Data</v>
      </c>
      <c r="Q1945" s="14" t="str">
        <f t="shared" si="320"/>
        <v>No Data</v>
      </c>
      <c r="R1945" s="14" t="str">
        <f t="shared" si="321"/>
        <v>No Data</v>
      </c>
      <c r="S1945" s="14" t="str">
        <f t="shared" si="322"/>
        <v>No Data</v>
      </c>
      <c r="T1945" s="15" t="str">
        <f t="shared" si="323"/>
        <v>No Data</v>
      </c>
    </row>
    <row r="1946" spans="1:20" x14ac:dyDescent="0.3">
      <c r="A1946" t="b">
        <f>ISBLANK([1]MonthlyLoginLogoutInfo!A1945)</f>
        <v>1</v>
      </c>
      <c r="B1946" t="str">
        <f t="shared" si="314"/>
        <v>No Data</v>
      </c>
      <c r="C1946" t="str">
        <f t="shared" si="315"/>
        <v>No Data</v>
      </c>
      <c r="D1946" t="str">
        <f>IF(A1946=TRUE, "No Data", FIND(";", [1]MonthlyLoginLogoutInfo!A1945))</f>
        <v>No Data</v>
      </c>
      <c r="E1946" t="str">
        <f>IF(A1946=TRUE,"No Data",FIND(";",[1]MonthlyLoginLogoutInfo!A1945,D1946+1))</f>
        <v>No Data</v>
      </c>
      <c r="F1946" t="str">
        <f>IF(A1946=TRUE,"No Data",FIND(" ",[1]MonthlyLoginLogoutInfo!A1945))</f>
        <v>No Data</v>
      </c>
      <c r="G1946" t="str">
        <f t="shared" si="316"/>
        <v>No Data</v>
      </c>
      <c r="H1946" t="str">
        <f t="shared" si="317"/>
        <v>No Data</v>
      </c>
      <c r="I1946" t="str">
        <f t="shared" si="318"/>
        <v>No Data</v>
      </c>
      <c r="J1946" s="4" t="str">
        <f>IF(A1946=TRUE,"No Data",MID([1]MonthlyLoginLogoutInfo!A1945,8,F1946-8))</f>
        <v>No Data</v>
      </c>
      <c r="K1946" s="5" t="str">
        <f>IF(A1946=TRUE,"No Data",MID([1]MonthlyLoginLogoutInfo!A1945,F1946+1,D1946-F1946 - 1))</f>
        <v>No Data</v>
      </c>
      <c r="L1946" s="6" t="str">
        <f>IF(A1946=TRUE,"No Data",MID([1]MonthlyLoginLogoutInfo!A1945, D1946 + 7, E1946 - D1946 - 7))</f>
        <v>No Data</v>
      </c>
      <c r="M1946" s="7" t="str">
        <f>IF(A1946=TRUE,"No Data",MID([1]MonthlyLoginLogoutInfo!A1945,E1946+8,LEN([1]MonthlyLoginLogoutInfo!A1945)-(E1946+8)))</f>
        <v>No Data</v>
      </c>
      <c r="O1946" s="12" t="str">
        <f>IF(ISBLANK([2]MonthlyUserInfo!B1946), "No Data", [2]MonthlyUserInfo!A1946&amp;"\"&amp;[2]MonthlyUserInfo!B1946)</f>
        <v>No Data</v>
      </c>
      <c r="P1946" s="14" t="str">
        <f t="shared" si="319"/>
        <v>No Data</v>
      </c>
      <c r="Q1946" s="14" t="str">
        <f t="shared" si="320"/>
        <v>No Data</v>
      </c>
      <c r="R1946" s="14" t="str">
        <f t="shared" si="321"/>
        <v>No Data</v>
      </c>
      <c r="S1946" s="14" t="str">
        <f t="shared" si="322"/>
        <v>No Data</v>
      </c>
      <c r="T1946" s="15" t="str">
        <f t="shared" si="323"/>
        <v>No Data</v>
      </c>
    </row>
    <row r="1947" spans="1:20" x14ac:dyDescent="0.3">
      <c r="A1947" t="b">
        <f>ISBLANK([1]MonthlyLoginLogoutInfo!A1946)</f>
        <v>1</v>
      </c>
      <c r="B1947" t="str">
        <f t="shared" si="314"/>
        <v>No Data</v>
      </c>
      <c r="C1947" t="str">
        <f t="shared" si="315"/>
        <v>No Data</v>
      </c>
      <c r="D1947" t="str">
        <f>IF(A1947=TRUE, "No Data", FIND(";", [1]MonthlyLoginLogoutInfo!A1946))</f>
        <v>No Data</v>
      </c>
      <c r="E1947" t="str">
        <f>IF(A1947=TRUE,"No Data",FIND(";",[1]MonthlyLoginLogoutInfo!A1946,D1947+1))</f>
        <v>No Data</v>
      </c>
      <c r="F1947" t="str">
        <f>IF(A1947=TRUE,"No Data",FIND(" ",[1]MonthlyLoginLogoutInfo!A1946))</f>
        <v>No Data</v>
      </c>
      <c r="G1947" t="str">
        <f t="shared" si="316"/>
        <v>No Data</v>
      </c>
      <c r="H1947" t="str">
        <f t="shared" si="317"/>
        <v>No Data</v>
      </c>
      <c r="I1947" t="str">
        <f t="shared" si="318"/>
        <v>No Data</v>
      </c>
      <c r="J1947" s="4" t="str">
        <f>IF(A1947=TRUE,"No Data",MID([1]MonthlyLoginLogoutInfo!A1946,8,F1947-8))</f>
        <v>No Data</v>
      </c>
      <c r="K1947" s="5" t="str">
        <f>IF(A1947=TRUE,"No Data",MID([1]MonthlyLoginLogoutInfo!A1946,F1947+1,D1947-F1947 - 1))</f>
        <v>No Data</v>
      </c>
      <c r="L1947" s="6" t="str">
        <f>IF(A1947=TRUE,"No Data",MID([1]MonthlyLoginLogoutInfo!A1946, D1947 + 7, E1947 - D1947 - 7))</f>
        <v>No Data</v>
      </c>
      <c r="M1947" s="7" t="str">
        <f>IF(A1947=TRUE,"No Data",MID([1]MonthlyLoginLogoutInfo!A1946,E1947+8,LEN([1]MonthlyLoginLogoutInfo!A1946)-(E1947+8)))</f>
        <v>No Data</v>
      </c>
      <c r="O1947" s="12" t="str">
        <f>IF(ISBLANK([2]MonthlyUserInfo!B1947), "No Data", [2]MonthlyUserInfo!A1947&amp;"\"&amp;[2]MonthlyUserInfo!B1947)</f>
        <v>No Data</v>
      </c>
      <c r="P1947" s="14" t="str">
        <f t="shared" si="319"/>
        <v>No Data</v>
      </c>
      <c r="Q1947" s="14" t="str">
        <f t="shared" si="320"/>
        <v>No Data</v>
      </c>
      <c r="R1947" s="14" t="str">
        <f t="shared" si="321"/>
        <v>No Data</v>
      </c>
      <c r="S1947" s="14" t="str">
        <f t="shared" si="322"/>
        <v>No Data</v>
      </c>
      <c r="T1947" s="15" t="str">
        <f t="shared" si="323"/>
        <v>No Data</v>
      </c>
    </row>
    <row r="1948" spans="1:20" x14ac:dyDescent="0.3">
      <c r="A1948" t="b">
        <f>ISBLANK([1]MonthlyLoginLogoutInfo!A1947)</f>
        <v>1</v>
      </c>
      <c r="B1948" t="str">
        <f t="shared" si="314"/>
        <v>No Data</v>
      </c>
      <c r="C1948" t="str">
        <f t="shared" si="315"/>
        <v>No Data</v>
      </c>
      <c r="D1948" t="str">
        <f>IF(A1948=TRUE, "No Data", FIND(";", [1]MonthlyLoginLogoutInfo!A1947))</f>
        <v>No Data</v>
      </c>
      <c r="E1948" t="str">
        <f>IF(A1948=TRUE,"No Data",FIND(";",[1]MonthlyLoginLogoutInfo!A1947,D1948+1))</f>
        <v>No Data</v>
      </c>
      <c r="F1948" t="str">
        <f>IF(A1948=TRUE,"No Data",FIND(" ",[1]MonthlyLoginLogoutInfo!A1947))</f>
        <v>No Data</v>
      </c>
      <c r="G1948" t="str">
        <f t="shared" si="316"/>
        <v>No Data</v>
      </c>
      <c r="H1948" t="str">
        <f t="shared" si="317"/>
        <v>No Data</v>
      </c>
      <c r="I1948" t="str">
        <f t="shared" si="318"/>
        <v>No Data</v>
      </c>
      <c r="J1948" s="4" t="str">
        <f>IF(A1948=TRUE,"No Data",MID([1]MonthlyLoginLogoutInfo!A1947,8,F1948-8))</f>
        <v>No Data</v>
      </c>
      <c r="K1948" s="5" t="str">
        <f>IF(A1948=TRUE,"No Data",MID([1]MonthlyLoginLogoutInfo!A1947,F1948+1,D1948-F1948 - 1))</f>
        <v>No Data</v>
      </c>
      <c r="L1948" s="6" t="str">
        <f>IF(A1948=TRUE,"No Data",MID([1]MonthlyLoginLogoutInfo!A1947, D1948 + 7, E1948 - D1948 - 7))</f>
        <v>No Data</v>
      </c>
      <c r="M1948" s="7" t="str">
        <f>IF(A1948=TRUE,"No Data",MID([1]MonthlyLoginLogoutInfo!A1947,E1948+8,LEN([1]MonthlyLoginLogoutInfo!A1947)-(E1948+8)))</f>
        <v>No Data</v>
      </c>
      <c r="O1948" s="12" t="str">
        <f>IF(ISBLANK([2]MonthlyUserInfo!B1948), "No Data", [2]MonthlyUserInfo!A1948&amp;"\"&amp;[2]MonthlyUserInfo!B1948)</f>
        <v>No Data</v>
      </c>
      <c r="P1948" s="14" t="str">
        <f t="shared" si="319"/>
        <v>No Data</v>
      </c>
      <c r="Q1948" s="14" t="str">
        <f t="shared" si="320"/>
        <v>No Data</v>
      </c>
      <c r="R1948" s="14" t="str">
        <f t="shared" si="321"/>
        <v>No Data</v>
      </c>
      <c r="S1948" s="14" t="str">
        <f t="shared" si="322"/>
        <v>No Data</v>
      </c>
      <c r="T1948" s="15" t="str">
        <f t="shared" si="323"/>
        <v>No Data</v>
      </c>
    </row>
    <row r="1949" spans="1:20" x14ac:dyDescent="0.3">
      <c r="A1949" t="b">
        <f>ISBLANK([1]MonthlyLoginLogoutInfo!A1948)</f>
        <v>1</v>
      </c>
      <c r="B1949" t="str">
        <f t="shared" si="314"/>
        <v>No Data</v>
      </c>
      <c r="C1949" t="str">
        <f t="shared" si="315"/>
        <v>No Data</v>
      </c>
      <c r="D1949" t="str">
        <f>IF(A1949=TRUE, "No Data", FIND(";", [1]MonthlyLoginLogoutInfo!A1948))</f>
        <v>No Data</v>
      </c>
      <c r="E1949" t="str">
        <f>IF(A1949=TRUE,"No Data",FIND(";",[1]MonthlyLoginLogoutInfo!A1948,D1949+1))</f>
        <v>No Data</v>
      </c>
      <c r="F1949" t="str">
        <f>IF(A1949=TRUE,"No Data",FIND(" ",[1]MonthlyLoginLogoutInfo!A1948))</f>
        <v>No Data</v>
      </c>
      <c r="G1949" t="str">
        <f t="shared" si="316"/>
        <v>No Data</v>
      </c>
      <c r="H1949" t="str">
        <f t="shared" si="317"/>
        <v>No Data</v>
      </c>
      <c r="I1949" t="str">
        <f t="shared" si="318"/>
        <v>No Data</v>
      </c>
      <c r="J1949" s="4" t="str">
        <f>IF(A1949=TRUE,"No Data",MID([1]MonthlyLoginLogoutInfo!A1948,8,F1949-8))</f>
        <v>No Data</v>
      </c>
      <c r="K1949" s="5" t="str">
        <f>IF(A1949=TRUE,"No Data",MID([1]MonthlyLoginLogoutInfo!A1948,F1949+1,D1949-F1949 - 1))</f>
        <v>No Data</v>
      </c>
      <c r="L1949" s="6" t="str">
        <f>IF(A1949=TRUE,"No Data",MID([1]MonthlyLoginLogoutInfo!A1948, D1949 + 7, E1949 - D1949 - 7))</f>
        <v>No Data</v>
      </c>
      <c r="M1949" s="7" t="str">
        <f>IF(A1949=TRUE,"No Data",MID([1]MonthlyLoginLogoutInfo!A1948,E1949+8,LEN([1]MonthlyLoginLogoutInfo!A1948)-(E1949+8)))</f>
        <v>No Data</v>
      </c>
      <c r="O1949" s="12" t="str">
        <f>IF(ISBLANK([2]MonthlyUserInfo!B1949), "No Data", [2]MonthlyUserInfo!A1949&amp;"\"&amp;[2]MonthlyUserInfo!B1949)</f>
        <v>No Data</v>
      </c>
      <c r="P1949" s="14" t="str">
        <f t="shared" si="319"/>
        <v>No Data</v>
      </c>
      <c r="Q1949" s="14" t="str">
        <f t="shared" si="320"/>
        <v>No Data</v>
      </c>
      <c r="R1949" s="14" t="str">
        <f t="shared" si="321"/>
        <v>No Data</v>
      </c>
      <c r="S1949" s="14" t="str">
        <f t="shared" si="322"/>
        <v>No Data</v>
      </c>
      <c r="T1949" s="15" t="str">
        <f t="shared" si="323"/>
        <v>No Data</v>
      </c>
    </row>
    <row r="1950" spans="1:20" x14ac:dyDescent="0.3">
      <c r="A1950" t="b">
        <f>ISBLANK([1]MonthlyLoginLogoutInfo!A1949)</f>
        <v>1</v>
      </c>
      <c r="B1950" t="str">
        <f t="shared" si="314"/>
        <v>No Data</v>
      </c>
      <c r="C1950" t="str">
        <f t="shared" si="315"/>
        <v>No Data</v>
      </c>
      <c r="D1950" t="str">
        <f>IF(A1950=TRUE, "No Data", FIND(";", [1]MonthlyLoginLogoutInfo!A1949))</f>
        <v>No Data</v>
      </c>
      <c r="E1950" t="str">
        <f>IF(A1950=TRUE,"No Data",FIND(";",[1]MonthlyLoginLogoutInfo!A1949,D1950+1))</f>
        <v>No Data</v>
      </c>
      <c r="F1950" t="str">
        <f>IF(A1950=TRUE,"No Data",FIND(" ",[1]MonthlyLoginLogoutInfo!A1949))</f>
        <v>No Data</v>
      </c>
      <c r="G1950" t="str">
        <f t="shared" si="316"/>
        <v>No Data</v>
      </c>
      <c r="H1950" t="str">
        <f t="shared" si="317"/>
        <v>No Data</v>
      </c>
      <c r="I1950" t="str">
        <f t="shared" si="318"/>
        <v>No Data</v>
      </c>
      <c r="J1950" s="4" t="str">
        <f>IF(A1950=TRUE,"No Data",MID([1]MonthlyLoginLogoutInfo!A1949,8,F1950-8))</f>
        <v>No Data</v>
      </c>
      <c r="K1950" s="5" t="str">
        <f>IF(A1950=TRUE,"No Data",MID([1]MonthlyLoginLogoutInfo!A1949,F1950+1,D1950-F1950 - 1))</f>
        <v>No Data</v>
      </c>
      <c r="L1950" s="6" t="str">
        <f>IF(A1950=TRUE,"No Data",MID([1]MonthlyLoginLogoutInfo!A1949, D1950 + 7, E1950 - D1950 - 7))</f>
        <v>No Data</v>
      </c>
      <c r="M1950" s="7" t="str">
        <f>IF(A1950=TRUE,"No Data",MID([1]MonthlyLoginLogoutInfo!A1949,E1950+8,LEN([1]MonthlyLoginLogoutInfo!A1949)-(E1950+8)))</f>
        <v>No Data</v>
      </c>
      <c r="O1950" s="12" t="str">
        <f>IF(ISBLANK([2]MonthlyUserInfo!B1950), "No Data", [2]MonthlyUserInfo!A1950&amp;"\"&amp;[2]MonthlyUserInfo!B1950)</f>
        <v>No Data</v>
      </c>
      <c r="P1950" s="14" t="str">
        <f t="shared" si="319"/>
        <v>No Data</v>
      </c>
      <c r="Q1950" s="14" t="str">
        <f t="shared" si="320"/>
        <v>No Data</v>
      </c>
      <c r="R1950" s="14" t="str">
        <f t="shared" si="321"/>
        <v>No Data</v>
      </c>
      <c r="S1950" s="14" t="str">
        <f t="shared" si="322"/>
        <v>No Data</v>
      </c>
      <c r="T1950" s="15" t="str">
        <f t="shared" si="323"/>
        <v>No Data</v>
      </c>
    </row>
    <row r="1951" spans="1:20" x14ac:dyDescent="0.3">
      <c r="A1951" t="b">
        <f>ISBLANK([1]MonthlyLoginLogoutInfo!A1950)</f>
        <v>1</v>
      </c>
      <c r="B1951" t="str">
        <f t="shared" si="314"/>
        <v>No Data</v>
      </c>
      <c r="C1951" t="str">
        <f t="shared" si="315"/>
        <v>No Data</v>
      </c>
      <c r="D1951" t="str">
        <f>IF(A1951=TRUE, "No Data", FIND(";", [1]MonthlyLoginLogoutInfo!A1950))</f>
        <v>No Data</v>
      </c>
      <c r="E1951" t="str">
        <f>IF(A1951=TRUE,"No Data",FIND(";",[1]MonthlyLoginLogoutInfo!A1950,D1951+1))</f>
        <v>No Data</v>
      </c>
      <c r="F1951" t="str">
        <f>IF(A1951=TRUE,"No Data",FIND(" ",[1]MonthlyLoginLogoutInfo!A1950))</f>
        <v>No Data</v>
      </c>
      <c r="G1951" t="str">
        <f t="shared" si="316"/>
        <v>No Data</v>
      </c>
      <c r="H1951" t="str">
        <f t="shared" si="317"/>
        <v>No Data</v>
      </c>
      <c r="I1951" t="str">
        <f t="shared" si="318"/>
        <v>No Data</v>
      </c>
      <c r="J1951" s="4" t="str">
        <f>IF(A1951=TRUE,"No Data",MID([1]MonthlyLoginLogoutInfo!A1950,8,F1951-8))</f>
        <v>No Data</v>
      </c>
      <c r="K1951" s="5" t="str">
        <f>IF(A1951=TRUE,"No Data",MID([1]MonthlyLoginLogoutInfo!A1950,F1951+1,D1951-F1951 - 1))</f>
        <v>No Data</v>
      </c>
      <c r="L1951" s="6" t="str">
        <f>IF(A1951=TRUE,"No Data",MID([1]MonthlyLoginLogoutInfo!A1950, D1951 + 7, E1951 - D1951 - 7))</f>
        <v>No Data</v>
      </c>
      <c r="M1951" s="7" t="str">
        <f>IF(A1951=TRUE,"No Data",MID([1]MonthlyLoginLogoutInfo!A1950,E1951+8,LEN([1]MonthlyLoginLogoutInfo!A1950)-(E1951+8)))</f>
        <v>No Data</v>
      </c>
      <c r="O1951" s="12" t="str">
        <f>IF(ISBLANK([2]MonthlyUserInfo!B1951), "No Data", [2]MonthlyUserInfo!A1951&amp;"\"&amp;[2]MonthlyUserInfo!B1951)</f>
        <v>No Data</v>
      </c>
      <c r="P1951" s="14" t="str">
        <f t="shared" si="319"/>
        <v>No Data</v>
      </c>
      <c r="Q1951" s="14" t="str">
        <f t="shared" si="320"/>
        <v>No Data</v>
      </c>
      <c r="R1951" s="14" t="str">
        <f t="shared" si="321"/>
        <v>No Data</v>
      </c>
      <c r="S1951" s="14" t="str">
        <f t="shared" si="322"/>
        <v>No Data</v>
      </c>
      <c r="T1951" s="15" t="str">
        <f t="shared" si="323"/>
        <v>No Data</v>
      </c>
    </row>
    <row r="1952" spans="1:20" x14ac:dyDescent="0.3">
      <c r="A1952" t="b">
        <f>ISBLANK([1]MonthlyLoginLogoutInfo!A1951)</f>
        <v>1</v>
      </c>
      <c r="B1952" t="str">
        <f t="shared" si="314"/>
        <v>No Data</v>
      </c>
      <c r="C1952" t="str">
        <f t="shared" si="315"/>
        <v>No Data</v>
      </c>
      <c r="D1952" t="str">
        <f>IF(A1952=TRUE, "No Data", FIND(";", [1]MonthlyLoginLogoutInfo!A1951))</f>
        <v>No Data</v>
      </c>
      <c r="E1952" t="str">
        <f>IF(A1952=TRUE,"No Data",FIND(";",[1]MonthlyLoginLogoutInfo!A1951,D1952+1))</f>
        <v>No Data</v>
      </c>
      <c r="F1952" t="str">
        <f>IF(A1952=TRUE,"No Data",FIND(" ",[1]MonthlyLoginLogoutInfo!A1951))</f>
        <v>No Data</v>
      </c>
      <c r="G1952" t="str">
        <f t="shared" si="316"/>
        <v>No Data</v>
      </c>
      <c r="H1952" t="str">
        <f t="shared" si="317"/>
        <v>No Data</v>
      </c>
      <c r="I1952" t="str">
        <f t="shared" si="318"/>
        <v>No Data</v>
      </c>
      <c r="J1952" s="4" t="str">
        <f>IF(A1952=TRUE,"No Data",MID([1]MonthlyLoginLogoutInfo!A1951,8,F1952-8))</f>
        <v>No Data</v>
      </c>
      <c r="K1952" s="5" t="str">
        <f>IF(A1952=TRUE,"No Data",MID([1]MonthlyLoginLogoutInfo!A1951,F1952+1,D1952-F1952 - 1))</f>
        <v>No Data</v>
      </c>
      <c r="L1952" s="6" t="str">
        <f>IF(A1952=TRUE,"No Data",MID([1]MonthlyLoginLogoutInfo!A1951, D1952 + 7, E1952 - D1952 - 7))</f>
        <v>No Data</v>
      </c>
      <c r="M1952" s="7" t="str">
        <f>IF(A1952=TRUE,"No Data",MID([1]MonthlyLoginLogoutInfo!A1951,E1952+8,LEN([1]MonthlyLoginLogoutInfo!A1951)-(E1952+8)))</f>
        <v>No Data</v>
      </c>
      <c r="O1952" s="12" t="str">
        <f>IF(ISBLANK([2]MonthlyUserInfo!B1952), "No Data", [2]MonthlyUserInfo!A1952&amp;"\"&amp;[2]MonthlyUserInfo!B1952)</f>
        <v>No Data</v>
      </c>
      <c r="P1952" s="14" t="str">
        <f t="shared" si="319"/>
        <v>No Data</v>
      </c>
      <c r="Q1952" s="14" t="str">
        <f t="shared" si="320"/>
        <v>No Data</v>
      </c>
      <c r="R1952" s="14" t="str">
        <f t="shared" si="321"/>
        <v>No Data</v>
      </c>
      <c r="S1952" s="14" t="str">
        <f t="shared" si="322"/>
        <v>No Data</v>
      </c>
      <c r="T1952" s="15" t="str">
        <f t="shared" si="323"/>
        <v>No Data</v>
      </c>
    </row>
    <row r="1953" spans="1:20" x14ac:dyDescent="0.3">
      <c r="A1953" t="b">
        <f>ISBLANK([1]MonthlyLoginLogoutInfo!A1952)</f>
        <v>1</v>
      </c>
      <c r="B1953" t="str">
        <f t="shared" si="314"/>
        <v>No Data</v>
      </c>
      <c r="C1953" t="str">
        <f t="shared" si="315"/>
        <v>No Data</v>
      </c>
      <c r="D1953" t="str">
        <f>IF(A1953=TRUE, "No Data", FIND(";", [1]MonthlyLoginLogoutInfo!A1952))</f>
        <v>No Data</v>
      </c>
      <c r="E1953" t="str">
        <f>IF(A1953=TRUE,"No Data",FIND(";",[1]MonthlyLoginLogoutInfo!A1952,D1953+1))</f>
        <v>No Data</v>
      </c>
      <c r="F1953" t="str">
        <f>IF(A1953=TRUE,"No Data",FIND(" ",[1]MonthlyLoginLogoutInfo!A1952))</f>
        <v>No Data</v>
      </c>
      <c r="G1953" t="str">
        <f t="shared" si="316"/>
        <v>No Data</v>
      </c>
      <c r="H1953" t="str">
        <f t="shared" si="317"/>
        <v>No Data</v>
      </c>
      <c r="I1953" t="str">
        <f t="shared" si="318"/>
        <v>No Data</v>
      </c>
      <c r="J1953" s="4" t="str">
        <f>IF(A1953=TRUE,"No Data",MID([1]MonthlyLoginLogoutInfo!A1952,8,F1953-8))</f>
        <v>No Data</v>
      </c>
      <c r="K1953" s="5" t="str">
        <f>IF(A1953=TRUE,"No Data",MID([1]MonthlyLoginLogoutInfo!A1952,F1953+1,D1953-F1953 - 1))</f>
        <v>No Data</v>
      </c>
      <c r="L1953" s="6" t="str">
        <f>IF(A1953=TRUE,"No Data",MID([1]MonthlyLoginLogoutInfo!A1952, D1953 + 7, E1953 - D1953 - 7))</f>
        <v>No Data</v>
      </c>
      <c r="M1953" s="7" t="str">
        <f>IF(A1953=TRUE,"No Data",MID([1]MonthlyLoginLogoutInfo!A1952,E1953+8,LEN([1]MonthlyLoginLogoutInfo!A1952)-(E1953+8)))</f>
        <v>No Data</v>
      </c>
      <c r="O1953" s="12" t="str">
        <f>IF(ISBLANK([2]MonthlyUserInfo!B1953), "No Data", [2]MonthlyUserInfo!A1953&amp;"\"&amp;[2]MonthlyUserInfo!B1953)</f>
        <v>No Data</v>
      </c>
      <c r="P1953" s="14" t="str">
        <f t="shared" si="319"/>
        <v>No Data</v>
      </c>
      <c r="Q1953" s="14" t="str">
        <f t="shared" si="320"/>
        <v>No Data</v>
      </c>
      <c r="R1953" s="14" t="str">
        <f t="shared" si="321"/>
        <v>No Data</v>
      </c>
      <c r="S1953" s="14" t="str">
        <f t="shared" si="322"/>
        <v>No Data</v>
      </c>
      <c r="T1953" s="15" t="str">
        <f t="shared" si="323"/>
        <v>No Data</v>
      </c>
    </row>
    <row r="1954" spans="1:20" x14ac:dyDescent="0.3">
      <c r="A1954" t="b">
        <f>ISBLANK([1]MonthlyLoginLogoutInfo!A1953)</f>
        <v>1</v>
      </c>
      <c r="B1954" t="str">
        <f t="shared" si="314"/>
        <v>No Data</v>
      </c>
      <c r="C1954" t="str">
        <f t="shared" si="315"/>
        <v>No Data</v>
      </c>
      <c r="D1954" t="str">
        <f>IF(A1954=TRUE, "No Data", FIND(";", [1]MonthlyLoginLogoutInfo!A1953))</f>
        <v>No Data</v>
      </c>
      <c r="E1954" t="str">
        <f>IF(A1954=TRUE,"No Data",FIND(";",[1]MonthlyLoginLogoutInfo!A1953,D1954+1))</f>
        <v>No Data</v>
      </c>
      <c r="F1954" t="str">
        <f>IF(A1954=TRUE,"No Data",FIND(" ",[1]MonthlyLoginLogoutInfo!A1953))</f>
        <v>No Data</v>
      </c>
      <c r="G1954" t="str">
        <f t="shared" si="316"/>
        <v>No Data</v>
      </c>
      <c r="H1954" t="str">
        <f t="shared" si="317"/>
        <v>No Data</v>
      </c>
      <c r="I1954" t="str">
        <f t="shared" si="318"/>
        <v>No Data</v>
      </c>
      <c r="J1954" s="4" t="str">
        <f>IF(A1954=TRUE,"No Data",MID([1]MonthlyLoginLogoutInfo!A1953,8,F1954-8))</f>
        <v>No Data</v>
      </c>
      <c r="K1954" s="5" t="str">
        <f>IF(A1954=TRUE,"No Data",MID([1]MonthlyLoginLogoutInfo!A1953,F1954+1,D1954-F1954 - 1))</f>
        <v>No Data</v>
      </c>
      <c r="L1954" s="6" t="str">
        <f>IF(A1954=TRUE,"No Data",MID([1]MonthlyLoginLogoutInfo!A1953, D1954 + 7, E1954 - D1954 - 7))</f>
        <v>No Data</v>
      </c>
      <c r="M1954" s="7" t="str">
        <f>IF(A1954=TRUE,"No Data",MID([1]MonthlyLoginLogoutInfo!A1953,E1954+8,LEN([1]MonthlyLoginLogoutInfo!A1953)-(E1954+8)))</f>
        <v>No Data</v>
      </c>
      <c r="O1954" s="12" t="str">
        <f>IF(ISBLANK([2]MonthlyUserInfo!B1954), "No Data", [2]MonthlyUserInfo!A1954&amp;"\"&amp;[2]MonthlyUserInfo!B1954)</f>
        <v>No Data</v>
      </c>
      <c r="P1954" s="14" t="str">
        <f t="shared" si="319"/>
        <v>No Data</v>
      </c>
      <c r="Q1954" s="14" t="str">
        <f t="shared" si="320"/>
        <v>No Data</v>
      </c>
      <c r="R1954" s="14" t="str">
        <f t="shared" si="321"/>
        <v>No Data</v>
      </c>
      <c r="S1954" s="14" t="str">
        <f t="shared" si="322"/>
        <v>No Data</v>
      </c>
      <c r="T1954" s="15" t="str">
        <f t="shared" si="323"/>
        <v>No Data</v>
      </c>
    </row>
    <row r="1955" spans="1:20" x14ac:dyDescent="0.3">
      <c r="A1955" t="b">
        <f>ISBLANK([1]MonthlyLoginLogoutInfo!A1954)</f>
        <v>1</v>
      </c>
      <c r="B1955" t="str">
        <f t="shared" si="314"/>
        <v>No Data</v>
      </c>
      <c r="C1955" t="str">
        <f t="shared" si="315"/>
        <v>No Data</v>
      </c>
      <c r="D1955" t="str">
        <f>IF(A1955=TRUE, "No Data", FIND(";", [1]MonthlyLoginLogoutInfo!A1954))</f>
        <v>No Data</v>
      </c>
      <c r="E1955" t="str">
        <f>IF(A1955=TRUE,"No Data",FIND(";",[1]MonthlyLoginLogoutInfo!A1954,D1955+1))</f>
        <v>No Data</v>
      </c>
      <c r="F1955" t="str">
        <f>IF(A1955=TRUE,"No Data",FIND(" ",[1]MonthlyLoginLogoutInfo!A1954))</f>
        <v>No Data</v>
      </c>
      <c r="G1955" t="str">
        <f t="shared" si="316"/>
        <v>No Data</v>
      </c>
      <c r="H1955" t="str">
        <f t="shared" si="317"/>
        <v>No Data</v>
      </c>
      <c r="I1955" t="str">
        <f t="shared" si="318"/>
        <v>No Data</v>
      </c>
      <c r="J1955" s="4" t="str">
        <f>IF(A1955=TRUE,"No Data",MID([1]MonthlyLoginLogoutInfo!A1954,8,F1955-8))</f>
        <v>No Data</v>
      </c>
      <c r="K1955" s="5" t="str">
        <f>IF(A1955=TRUE,"No Data",MID([1]MonthlyLoginLogoutInfo!A1954,F1955+1,D1955-F1955 - 1))</f>
        <v>No Data</v>
      </c>
      <c r="L1955" s="6" t="str">
        <f>IF(A1955=TRUE,"No Data",MID([1]MonthlyLoginLogoutInfo!A1954, D1955 + 7, E1955 - D1955 - 7))</f>
        <v>No Data</v>
      </c>
      <c r="M1955" s="7" t="str">
        <f>IF(A1955=TRUE,"No Data",MID([1]MonthlyLoginLogoutInfo!A1954,E1955+8,LEN([1]MonthlyLoginLogoutInfo!A1954)-(E1955+8)))</f>
        <v>No Data</v>
      </c>
      <c r="O1955" s="12" t="str">
        <f>IF(ISBLANK([2]MonthlyUserInfo!B1955), "No Data", [2]MonthlyUserInfo!A1955&amp;"\"&amp;[2]MonthlyUserInfo!B1955)</f>
        <v>No Data</v>
      </c>
      <c r="P1955" s="14" t="str">
        <f t="shared" si="319"/>
        <v>No Data</v>
      </c>
      <c r="Q1955" s="14" t="str">
        <f t="shared" si="320"/>
        <v>No Data</v>
      </c>
      <c r="R1955" s="14" t="str">
        <f t="shared" si="321"/>
        <v>No Data</v>
      </c>
      <c r="S1955" s="14" t="str">
        <f t="shared" si="322"/>
        <v>No Data</v>
      </c>
      <c r="T1955" s="15" t="str">
        <f t="shared" si="323"/>
        <v>No Data</v>
      </c>
    </row>
    <row r="1956" spans="1:20" x14ac:dyDescent="0.3">
      <c r="A1956" t="b">
        <f>ISBLANK([1]MonthlyLoginLogoutInfo!A1955)</f>
        <v>1</v>
      </c>
      <c r="B1956" t="str">
        <f t="shared" si="314"/>
        <v>No Data</v>
      </c>
      <c r="C1956" t="str">
        <f t="shared" si="315"/>
        <v>No Data</v>
      </c>
      <c r="D1956" t="str">
        <f>IF(A1956=TRUE, "No Data", FIND(";", [1]MonthlyLoginLogoutInfo!A1955))</f>
        <v>No Data</v>
      </c>
      <c r="E1956" t="str">
        <f>IF(A1956=TRUE,"No Data",FIND(";",[1]MonthlyLoginLogoutInfo!A1955,D1956+1))</f>
        <v>No Data</v>
      </c>
      <c r="F1956" t="str">
        <f>IF(A1956=TRUE,"No Data",FIND(" ",[1]MonthlyLoginLogoutInfo!A1955))</f>
        <v>No Data</v>
      </c>
      <c r="G1956" t="str">
        <f t="shared" si="316"/>
        <v>No Data</v>
      </c>
      <c r="H1956" t="str">
        <f t="shared" si="317"/>
        <v>No Data</v>
      </c>
      <c r="I1956" t="str">
        <f t="shared" si="318"/>
        <v>No Data</v>
      </c>
      <c r="J1956" s="4" t="str">
        <f>IF(A1956=TRUE,"No Data",MID([1]MonthlyLoginLogoutInfo!A1955,8,F1956-8))</f>
        <v>No Data</v>
      </c>
      <c r="K1956" s="5" t="str">
        <f>IF(A1956=TRUE,"No Data",MID([1]MonthlyLoginLogoutInfo!A1955,F1956+1,D1956-F1956 - 1))</f>
        <v>No Data</v>
      </c>
      <c r="L1956" s="6" t="str">
        <f>IF(A1956=TRUE,"No Data",MID([1]MonthlyLoginLogoutInfo!A1955, D1956 + 7, E1956 - D1956 - 7))</f>
        <v>No Data</v>
      </c>
      <c r="M1956" s="7" t="str">
        <f>IF(A1956=TRUE,"No Data",MID([1]MonthlyLoginLogoutInfo!A1955,E1956+8,LEN([1]MonthlyLoginLogoutInfo!A1955)-(E1956+8)))</f>
        <v>No Data</v>
      </c>
      <c r="O1956" s="12" t="str">
        <f>IF(ISBLANK([2]MonthlyUserInfo!B1956), "No Data", [2]MonthlyUserInfo!A1956&amp;"\"&amp;[2]MonthlyUserInfo!B1956)</f>
        <v>No Data</v>
      </c>
      <c r="P1956" s="14" t="str">
        <f t="shared" si="319"/>
        <v>No Data</v>
      </c>
      <c r="Q1956" s="14" t="str">
        <f t="shared" si="320"/>
        <v>No Data</v>
      </c>
      <c r="R1956" s="14" t="str">
        <f t="shared" si="321"/>
        <v>No Data</v>
      </c>
      <c r="S1956" s="14" t="str">
        <f t="shared" si="322"/>
        <v>No Data</v>
      </c>
      <c r="T1956" s="15" t="str">
        <f t="shared" si="323"/>
        <v>No Data</v>
      </c>
    </row>
    <row r="1957" spans="1:20" x14ac:dyDescent="0.3">
      <c r="A1957" t="b">
        <f>ISBLANK([1]MonthlyLoginLogoutInfo!A1956)</f>
        <v>1</v>
      </c>
      <c r="B1957" t="str">
        <f t="shared" si="314"/>
        <v>No Data</v>
      </c>
      <c r="C1957" t="str">
        <f t="shared" si="315"/>
        <v>No Data</v>
      </c>
      <c r="D1957" t="str">
        <f>IF(A1957=TRUE, "No Data", FIND(";", [1]MonthlyLoginLogoutInfo!A1956))</f>
        <v>No Data</v>
      </c>
      <c r="E1957" t="str">
        <f>IF(A1957=TRUE,"No Data",FIND(";",[1]MonthlyLoginLogoutInfo!A1956,D1957+1))</f>
        <v>No Data</v>
      </c>
      <c r="F1957" t="str">
        <f>IF(A1957=TRUE,"No Data",FIND(" ",[1]MonthlyLoginLogoutInfo!A1956))</f>
        <v>No Data</v>
      </c>
      <c r="G1957" t="str">
        <f t="shared" si="316"/>
        <v>No Data</v>
      </c>
      <c r="H1957" t="str">
        <f t="shared" si="317"/>
        <v>No Data</v>
      </c>
      <c r="I1957" t="str">
        <f t="shared" si="318"/>
        <v>No Data</v>
      </c>
      <c r="J1957" s="4" t="str">
        <f>IF(A1957=TRUE,"No Data",MID([1]MonthlyLoginLogoutInfo!A1956,8,F1957-8))</f>
        <v>No Data</v>
      </c>
      <c r="K1957" s="5" t="str">
        <f>IF(A1957=TRUE,"No Data",MID([1]MonthlyLoginLogoutInfo!A1956,F1957+1,D1957-F1957 - 1))</f>
        <v>No Data</v>
      </c>
      <c r="L1957" s="6" t="str">
        <f>IF(A1957=TRUE,"No Data",MID([1]MonthlyLoginLogoutInfo!A1956, D1957 + 7, E1957 - D1957 - 7))</f>
        <v>No Data</v>
      </c>
      <c r="M1957" s="7" t="str">
        <f>IF(A1957=TRUE,"No Data",MID([1]MonthlyLoginLogoutInfo!A1956,E1957+8,LEN([1]MonthlyLoginLogoutInfo!A1956)-(E1957+8)))</f>
        <v>No Data</v>
      </c>
      <c r="O1957" s="12" t="str">
        <f>IF(ISBLANK([2]MonthlyUserInfo!B1957), "No Data", [2]MonthlyUserInfo!A1957&amp;"\"&amp;[2]MonthlyUserInfo!B1957)</f>
        <v>No Data</v>
      </c>
      <c r="P1957" s="14" t="str">
        <f t="shared" si="319"/>
        <v>No Data</v>
      </c>
      <c r="Q1957" s="14" t="str">
        <f t="shared" si="320"/>
        <v>No Data</v>
      </c>
      <c r="R1957" s="14" t="str">
        <f t="shared" si="321"/>
        <v>No Data</v>
      </c>
      <c r="S1957" s="14" t="str">
        <f t="shared" si="322"/>
        <v>No Data</v>
      </c>
      <c r="T1957" s="15" t="str">
        <f t="shared" si="323"/>
        <v>No Data</v>
      </c>
    </row>
    <row r="1958" spans="1:20" x14ac:dyDescent="0.3">
      <c r="A1958" t="b">
        <f>ISBLANK([1]MonthlyLoginLogoutInfo!A1957)</f>
        <v>1</v>
      </c>
      <c r="B1958" t="str">
        <f t="shared" si="314"/>
        <v>No Data</v>
      </c>
      <c r="C1958" t="str">
        <f t="shared" si="315"/>
        <v>No Data</v>
      </c>
      <c r="D1958" t="str">
        <f>IF(A1958=TRUE, "No Data", FIND(";", [1]MonthlyLoginLogoutInfo!A1957))</f>
        <v>No Data</v>
      </c>
      <c r="E1958" t="str">
        <f>IF(A1958=TRUE,"No Data",FIND(";",[1]MonthlyLoginLogoutInfo!A1957,D1958+1))</f>
        <v>No Data</v>
      </c>
      <c r="F1958" t="str">
        <f>IF(A1958=TRUE,"No Data",FIND(" ",[1]MonthlyLoginLogoutInfo!A1957))</f>
        <v>No Data</v>
      </c>
      <c r="G1958" t="str">
        <f t="shared" si="316"/>
        <v>No Data</v>
      </c>
      <c r="H1958" t="str">
        <f t="shared" si="317"/>
        <v>No Data</v>
      </c>
      <c r="I1958" t="str">
        <f t="shared" si="318"/>
        <v>No Data</v>
      </c>
      <c r="J1958" s="4" t="str">
        <f>IF(A1958=TRUE,"No Data",MID([1]MonthlyLoginLogoutInfo!A1957,8,F1958-8))</f>
        <v>No Data</v>
      </c>
      <c r="K1958" s="5" t="str">
        <f>IF(A1958=TRUE,"No Data",MID([1]MonthlyLoginLogoutInfo!A1957,F1958+1,D1958-F1958 - 1))</f>
        <v>No Data</v>
      </c>
      <c r="L1958" s="6" t="str">
        <f>IF(A1958=TRUE,"No Data",MID([1]MonthlyLoginLogoutInfo!A1957, D1958 + 7, E1958 - D1958 - 7))</f>
        <v>No Data</v>
      </c>
      <c r="M1958" s="7" t="str">
        <f>IF(A1958=TRUE,"No Data",MID([1]MonthlyLoginLogoutInfo!A1957,E1958+8,LEN([1]MonthlyLoginLogoutInfo!A1957)-(E1958+8)))</f>
        <v>No Data</v>
      </c>
      <c r="O1958" s="12" t="str">
        <f>IF(ISBLANK([2]MonthlyUserInfo!B1958), "No Data", [2]MonthlyUserInfo!A1958&amp;"\"&amp;[2]MonthlyUserInfo!B1958)</f>
        <v>No Data</v>
      </c>
      <c r="P1958" s="14" t="str">
        <f t="shared" si="319"/>
        <v>No Data</v>
      </c>
      <c r="Q1958" s="14" t="str">
        <f t="shared" si="320"/>
        <v>No Data</v>
      </c>
      <c r="R1958" s="14" t="str">
        <f t="shared" si="321"/>
        <v>No Data</v>
      </c>
      <c r="S1958" s="14" t="str">
        <f t="shared" si="322"/>
        <v>No Data</v>
      </c>
      <c r="T1958" s="15" t="str">
        <f t="shared" si="323"/>
        <v>No Data</v>
      </c>
    </row>
    <row r="1959" spans="1:20" x14ac:dyDescent="0.3">
      <c r="A1959" t="b">
        <f>ISBLANK([1]MonthlyLoginLogoutInfo!A1958)</f>
        <v>1</v>
      </c>
      <c r="B1959" t="str">
        <f t="shared" si="314"/>
        <v>No Data</v>
      </c>
      <c r="C1959" t="str">
        <f t="shared" si="315"/>
        <v>No Data</v>
      </c>
      <c r="D1959" t="str">
        <f>IF(A1959=TRUE, "No Data", FIND(";", [1]MonthlyLoginLogoutInfo!A1958))</f>
        <v>No Data</v>
      </c>
      <c r="E1959" t="str">
        <f>IF(A1959=TRUE,"No Data",FIND(";",[1]MonthlyLoginLogoutInfo!A1958,D1959+1))</f>
        <v>No Data</v>
      </c>
      <c r="F1959" t="str">
        <f>IF(A1959=TRUE,"No Data",FIND(" ",[1]MonthlyLoginLogoutInfo!A1958))</f>
        <v>No Data</v>
      </c>
      <c r="G1959" t="str">
        <f t="shared" si="316"/>
        <v>No Data</v>
      </c>
      <c r="H1959" t="str">
        <f t="shared" si="317"/>
        <v>No Data</v>
      </c>
      <c r="I1959" t="str">
        <f t="shared" si="318"/>
        <v>No Data</v>
      </c>
      <c r="J1959" s="4" t="str">
        <f>IF(A1959=TRUE,"No Data",MID([1]MonthlyLoginLogoutInfo!A1958,8,F1959-8))</f>
        <v>No Data</v>
      </c>
      <c r="K1959" s="5" t="str">
        <f>IF(A1959=TRUE,"No Data",MID([1]MonthlyLoginLogoutInfo!A1958,F1959+1,D1959-F1959 - 1))</f>
        <v>No Data</v>
      </c>
      <c r="L1959" s="6" t="str">
        <f>IF(A1959=TRUE,"No Data",MID([1]MonthlyLoginLogoutInfo!A1958, D1959 + 7, E1959 - D1959 - 7))</f>
        <v>No Data</v>
      </c>
      <c r="M1959" s="7" t="str">
        <f>IF(A1959=TRUE,"No Data",MID([1]MonthlyLoginLogoutInfo!A1958,E1959+8,LEN([1]MonthlyLoginLogoutInfo!A1958)-(E1959+8)))</f>
        <v>No Data</v>
      </c>
      <c r="O1959" s="12" t="str">
        <f>IF(ISBLANK([2]MonthlyUserInfo!B1959), "No Data", [2]MonthlyUserInfo!A1959&amp;"\"&amp;[2]MonthlyUserInfo!B1959)</f>
        <v>No Data</v>
      </c>
      <c r="P1959" s="14" t="str">
        <f t="shared" si="319"/>
        <v>No Data</v>
      </c>
      <c r="Q1959" s="14" t="str">
        <f t="shared" si="320"/>
        <v>No Data</v>
      </c>
      <c r="R1959" s="14" t="str">
        <f t="shared" si="321"/>
        <v>No Data</v>
      </c>
      <c r="S1959" s="14" t="str">
        <f t="shared" si="322"/>
        <v>No Data</v>
      </c>
      <c r="T1959" s="15" t="str">
        <f t="shared" si="323"/>
        <v>No Data</v>
      </c>
    </row>
    <row r="1960" spans="1:20" x14ac:dyDescent="0.3">
      <c r="A1960" t="b">
        <f>ISBLANK([1]MonthlyLoginLogoutInfo!A1959)</f>
        <v>1</v>
      </c>
      <c r="B1960" t="str">
        <f t="shared" si="314"/>
        <v>No Data</v>
      </c>
      <c r="C1960" t="str">
        <f t="shared" si="315"/>
        <v>No Data</v>
      </c>
      <c r="D1960" t="str">
        <f>IF(A1960=TRUE, "No Data", FIND(";", [1]MonthlyLoginLogoutInfo!A1959))</f>
        <v>No Data</v>
      </c>
      <c r="E1960" t="str">
        <f>IF(A1960=TRUE,"No Data",FIND(";",[1]MonthlyLoginLogoutInfo!A1959,D1960+1))</f>
        <v>No Data</v>
      </c>
      <c r="F1960" t="str">
        <f>IF(A1960=TRUE,"No Data",FIND(" ",[1]MonthlyLoginLogoutInfo!A1959))</f>
        <v>No Data</v>
      </c>
      <c r="G1960" t="str">
        <f t="shared" si="316"/>
        <v>No Data</v>
      </c>
      <c r="H1960" t="str">
        <f t="shared" si="317"/>
        <v>No Data</v>
      </c>
      <c r="I1960" t="str">
        <f t="shared" si="318"/>
        <v>No Data</v>
      </c>
      <c r="J1960" s="4" t="str">
        <f>IF(A1960=TRUE,"No Data",MID([1]MonthlyLoginLogoutInfo!A1959,8,F1960-8))</f>
        <v>No Data</v>
      </c>
      <c r="K1960" s="5" t="str">
        <f>IF(A1960=TRUE,"No Data",MID([1]MonthlyLoginLogoutInfo!A1959,F1960+1,D1960-F1960 - 1))</f>
        <v>No Data</v>
      </c>
      <c r="L1960" s="6" t="str">
        <f>IF(A1960=TRUE,"No Data",MID([1]MonthlyLoginLogoutInfo!A1959, D1960 + 7, E1960 - D1960 - 7))</f>
        <v>No Data</v>
      </c>
      <c r="M1960" s="7" t="str">
        <f>IF(A1960=TRUE,"No Data",MID([1]MonthlyLoginLogoutInfo!A1959,E1960+8,LEN([1]MonthlyLoginLogoutInfo!A1959)-(E1960+8)))</f>
        <v>No Data</v>
      </c>
      <c r="O1960" s="12" t="str">
        <f>IF(ISBLANK([2]MonthlyUserInfo!B1960), "No Data", [2]MonthlyUserInfo!A1960&amp;"\"&amp;[2]MonthlyUserInfo!B1960)</f>
        <v>No Data</v>
      </c>
      <c r="P1960" s="14" t="str">
        <f t="shared" si="319"/>
        <v>No Data</v>
      </c>
      <c r="Q1960" s="14" t="str">
        <f t="shared" si="320"/>
        <v>No Data</v>
      </c>
      <c r="R1960" s="14" t="str">
        <f t="shared" si="321"/>
        <v>No Data</v>
      </c>
      <c r="S1960" s="14" t="str">
        <f t="shared" si="322"/>
        <v>No Data</v>
      </c>
      <c r="T1960" s="15" t="str">
        <f t="shared" si="323"/>
        <v>No Data</v>
      </c>
    </row>
    <row r="1961" spans="1:20" x14ac:dyDescent="0.3">
      <c r="A1961" t="b">
        <f>ISBLANK([1]MonthlyLoginLogoutInfo!A1960)</f>
        <v>1</v>
      </c>
      <c r="B1961" t="str">
        <f t="shared" si="314"/>
        <v>No Data</v>
      </c>
      <c r="C1961" t="str">
        <f t="shared" si="315"/>
        <v>No Data</v>
      </c>
      <c r="D1961" t="str">
        <f>IF(A1961=TRUE, "No Data", FIND(";", [1]MonthlyLoginLogoutInfo!A1960))</f>
        <v>No Data</v>
      </c>
      <c r="E1961" t="str">
        <f>IF(A1961=TRUE,"No Data",FIND(";",[1]MonthlyLoginLogoutInfo!A1960,D1961+1))</f>
        <v>No Data</v>
      </c>
      <c r="F1961" t="str">
        <f>IF(A1961=TRUE,"No Data",FIND(" ",[1]MonthlyLoginLogoutInfo!A1960))</f>
        <v>No Data</v>
      </c>
      <c r="G1961" t="str">
        <f t="shared" si="316"/>
        <v>No Data</v>
      </c>
      <c r="H1961" t="str">
        <f t="shared" si="317"/>
        <v>No Data</v>
      </c>
      <c r="I1961" t="str">
        <f t="shared" si="318"/>
        <v>No Data</v>
      </c>
      <c r="J1961" s="4" t="str">
        <f>IF(A1961=TRUE,"No Data",MID([1]MonthlyLoginLogoutInfo!A1960,8,F1961-8))</f>
        <v>No Data</v>
      </c>
      <c r="K1961" s="5" t="str">
        <f>IF(A1961=TRUE,"No Data",MID([1]MonthlyLoginLogoutInfo!A1960,F1961+1,D1961-F1961 - 1))</f>
        <v>No Data</v>
      </c>
      <c r="L1961" s="6" t="str">
        <f>IF(A1961=TRUE,"No Data",MID([1]MonthlyLoginLogoutInfo!A1960, D1961 + 7, E1961 - D1961 - 7))</f>
        <v>No Data</v>
      </c>
      <c r="M1961" s="7" t="str">
        <f>IF(A1961=TRUE,"No Data",MID([1]MonthlyLoginLogoutInfo!A1960,E1961+8,LEN([1]MonthlyLoginLogoutInfo!A1960)-(E1961+8)))</f>
        <v>No Data</v>
      </c>
      <c r="O1961" s="12" t="str">
        <f>IF(ISBLANK([2]MonthlyUserInfo!B1961), "No Data", [2]MonthlyUserInfo!A1961&amp;"\"&amp;[2]MonthlyUserInfo!B1961)</f>
        <v>No Data</v>
      </c>
      <c r="P1961" s="14" t="str">
        <f t="shared" si="319"/>
        <v>No Data</v>
      </c>
      <c r="Q1961" s="14" t="str">
        <f t="shared" si="320"/>
        <v>No Data</v>
      </c>
      <c r="R1961" s="14" t="str">
        <f t="shared" si="321"/>
        <v>No Data</v>
      </c>
      <c r="S1961" s="14" t="str">
        <f t="shared" si="322"/>
        <v>No Data</v>
      </c>
      <c r="T1961" s="15" t="str">
        <f t="shared" si="323"/>
        <v>No Data</v>
      </c>
    </row>
    <row r="1962" spans="1:20" x14ac:dyDescent="0.3">
      <c r="A1962" t="b">
        <f>ISBLANK([1]MonthlyLoginLogoutInfo!A1961)</f>
        <v>1</v>
      </c>
      <c r="B1962" t="str">
        <f t="shared" si="314"/>
        <v>No Data</v>
      </c>
      <c r="C1962" t="str">
        <f t="shared" si="315"/>
        <v>No Data</v>
      </c>
      <c r="D1962" t="str">
        <f>IF(A1962=TRUE, "No Data", FIND(";", [1]MonthlyLoginLogoutInfo!A1961))</f>
        <v>No Data</v>
      </c>
      <c r="E1962" t="str">
        <f>IF(A1962=TRUE,"No Data",FIND(";",[1]MonthlyLoginLogoutInfo!A1961,D1962+1))</f>
        <v>No Data</v>
      </c>
      <c r="F1962" t="str">
        <f>IF(A1962=TRUE,"No Data",FIND(" ",[1]MonthlyLoginLogoutInfo!A1961))</f>
        <v>No Data</v>
      </c>
      <c r="G1962" t="str">
        <f t="shared" si="316"/>
        <v>No Data</v>
      </c>
      <c r="H1962" t="str">
        <f t="shared" si="317"/>
        <v>No Data</v>
      </c>
      <c r="I1962" t="str">
        <f t="shared" si="318"/>
        <v>No Data</v>
      </c>
      <c r="J1962" s="4" t="str">
        <f>IF(A1962=TRUE,"No Data",MID([1]MonthlyLoginLogoutInfo!A1961,8,F1962-8))</f>
        <v>No Data</v>
      </c>
      <c r="K1962" s="5" t="str">
        <f>IF(A1962=TRUE,"No Data",MID([1]MonthlyLoginLogoutInfo!A1961,F1962+1,D1962-F1962 - 1))</f>
        <v>No Data</v>
      </c>
      <c r="L1962" s="6" t="str">
        <f>IF(A1962=TRUE,"No Data",MID([1]MonthlyLoginLogoutInfo!A1961, D1962 + 7, E1962 - D1962 - 7))</f>
        <v>No Data</v>
      </c>
      <c r="M1962" s="7" t="str">
        <f>IF(A1962=TRUE,"No Data",MID([1]MonthlyLoginLogoutInfo!A1961,E1962+8,LEN([1]MonthlyLoginLogoutInfo!A1961)-(E1962+8)))</f>
        <v>No Data</v>
      </c>
      <c r="O1962" s="12" t="str">
        <f>IF(ISBLANK([2]MonthlyUserInfo!B1962), "No Data", [2]MonthlyUserInfo!A1962&amp;"\"&amp;[2]MonthlyUserInfo!B1962)</f>
        <v>No Data</v>
      </c>
      <c r="P1962" s="14" t="str">
        <f t="shared" si="319"/>
        <v>No Data</v>
      </c>
      <c r="Q1962" s="14" t="str">
        <f t="shared" si="320"/>
        <v>No Data</v>
      </c>
      <c r="R1962" s="14" t="str">
        <f t="shared" si="321"/>
        <v>No Data</v>
      </c>
      <c r="S1962" s="14" t="str">
        <f t="shared" si="322"/>
        <v>No Data</v>
      </c>
      <c r="T1962" s="15" t="str">
        <f t="shared" si="323"/>
        <v>No Data</v>
      </c>
    </row>
    <row r="1963" spans="1:20" x14ac:dyDescent="0.3">
      <c r="A1963" t="b">
        <f>ISBLANK([1]MonthlyLoginLogoutInfo!A1962)</f>
        <v>1</v>
      </c>
      <c r="B1963" t="str">
        <f t="shared" si="314"/>
        <v>No Data</v>
      </c>
      <c r="C1963" t="str">
        <f t="shared" si="315"/>
        <v>No Data</v>
      </c>
      <c r="D1963" t="str">
        <f>IF(A1963=TRUE, "No Data", FIND(";", [1]MonthlyLoginLogoutInfo!A1962))</f>
        <v>No Data</v>
      </c>
      <c r="E1963" t="str">
        <f>IF(A1963=TRUE,"No Data",FIND(";",[1]MonthlyLoginLogoutInfo!A1962,D1963+1))</f>
        <v>No Data</v>
      </c>
      <c r="F1963" t="str">
        <f>IF(A1963=TRUE,"No Data",FIND(" ",[1]MonthlyLoginLogoutInfo!A1962))</f>
        <v>No Data</v>
      </c>
      <c r="G1963" t="str">
        <f t="shared" si="316"/>
        <v>No Data</v>
      </c>
      <c r="H1963" t="str">
        <f t="shared" si="317"/>
        <v>No Data</v>
      </c>
      <c r="I1963" t="str">
        <f t="shared" si="318"/>
        <v>No Data</v>
      </c>
      <c r="J1963" s="4" t="str">
        <f>IF(A1963=TRUE,"No Data",MID([1]MonthlyLoginLogoutInfo!A1962,8,F1963-8))</f>
        <v>No Data</v>
      </c>
      <c r="K1963" s="5" t="str">
        <f>IF(A1963=TRUE,"No Data",MID([1]MonthlyLoginLogoutInfo!A1962,F1963+1,D1963-F1963 - 1))</f>
        <v>No Data</v>
      </c>
      <c r="L1963" s="6" t="str">
        <f>IF(A1963=TRUE,"No Data",MID([1]MonthlyLoginLogoutInfo!A1962, D1963 + 7, E1963 - D1963 - 7))</f>
        <v>No Data</v>
      </c>
      <c r="M1963" s="7" t="str">
        <f>IF(A1963=TRUE,"No Data",MID([1]MonthlyLoginLogoutInfo!A1962,E1963+8,LEN([1]MonthlyLoginLogoutInfo!A1962)-(E1963+8)))</f>
        <v>No Data</v>
      </c>
      <c r="O1963" s="12" t="str">
        <f>IF(ISBLANK([2]MonthlyUserInfo!B1963), "No Data", [2]MonthlyUserInfo!A1963&amp;"\"&amp;[2]MonthlyUserInfo!B1963)</f>
        <v>No Data</v>
      </c>
      <c r="P1963" s="14" t="str">
        <f t="shared" si="319"/>
        <v>No Data</v>
      </c>
      <c r="Q1963" s="14" t="str">
        <f t="shared" si="320"/>
        <v>No Data</v>
      </c>
      <c r="R1963" s="14" t="str">
        <f t="shared" si="321"/>
        <v>No Data</v>
      </c>
      <c r="S1963" s="14" t="str">
        <f t="shared" si="322"/>
        <v>No Data</v>
      </c>
      <c r="T1963" s="15" t="str">
        <f t="shared" si="323"/>
        <v>No Data</v>
      </c>
    </row>
    <row r="1964" spans="1:20" x14ac:dyDescent="0.3">
      <c r="A1964" t="b">
        <f>ISBLANK([1]MonthlyLoginLogoutInfo!A1963)</f>
        <v>1</v>
      </c>
      <c r="B1964" t="str">
        <f t="shared" si="314"/>
        <v>No Data</v>
      </c>
      <c r="C1964" t="str">
        <f t="shared" si="315"/>
        <v>No Data</v>
      </c>
      <c r="D1964" t="str">
        <f>IF(A1964=TRUE, "No Data", FIND(";", [1]MonthlyLoginLogoutInfo!A1963))</f>
        <v>No Data</v>
      </c>
      <c r="E1964" t="str">
        <f>IF(A1964=TRUE,"No Data",FIND(";",[1]MonthlyLoginLogoutInfo!A1963,D1964+1))</f>
        <v>No Data</v>
      </c>
      <c r="F1964" t="str">
        <f>IF(A1964=TRUE,"No Data",FIND(" ",[1]MonthlyLoginLogoutInfo!A1963))</f>
        <v>No Data</v>
      </c>
      <c r="G1964" t="str">
        <f t="shared" si="316"/>
        <v>No Data</v>
      </c>
      <c r="H1964" t="str">
        <f t="shared" si="317"/>
        <v>No Data</v>
      </c>
      <c r="I1964" t="str">
        <f t="shared" si="318"/>
        <v>No Data</v>
      </c>
      <c r="J1964" s="4" t="str">
        <f>IF(A1964=TRUE,"No Data",MID([1]MonthlyLoginLogoutInfo!A1963,8,F1964-8))</f>
        <v>No Data</v>
      </c>
      <c r="K1964" s="5" t="str">
        <f>IF(A1964=TRUE,"No Data",MID([1]MonthlyLoginLogoutInfo!A1963,F1964+1,D1964-F1964 - 1))</f>
        <v>No Data</v>
      </c>
      <c r="L1964" s="6" t="str">
        <f>IF(A1964=TRUE,"No Data",MID([1]MonthlyLoginLogoutInfo!A1963, D1964 + 7, E1964 - D1964 - 7))</f>
        <v>No Data</v>
      </c>
      <c r="M1964" s="7" t="str">
        <f>IF(A1964=TRUE,"No Data",MID([1]MonthlyLoginLogoutInfo!A1963,E1964+8,LEN([1]MonthlyLoginLogoutInfo!A1963)-(E1964+8)))</f>
        <v>No Data</v>
      </c>
      <c r="O1964" s="12" t="str">
        <f>IF(ISBLANK([2]MonthlyUserInfo!B1964), "No Data", [2]MonthlyUserInfo!A1964&amp;"\"&amp;[2]MonthlyUserInfo!B1964)</f>
        <v>No Data</v>
      </c>
      <c r="P1964" s="14" t="str">
        <f t="shared" si="319"/>
        <v>No Data</v>
      </c>
      <c r="Q1964" s="14" t="str">
        <f t="shared" si="320"/>
        <v>No Data</v>
      </c>
      <c r="R1964" s="14" t="str">
        <f t="shared" si="321"/>
        <v>No Data</v>
      </c>
      <c r="S1964" s="14" t="str">
        <f t="shared" si="322"/>
        <v>No Data</v>
      </c>
      <c r="T1964" s="15" t="str">
        <f t="shared" si="323"/>
        <v>No Data</v>
      </c>
    </row>
    <row r="1965" spans="1:20" x14ac:dyDescent="0.3">
      <c r="A1965" t="b">
        <f>ISBLANK([1]MonthlyLoginLogoutInfo!A1964)</f>
        <v>1</v>
      </c>
      <c r="B1965" t="str">
        <f t="shared" si="314"/>
        <v>No Data</v>
      </c>
      <c r="C1965" t="str">
        <f t="shared" si="315"/>
        <v>No Data</v>
      </c>
      <c r="D1965" t="str">
        <f>IF(A1965=TRUE, "No Data", FIND(";", [1]MonthlyLoginLogoutInfo!A1964))</f>
        <v>No Data</v>
      </c>
      <c r="E1965" t="str">
        <f>IF(A1965=TRUE,"No Data",FIND(";",[1]MonthlyLoginLogoutInfo!A1964,D1965+1))</f>
        <v>No Data</v>
      </c>
      <c r="F1965" t="str">
        <f>IF(A1965=TRUE,"No Data",FIND(" ",[1]MonthlyLoginLogoutInfo!A1964))</f>
        <v>No Data</v>
      </c>
      <c r="G1965" t="str">
        <f t="shared" si="316"/>
        <v>No Data</v>
      </c>
      <c r="H1965" t="str">
        <f t="shared" si="317"/>
        <v>No Data</v>
      </c>
      <c r="I1965" t="str">
        <f t="shared" si="318"/>
        <v>No Data</v>
      </c>
      <c r="J1965" s="4" t="str">
        <f>IF(A1965=TRUE,"No Data",MID([1]MonthlyLoginLogoutInfo!A1964,8,F1965-8))</f>
        <v>No Data</v>
      </c>
      <c r="K1965" s="5" t="str">
        <f>IF(A1965=TRUE,"No Data",MID([1]MonthlyLoginLogoutInfo!A1964,F1965+1,D1965-F1965 - 1))</f>
        <v>No Data</v>
      </c>
      <c r="L1965" s="6" t="str">
        <f>IF(A1965=TRUE,"No Data",MID([1]MonthlyLoginLogoutInfo!A1964, D1965 + 7, E1965 - D1965 - 7))</f>
        <v>No Data</v>
      </c>
      <c r="M1965" s="7" t="str">
        <f>IF(A1965=TRUE,"No Data",MID([1]MonthlyLoginLogoutInfo!A1964,E1965+8,LEN([1]MonthlyLoginLogoutInfo!A1964)-(E1965+8)))</f>
        <v>No Data</v>
      </c>
      <c r="O1965" s="12" t="str">
        <f>IF(ISBLANK([2]MonthlyUserInfo!B1965), "No Data", [2]MonthlyUserInfo!A1965&amp;"\"&amp;[2]MonthlyUserInfo!B1965)</f>
        <v>No Data</v>
      </c>
      <c r="P1965" s="14" t="str">
        <f t="shared" si="319"/>
        <v>No Data</v>
      </c>
      <c r="Q1965" s="14" t="str">
        <f t="shared" si="320"/>
        <v>No Data</v>
      </c>
      <c r="R1965" s="14" t="str">
        <f t="shared" si="321"/>
        <v>No Data</v>
      </c>
      <c r="S1965" s="14" t="str">
        <f t="shared" si="322"/>
        <v>No Data</v>
      </c>
      <c r="T1965" s="15" t="str">
        <f t="shared" si="323"/>
        <v>No Data</v>
      </c>
    </row>
    <row r="1966" spans="1:20" x14ac:dyDescent="0.3">
      <c r="A1966" t="b">
        <f>ISBLANK([1]MonthlyLoginLogoutInfo!A1965)</f>
        <v>1</v>
      </c>
      <c r="B1966" t="str">
        <f t="shared" si="314"/>
        <v>No Data</v>
      </c>
      <c r="C1966" t="str">
        <f t="shared" si="315"/>
        <v>No Data</v>
      </c>
      <c r="D1966" t="str">
        <f>IF(A1966=TRUE, "No Data", FIND(";", [1]MonthlyLoginLogoutInfo!A1965))</f>
        <v>No Data</v>
      </c>
      <c r="E1966" t="str">
        <f>IF(A1966=TRUE,"No Data",FIND(";",[1]MonthlyLoginLogoutInfo!A1965,D1966+1))</f>
        <v>No Data</v>
      </c>
      <c r="F1966" t="str">
        <f>IF(A1966=TRUE,"No Data",FIND(" ",[1]MonthlyLoginLogoutInfo!A1965))</f>
        <v>No Data</v>
      </c>
      <c r="G1966" t="str">
        <f t="shared" si="316"/>
        <v>No Data</v>
      </c>
      <c r="H1966" t="str">
        <f t="shared" si="317"/>
        <v>No Data</v>
      </c>
      <c r="I1966" t="str">
        <f t="shared" si="318"/>
        <v>No Data</v>
      </c>
      <c r="J1966" s="4" t="str">
        <f>IF(A1966=TRUE,"No Data",MID([1]MonthlyLoginLogoutInfo!A1965,8,F1966-8))</f>
        <v>No Data</v>
      </c>
      <c r="K1966" s="5" t="str">
        <f>IF(A1966=TRUE,"No Data",MID([1]MonthlyLoginLogoutInfo!A1965,F1966+1,D1966-F1966 - 1))</f>
        <v>No Data</v>
      </c>
      <c r="L1966" s="6" t="str">
        <f>IF(A1966=TRUE,"No Data",MID([1]MonthlyLoginLogoutInfo!A1965, D1966 + 7, E1966 - D1966 - 7))</f>
        <v>No Data</v>
      </c>
      <c r="M1966" s="7" t="str">
        <f>IF(A1966=TRUE,"No Data",MID([1]MonthlyLoginLogoutInfo!A1965,E1966+8,LEN([1]MonthlyLoginLogoutInfo!A1965)-(E1966+8)))</f>
        <v>No Data</v>
      </c>
      <c r="O1966" s="12" t="str">
        <f>IF(ISBLANK([2]MonthlyUserInfo!B1966), "No Data", [2]MonthlyUserInfo!A1966&amp;"\"&amp;[2]MonthlyUserInfo!B1966)</f>
        <v>No Data</v>
      </c>
      <c r="P1966" s="14" t="str">
        <f t="shared" si="319"/>
        <v>No Data</v>
      </c>
      <c r="Q1966" s="14" t="str">
        <f t="shared" si="320"/>
        <v>No Data</v>
      </c>
      <c r="R1966" s="14" t="str">
        <f t="shared" si="321"/>
        <v>No Data</v>
      </c>
      <c r="S1966" s="14" t="str">
        <f t="shared" si="322"/>
        <v>No Data</v>
      </c>
      <c r="T1966" s="15" t="str">
        <f t="shared" si="323"/>
        <v>No Data</v>
      </c>
    </row>
    <row r="1967" spans="1:20" x14ac:dyDescent="0.3">
      <c r="A1967" t="b">
        <f>ISBLANK([1]MonthlyLoginLogoutInfo!A1966)</f>
        <v>1</v>
      </c>
      <c r="B1967" t="str">
        <f t="shared" si="314"/>
        <v>No Data</v>
      </c>
      <c r="C1967" t="str">
        <f t="shared" si="315"/>
        <v>No Data</v>
      </c>
      <c r="D1967" t="str">
        <f>IF(A1967=TRUE, "No Data", FIND(";", [1]MonthlyLoginLogoutInfo!A1966))</f>
        <v>No Data</v>
      </c>
      <c r="E1967" t="str">
        <f>IF(A1967=TRUE,"No Data",FIND(";",[1]MonthlyLoginLogoutInfo!A1966,D1967+1))</f>
        <v>No Data</v>
      </c>
      <c r="F1967" t="str">
        <f>IF(A1967=TRUE,"No Data",FIND(" ",[1]MonthlyLoginLogoutInfo!A1966))</f>
        <v>No Data</v>
      </c>
      <c r="G1967" t="str">
        <f t="shared" si="316"/>
        <v>No Data</v>
      </c>
      <c r="H1967" t="str">
        <f t="shared" si="317"/>
        <v>No Data</v>
      </c>
      <c r="I1967" t="str">
        <f t="shared" si="318"/>
        <v>No Data</v>
      </c>
      <c r="J1967" s="4" t="str">
        <f>IF(A1967=TRUE,"No Data",MID([1]MonthlyLoginLogoutInfo!A1966,8,F1967-8))</f>
        <v>No Data</v>
      </c>
      <c r="K1967" s="5" t="str">
        <f>IF(A1967=TRUE,"No Data",MID([1]MonthlyLoginLogoutInfo!A1966,F1967+1,D1967-F1967 - 1))</f>
        <v>No Data</v>
      </c>
      <c r="L1967" s="6" t="str">
        <f>IF(A1967=TRUE,"No Data",MID([1]MonthlyLoginLogoutInfo!A1966, D1967 + 7, E1967 - D1967 - 7))</f>
        <v>No Data</v>
      </c>
      <c r="M1967" s="7" t="str">
        <f>IF(A1967=TRUE,"No Data",MID([1]MonthlyLoginLogoutInfo!A1966,E1967+8,LEN([1]MonthlyLoginLogoutInfo!A1966)-(E1967+8)))</f>
        <v>No Data</v>
      </c>
      <c r="O1967" s="12" t="str">
        <f>IF(ISBLANK([2]MonthlyUserInfo!B1967), "No Data", [2]MonthlyUserInfo!A1967&amp;"\"&amp;[2]MonthlyUserInfo!B1967)</f>
        <v>No Data</v>
      </c>
      <c r="P1967" s="14" t="str">
        <f t="shared" si="319"/>
        <v>No Data</v>
      </c>
      <c r="Q1967" s="14" t="str">
        <f t="shared" si="320"/>
        <v>No Data</v>
      </c>
      <c r="R1967" s="14" t="str">
        <f t="shared" si="321"/>
        <v>No Data</v>
      </c>
      <c r="S1967" s="14" t="str">
        <f t="shared" si="322"/>
        <v>No Data</v>
      </c>
      <c r="T1967" s="15" t="str">
        <f t="shared" si="323"/>
        <v>No Data</v>
      </c>
    </row>
    <row r="1968" spans="1:20" x14ac:dyDescent="0.3">
      <c r="A1968" t="b">
        <f>ISBLANK([1]MonthlyLoginLogoutInfo!A1967)</f>
        <v>1</v>
      </c>
      <c r="B1968" t="str">
        <f t="shared" si="314"/>
        <v>No Data</v>
      </c>
      <c r="C1968" t="str">
        <f t="shared" si="315"/>
        <v>No Data</v>
      </c>
      <c r="D1968" t="str">
        <f>IF(A1968=TRUE, "No Data", FIND(";", [1]MonthlyLoginLogoutInfo!A1967))</f>
        <v>No Data</v>
      </c>
      <c r="E1968" t="str">
        <f>IF(A1968=TRUE,"No Data",FIND(";",[1]MonthlyLoginLogoutInfo!A1967,D1968+1))</f>
        <v>No Data</v>
      </c>
      <c r="F1968" t="str">
        <f>IF(A1968=TRUE,"No Data",FIND(" ",[1]MonthlyLoginLogoutInfo!A1967))</f>
        <v>No Data</v>
      </c>
      <c r="G1968" t="str">
        <f t="shared" si="316"/>
        <v>No Data</v>
      </c>
      <c r="H1968" t="str">
        <f t="shared" si="317"/>
        <v>No Data</v>
      </c>
      <c r="I1968" t="str">
        <f t="shared" si="318"/>
        <v>No Data</v>
      </c>
      <c r="J1968" s="4" t="str">
        <f>IF(A1968=TRUE,"No Data",MID([1]MonthlyLoginLogoutInfo!A1967,8,F1968-8))</f>
        <v>No Data</v>
      </c>
      <c r="K1968" s="5" t="str">
        <f>IF(A1968=TRUE,"No Data",MID([1]MonthlyLoginLogoutInfo!A1967,F1968+1,D1968-F1968 - 1))</f>
        <v>No Data</v>
      </c>
      <c r="L1968" s="6" t="str">
        <f>IF(A1968=TRUE,"No Data",MID([1]MonthlyLoginLogoutInfo!A1967, D1968 + 7, E1968 - D1968 - 7))</f>
        <v>No Data</v>
      </c>
      <c r="M1968" s="7" t="str">
        <f>IF(A1968=TRUE,"No Data",MID([1]MonthlyLoginLogoutInfo!A1967,E1968+8,LEN([1]MonthlyLoginLogoutInfo!A1967)-(E1968+8)))</f>
        <v>No Data</v>
      </c>
      <c r="O1968" s="12" t="str">
        <f>IF(ISBLANK([2]MonthlyUserInfo!B1968), "No Data", [2]MonthlyUserInfo!A1968&amp;"\"&amp;[2]MonthlyUserInfo!B1968)</f>
        <v>No Data</v>
      </c>
      <c r="P1968" s="14" t="str">
        <f t="shared" si="319"/>
        <v>No Data</v>
      </c>
      <c r="Q1968" s="14" t="str">
        <f t="shared" si="320"/>
        <v>No Data</v>
      </c>
      <c r="R1968" s="14" t="str">
        <f t="shared" si="321"/>
        <v>No Data</v>
      </c>
      <c r="S1968" s="14" t="str">
        <f t="shared" si="322"/>
        <v>No Data</v>
      </c>
      <c r="T1968" s="15" t="str">
        <f t="shared" si="323"/>
        <v>No Data</v>
      </c>
    </row>
    <row r="1969" spans="1:20" x14ac:dyDescent="0.3">
      <c r="A1969" t="b">
        <f>ISBLANK([1]MonthlyLoginLogoutInfo!A1968)</f>
        <v>1</v>
      </c>
      <c r="B1969" t="str">
        <f t="shared" si="314"/>
        <v>No Data</v>
      </c>
      <c r="C1969" t="str">
        <f t="shared" si="315"/>
        <v>No Data</v>
      </c>
      <c r="D1969" t="str">
        <f>IF(A1969=TRUE, "No Data", FIND(";", [1]MonthlyLoginLogoutInfo!A1968))</f>
        <v>No Data</v>
      </c>
      <c r="E1969" t="str">
        <f>IF(A1969=TRUE,"No Data",FIND(";",[1]MonthlyLoginLogoutInfo!A1968,D1969+1))</f>
        <v>No Data</v>
      </c>
      <c r="F1969" t="str">
        <f>IF(A1969=TRUE,"No Data",FIND(" ",[1]MonthlyLoginLogoutInfo!A1968))</f>
        <v>No Data</v>
      </c>
      <c r="G1969" t="str">
        <f t="shared" si="316"/>
        <v>No Data</v>
      </c>
      <c r="H1969" t="str">
        <f t="shared" si="317"/>
        <v>No Data</v>
      </c>
      <c r="I1969" t="str">
        <f t="shared" si="318"/>
        <v>No Data</v>
      </c>
      <c r="J1969" s="4" t="str">
        <f>IF(A1969=TRUE,"No Data",MID([1]MonthlyLoginLogoutInfo!A1968,8,F1969-8))</f>
        <v>No Data</v>
      </c>
      <c r="K1969" s="5" t="str">
        <f>IF(A1969=TRUE,"No Data",MID([1]MonthlyLoginLogoutInfo!A1968,F1969+1,D1969-F1969 - 1))</f>
        <v>No Data</v>
      </c>
      <c r="L1969" s="6" t="str">
        <f>IF(A1969=TRUE,"No Data",MID([1]MonthlyLoginLogoutInfo!A1968, D1969 + 7, E1969 - D1969 - 7))</f>
        <v>No Data</v>
      </c>
      <c r="M1969" s="7" t="str">
        <f>IF(A1969=TRUE,"No Data",MID([1]MonthlyLoginLogoutInfo!A1968,E1969+8,LEN([1]MonthlyLoginLogoutInfo!A1968)-(E1969+8)))</f>
        <v>No Data</v>
      </c>
      <c r="O1969" s="12" t="str">
        <f>IF(ISBLANK([2]MonthlyUserInfo!B1969), "No Data", [2]MonthlyUserInfo!A1969&amp;"\"&amp;[2]MonthlyUserInfo!B1969)</f>
        <v>No Data</v>
      </c>
      <c r="P1969" s="14" t="str">
        <f t="shared" si="319"/>
        <v>No Data</v>
      </c>
      <c r="Q1969" s="14" t="str">
        <f t="shared" si="320"/>
        <v>No Data</v>
      </c>
      <c r="R1969" s="14" t="str">
        <f t="shared" si="321"/>
        <v>No Data</v>
      </c>
      <c r="S1969" s="14" t="str">
        <f t="shared" si="322"/>
        <v>No Data</v>
      </c>
      <c r="T1969" s="15" t="str">
        <f t="shared" si="323"/>
        <v>No Data</v>
      </c>
    </row>
    <row r="1970" spans="1:20" x14ac:dyDescent="0.3">
      <c r="A1970" t="b">
        <f>ISBLANK([1]MonthlyLoginLogoutInfo!A1969)</f>
        <v>1</v>
      </c>
      <c r="B1970" t="str">
        <f t="shared" si="314"/>
        <v>No Data</v>
      </c>
      <c r="C1970" t="str">
        <f t="shared" si="315"/>
        <v>No Data</v>
      </c>
      <c r="D1970" t="str">
        <f>IF(A1970=TRUE, "No Data", FIND(";", [1]MonthlyLoginLogoutInfo!A1969))</f>
        <v>No Data</v>
      </c>
      <c r="E1970" t="str">
        <f>IF(A1970=TRUE,"No Data",FIND(";",[1]MonthlyLoginLogoutInfo!A1969,D1970+1))</f>
        <v>No Data</v>
      </c>
      <c r="F1970" t="str">
        <f>IF(A1970=TRUE,"No Data",FIND(" ",[1]MonthlyLoginLogoutInfo!A1969))</f>
        <v>No Data</v>
      </c>
      <c r="G1970" t="str">
        <f t="shared" si="316"/>
        <v>No Data</v>
      </c>
      <c r="H1970" t="str">
        <f t="shared" si="317"/>
        <v>No Data</v>
      </c>
      <c r="I1970" t="str">
        <f t="shared" si="318"/>
        <v>No Data</v>
      </c>
      <c r="J1970" s="4" t="str">
        <f>IF(A1970=TRUE,"No Data",MID([1]MonthlyLoginLogoutInfo!A1969,8,F1970-8))</f>
        <v>No Data</v>
      </c>
      <c r="K1970" s="5" t="str">
        <f>IF(A1970=TRUE,"No Data",MID([1]MonthlyLoginLogoutInfo!A1969,F1970+1,D1970-F1970 - 1))</f>
        <v>No Data</v>
      </c>
      <c r="L1970" s="6" t="str">
        <f>IF(A1970=TRUE,"No Data",MID([1]MonthlyLoginLogoutInfo!A1969, D1970 + 7, E1970 - D1970 - 7))</f>
        <v>No Data</v>
      </c>
      <c r="M1970" s="7" t="str">
        <f>IF(A1970=TRUE,"No Data",MID([1]MonthlyLoginLogoutInfo!A1969,E1970+8,LEN([1]MonthlyLoginLogoutInfo!A1969)-(E1970+8)))</f>
        <v>No Data</v>
      </c>
      <c r="O1970" s="12" t="str">
        <f>IF(ISBLANK([2]MonthlyUserInfo!B1970), "No Data", [2]MonthlyUserInfo!A1970&amp;"\"&amp;[2]MonthlyUserInfo!B1970)</f>
        <v>No Data</v>
      </c>
      <c r="P1970" s="14" t="str">
        <f t="shared" si="319"/>
        <v>No Data</v>
      </c>
      <c r="Q1970" s="14" t="str">
        <f t="shared" si="320"/>
        <v>No Data</v>
      </c>
      <c r="R1970" s="14" t="str">
        <f t="shared" si="321"/>
        <v>No Data</v>
      </c>
      <c r="S1970" s="14" t="str">
        <f t="shared" si="322"/>
        <v>No Data</v>
      </c>
      <c r="T1970" s="15" t="str">
        <f t="shared" si="323"/>
        <v>No Data</v>
      </c>
    </row>
    <row r="1971" spans="1:20" x14ac:dyDescent="0.3">
      <c r="A1971" t="b">
        <f>ISBLANK([1]MonthlyLoginLogoutInfo!A1970)</f>
        <v>1</v>
      </c>
      <c r="B1971" t="str">
        <f t="shared" si="314"/>
        <v>No Data</v>
      </c>
      <c r="C1971" t="str">
        <f t="shared" si="315"/>
        <v>No Data</v>
      </c>
      <c r="D1971" t="str">
        <f>IF(A1971=TRUE, "No Data", FIND(";", [1]MonthlyLoginLogoutInfo!A1970))</f>
        <v>No Data</v>
      </c>
      <c r="E1971" t="str">
        <f>IF(A1971=TRUE,"No Data",FIND(";",[1]MonthlyLoginLogoutInfo!A1970,D1971+1))</f>
        <v>No Data</v>
      </c>
      <c r="F1971" t="str">
        <f>IF(A1971=TRUE,"No Data",FIND(" ",[1]MonthlyLoginLogoutInfo!A1970))</f>
        <v>No Data</v>
      </c>
      <c r="G1971" t="str">
        <f t="shared" si="316"/>
        <v>No Data</v>
      </c>
      <c r="H1971" t="str">
        <f t="shared" si="317"/>
        <v>No Data</v>
      </c>
      <c r="I1971" t="str">
        <f t="shared" si="318"/>
        <v>No Data</v>
      </c>
      <c r="J1971" s="4" t="str">
        <f>IF(A1971=TRUE,"No Data",MID([1]MonthlyLoginLogoutInfo!A1970,8,F1971-8))</f>
        <v>No Data</v>
      </c>
      <c r="K1971" s="5" t="str">
        <f>IF(A1971=TRUE,"No Data",MID([1]MonthlyLoginLogoutInfo!A1970,F1971+1,D1971-F1971 - 1))</f>
        <v>No Data</v>
      </c>
      <c r="L1971" s="6" t="str">
        <f>IF(A1971=TRUE,"No Data",MID([1]MonthlyLoginLogoutInfo!A1970, D1971 + 7, E1971 - D1971 - 7))</f>
        <v>No Data</v>
      </c>
      <c r="M1971" s="7" t="str">
        <f>IF(A1971=TRUE,"No Data",MID([1]MonthlyLoginLogoutInfo!A1970,E1971+8,LEN([1]MonthlyLoginLogoutInfo!A1970)-(E1971+8)))</f>
        <v>No Data</v>
      </c>
      <c r="O1971" s="12" t="str">
        <f>IF(ISBLANK([2]MonthlyUserInfo!B1971), "No Data", [2]MonthlyUserInfo!A1971&amp;"\"&amp;[2]MonthlyUserInfo!B1971)</f>
        <v>No Data</v>
      </c>
      <c r="P1971" s="14" t="str">
        <f t="shared" si="319"/>
        <v>No Data</v>
      </c>
      <c r="Q1971" s="14" t="str">
        <f t="shared" si="320"/>
        <v>No Data</v>
      </c>
      <c r="R1971" s="14" t="str">
        <f t="shared" si="321"/>
        <v>No Data</v>
      </c>
      <c r="S1971" s="14" t="str">
        <f t="shared" si="322"/>
        <v>No Data</v>
      </c>
      <c r="T1971" s="15" t="str">
        <f t="shared" si="323"/>
        <v>No Data</v>
      </c>
    </row>
    <row r="1972" spans="1:20" x14ac:dyDescent="0.3">
      <c r="A1972" t="b">
        <f>ISBLANK([1]MonthlyLoginLogoutInfo!A1971)</f>
        <v>1</v>
      </c>
      <c r="B1972" t="str">
        <f t="shared" si="314"/>
        <v>No Data</v>
      </c>
      <c r="C1972" t="str">
        <f t="shared" si="315"/>
        <v>No Data</v>
      </c>
      <c r="D1972" t="str">
        <f>IF(A1972=TRUE, "No Data", FIND(";", [1]MonthlyLoginLogoutInfo!A1971))</f>
        <v>No Data</v>
      </c>
      <c r="E1972" t="str">
        <f>IF(A1972=TRUE,"No Data",FIND(";",[1]MonthlyLoginLogoutInfo!A1971,D1972+1))</f>
        <v>No Data</v>
      </c>
      <c r="F1972" t="str">
        <f>IF(A1972=TRUE,"No Data",FIND(" ",[1]MonthlyLoginLogoutInfo!A1971))</f>
        <v>No Data</v>
      </c>
      <c r="G1972" t="str">
        <f t="shared" si="316"/>
        <v>No Data</v>
      </c>
      <c r="H1972" t="str">
        <f t="shared" si="317"/>
        <v>No Data</v>
      </c>
      <c r="I1972" t="str">
        <f t="shared" si="318"/>
        <v>No Data</v>
      </c>
      <c r="J1972" s="4" t="str">
        <f>IF(A1972=TRUE,"No Data",MID([1]MonthlyLoginLogoutInfo!A1971,8,F1972-8))</f>
        <v>No Data</v>
      </c>
      <c r="K1972" s="5" t="str">
        <f>IF(A1972=TRUE,"No Data",MID([1]MonthlyLoginLogoutInfo!A1971,F1972+1,D1972-F1972 - 1))</f>
        <v>No Data</v>
      </c>
      <c r="L1972" s="6" t="str">
        <f>IF(A1972=TRUE,"No Data",MID([1]MonthlyLoginLogoutInfo!A1971, D1972 + 7, E1972 - D1972 - 7))</f>
        <v>No Data</v>
      </c>
      <c r="M1972" s="7" t="str">
        <f>IF(A1972=TRUE,"No Data",MID([1]MonthlyLoginLogoutInfo!A1971,E1972+8,LEN([1]MonthlyLoginLogoutInfo!A1971)-(E1972+8)))</f>
        <v>No Data</v>
      </c>
      <c r="O1972" s="12" t="str">
        <f>IF(ISBLANK([2]MonthlyUserInfo!B1972), "No Data", [2]MonthlyUserInfo!A1972&amp;"\"&amp;[2]MonthlyUserInfo!B1972)</f>
        <v>No Data</v>
      </c>
      <c r="P1972" s="14" t="str">
        <f t="shared" si="319"/>
        <v>No Data</v>
      </c>
      <c r="Q1972" s="14" t="str">
        <f t="shared" si="320"/>
        <v>No Data</v>
      </c>
      <c r="R1972" s="14" t="str">
        <f t="shared" si="321"/>
        <v>No Data</v>
      </c>
      <c r="S1972" s="14" t="str">
        <f t="shared" si="322"/>
        <v>No Data</v>
      </c>
      <c r="T1972" s="15" t="str">
        <f t="shared" si="323"/>
        <v>No Data</v>
      </c>
    </row>
    <row r="1973" spans="1:20" x14ac:dyDescent="0.3">
      <c r="A1973" t="b">
        <f>ISBLANK([1]MonthlyLoginLogoutInfo!A1972)</f>
        <v>1</v>
      </c>
      <c r="B1973" t="str">
        <f t="shared" si="314"/>
        <v>No Data</v>
      </c>
      <c r="C1973" t="str">
        <f t="shared" si="315"/>
        <v>No Data</v>
      </c>
      <c r="D1973" t="str">
        <f>IF(A1973=TRUE, "No Data", FIND(";", [1]MonthlyLoginLogoutInfo!A1972))</f>
        <v>No Data</v>
      </c>
      <c r="E1973" t="str">
        <f>IF(A1973=TRUE,"No Data",FIND(";",[1]MonthlyLoginLogoutInfo!A1972,D1973+1))</f>
        <v>No Data</v>
      </c>
      <c r="F1973" t="str">
        <f>IF(A1973=TRUE,"No Data",FIND(" ",[1]MonthlyLoginLogoutInfo!A1972))</f>
        <v>No Data</v>
      </c>
      <c r="G1973" t="str">
        <f t="shared" si="316"/>
        <v>No Data</v>
      </c>
      <c r="H1973" t="str">
        <f t="shared" si="317"/>
        <v>No Data</v>
      </c>
      <c r="I1973" t="str">
        <f t="shared" si="318"/>
        <v>No Data</v>
      </c>
      <c r="J1973" s="4" t="str">
        <f>IF(A1973=TRUE,"No Data",MID([1]MonthlyLoginLogoutInfo!A1972,8,F1973-8))</f>
        <v>No Data</v>
      </c>
      <c r="K1973" s="5" t="str">
        <f>IF(A1973=TRUE,"No Data",MID([1]MonthlyLoginLogoutInfo!A1972,F1973+1,D1973-F1973 - 1))</f>
        <v>No Data</v>
      </c>
      <c r="L1973" s="6" t="str">
        <f>IF(A1973=TRUE,"No Data",MID([1]MonthlyLoginLogoutInfo!A1972, D1973 + 7, E1973 - D1973 - 7))</f>
        <v>No Data</v>
      </c>
      <c r="M1973" s="7" t="str">
        <f>IF(A1973=TRUE,"No Data",MID([1]MonthlyLoginLogoutInfo!A1972,E1973+8,LEN([1]MonthlyLoginLogoutInfo!A1972)-(E1973+8)))</f>
        <v>No Data</v>
      </c>
      <c r="O1973" s="12" t="str">
        <f>IF(ISBLANK([2]MonthlyUserInfo!B1973), "No Data", [2]MonthlyUserInfo!A1973&amp;"\"&amp;[2]MonthlyUserInfo!B1973)</f>
        <v>No Data</v>
      </c>
      <c r="P1973" s="14" t="str">
        <f t="shared" si="319"/>
        <v>No Data</v>
      </c>
      <c r="Q1973" s="14" t="str">
        <f t="shared" si="320"/>
        <v>No Data</v>
      </c>
      <c r="R1973" s="14" t="str">
        <f t="shared" si="321"/>
        <v>No Data</v>
      </c>
      <c r="S1973" s="14" t="str">
        <f t="shared" si="322"/>
        <v>No Data</v>
      </c>
      <c r="T1973" s="15" t="str">
        <f t="shared" si="323"/>
        <v>No Data</v>
      </c>
    </row>
    <row r="1974" spans="1:20" x14ac:dyDescent="0.3">
      <c r="A1974" t="b">
        <f>ISBLANK([1]MonthlyLoginLogoutInfo!A1973)</f>
        <v>1</v>
      </c>
      <c r="B1974" t="str">
        <f t="shared" si="314"/>
        <v>No Data</v>
      </c>
      <c r="C1974" t="str">
        <f t="shared" si="315"/>
        <v>No Data</v>
      </c>
      <c r="D1974" t="str">
        <f>IF(A1974=TRUE, "No Data", FIND(";", [1]MonthlyLoginLogoutInfo!A1973))</f>
        <v>No Data</v>
      </c>
      <c r="E1974" t="str">
        <f>IF(A1974=TRUE,"No Data",FIND(";",[1]MonthlyLoginLogoutInfo!A1973,D1974+1))</f>
        <v>No Data</v>
      </c>
      <c r="F1974" t="str">
        <f>IF(A1974=TRUE,"No Data",FIND(" ",[1]MonthlyLoginLogoutInfo!A1973))</f>
        <v>No Data</v>
      </c>
      <c r="G1974" t="str">
        <f t="shared" si="316"/>
        <v>No Data</v>
      </c>
      <c r="H1974" t="str">
        <f t="shared" si="317"/>
        <v>No Data</v>
      </c>
      <c r="I1974" t="str">
        <f t="shared" si="318"/>
        <v>No Data</v>
      </c>
      <c r="J1974" s="4" t="str">
        <f>IF(A1974=TRUE,"No Data",MID([1]MonthlyLoginLogoutInfo!A1973,8,F1974-8))</f>
        <v>No Data</v>
      </c>
      <c r="K1974" s="5" t="str">
        <f>IF(A1974=TRUE,"No Data",MID([1]MonthlyLoginLogoutInfo!A1973,F1974+1,D1974-F1974 - 1))</f>
        <v>No Data</v>
      </c>
      <c r="L1974" s="6" t="str">
        <f>IF(A1974=TRUE,"No Data",MID([1]MonthlyLoginLogoutInfo!A1973, D1974 + 7, E1974 - D1974 - 7))</f>
        <v>No Data</v>
      </c>
      <c r="M1974" s="7" t="str">
        <f>IF(A1974=TRUE,"No Data",MID([1]MonthlyLoginLogoutInfo!A1973,E1974+8,LEN([1]MonthlyLoginLogoutInfo!A1973)-(E1974+8)))</f>
        <v>No Data</v>
      </c>
      <c r="O1974" s="12" t="str">
        <f>IF(ISBLANK([2]MonthlyUserInfo!B1974), "No Data", [2]MonthlyUserInfo!A1974&amp;"\"&amp;[2]MonthlyUserInfo!B1974)</f>
        <v>No Data</v>
      </c>
      <c r="P1974" s="14" t="str">
        <f t="shared" si="319"/>
        <v>No Data</v>
      </c>
      <c r="Q1974" s="14" t="str">
        <f t="shared" si="320"/>
        <v>No Data</v>
      </c>
      <c r="R1974" s="14" t="str">
        <f t="shared" si="321"/>
        <v>No Data</v>
      </c>
      <c r="S1974" s="14" t="str">
        <f t="shared" si="322"/>
        <v>No Data</v>
      </c>
      <c r="T1974" s="15" t="str">
        <f t="shared" si="323"/>
        <v>No Data</v>
      </c>
    </row>
    <row r="1975" spans="1:20" x14ac:dyDescent="0.3">
      <c r="A1975" t="b">
        <f>ISBLANK([1]MonthlyLoginLogoutInfo!A1974)</f>
        <v>1</v>
      </c>
      <c r="B1975" t="str">
        <f t="shared" si="314"/>
        <v>No Data</v>
      </c>
      <c r="C1975" t="str">
        <f t="shared" si="315"/>
        <v>No Data</v>
      </c>
      <c r="D1975" t="str">
        <f>IF(A1975=TRUE, "No Data", FIND(";", [1]MonthlyLoginLogoutInfo!A1974))</f>
        <v>No Data</v>
      </c>
      <c r="E1975" t="str">
        <f>IF(A1975=TRUE,"No Data",FIND(";",[1]MonthlyLoginLogoutInfo!A1974,D1975+1))</f>
        <v>No Data</v>
      </c>
      <c r="F1975" t="str">
        <f>IF(A1975=TRUE,"No Data",FIND(" ",[1]MonthlyLoginLogoutInfo!A1974))</f>
        <v>No Data</v>
      </c>
      <c r="G1975" t="str">
        <f t="shared" si="316"/>
        <v>No Data</v>
      </c>
      <c r="H1975" t="str">
        <f t="shared" si="317"/>
        <v>No Data</v>
      </c>
      <c r="I1975" t="str">
        <f t="shared" si="318"/>
        <v>No Data</v>
      </c>
      <c r="J1975" s="4" t="str">
        <f>IF(A1975=TRUE,"No Data",MID([1]MonthlyLoginLogoutInfo!A1974,8,F1975-8))</f>
        <v>No Data</v>
      </c>
      <c r="K1975" s="5" t="str">
        <f>IF(A1975=TRUE,"No Data",MID([1]MonthlyLoginLogoutInfo!A1974,F1975+1,D1975-F1975 - 1))</f>
        <v>No Data</v>
      </c>
      <c r="L1975" s="6" t="str">
        <f>IF(A1975=TRUE,"No Data",MID([1]MonthlyLoginLogoutInfo!A1974, D1975 + 7, E1975 - D1975 - 7))</f>
        <v>No Data</v>
      </c>
      <c r="M1975" s="7" t="str">
        <f>IF(A1975=TRUE,"No Data",MID([1]MonthlyLoginLogoutInfo!A1974,E1975+8,LEN([1]MonthlyLoginLogoutInfo!A1974)-(E1975+8)))</f>
        <v>No Data</v>
      </c>
      <c r="O1975" s="12" t="str">
        <f>IF(ISBLANK([2]MonthlyUserInfo!B1975), "No Data", [2]MonthlyUserInfo!A1975&amp;"\"&amp;[2]MonthlyUserInfo!B1975)</f>
        <v>No Data</v>
      </c>
      <c r="P1975" s="14" t="str">
        <f t="shared" si="319"/>
        <v>No Data</v>
      </c>
      <c r="Q1975" s="14" t="str">
        <f t="shared" si="320"/>
        <v>No Data</v>
      </c>
      <c r="R1975" s="14" t="str">
        <f t="shared" si="321"/>
        <v>No Data</v>
      </c>
      <c r="S1975" s="14" t="str">
        <f t="shared" si="322"/>
        <v>No Data</v>
      </c>
      <c r="T1975" s="15" t="str">
        <f t="shared" si="323"/>
        <v>No Data</v>
      </c>
    </row>
    <row r="1976" spans="1:20" x14ac:dyDescent="0.3">
      <c r="A1976" t="b">
        <f>ISBLANK([1]MonthlyLoginLogoutInfo!A1975)</f>
        <v>1</v>
      </c>
      <c r="B1976" t="str">
        <f t="shared" si="314"/>
        <v>No Data</v>
      </c>
      <c r="C1976" t="str">
        <f t="shared" si="315"/>
        <v>No Data</v>
      </c>
      <c r="D1976" t="str">
        <f>IF(A1976=TRUE, "No Data", FIND(";", [1]MonthlyLoginLogoutInfo!A1975))</f>
        <v>No Data</v>
      </c>
      <c r="E1976" t="str">
        <f>IF(A1976=TRUE,"No Data",FIND(";",[1]MonthlyLoginLogoutInfo!A1975,D1976+1))</f>
        <v>No Data</v>
      </c>
      <c r="F1976" t="str">
        <f>IF(A1976=TRUE,"No Data",FIND(" ",[1]MonthlyLoginLogoutInfo!A1975))</f>
        <v>No Data</v>
      </c>
      <c r="G1976" t="str">
        <f t="shared" si="316"/>
        <v>No Data</v>
      </c>
      <c r="H1976" t="str">
        <f t="shared" si="317"/>
        <v>No Data</v>
      </c>
      <c r="I1976" t="str">
        <f t="shared" si="318"/>
        <v>No Data</v>
      </c>
      <c r="J1976" s="4" t="str">
        <f>IF(A1976=TRUE,"No Data",MID([1]MonthlyLoginLogoutInfo!A1975,8,F1976-8))</f>
        <v>No Data</v>
      </c>
      <c r="K1976" s="5" t="str">
        <f>IF(A1976=TRUE,"No Data",MID([1]MonthlyLoginLogoutInfo!A1975,F1976+1,D1976-F1976 - 1))</f>
        <v>No Data</v>
      </c>
      <c r="L1976" s="6" t="str">
        <f>IF(A1976=TRUE,"No Data",MID([1]MonthlyLoginLogoutInfo!A1975, D1976 + 7, E1976 - D1976 - 7))</f>
        <v>No Data</v>
      </c>
      <c r="M1976" s="7" t="str">
        <f>IF(A1976=TRUE,"No Data",MID([1]MonthlyLoginLogoutInfo!A1975,E1976+8,LEN([1]MonthlyLoginLogoutInfo!A1975)-(E1976+8)))</f>
        <v>No Data</v>
      </c>
      <c r="O1976" s="12" t="str">
        <f>IF(ISBLANK([2]MonthlyUserInfo!B1976), "No Data", [2]MonthlyUserInfo!A1976&amp;"\"&amp;[2]MonthlyUserInfo!B1976)</f>
        <v>No Data</v>
      </c>
      <c r="P1976" s="14" t="str">
        <f t="shared" si="319"/>
        <v>No Data</v>
      </c>
      <c r="Q1976" s="14" t="str">
        <f t="shared" si="320"/>
        <v>No Data</v>
      </c>
      <c r="R1976" s="14" t="str">
        <f t="shared" si="321"/>
        <v>No Data</v>
      </c>
      <c r="S1976" s="14" t="str">
        <f t="shared" si="322"/>
        <v>No Data</v>
      </c>
      <c r="T1976" s="15" t="str">
        <f t="shared" si="323"/>
        <v>No Data</v>
      </c>
    </row>
    <row r="1977" spans="1:20" x14ac:dyDescent="0.3">
      <c r="A1977" t="b">
        <f>ISBLANK([1]MonthlyLoginLogoutInfo!A1976)</f>
        <v>1</v>
      </c>
      <c r="B1977" t="str">
        <f t="shared" si="314"/>
        <v>No Data</v>
      </c>
      <c r="C1977" t="str">
        <f t="shared" si="315"/>
        <v>No Data</v>
      </c>
      <c r="D1977" t="str">
        <f>IF(A1977=TRUE, "No Data", FIND(";", [1]MonthlyLoginLogoutInfo!A1976))</f>
        <v>No Data</v>
      </c>
      <c r="E1977" t="str">
        <f>IF(A1977=TRUE,"No Data",FIND(";",[1]MonthlyLoginLogoutInfo!A1976,D1977+1))</f>
        <v>No Data</v>
      </c>
      <c r="F1977" t="str">
        <f>IF(A1977=TRUE,"No Data",FIND(" ",[1]MonthlyLoginLogoutInfo!A1976))</f>
        <v>No Data</v>
      </c>
      <c r="G1977" t="str">
        <f t="shared" si="316"/>
        <v>No Data</v>
      </c>
      <c r="H1977" t="str">
        <f t="shared" si="317"/>
        <v>No Data</v>
      </c>
      <c r="I1977" t="str">
        <f t="shared" si="318"/>
        <v>No Data</v>
      </c>
      <c r="J1977" s="4" t="str">
        <f>IF(A1977=TRUE,"No Data",MID([1]MonthlyLoginLogoutInfo!A1976,8,F1977-8))</f>
        <v>No Data</v>
      </c>
      <c r="K1977" s="5" t="str">
        <f>IF(A1977=TRUE,"No Data",MID([1]MonthlyLoginLogoutInfo!A1976,F1977+1,D1977-F1977 - 1))</f>
        <v>No Data</v>
      </c>
      <c r="L1977" s="6" t="str">
        <f>IF(A1977=TRUE,"No Data",MID([1]MonthlyLoginLogoutInfo!A1976, D1977 + 7, E1977 - D1977 - 7))</f>
        <v>No Data</v>
      </c>
      <c r="M1977" s="7" t="str">
        <f>IF(A1977=TRUE,"No Data",MID([1]MonthlyLoginLogoutInfo!A1976,E1977+8,LEN([1]MonthlyLoginLogoutInfo!A1976)-(E1977+8)))</f>
        <v>No Data</v>
      </c>
      <c r="O1977" s="12" t="str">
        <f>IF(ISBLANK([2]MonthlyUserInfo!B1977), "No Data", [2]MonthlyUserInfo!A1977&amp;"\"&amp;[2]MonthlyUserInfo!B1977)</f>
        <v>No Data</v>
      </c>
      <c r="P1977" s="14" t="str">
        <f t="shared" si="319"/>
        <v>No Data</v>
      </c>
      <c r="Q1977" s="14" t="str">
        <f t="shared" si="320"/>
        <v>No Data</v>
      </c>
      <c r="R1977" s="14" t="str">
        <f t="shared" si="321"/>
        <v>No Data</v>
      </c>
      <c r="S1977" s="14" t="str">
        <f t="shared" si="322"/>
        <v>No Data</v>
      </c>
      <c r="T1977" s="15" t="str">
        <f t="shared" si="323"/>
        <v>No Data</v>
      </c>
    </row>
    <row r="1978" spans="1:20" x14ac:dyDescent="0.3">
      <c r="A1978" t="b">
        <f>ISBLANK([1]MonthlyLoginLogoutInfo!A1977)</f>
        <v>1</v>
      </c>
      <c r="B1978" t="str">
        <f t="shared" si="314"/>
        <v>No Data</v>
      </c>
      <c r="C1978" t="str">
        <f t="shared" si="315"/>
        <v>No Data</v>
      </c>
      <c r="D1978" t="str">
        <f>IF(A1978=TRUE, "No Data", FIND(";", [1]MonthlyLoginLogoutInfo!A1977))</f>
        <v>No Data</v>
      </c>
      <c r="E1978" t="str">
        <f>IF(A1978=TRUE,"No Data",FIND(";",[1]MonthlyLoginLogoutInfo!A1977,D1978+1))</f>
        <v>No Data</v>
      </c>
      <c r="F1978" t="str">
        <f>IF(A1978=TRUE,"No Data",FIND(" ",[1]MonthlyLoginLogoutInfo!A1977))</f>
        <v>No Data</v>
      </c>
      <c r="G1978" t="str">
        <f t="shared" si="316"/>
        <v>No Data</v>
      </c>
      <c r="H1978" t="str">
        <f t="shared" si="317"/>
        <v>No Data</v>
      </c>
      <c r="I1978" t="str">
        <f t="shared" si="318"/>
        <v>No Data</v>
      </c>
      <c r="J1978" s="4" t="str">
        <f>IF(A1978=TRUE,"No Data",MID([1]MonthlyLoginLogoutInfo!A1977,8,F1978-8))</f>
        <v>No Data</v>
      </c>
      <c r="K1978" s="5" t="str">
        <f>IF(A1978=TRUE,"No Data",MID([1]MonthlyLoginLogoutInfo!A1977,F1978+1,D1978-F1978 - 1))</f>
        <v>No Data</v>
      </c>
      <c r="L1978" s="6" t="str">
        <f>IF(A1978=TRUE,"No Data",MID([1]MonthlyLoginLogoutInfo!A1977, D1978 + 7, E1978 - D1978 - 7))</f>
        <v>No Data</v>
      </c>
      <c r="M1978" s="7" t="str">
        <f>IF(A1978=TRUE,"No Data",MID([1]MonthlyLoginLogoutInfo!A1977,E1978+8,LEN([1]MonthlyLoginLogoutInfo!A1977)-(E1978+8)))</f>
        <v>No Data</v>
      </c>
      <c r="O1978" s="12" t="str">
        <f>IF(ISBLANK([2]MonthlyUserInfo!B1978), "No Data", [2]MonthlyUserInfo!A1978&amp;"\"&amp;[2]MonthlyUserInfo!B1978)</f>
        <v>No Data</v>
      </c>
      <c r="P1978" s="14" t="str">
        <f t="shared" si="319"/>
        <v>No Data</v>
      </c>
      <c r="Q1978" s="14" t="str">
        <f t="shared" si="320"/>
        <v>No Data</v>
      </c>
      <c r="R1978" s="14" t="str">
        <f t="shared" si="321"/>
        <v>No Data</v>
      </c>
      <c r="S1978" s="14" t="str">
        <f t="shared" si="322"/>
        <v>No Data</v>
      </c>
      <c r="T1978" s="15" t="str">
        <f t="shared" si="323"/>
        <v>No Data</v>
      </c>
    </row>
    <row r="1979" spans="1:20" x14ac:dyDescent="0.3">
      <c r="A1979" t="b">
        <f>ISBLANK([1]MonthlyLoginLogoutInfo!A1978)</f>
        <v>1</v>
      </c>
      <c r="B1979" t="str">
        <f t="shared" si="314"/>
        <v>No Data</v>
      </c>
      <c r="C1979" t="str">
        <f t="shared" si="315"/>
        <v>No Data</v>
      </c>
      <c r="D1979" t="str">
        <f>IF(A1979=TRUE, "No Data", FIND(";", [1]MonthlyLoginLogoutInfo!A1978))</f>
        <v>No Data</v>
      </c>
      <c r="E1979" t="str">
        <f>IF(A1979=TRUE,"No Data",FIND(";",[1]MonthlyLoginLogoutInfo!A1978,D1979+1))</f>
        <v>No Data</v>
      </c>
      <c r="F1979" t="str">
        <f>IF(A1979=TRUE,"No Data",FIND(" ",[1]MonthlyLoginLogoutInfo!A1978))</f>
        <v>No Data</v>
      </c>
      <c r="G1979" t="str">
        <f t="shared" si="316"/>
        <v>No Data</v>
      </c>
      <c r="H1979" t="str">
        <f t="shared" si="317"/>
        <v>No Data</v>
      </c>
      <c r="I1979" t="str">
        <f t="shared" si="318"/>
        <v>No Data</v>
      </c>
      <c r="J1979" s="4" t="str">
        <f>IF(A1979=TRUE,"No Data",MID([1]MonthlyLoginLogoutInfo!A1978,8,F1979-8))</f>
        <v>No Data</v>
      </c>
      <c r="K1979" s="5" t="str">
        <f>IF(A1979=TRUE,"No Data",MID([1]MonthlyLoginLogoutInfo!A1978,F1979+1,D1979-F1979 - 1))</f>
        <v>No Data</v>
      </c>
      <c r="L1979" s="6" t="str">
        <f>IF(A1979=TRUE,"No Data",MID([1]MonthlyLoginLogoutInfo!A1978, D1979 + 7, E1979 - D1979 - 7))</f>
        <v>No Data</v>
      </c>
      <c r="M1979" s="7" t="str">
        <f>IF(A1979=TRUE,"No Data",MID([1]MonthlyLoginLogoutInfo!A1978,E1979+8,LEN([1]MonthlyLoginLogoutInfo!A1978)-(E1979+8)))</f>
        <v>No Data</v>
      </c>
      <c r="O1979" s="12" t="str">
        <f>IF(ISBLANK([2]MonthlyUserInfo!B1979), "No Data", [2]MonthlyUserInfo!A1979&amp;"\"&amp;[2]MonthlyUserInfo!B1979)</f>
        <v>No Data</v>
      </c>
      <c r="P1979" s="14" t="str">
        <f t="shared" si="319"/>
        <v>No Data</v>
      </c>
      <c r="Q1979" s="14" t="str">
        <f t="shared" si="320"/>
        <v>No Data</v>
      </c>
      <c r="R1979" s="14" t="str">
        <f t="shared" si="321"/>
        <v>No Data</v>
      </c>
      <c r="S1979" s="14" t="str">
        <f t="shared" si="322"/>
        <v>No Data</v>
      </c>
      <c r="T1979" s="15" t="str">
        <f t="shared" si="323"/>
        <v>No Data</v>
      </c>
    </row>
    <row r="1980" spans="1:20" x14ac:dyDescent="0.3">
      <c r="A1980" t="b">
        <f>ISBLANK([1]MonthlyLoginLogoutInfo!A1979)</f>
        <v>1</v>
      </c>
      <c r="B1980" t="str">
        <f t="shared" si="314"/>
        <v>No Data</v>
      </c>
      <c r="C1980" t="str">
        <f t="shared" si="315"/>
        <v>No Data</v>
      </c>
      <c r="D1980" t="str">
        <f>IF(A1980=TRUE, "No Data", FIND(";", [1]MonthlyLoginLogoutInfo!A1979))</f>
        <v>No Data</v>
      </c>
      <c r="E1980" t="str">
        <f>IF(A1980=TRUE,"No Data",FIND(";",[1]MonthlyLoginLogoutInfo!A1979,D1980+1))</f>
        <v>No Data</v>
      </c>
      <c r="F1980" t="str">
        <f>IF(A1980=TRUE,"No Data",FIND(" ",[1]MonthlyLoginLogoutInfo!A1979))</f>
        <v>No Data</v>
      </c>
      <c r="G1980" t="str">
        <f t="shared" si="316"/>
        <v>No Data</v>
      </c>
      <c r="H1980" t="str">
        <f t="shared" si="317"/>
        <v>No Data</v>
      </c>
      <c r="I1980" t="str">
        <f t="shared" si="318"/>
        <v>No Data</v>
      </c>
      <c r="J1980" s="4" t="str">
        <f>IF(A1980=TRUE,"No Data",MID([1]MonthlyLoginLogoutInfo!A1979,8,F1980-8))</f>
        <v>No Data</v>
      </c>
      <c r="K1980" s="5" t="str">
        <f>IF(A1980=TRUE,"No Data",MID([1]MonthlyLoginLogoutInfo!A1979,F1980+1,D1980-F1980 - 1))</f>
        <v>No Data</v>
      </c>
      <c r="L1980" s="6" t="str">
        <f>IF(A1980=TRUE,"No Data",MID([1]MonthlyLoginLogoutInfo!A1979, D1980 + 7, E1980 - D1980 - 7))</f>
        <v>No Data</v>
      </c>
      <c r="M1980" s="7" t="str">
        <f>IF(A1980=TRUE,"No Data",MID([1]MonthlyLoginLogoutInfo!A1979,E1980+8,LEN([1]MonthlyLoginLogoutInfo!A1979)-(E1980+8)))</f>
        <v>No Data</v>
      </c>
      <c r="O1980" s="12" t="str">
        <f>IF(ISBLANK([2]MonthlyUserInfo!B1980), "No Data", [2]MonthlyUserInfo!A1980&amp;"\"&amp;[2]MonthlyUserInfo!B1980)</f>
        <v>No Data</v>
      </c>
      <c r="P1980" s="14" t="str">
        <f t="shared" si="319"/>
        <v>No Data</v>
      </c>
      <c r="Q1980" s="14" t="str">
        <f t="shared" si="320"/>
        <v>No Data</v>
      </c>
      <c r="R1980" s="14" t="str">
        <f t="shared" si="321"/>
        <v>No Data</v>
      </c>
      <c r="S1980" s="14" t="str">
        <f t="shared" si="322"/>
        <v>No Data</v>
      </c>
      <c r="T1980" s="15" t="str">
        <f t="shared" si="323"/>
        <v>No Data</v>
      </c>
    </row>
    <row r="1981" spans="1:20" x14ac:dyDescent="0.3">
      <c r="A1981" t="b">
        <f>ISBLANK([1]MonthlyLoginLogoutInfo!A1980)</f>
        <v>1</v>
      </c>
      <c r="B1981" t="str">
        <f t="shared" si="314"/>
        <v>No Data</v>
      </c>
      <c r="C1981" t="str">
        <f t="shared" si="315"/>
        <v>No Data</v>
      </c>
      <c r="D1981" t="str">
        <f>IF(A1981=TRUE, "No Data", FIND(";", [1]MonthlyLoginLogoutInfo!A1980))</f>
        <v>No Data</v>
      </c>
      <c r="E1981" t="str">
        <f>IF(A1981=TRUE,"No Data",FIND(";",[1]MonthlyLoginLogoutInfo!A1980,D1981+1))</f>
        <v>No Data</v>
      </c>
      <c r="F1981" t="str">
        <f>IF(A1981=TRUE,"No Data",FIND(" ",[1]MonthlyLoginLogoutInfo!A1980))</f>
        <v>No Data</v>
      </c>
      <c r="G1981" t="str">
        <f t="shared" si="316"/>
        <v>No Data</v>
      </c>
      <c r="H1981" t="str">
        <f t="shared" si="317"/>
        <v>No Data</v>
      </c>
      <c r="I1981" t="str">
        <f t="shared" si="318"/>
        <v>No Data</v>
      </c>
      <c r="J1981" s="4" t="str">
        <f>IF(A1981=TRUE,"No Data",MID([1]MonthlyLoginLogoutInfo!A1980,8,F1981-8))</f>
        <v>No Data</v>
      </c>
      <c r="K1981" s="5" t="str">
        <f>IF(A1981=TRUE,"No Data",MID([1]MonthlyLoginLogoutInfo!A1980,F1981+1,D1981-F1981 - 1))</f>
        <v>No Data</v>
      </c>
      <c r="L1981" s="6" t="str">
        <f>IF(A1981=TRUE,"No Data",MID([1]MonthlyLoginLogoutInfo!A1980, D1981 + 7, E1981 - D1981 - 7))</f>
        <v>No Data</v>
      </c>
      <c r="M1981" s="7" t="str">
        <f>IF(A1981=TRUE,"No Data",MID([1]MonthlyLoginLogoutInfo!A1980,E1981+8,LEN([1]MonthlyLoginLogoutInfo!A1980)-(E1981+8)))</f>
        <v>No Data</v>
      </c>
      <c r="O1981" s="12" t="str">
        <f>IF(ISBLANK([2]MonthlyUserInfo!B1981), "No Data", [2]MonthlyUserInfo!A1981&amp;"\"&amp;[2]MonthlyUserInfo!B1981)</f>
        <v>No Data</v>
      </c>
      <c r="P1981" s="14" t="str">
        <f t="shared" si="319"/>
        <v>No Data</v>
      </c>
      <c r="Q1981" s="14" t="str">
        <f t="shared" si="320"/>
        <v>No Data</v>
      </c>
      <c r="R1981" s="14" t="str">
        <f t="shared" si="321"/>
        <v>No Data</v>
      </c>
      <c r="S1981" s="14" t="str">
        <f t="shared" si="322"/>
        <v>No Data</v>
      </c>
      <c r="T1981" s="15" t="str">
        <f t="shared" si="323"/>
        <v>No Data</v>
      </c>
    </row>
    <row r="1982" spans="1:20" x14ac:dyDescent="0.3">
      <c r="A1982" t="b">
        <f>ISBLANK([1]MonthlyLoginLogoutInfo!A1981)</f>
        <v>1</v>
      </c>
      <c r="B1982" t="str">
        <f t="shared" si="314"/>
        <v>No Data</v>
      </c>
      <c r="C1982" t="str">
        <f t="shared" si="315"/>
        <v>No Data</v>
      </c>
      <c r="D1982" t="str">
        <f>IF(A1982=TRUE, "No Data", FIND(";", [1]MonthlyLoginLogoutInfo!A1981))</f>
        <v>No Data</v>
      </c>
      <c r="E1982" t="str">
        <f>IF(A1982=TRUE,"No Data",FIND(";",[1]MonthlyLoginLogoutInfo!A1981,D1982+1))</f>
        <v>No Data</v>
      </c>
      <c r="F1982" t="str">
        <f>IF(A1982=TRUE,"No Data",FIND(" ",[1]MonthlyLoginLogoutInfo!A1981))</f>
        <v>No Data</v>
      </c>
      <c r="G1982" t="str">
        <f t="shared" si="316"/>
        <v>No Data</v>
      </c>
      <c r="H1982" t="str">
        <f t="shared" si="317"/>
        <v>No Data</v>
      </c>
      <c r="I1982" t="str">
        <f t="shared" si="318"/>
        <v>No Data</v>
      </c>
      <c r="J1982" s="4" t="str">
        <f>IF(A1982=TRUE,"No Data",MID([1]MonthlyLoginLogoutInfo!A1981,8,F1982-8))</f>
        <v>No Data</v>
      </c>
      <c r="K1982" s="5" t="str">
        <f>IF(A1982=TRUE,"No Data",MID([1]MonthlyLoginLogoutInfo!A1981,F1982+1,D1982-F1982 - 1))</f>
        <v>No Data</v>
      </c>
      <c r="L1982" s="6" t="str">
        <f>IF(A1982=TRUE,"No Data",MID([1]MonthlyLoginLogoutInfo!A1981, D1982 + 7, E1982 - D1982 - 7))</f>
        <v>No Data</v>
      </c>
      <c r="M1982" s="7" t="str">
        <f>IF(A1982=TRUE,"No Data",MID([1]MonthlyLoginLogoutInfo!A1981,E1982+8,LEN([1]MonthlyLoginLogoutInfo!A1981)-(E1982+8)))</f>
        <v>No Data</v>
      </c>
      <c r="O1982" s="12" t="str">
        <f>IF(ISBLANK([2]MonthlyUserInfo!B1982), "No Data", [2]MonthlyUserInfo!A1982&amp;"\"&amp;[2]MonthlyUserInfo!B1982)</f>
        <v>No Data</v>
      </c>
      <c r="P1982" s="14" t="str">
        <f t="shared" si="319"/>
        <v>No Data</v>
      </c>
      <c r="Q1982" s="14" t="str">
        <f t="shared" si="320"/>
        <v>No Data</v>
      </c>
      <c r="R1982" s="14" t="str">
        <f t="shared" si="321"/>
        <v>No Data</v>
      </c>
      <c r="S1982" s="14" t="str">
        <f t="shared" si="322"/>
        <v>No Data</v>
      </c>
      <c r="T1982" s="15" t="str">
        <f t="shared" si="323"/>
        <v>No Data</v>
      </c>
    </row>
    <row r="1983" spans="1:20" x14ac:dyDescent="0.3">
      <c r="A1983" t="b">
        <f>ISBLANK([1]MonthlyLoginLogoutInfo!A1982)</f>
        <v>1</v>
      </c>
      <c r="B1983" t="str">
        <f t="shared" si="314"/>
        <v>No Data</v>
      </c>
      <c r="C1983" t="str">
        <f t="shared" si="315"/>
        <v>No Data</v>
      </c>
      <c r="D1983" t="str">
        <f>IF(A1983=TRUE, "No Data", FIND(";", [1]MonthlyLoginLogoutInfo!A1982))</f>
        <v>No Data</v>
      </c>
      <c r="E1983" t="str">
        <f>IF(A1983=TRUE,"No Data",FIND(";",[1]MonthlyLoginLogoutInfo!A1982,D1983+1))</f>
        <v>No Data</v>
      </c>
      <c r="F1983" t="str">
        <f>IF(A1983=TRUE,"No Data",FIND(" ",[1]MonthlyLoginLogoutInfo!A1982))</f>
        <v>No Data</v>
      </c>
      <c r="G1983" t="str">
        <f t="shared" si="316"/>
        <v>No Data</v>
      </c>
      <c r="H1983" t="str">
        <f t="shared" si="317"/>
        <v>No Data</v>
      </c>
      <c r="I1983" t="str">
        <f t="shared" si="318"/>
        <v>No Data</v>
      </c>
      <c r="J1983" s="4" t="str">
        <f>IF(A1983=TRUE,"No Data",MID([1]MonthlyLoginLogoutInfo!A1982,8,F1983-8))</f>
        <v>No Data</v>
      </c>
      <c r="K1983" s="5" t="str">
        <f>IF(A1983=TRUE,"No Data",MID([1]MonthlyLoginLogoutInfo!A1982,F1983+1,D1983-F1983 - 1))</f>
        <v>No Data</v>
      </c>
      <c r="L1983" s="6" t="str">
        <f>IF(A1983=TRUE,"No Data",MID([1]MonthlyLoginLogoutInfo!A1982, D1983 + 7, E1983 - D1983 - 7))</f>
        <v>No Data</v>
      </c>
      <c r="M1983" s="7" t="str">
        <f>IF(A1983=TRUE,"No Data",MID([1]MonthlyLoginLogoutInfo!A1982,E1983+8,LEN([1]MonthlyLoginLogoutInfo!A1982)-(E1983+8)))</f>
        <v>No Data</v>
      </c>
      <c r="O1983" s="12" t="str">
        <f>IF(ISBLANK([2]MonthlyUserInfo!B1983), "No Data", [2]MonthlyUserInfo!A1983&amp;"\"&amp;[2]MonthlyUserInfo!B1983)</f>
        <v>No Data</v>
      </c>
      <c r="P1983" s="14" t="str">
        <f t="shared" si="319"/>
        <v>No Data</v>
      </c>
      <c r="Q1983" s="14" t="str">
        <f t="shared" si="320"/>
        <v>No Data</v>
      </c>
      <c r="R1983" s="14" t="str">
        <f t="shared" si="321"/>
        <v>No Data</v>
      </c>
      <c r="S1983" s="14" t="str">
        <f t="shared" si="322"/>
        <v>No Data</v>
      </c>
      <c r="T1983" s="15" t="str">
        <f t="shared" si="323"/>
        <v>No Data</v>
      </c>
    </row>
    <row r="1984" spans="1:20" x14ac:dyDescent="0.3">
      <c r="A1984" t="b">
        <f>ISBLANK([1]MonthlyLoginLogoutInfo!A1983)</f>
        <v>1</v>
      </c>
      <c r="B1984" t="str">
        <f t="shared" si="314"/>
        <v>No Data</v>
      </c>
      <c r="C1984" t="str">
        <f t="shared" si="315"/>
        <v>No Data</v>
      </c>
      <c r="D1984" t="str">
        <f>IF(A1984=TRUE, "No Data", FIND(";", [1]MonthlyLoginLogoutInfo!A1983))</f>
        <v>No Data</v>
      </c>
      <c r="E1984" t="str">
        <f>IF(A1984=TRUE,"No Data",FIND(";",[1]MonthlyLoginLogoutInfo!A1983,D1984+1))</f>
        <v>No Data</v>
      </c>
      <c r="F1984" t="str">
        <f>IF(A1984=TRUE,"No Data",FIND(" ",[1]MonthlyLoginLogoutInfo!A1983))</f>
        <v>No Data</v>
      </c>
      <c r="G1984" t="str">
        <f t="shared" si="316"/>
        <v>No Data</v>
      </c>
      <c r="H1984" t="str">
        <f t="shared" si="317"/>
        <v>No Data</v>
      </c>
      <c r="I1984" t="str">
        <f t="shared" si="318"/>
        <v>No Data</v>
      </c>
      <c r="J1984" s="4" t="str">
        <f>IF(A1984=TRUE,"No Data",MID([1]MonthlyLoginLogoutInfo!A1983,8,F1984-8))</f>
        <v>No Data</v>
      </c>
      <c r="K1984" s="5" t="str">
        <f>IF(A1984=TRUE,"No Data",MID([1]MonthlyLoginLogoutInfo!A1983,F1984+1,D1984-F1984 - 1))</f>
        <v>No Data</v>
      </c>
      <c r="L1984" s="6" t="str">
        <f>IF(A1984=TRUE,"No Data",MID([1]MonthlyLoginLogoutInfo!A1983, D1984 + 7, E1984 - D1984 - 7))</f>
        <v>No Data</v>
      </c>
      <c r="M1984" s="7" t="str">
        <f>IF(A1984=TRUE,"No Data",MID([1]MonthlyLoginLogoutInfo!A1983,E1984+8,LEN([1]MonthlyLoginLogoutInfo!A1983)-(E1984+8)))</f>
        <v>No Data</v>
      </c>
      <c r="O1984" s="12" t="str">
        <f>IF(ISBLANK([2]MonthlyUserInfo!B1984), "No Data", [2]MonthlyUserInfo!A1984&amp;"\"&amp;[2]MonthlyUserInfo!B1984)</f>
        <v>No Data</v>
      </c>
      <c r="P1984" s="14" t="str">
        <f t="shared" si="319"/>
        <v>No Data</v>
      </c>
      <c r="Q1984" s="14" t="str">
        <f t="shared" si="320"/>
        <v>No Data</v>
      </c>
      <c r="R1984" s="14" t="str">
        <f t="shared" si="321"/>
        <v>No Data</v>
      </c>
      <c r="S1984" s="14" t="str">
        <f t="shared" si="322"/>
        <v>No Data</v>
      </c>
      <c r="T1984" s="15" t="str">
        <f t="shared" si="323"/>
        <v>No Data</v>
      </c>
    </row>
    <row r="1985" spans="1:20" x14ac:dyDescent="0.3">
      <c r="A1985" t="b">
        <f>ISBLANK([1]MonthlyLoginLogoutInfo!A1984)</f>
        <v>1</v>
      </c>
      <c r="B1985" t="str">
        <f t="shared" si="314"/>
        <v>No Data</v>
      </c>
      <c r="C1985" t="str">
        <f t="shared" si="315"/>
        <v>No Data</v>
      </c>
      <c r="D1985" t="str">
        <f>IF(A1985=TRUE, "No Data", FIND(";", [1]MonthlyLoginLogoutInfo!A1984))</f>
        <v>No Data</v>
      </c>
      <c r="E1985" t="str">
        <f>IF(A1985=TRUE,"No Data",FIND(";",[1]MonthlyLoginLogoutInfo!A1984,D1985+1))</f>
        <v>No Data</v>
      </c>
      <c r="F1985" t="str">
        <f>IF(A1985=TRUE,"No Data",FIND(" ",[1]MonthlyLoginLogoutInfo!A1984))</f>
        <v>No Data</v>
      </c>
      <c r="G1985" t="str">
        <f t="shared" si="316"/>
        <v>No Data</v>
      </c>
      <c r="H1985" t="str">
        <f t="shared" si="317"/>
        <v>No Data</v>
      </c>
      <c r="I1985" t="str">
        <f t="shared" si="318"/>
        <v>No Data</v>
      </c>
      <c r="J1985" s="4" t="str">
        <f>IF(A1985=TRUE,"No Data",MID([1]MonthlyLoginLogoutInfo!A1984,8,F1985-8))</f>
        <v>No Data</v>
      </c>
      <c r="K1985" s="5" t="str">
        <f>IF(A1985=TRUE,"No Data",MID([1]MonthlyLoginLogoutInfo!A1984,F1985+1,D1985-F1985 - 1))</f>
        <v>No Data</v>
      </c>
      <c r="L1985" s="6" t="str">
        <f>IF(A1985=TRUE,"No Data",MID([1]MonthlyLoginLogoutInfo!A1984, D1985 + 7, E1985 - D1985 - 7))</f>
        <v>No Data</v>
      </c>
      <c r="M1985" s="7" t="str">
        <f>IF(A1985=TRUE,"No Data",MID([1]MonthlyLoginLogoutInfo!A1984,E1985+8,LEN([1]MonthlyLoginLogoutInfo!A1984)-(E1985+8)))</f>
        <v>No Data</v>
      </c>
      <c r="O1985" s="12" t="str">
        <f>IF(ISBLANK([2]MonthlyUserInfo!B1985), "No Data", [2]MonthlyUserInfo!A1985&amp;"\"&amp;[2]MonthlyUserInfo!B1985)</f>
        <v>No Data</v>
      </c>
      <c r="P1985" s="14" t="str">
        <f t="shared" si="319"/>
        <v>No Data</v>
      </c>
      <c r="Q1985" s="14" t="str">
        <f t="shared" si="320"/>
        <v>No Data</v>
      </c>
      <c r="R1985" s="14" t="str">
        <f t="shared" si="321"/>
        <v>No Data</v>
      </c>
      <c r="S1985" s="14" t="str">
        <f t="shared" si="322"/>
        <v>No Data</v>
      </c>
      <c r="T1985" s="15" t="str">
        <f t="shared" si="323"/>
        <v>No Data</v>
      </c>
    </row>
    <row r="1986" spans="1:20" x14ac:dyDescent="0.3">
      <c r="A1986" t="b">
        <f>ISBLANK([1]MonthlyLoginLogoutInfo!A1985)</f>
        <v>1</v>
      </c>
      <c r="B1986" t="str">
        <f t="shared" ref="B1986:B2049" si="324">IF(A1986=TRUE,"No Data",IF(L1986=L1985,IF(AND(M1986="logon",M1985="logoff"),"New Session","Calculate This"),"New User Input"))</f>
        <v>No Data</v>
      </c>
      <c r="C1986" t="str">
        <f t="shared" ref="C1986:C2049" si="325">IF(A1986=TRUE,"No Data",IF(B1986&lt;&gt;"Calculate This",0,(G1986-G1985)*24))</f>
        <v>No Data</v>
      </c>
      <c r="D1986" t="str">
        <f>IF(A1986=TRUE, "No Data", FIND(";", [1]MonthlyLoginLogoutInfo!A1985))</f>
        <v>No Data</v>
      </c>
      <c r="E1986" t="str">
        <f>IF(A1986=TRUE,"No Data",FIND(";",[1]MonthlyLoginLogoutInfo!A1985,D1986+1))</f>
        <v>No Data</v>
      </c>
      <c r="F1986" t="str">
        <f>IF(A1986=TRUE,"No Data",FIND(" ",[1]MonthlyLoginLogoutInfo!A1985))</f>
        <v>No Data</v>
      </c>
      <c r="G1986" t="str">
        <f t="shared" ref="G1986:G2049" si="326">IF( A1986 = TRUE, "No Data", H1986+I1986)</f>
        <v>No Data</v>
      </c>
      <c r="H1986" t="str">
        <f t="shared" ref="H1986:H2049" si="327">IF(J1986 = "No Data", "No Data", DATEVALUE(J1986))</f>
        <v>No Data</v>
      </c>
      <c r="I1986" t="str">
        <f t="shared" ref="I1986:I2049" si="328">IF(K1986 = "No Data", "No Data", TIMEVALUE(K1986))</f>
        <v>No Data</v>
      </c>
      <c r="J1986" s="4" t="str">
        <f>IF(A1986=TRUE,"No Data",MID([1]MonthlyLoginLogoutInfo!A1985,8,F1986-8))</f>
        <v>No Data</v>
      </c>
      <c r="K1986" s="5" t="str">
        <f>IF(A1986=TRUE,"No Data",MID([1]MonthlyLoginLogoutInfo!A1985,F1986+1,D1986-F1986 - 1))</f>
        <v>No Data</v>
      </c>
      <c r="L1986" s="6" t="str">
        <f>IF(A1986=TRUE,"No Data",MID([1]MonthlyLoginLogoutInfo!A1985, D1986 + 7, E1986 - D1986 - 7))</f>
        <v>No Data</v>
      </c>
      <c r="M1986" s="7" t="str">
        <f>IF(A1986=TRUE,"No Data",MID([1]MonthlyLoginLogoutInfo!A1985,E1986+8,LEN([1]MonthlyLoginLogoutInfo!A1985)-(E1986+8)))</f>
        <v>No Data</v>
      </c>
      <c r="O1986" s="12" t="str">
        <f>IF(ISBLANK([2]MonthlyUserInfo!B1986), "No Data", [2]MonthlyUserInfo!A1986&amp;"\"&amp;[2]MonthlyUserInfo!B1986)</f>
        <v>No Data</v>
      </c>
      <c r="P1986" s="14" t="str">
        <f t="shared" si="319"/>
        <v>No Data</v>
      </c>
      <c r="Q1986" s="14" t="str">
        <f t="shared" si="320"/>
        <v>No Data</v>
      </c>
      <c r="R1986" s="14" t="str">
        <f t="shared" si="321"/>
        <v>No Data</v>
      </c>
      <c r="S1986" s="14" t="str">
        <f t="shared" si="322"/>
        <v>No Data</v>
      </c>
      <c r="T1986" s="15" t="str">
        <f t="shared" si="323"/>
        <v>No Data</v>
      </c>
    </row>
    <row r="1987" spans="1:20" x14ac:dyDescent="0.3">
      <c r="A1987" t="b">
        <f>ISBLANK([1]MonthlyLoginLogoutInfo!A1986)</f>
        <v>1</v>
      </c>
      <c r="B1987" t="str">
        <f t="shared" si="324"/>
        <v>No Data</v>
      </c>
      <c r="C1987" t="str">
        <f t="shared" si="325"/>
        <v>No Data</v>
      </c>
      <c r="D1987" t="str">
        <f>IF(A1987=TRUE, "No Data", FIND(";", [1]MonthlyLoginLogoutInfo!A1986))</f>
        <v>No Data</v>
      </c>
      <c r="E1987" t="str">
        <f>IF(A1987=TRUE,"No Data",FIND(";",[1]MonthlyLoginLogoutInfo!A1986,D1987+1))</f>
        <v>No Data</v>
      </c>
      <c r="F1987" t="str">
        <f>IF(A1987=TRUE,"No Data",FIND(" ",[1]MonthlyLoginLogoutInfo!A1986))</f>
        <v>No Data</v>
      </c>
      <c r="G1987" t="str">
        <f t="shared" si="326"/>
        <v>No Data</v>
      </c>
      <c r="H1987" t="str">
        <f t="shared" si="327"/>
        <v>No Data</v>
      </c>
      <c r="I1987" t="str">
        <f t="shared" si="328"/>
        <v>No Data</v>
      </c>
      <c r="J1987" s="4" t="str">
        <f>IF(A1987=TRUE,"No Data",MID([1]MonthlyLoginLogoutInfo!A1986,8,F1987-8))</f>
        <v>No Data</v>
      </c>
      <c r="K1987" s="5" t="str">
        <f>IF(A1987=TRUE,"No Data",MID([1]MonthlyLoginLogoutInfo!A1986,F1987+1,D1987-F1987 - 1))</f>
        <v>No Data</v>
      </c>
      <c r="L1987" s="6" t="str">
        <f>IF(A1987=TRUE,"No Data",MID([1]MonthlyLoginLogoutInfo!A1986, D1987 + 7, E1987 - D1987 - 7))</f>
        <v>No Data</v>
      </c>
      <c r="M1987" s="7" t="str">
        <f>IF(A1987=TRUE,"No Data",MID([1]MonthlyLoginLogoutInfo!A1986,E1987+8,LEN([1]MonthlyLoginLogoutInfo!A1986)-(E1987+8)))</f>
        <v>No Data</v>
      </c>
      <c r="O1987" s="12" t="str">
        <f>IF(ISBLANK([2]MonthlyUserInfo!B1987), "No Data", [2]MonthlyUserInfo!A1987&amp;"\"&amp;[2]MonthlyUserInfo!B1987)</f>
        <v>No Data</v>
      </c>
      <c r="P1987" s="14" t="str">
        <f t="shared" ref="P1987:P2050" si="329">IF(O1987="No Data","No Data",IF(R1987+S1987=0, "No Instances", MATCH(O1987,L:L,0)))</f>
        <v>No Data</v>
      </c>
      <c r="Q1987" s="14" t="str">
        <f t="shared" si="320"/>
        <v>No Data</v>
      </c>
      <c r="R1987" s="14" t="str">
        <f t="shared" si="321"/>
        <v>No Data</v>
      </c>
      <c r="S1987" s="14" t="str">
        <f t="shared" si="322"/>
        <v>No Data</v>
      </c>
      <c r="T1987" s="15" t="str">
        <f t="shared" si="323"/>
        <v>No Data</v>
      </c>
    </row>
    <row r="1988" spans="1:20" x14ac:dyDescent="0.3">
      <c r="A1988" t="b">
        <f>ISBLANK([1]MonthlyLoginLogoutInfo!A1987)</f>
        <v>1</v>
      </c>
      <c r="B1988" t="str">
        <f t="shared" si="324"/>
        <v>No Data</v>
      </c>
      <c r="C1988" t="str">
        <f t="shared" si="325"/>
        <v>No Data</v>
      </c>
      <c r="D1988" t="str">
        <f>IF(A1988=TRUE, "No Data", FIND(";", [1]MonthlyLoginLogoutInfo!A1987))</f>
        <v>No Data</v>
      </c>
      <c r="E1988" t="str">
        <f>IF(A1988=TRUE,"No Data",FIND(";",[1]MonthlyLoginLogoutInfo!A1987,D1988+1))</f>
        <v>No Data</v>
      </c>
      <c r="F1988" t="str">
        <f>IF(A1988=TRUE,"No Data",FIND(" ",[1]MonthlyLoginLogoutInfo!A1987))</f>
        <v>No Data</v>
      </c>
      <c r="G1988" t="str">
        <f t="shared" si="326"/>
        <v>No Data</v>
      </c>
      <c r="H1988" t="str">
        <f t="shared" si="327"/>
        <v>No Data</v>
      </c>
      <c r="I1988" t="str">
        <f t="shared" si="328"/>
        <v>No Data</v>
      </c>
      <c r="J1988" s="4" t="str">
        <f>IF(A1988=TRUE,"No Data",MID([1]MonthlyLoginLogoutInfo!A1987,8,F1988-8))</f>
        <v>No Data</v>
      </c>
      <c r="K1988" s="5" t="str">
        <f>IF(A1988=TRUE,"No Data",MID([1]MonthlyLoginLogoutInfo!A1987,F1988+1,D1988-F1988 - 1))</f>
        <v>No Data</v>
      </c>
      <c r="L1988" s="6" t="str">
        <f>IF(A1988=TRUE,"No Data",MID([1]MonthlyLoginLogoutInfo!A1987, D1988 + 7, E1988 - D1988 - 7))</f>
        <v>No Data</v>
      </c>
      <c r="M1988" s="7" t="str">
        <f>IF(A1988=TRUE,"No Data",MID([1]MonthlyLoginLogoutInfo!A1987,E1988+8,LEN([1]MonthlyLoginLogoutInfo!A1987)-(E1988+8)))</f>
        <v>No Data</v>
      </c>
      <c r="O1988" s="12" t="str">
        <f>IF(ISBLANK([2]MonthlyUserInfo!B1988), "No Data", [2]MonthlyUserInfo!A1988&amp;"\"&amp;[2]MonthlyUserInfo!B1988)</f>
        <v>No Data</v>
      </c>
      <c r="P1988" s="14" t="str">
        <f t="shared" si="329"/>
        <v>No Data</v>
      </c>
      <c r="Q1988" s="14" t="str">
        <f t="shared" si="320"/>
        <v>No Data</v>
      </c>
      <c r="R1988" s="14" t="str">
        <f t="shared" si="321"/>
        <v>No Data</v>
      </c>
      <c r="S1988" s="14" t="str">
        <f t="shared" si="322"/>
        <v>No Data</v>
      </c>
      <c r="T1988" s="15" t="str">
        <f t="shared" si="323"/>
        <v>No Data</v>
      </c>
    </row>
    <row r="1989" spans="1:20" x14ac:dyDescent="0.3">
      <c r="A1989" t="b">
        <f>ISBLANK([1]MonthlyLoginLogoutInfo!A1988)</f>
        <v>1</v>
      </c>
      <c r="B1989" t="str">
        <f t="shared" si="324"/>
        <v>No Data</v>
      </c>
      <c r="C1989" t="str">
        <f t="shared" si="325"/>
        <v>No Data</v>
      </c>
      <c r="D1989" t="str">
        <f>IF(A1989=TRUE, "No Data", FIND(";", [1]MonthlyLoginLogoutInfo!A1988))</f>
        <v>No Data</v>
      </c>
      <c r="E1989" t="str">
        <f>IF(A1989=TRUE,"No Data",FIND(";",[1]MonthlyLoginLogoutInfo!A1988,D1989+1))</f>
        <v>No Data</v>
      </c>
      <c r="F1989" t="str">
        <f>IF(A1989=TRUE,"No Data",FIND(" ",[1]MonthlyLoginLogoutInfo!A1988))</f>
        <v>No Data</v>
      </c>
      <c r="G1989" t="str">
        <f t="shared" si="326"/>
        <v>No Data</v>
      </c>
      <c r="H1989" t="str">
        <f t="shared" si="327"/>
        <v>No Data</v>
      </c>
      <c r="I1989" t="str">
        <f t="shared" si="328"/>
        <v>No Data</v>
      </c>
      <c r="J1989" s="4" t="str">
        <f>IF(A1989=TRUE,"No Data",MID([1]MonthlyLoginLogoutInfo!A1988,8,F1989-8))</f>
        <v>No Data</v>
      </c>
      <c r="K1989" s="5" t="str">
        <f>IF(A1989=TRUE,"No Data",MID([1]MonthlyLoginLogoutInfo!A1988,F1989+1,D1989-F1989 - 1))</f>
        <v>No Data</v>
      </c>
      <c r="L1989" s="6" t="str">
        <f>IF(A1989=TRUE,"No Data",MID([1]MonthlyLoginLogoutInfo!A1988, D1989 + 7, E1989 - D1989 - 7))</f>
        <v>No Data</v>
      </c>
      <c r="M1989" s="7" t="str">
        <f>IF(A1989=TRUE,"No Data",MID([1]MonthlyLoginLogoutInfo!A1988,E1989+8,LEN([1]MonthlyLoginLogoutInfo!A1988)-(E1989+8)))</f>
        <v>No Data</v>
      </c>
      <c r="O1989" s="12" t="str">
        <f>IF(ISBLANK([2]MonthlyUserInfo!B1989), "No Data", [2]MonthlyUserInfo!A1989&amp;"\"&amp;[2]MonthlyUserInfo!B1989)</f>
        <v>No Data</v>
      </c>
      <c r="P1989" s="14" t="str">
        <f t="shared" si="329"/>
        <v>No Data</v>
      </c>
      <c r="Q1989" s="14" t="str">
        <f t="shared" si="320"/>
        <v>No Data</v>
      </c>
      <c r="R1989" s="14" t="str">
        <f t="shared" si="321"/>
        <v>No Data</v>
      </c>
      <c r="S1989" s="14" t="str">
        <f t="shared" si="322"/>
        <v>No Data</v>
      </c>
      <c r="T1989" s="15" t="str">
        <f t="shared" si="323"/>
        <v>No Data</v>
      </c>
    </row>
    <row r="1990" spans="1:20" x14ac:dyDescent="0.3">
      <c r="A1990" t="b">
        <f>ISBLANK([1]MonthlyLoginLogoutInfo!A1989)</f>
        <v>1</v>
      </c>
      <c r="B1990" t="str">
        <f t="shared" si="324"/>
        <v>No Data</v>
      </c>
      <c r="C1990" t="str">
        <f t="shared" si="325"/>
        <v>No Data</v>
      </c>
      <c r="D1990" t="str">
        <f>IF(A1990=TRUE, "No Data", FIND(";", [1]MonthlyLoginLogoutInfo!A1989))</f>
        <v>No Data</v>
      </c>
      <c r="E1990" t="str">
        <f>IF(A1990=TRUE,"No Data",FIND(";",[1]MonthlyLoginLogoutInfo!A1989,D1990+1))</f>
        <v>No Data</v>
      </c>
      <c r="F1990" t="str">
        <f>IF(A1990=TRUE,"No Data",FIND(" ",[1]MonthlyLoginLogoutInfo!A1989))</f>
        <v>No Data</v>
      </c>
      <c r="G1990" t="str">
        <f t="shared" si="326"/>
        <v>No Data</v>
      </c>
      <c r="H1990" t="str">
        <f t="shared" si="327"/>
        <v>No Data</v>
      </c>
      <c r="I1990" t="str">
        <f t="shared" si="328"/>
        <v>No Data</v>
      </c>
      <c r="J1990" s="4" t="str">
        <f>IF(A1990=TRUE,"No Data",MID([1]MonthlyLoginLogoutInfo!A1989,8,F1990-8))</f>
        <v>No Data</v>
      </c>
      <c r="K1990" s="5" t="str">
        <f>IF(A1990=TRUE,"No Data",MID([1]MonthlyLoginLogoutInfo!A1989,F1990+1,D1990-F1990 - 1))</f>
        <v>No Data</v>
      </c>
      <c r="L1990" s="6" t="str">
        <f>IF(A1990=TRUE,"No Data",MID([1]MonthlyLoginLogoutInfo!A1989, D1990 + 7, E1990 - D1990 - 7))</f>
        <v>No Data</v>
      </c>
      <c r="M1990" s="7" t="str">
        <f>IF(A1990=TRUE,"No Data",MID([1]MonthlyLoginLogoutInfo!A1989,E1990+8,LEN([1]MonthlyLoginLogoutInfo!A1989)-(E1990+8)))</f>
        <v>No Data</v>
      </c>
      <c r="O1990" s="12" t="str">
        <f>IF(ISBLANK([2]MonthlyUserInfo!B1990), "No Data", [2]MonthlyUserInfo!A1990&amp;"\"&amp;[2]MonthlyUserInfo!B1990)</f>
        <v>No Data</v>
      </c>
      <c r="P1990" s="14" t="str">
        <f t="shared" si="329"/>
        <v>No Data</v>
      </c>
      <c r="Q1990" s="14" t="str">
        <f t="shared" si="320"/>
        <v>No Data</v>
      </c>
      <c r="R1990" s="14" t="str">
        <f t="shared" si="321"/>
        <v>No Data</v>
      </c>
      <c r="S1990" s="14" t="str">
        <f t="shared" si="322"/>
        <v>No Data</v>
      </c>
      <c r="T1990" s="15" t="str">
        <f t="shared" si="323"/>
        <v>No Data</v>
      </c>
    </row>
    <row r="1991" spans="1:20" x14ac:dyDescent="0.3">
      <c r="A1991" t="b">
        <f>ISBLANK([1]MonthlyLoginLogoutInfo!A1990)</f>
        <v>1</v>
      </c>
      <c r="B1991" t="str">
        <f t="shared" si="324"/>
        <v>No Data</v>
      </c>
      <c r="C1991" t="str">
        <f t="shared" si="325"/>
        <v>No Data</v>
      </c>
      <c r="D1991" t="str">
        <f>IF(A1991=TRUE, "No Data", FIND(";", [1]MonthlyLoginLogoutInfo!A1990))</f>
        <v>No Data</v>
      </c>
      <c r="E1991" t="str">
        <f>IF(A1991=TRUE,"No Data",FIND(";",[1]MonthlyLoginLogoutInfo!A1990,D1991+1))</f>
        <v>No Data</v>
      </c>
      <c r="F1991" t="str">
        <f>IF(A1991=TRUE,"No Data",FIND(" ",[1]MonthlyLoginLogoutInfo!A1990))</f>
        <v>No Data</v>
      </c>
      <c r="G1991" t="str">
        <f t="shared" si="326"/>
        <v>No Data</v>
      </c>
      <c r="H1991" t="str">
        <f t="shared" si="327"/>
        <v>No Data</v>
      </c>
      <c r="I1991" t="str">
        <f t="shared" si="328"/>
        <v>No Data</v>
      </c>
      <c r="J1991" s="4" t="str">
        <f>IF(A1991=TRUE,"No Data",MID([1]MonthlyLoginLogoutInfo!A1990,8,F1991-8))</f>
        <v>No Data</v>
      </c>
      <c r="K1991" s="5" t="str">
        <f>IF(A1991=TRUE,"No Data",MID([1]MonthlyLoginLogoutInfo!A1990,F1991+1,D1991-F1991 - 1))</f>
        <v>No Data</v>
      </c>
      <c r="L1991" s="6" t="str">
        <f>IF(A1991=TRUE,"No Data",MID([1]MonthlyLoginLogoutInfo!A1990, D1991 + 7, E1991 - D1991 - 7))</f>
        <v>No Data</v>
      </c>
      <c r="M1991" s="7" t="str">
        <f>IF(A1991=TRUE,"No Data",MID([1]MonthlyLoginLogoutInfo!A1990,E1991+8,LEN([1]MonthlyLoginLogoutInfo!A1990)-(E1991+8)))</f>
        <v>No Data</v>
      </c>
      <c r="O1991" s="12" t="str">
        <f>IF(ISBLANK([2]MonthlyUserInfo!B1991), "No Data", [2]MonthlyUserInfo!A1991&amp;"\"&amp;[2]MonthlyUserInfo!B1991)</f>
        <v>No Data</v>
      </c>
      <c r="P1991" s="14" t="str">
        <f t="shared" si="329"/>
        <v>No Data</v>
      </c>
      <c r="Q1991" s="14" t="str">
        <f t="shared" si="320"/>
        <v>No Data</v>
      </c>
      <c r="R1991" s="14" t="str">
        <f t="shared" si="321"/>
        <v>No Data</v>
      </c>
      <c r="S1991" s="14" t="str">
        <f t="shared" si="322"/>
        <v>No Data</v>
      </c>
      <c r="T1991" s="15" t="str">
        <f t="shared" si="323"/>
        <v>No Data</v>
      </c>
    </row>
    <row r="1992" spans="1:20" x14ac:dyDescent="0.3">
      <c r="A1992" t="b">
        <f>ISBLANK([1]MonthlyLoginLogoutInfo!A1991)</f>
        <v>1</v>
      </c>
      <c r="B1992" t="str">
        <f t="shared" si="324"/>
        <v>No Data</v>
      </c>
      <c r="C1992" t="str">
        <f t="shared" si="325"/>
        <v>No Data</v>
      </c>
      <c r="D1992" t="str">
        <f>IF(A1992=TRUE, "No Data", FIND(";", [1]MonthlyLoginLogoutInfo!A1991))</f>
        <v>No Data</v>
      </c>
      <c r="E1992" t="str">
        <f>IF(A1992=TRUE,"No Data",FIND(";",[1]MonthlyLoginLogoutInfo!A1991,D1992+1))</f>
        <v>No Data</v>
      </c>
      <c r="F1992" t="str">
        <f>IF(A1992=TRUE,"No Data",FIND(" ",[1]MonthlyLoginLogoutInfo!A1991))</f>
        <v>No Data</v>
      </c>
      <c r="G1992" t="str">
        <f t="shared" si="326"/>
        <v>No Data</v>
      </c>
      <c r="H1992" t="str">
        <f t="shared" si="327"/>
        <v>No Data</v>
      </c>
      <c r="I1992" t="str">
        <f t="shared" si="328"/>
        <v>No Data</v>
      </c>
      <c r="J1992" s="4" t="str">
        <f>IF(A1992=TRUE,"No Data",MID([1]MonthlyLoginLogoutInfo!A1991,8,F1992-8))</f>
        <v>No Data</v>
      </c>
      <c r="K1992" s="5" t="str">
        <f>IF(A1992=TRUE,"No Data",MID([1]MonthlyLoginLogoutInfo!A1991,F1992+1,D1992-F1992 - 1))</f>
        <v>No Data</v>
      </c>
      <c r="L1992" s="6" t="str">
        <f>IF(A1992=TRUE,"No Data",MID([1]MonthlyLoginLogoutInfo!A1991, D1992 + 7, E1992 - D1992 - 7))</f>
        <v>No Data</v>
      </c>
      <c r="M1992" s="7" t="str">
        <f>IF(A1992=TRUE,"No Data",MID([1]MonthlyLoginLogoutInfo!A1991,E1992+8,LEN([1]MonthlyLoginLogoutInfo!A1991)-(E1992+8)))</f>
        <v>No Data</v>
      </c>
      <c r="O1992" s="12" t="str">
        <f>IF(ISBLANK([2]MonthlyUserInfo!B1992), "No Data", [2]MonthlyUserInfo!A1992&amp;"\"&amp;[2]MonthlyUserInfo!B1992)</f>
        <v>No Data</v>
      </c>
      <c r="P1992" s="14" t="str">
        <f t="shared" si="329"/>
        <v>No Data</v>
      </c>
      <c r="Q1992" s="14" t="str">
        <f t="shared" ref="Q1992:Q2055" si="330">IF(P1992="No Data","No Data",IF(P1992="No Instances","No Instances",P1992+R1992+S1992-1))</f>
        <v>No Data</v>
      </c>
      <c r="R1992" s="14" t="str">
        <f t="shared" ref="R1992:R2055" si="331">IF(O1992&lt;&gt;"No Data",COUNTIFS($L$2:$L$2500,O1992,$M$2:$M$2500,"logon"),"No Data")</f>
        <v>No Data</v>
      </c>
      <c r="S1992" s="14" t="str">
        <f t="shared" ref="S1992:S2055" si="332">IF(O1992&lt;&gt;"No Data",COUNTIFS($L$2:$L$2500,O1992,$M$2:$M$2500,"Logoff"),"No Data")</f>
        <v>No Data</v>
      </c>
      <c r="T1992" s="15" t="str">
        <f t="shared" ref="T1992:T2055" si="333">IF(O1992&lt;&gt;"No Data",SUMIF(L:L,O1992,C:C),"No Data")</f>
        <v>No Data</v>
      </c>
    </row>
    <row r="1993" spans="1:20" x14ac:dyDescent="0.3">
      <c r="A1993" t="b">
        <f>ISBLANK([1]MonthlyLoginLogoutInfo!A1992)</f>
        <v>1</v>
      </c>
      <c r="B1993" t="str">
        <f t="shared" si="324"/>
        <v>No Data</v>
      </c>
      <c r="C1993" t="str">
        <f t="shared" si="325"/>
        <v>No Data</v>
      </c>
      <c r="D1993" t="str">
        <f>IF(A1993=TRUE, "No Data", FIND(";", [1]MonthlyLoginLogoutInfo!A1992))</f>
        <v>No Data</v>
      </c>
      <c r="E1993" t="str">
        <f>IF(A1993=TRUE,"No Data",FIND(";",[1]MonthlyLoginLogoutInfo!A1992,D1993+1))</f>
        <v>No Data</v>
      </c>
      <c r="F1993" t="str">
        <f>IF(A1993=TRUE,"No Data",FIND(" ",[1]MonthlyLoginLogoutInfo!A1992))</f>
        <v>No Data</v>
      </c>
      <c r="G1993" t="str">
        <f t="shared" si="326"/>
        <v>No Data</v>
      </c>
      <c r="H1993" t="str">
        <f t="shared" si="327"/>
        <v>No Data</v>
      </c>
      <c r="I1993" t="str">
        <f t="shared" si="328"/>
        <v>No Data</v>
      </c>
      <c r="J1993" s="4" t="str">
        <f>IF(A1993=TRUE,"No Data",MID([1]MonthlyLoginLogoutInfo!A1992,8,F1993-8))</f>
        <v>No Data</v>
      </c>
      <c r="K1993" s="5" t="str">
        <f>IF(A1993=TRUE,"No Data",MID([1]MonthlyLoginLogoutInfo!A1992,F1993+1,D1993-F1993 - 1))</f>
        <v>No Data</v>
      </c>
      <c r="L1993" s="6" t="str">
        <f>IF(A1993=TRUE,"No Data",MID([1]MonthlyLoginLogoutInfo!A1992, D1993 + 7, E1993 - D1993 - 7))</f>
        <v>No Data</v>
      </c>
      <c r="M1993" s="7" t="str">
        <f>IF(A1993=TRUE,"No Data",MID([1]MonthlyLoginLogoutInfo!A1992,E1993+8,LEN([1]MonthlyLoginLogoutInfo!A1992)-(E1993+8)))</f>
        <v>No Data</v>
      </c>
      <c r="O1993" s="12" t="str">
        <f>IF(ISBLANK([2]MonthlyUserInfo!B1993), "No Data", [2]MonthlyUserInfo!A1993&amp;"\"&amp;[2]MonthlyUserInfo!B1993)</f>
        <v>No Data</v>
      </c>
      <c r="P1993" s="14" t="str">
        <f t="shared" si="329"/>
        <v>No Data</v>
      </c>
      <c r="Q1993" s="14" t="str">
        <f t="shared" si="330"/>
        <v>No Data</v>
      </c>
      <c r="R1993" s="14" t="str">
        <f t="shared" si="331"/>
        <v>No Data</v>
      </c>
      <c r="S1993" s="14" t="str">
        <f t="shared" si="332"/>
        <v>No Data</v>
      </c>
      <c r="T1993" s="15" t="str">
        <f t="shared" si="333"/>
        <v>No Data</v>
      </c>
    </row>
    <row r="1994" spans="1:20" x14ac:dyDescent="0.3">
      <c r="A1994" t="b">
        <f>ISBLANK([1]MonthlyLoginLogoutInfo!A1993)</f>
        <v>1</v>
      </c>
      <c r="B1994" t="str">
        <f t="shared" si="324"/>
        <v>No Data</v>
      </c>
      <c r="C1994" t="str">
        <f t="shared" si="325"/>
        <v>No Data</v>
      </c>
      <c r="D1994" t="str">
        <f>IF(A1994=TRUE, "No Data", FIND(";", [1]MonthlyLoginLogoutInfo!A1993))</f>
        <v>No Data</v>
      </c>
      <c r="E1994" t="str">
        <f>IF(A1994=TRUE,"No Data",FIND(";",[1]MonthlyLoginLogoutInfo!A1993,D1994+1))</f>
        <v>No Data</v>
      </c>
      <c r="F1994" t="str">
        <f>IF(A1994=TRUE,"No Data",FIND(" ",[1]MonthlyLoginLogoutInfo!A1993))</f>
        <v>No Data</v>
      </c>
      <c r="G1994" t="str">
        <f t="shared" si="326"/>
        <v>No Data</v>
      </c>
      <c r="H1994" t="str">
        <f t="shared" si="327"/>
        <v>No Data</v>
      </c>
      <c r="I1994" t="str">
        <f t="shared" si="328"/>
        <v>No Data</v>
      </c>
      <c r="J1994" s="4" t="str">
        <f>IF(A1994=TRUE,"No Data",MID([1]MonthlyLoginLogoutInfo!A1993,8,F1994-8))</f>
        <v>No Data</v>
      </c>
      <c r="K1994" s="5" t="str">
        <f>IF(A1994=TRUE,"No Data",MID([1]MonthlyLoginLogoutInfo!A1993,F1994+1,D1994-F1994 - 1))</f>
        <v>No Data</v>
      </c>
      <c r="L1994" s="6" t="str">
        <f>IF(A1994=TRUE,"No Data",MID([1]MonthlyLoginLogoutInfo!A1993, D1994 + 7, E1994 - D1994 - 7))</f>
        <v>No Data</v>
      </c>
      <c r="M1994" s="7" t="str">
        <f>IF(A1994=TRUE,"No Data",MID([1]MonthlyLoginLogoutInfo!A1993,E1994+8,LEN([1]MonthlyLoginLogoutInfo!A1993)-(E1994+8)))</f>
        <v>No Data</v>
      </c>
      <c r="O1994" s="12" t="str">
        <f>IF(ISBLANK([2]MonthlyUserInfo!B1994), "No Data", [2]MonthlyUserInfo!A1994&amp;"\"&amp;[2]MonthlyUserInfo!B1994)</f>
        <v>No Data</v>
      </c>
      <c r="P1994" s="14" t="str">
        <f t="shared" si="329"/>
        <v>No Data</v>
      </c>
      <c r="Q1994" s="14" t="str">
        <f t="shared" si="330"/>
        <v>No Data</v>
      </c>
      <c r="R1994" s="14" t="str">
        <f t="shared" si="331"/>
        <v>No Data</v>
      </c>
      <c r="S1994" s="14" t="str">
        <f t="shared" si="332"/>
        <v>No Data</v>
      </c>
      <c r="T1994" s="15" t="str">
        <f t="shared" si="333"/>
        <v>No Data</v>
      </c>
    </row>
    <row r="1995" spans="1:20" x14ac:dyDescent="0.3">
      <c r="A1995" t="b">
        <f>ISBLANK([1]MonthlyLoginLogoutInfo!A1994)</f>
        <v>1</v>
      </c>
      <c r="B1995" t="str">
        <f t="shared" si="324"/>
        <v>No Data</v>
      </c>
      <c r="C1995" t="str">
        <f t="shared" si="325"/>
        <v>No Data</v>
      </c>
      <c r="D1995" t="str">
        <f>IF(A1995=TRUE, "No Data", FIND(";", [1]MonthlyLoginLogoutInfo!A1994))</f>
        <v>No Data</v>
      </c>
      <c r="E1995" t="str">
        <f>IF(A1995=TRUE,"No Data",FIND(";",[1]MonthlyLoginLogoutInfo!A1994,D1995+1))</f>
        <v>No Data</v>
      </c>
      <c r="F1995" t="str">
        <f>IF(A1995=TRUE,"No Data",FIND(" ",[1]MonthlyLoginLogoutInfo!A1994))</f>
        <v>No Data</v>
      </c>
      <c r="G1995" t="str">
        <f t="shared" si="326"/>
        <v>No Data</v>
      </c>
      <c r="H1995" t="str">
        <f t="shared" si="327"/>
        <v>No Data</v>
      </c>
      <c r="I1995" t="str">
        <f t="shared" si="328"/>
        <v>No Data</v>
      </c>
      <c r="J1995" s="4" t="str">
        <f>IF(A1995=TRUE,"No Data",MID([1]MonthlyLoginLogoutInfo!A1994,8,F1995-8))</f>
        <v>No Data</v>
      </c>
      <c r="K1995" s="5" t="str">
        <f>IF(A1995=TRUE,"No Data",MID([1]MonthlyLoginLogoutInfo!A1994,F1995+1,D1995-F1995 - 1))</f>
        <v>No Data</v>
      </c>
      <c r="L1995" s="6" t="str">
        <f>IF(A1995=TRUE,"No Data",MID([1]MonthlyLoginLogoutInfo!A1994, D1995 + 7, E1995 - D1995 - 7))</f>
        <v>No Data</v>
      </c>
      <c r="M1995" s="7" t="str">
        <f>IF(A1995=TRUE,"No Data",MID([1]MonthlyLoginLogoutInfo!A1994,E1995+8,LEN([1]MonthlyLoginLogoutInfo!A1994)-(E1995+8)))</f>
        <v>No Data</v>
      </c>
      <c r="O1995" s="12" t="str">
        <f>IF(ISBLANK([2]MonthlyUserInfo!B1995), "No Data", [2]MonthlyUserInfo!A1995&amp;"\"&amp;[2]MonthlyUserInfo!B1995)</f>
        <v>No Data</v>
      </c>
      <c r="P1995" s="14" t="str">
        <f t="shared" si="329"/>
        <v>No Data</v>
      </c>
      <c r="Q1995" s="14" t="str">
        <f t="shared" si="330"/>
        <v>No Data</v>
      </c>
      <c r="R1995" s="14" t="str">
        <f t="shared" si="331"/>
        <v>No Data</v>
      </c>
      <c r="S1995" s="14" t="str">
        <f t="shared" si="332"/>
        <v>No Data</v>
      </c>
      <c r="T1995" s="15" t="str">
        <f t="shared" si="333"/>
        <v>No Data</v>
      </c>
    </row>
    <row r="1996" spans="1:20" x14ac:dyDescent="0.3">
      <c r="A1996" t="b">
        <f>ISBLANK([1]MonthlyLoginLogoutInfo!A1995)</f>
        <v>1</v>
      </c>
      <c r="B1996" t="str">
        <f t="shared" si="324"/>
        <v>No Data</v>
      </c>
      <c r="C1996" t="str">
        <f t="shared" si="325"/>
        <v>No Data</v>
      </c>
      <c r="D1996" t="str">
        <f>IF(A1996=TRUE, "No Data", FIND(";", [1]MonthlyLoginLogoutInfo!A1995))</f>
        <v>No Data</v>
      </c>
      <c r="E1996" t="str">
        <f>IF(A1996=TRUE,"No Data",FIND(";",[1]MonthlyLoginLogoutInfo!A1995,D1996+1))</f>
        <v>No Data</v>
      </c>
      <c r="F1996" t="str">
        <f>IF(A1996=TRUE,"No Data",FIND(" ",[1]MonthlyLoginLogoutInfo!A1995))</f>
        <v>No Data</v>
      </c>
      <c r="G1996" t="str">
        <f t="shared" si="326"/>
        <v>No Data</v>
      </c>
      <c r="H1996" t="str">
        <f t="shared" si="327"/>
        <v>No Data</v>
      </c>
      <c r="I1996" t="str">
        <f t="shared" si="328"/>
        <v>No Data</v>
      </c>
      <c r="J1996" s="4" t="str">
        <f>IF(A1996=TRUE,"No Data",MID([1]MonthlyLoginLogoutInfo!A1995,8,F1996-8))</f>
        <v>No Data</v>
      </c>
      <c r="K1996" s="5" t="str">
        <f>IF(A1996=TRUE,"No Data",MID([1]MonthlyLoginLogoutInfo!A1995,F1996+1,D1996-F1996 - 1))</f>
        <v>No Data</v>
      </c>
      <c r="L1996" s="6" t="str">
        <f>IF(A1996=TRUE,"No Data",MID([1]MonthlyLoginLogoutInfo!A1995, D1996 + 7, E1996 - D1996 - 7))</f>
        <v>No Data</v>
      </c>
      <c r="M1996" s="7" t="str">
        <f>IF(A1996=TRUE,"No Data",MID([1]MonthlyLoginLogoutInfo!A1995,E1996+8,LEN([1]MonthlyLoginLogoutInfo!A1995)-(E1996+8)))</f>
        <v>No Data</v>
      </c>
      <c r="O1996" s="12" t="str">
        <f>IF(ISBLANK([2]MonthlyUserInfo!B1996), "No Data", [2]MonthlyUserInfo!A1996&amp;"\"&amp;[2]MonthlyUserInfo!B1996)</f>
        <v>No Data</v>
      </c>
      <c r="P1996" s="14" t="str">
        <f t="shared" si="329"/>
        <v>No Data</v>
      </c>
      <c r="Q1996" s="14" t="str">
        <f t="shared" si="330"/>
        <v>No Data</v>
      </c>
      <c r="R1996" s="14" t="str">
        <f t="shared" si="331"/>
        <v>No Data</v>
      </c>
      <c r="S1996" s="14" t="str">
        <f t="shared" si="332"/>
        <v>No Data</v>
      </c>
      <c r="T1996" s="15" t="str">
        <f t="shared" si="333"/>
        <v>No Data</v>
      </c>
    </row>
    <row r="1997" spans="1:20" x14ac:dyDescent="0.3">
      <c r="A1997" t="b">
        <f>ISBLANK([1]MonthlyLoginLogoutInfo!A1996)</f>
        <v>1</v>
      </c>
      <c r="B1997" t="str">
        <f t="shared" si="324"/>
        <v>No Data</v>
      </c>
      <c r="C1997" t="str">
        <f t="shared" si="325"/>
        <v>No Data</v>
      </c>
      <c r="D1997" t="str">
        <f>IF(A1997=TRUE, "No Data", FIND(";", [1]MonthlyLoginLogoutInfo!A1996))</f>
        <v>No Data</v>
      </c>
      <c r="E1997" t="str">
        <f>IF(A1997=TRUE,"No Data",FIND(";",[1]MonthlyLoginLogoutInfo!A1996,D1997+1))</f>
        <v>No Data</v>
      </c>
      <c r="F1997" t="str">
        <f>IF(A1997=TRUE,"No Data",FIND(" ",[1]MonthlyLoginLogoutInfo!A1996))</f>
        <v>No Data</v>
      </c>
      <c r="G1997" t="str">
        <f t="shared" si="326"/>
        <v>No Data</v>
      </c>
      <c r="H1997" t="str">
        <f t="shared" si="327"/>
        <v>No Data</v>
      </c>
      <c r="I1997" t="str">
        <f t="shared" si="328"/>
        <v>No Data</v>
      </c>
      <c r="J1997" s="4" t="str">
        <f>IF(A1997=TRUE,"No Data",MID([1]MonthlyLoginLogoutInfo!A1996,8,F1997-8))</f>
        <v>No Data</v>
      </c>
      <c r="K1997" s="5" t="str">
        <f>IF(A1997=TRUE,"No Data",MID([1]MonthlyLoginLogoutInfo!A1996,F1997+1,D1997-F1997 - 1))</f>
        <v>No Data</v>
      </c>
      <c r="L1997" s="6" t="str">
        <f>IF(A1997=TRUE,"No Data",MID([1]MonthlyLoginLogoutInfo!A1996, D1997 + 7, E1997 - D1997 - 7))</f>
        <v>No Data</v>
      </c>
      <c r="M1997" s="7" t="str">
        <f>IF(A1997=TRUE,"No Data",MID([1]MonthlyLoginLogoutInfo!A1996,E1997+8,LEN([1]MonthlyLoginLogoutInfo!A1996)-(E1997+8)))</f>
        <v>No Data</v>
      </c>
      <c r="O1997" s="12" t="str">
        <f>IF(ISBLANK([2]MonthlyUserInfo!B1997), "No Data", [2]MonthlyUserInfo!A1997&amp;"\"&amp;[2]MonthlyUserInfo!B1997)</f>
        <v>No Data</v>
      </c>
      <c r="P1997" s="14" t="str">
        <f t="shared" si="329"/>
        <v>No Data</v>
      </c>
      <c r="Q1997" s="14" t="str">
        <f t="shared" si="330"/>
        <v>No Data</v>
      </c>
      <c r="R1997" s="14" t="str">
        <f t="shared" si="331"/>
        <v>No Data</v>
      </c>
      <c r="S1997" s="14" t="str">
        <f t="shared" si="332"/>
        <v>No Data</v>
      </c>
      <c r="T1997" s="15" t="str">
        <f t="shared" si="333"/>
        <v>No Data</v>
      </c>
    </row>
    <row r="1998" spans="1:20" x14ac:dyDescent="0.3">
      <c r="A1998" t="b">
        <f>ISBLANK([1]MonthlyLoginLogoutInfo!A1997)</f>
        <v>1</v>
      </c>
      <c r="B1998" t="str">
        <f t="shared" si="324"/>
        <v>No Data</v>
      </c>
      <c r="C1998" t="str">
        <f t="shared" si="325"/>
        <v>No Data</v>
      </c>
      <c r="D1998" t="str">
        <f>IF(A1998=TRUE, "No Data", FIND(";", [1]MonthlyLoginLogoutInfo!A1997))</f>
        <v>No Data</v>
      </c>
      <c r="E1998" t="str">
        <f>IF(A1998=TRUE,"No Data",FIND(";",[1]MonthlyLoginLogoutInfo!A1997,D1998+1))</f>
        <v>No Data</v>
      </c>
      <c r="F1998" t="str">
        <f>IF(A1998=TRUE,"No Data",FIND(" ",[1]MonthlyLoginLogoutInfo!A1997))</f>
        <v>No Data</v>
      </c>
      <c r="G1998" t="str">
        <f t="shared" si="326"/>
        <v>No Data</v>
      </c>
      <c r="H1998" t="str">
        <f t="shared" si="327"/>
        <v>No Data</v>
      </c>
      <c r="I1998" t="str">
        <f t="shared" si="328"/>
        <v>No Data</v>
      </c>
      <c r="J1998" s="4" t="str">
        <f>IF(A1998=TRUE,"No Data",MID([1]MonthlyLoginLogoutInfo!A1997,8,F1998-8))</f>
        <v>No Data</v>
      </c>
      <c r="K1998" s="5" t="str">
        <f>IF(A1998=TRUE,"No Data",MID([1]MonthlyLoginLogoutInfo!A1997,F1998+1,D1998-F1998 - 1))</f>
        <v>No Data</v>
      </c>
      <c r="L1998" s="6" t="str">
        <f>IF(A1998=TRUE,"No Data",MID([1]MonthlyLoginLogoutInfo!A1997, D1998 + 7, E1998 - D1998 - 7))</f>
        <v>No Data</v>
      </c>
      <c r="M1998" s="7" t="str">
        <f>IF(A1998=TRUE,"No Data",MID([1]MonthlyLoginLogoutInfo!A1997,E1998+8,LEN([1]MonthlyLoginLogoutInfo!A1997)-(E1998+8)))</f>
        <v>No Data</v>
      </c>
      <c r="O1998" s="12" t="str">
        <f>IF(ISBLANK([2]MonthlyUserInfo!B1998), "No Data", [2]MonthlyUserInfo!A1998&amp;"\"&amp;[2]MonthlyUserInfo!B1998)</f>
        <v>No Data</v>
      </c>
      <c r="P1998" s="14" t="str">
        <f t="shared" si="329"/>
        <v>No Data</v>
      </c>
      <c r="Q1998" s="14" t="str">
        <f t="shared" si="330"/>
        <v>No Data</v>
      </c>
      <c r="R1998" s="14" t="str">
        <f t="shared" si="331"/>
        <v>No Data</v>
      </c>
      <c r="S1998" s="14" t="str">
        <f t="shared" si="332"/>
        <v>No Data</v>
      </c>
      <c r="T1998" s="15" t="str">
        <f t="shared" si="333"/>
        <v>No Data</v>
      </c>
    </row>
    <row r="1999" spans="1:20" x14ac:dyDescent="0.3">
      <c r="A1999" t="b">
        <f>ISBLANK([1]MonthlyLoginLogoutInfo!A1998)</f>
        <v>1</v>
      </c>
      <c r="B1999" t="str">
        <f t="shared" si="324"/>
        <v>No Data</v>
      </c>
      <c r="C1999" t="str">
        <f t="shared" si="325"/>
        <v>No Data</v>
      </c>
      <c r="D1999" t="str">
        <f>IF(A1999=TRUE, "No Data", FIND(";", [1]MonthlyLoginLogoutInfo!A1998))</f>
        <v>No Data</v>
      </c>
      <c r="E1999" t="str">
        <f>IF(A1999=TRUE,"No Data",FIND(";",[1]MonthlyLoginLogoutInfo!A1998,D1999+1))</f>
        <v>No Data</v>
      </c>
      <c r="F1999" t="str">
        <f>IF(A1999=TRUE,"No Data",FIND(" ",[1]MonthlyLoginLogoutInfo!A1998))</f>
        <v>No Data</v>
      </c>
      <c r="G1999" t="str">
        <f t="shared" si="326"/>
        <v>No Data</v>
      </c>
      <c r="H1999" t="str">
        <f t="shared" si="327"/>
        <v>No Data</v>
      </c>
      <c r="I1999" t="str">
        <f t="shared" si="328"/>
        <v>No Data</v>
      </c>
      <c r="J1999" s="4" t="str">
        <f>IF(A1999=TRUE,"No Data",MID([1]MonthlyLoginLogoutInfo!A1998,8,F1999-8))</f>
        <v>No Data</v>
      </c>
      <c r="K1999" s="5" t="str">
        <f>IF(A1999=TRUE,"No Data",MID([1]MonthlyLoginLogoutInfo!A1998,F1999+1,D1999-F1999 - 1))</f>
        <v>No Data</v>
      </c>
      <c r="L1999" s="6" t="str">
        <f>IF(A1999=TRUE,"No Data",MID([1]MonthlyLoginLogoutInfo!A1998, D1999 + 7, E1999 - D1999 - 7))</f>
        <v>No Data</v>
      </c>
      <c r="M1999" s="7" t="str">
        <f>IF(A1999=TRUE,"No Data",MID([1]MonthlyLoginLogoutInfo!A1998,E1999+8,LEN([1]MonthlyLoginLogoutInfo!A1998)-(E1999+8)))</f>
        <v>No Data</v>
      </c>
      <c r="O1999" s="12" t="str">
        <f>IF(ISBLANK([2]MonthlyUserInfo!B1999), "No Data", [2]MonthlyUserInfo!A1999&amp;"\"&amp;[2]MonthlyUserInfo!B1999)</f>
        <v>No Data</v>
      </c>
      <c r="P1999" s="14" t="str">
        <f t="shared" si="329"/>
        <v>No Data</v>
      </c>
      <c r="Q1999" s="14" t="str">
        <f t="shared" si="330"/>
        <v>No Data</v>
      </c>
      <c r="R1999" s="14" t="str">
        <f t="shared" si="331"/>
        <v>No Data</v>
      </c>
      <c r="S1999" s="14" t="str">
        <f t="shared" si="332"/>
        <v>No Data</v>
      </c>
      <c r="T1999" s="15" t="str">
        <f t="shared" si="333"/>
        <v>No Data</v>
      </c>
    </row>
    <row r="2000" spans="1:20" x14ac:dyDescent="0.3">
      <c r="A2000" t="b">
        <f>ISBLANK([1]MonthlyLoginLogoutInfo!A1999)</f>
        <v>1</v>
      </c>
      <c r="B2000" t="str">
        <f t="shared" si="324"/>
        <v>No Data</v>
      </c>
      <c r="C2000" t="str">
        <f t="shared" si="325"/>
        <v>No Data</v>
      </c>
      <c r="D2000" t="str">
        <f>IF(A2000=TRUE, "No Data", FIND(";", [1]MonthlyLoginLogoutInfo!A1999))</f>
        <v>No Data</v>
      </c>
      <c r="E2000" t="str">
        <f>IF(A2000=TRUE,"No Data",FIND(";",[1]MonthlyLoginLogoutInfo!A1999,D2000+1))</f>
        <v>No Data</v>
      </c>
      <c r="F2000" t="str">
        <f>IF(A2000=TRUE,"No Data",FIND(" ",[1]MonthlyLoginLogoutInfo!A1999))</f>
        <v>No Data</v>
      </c>
      <c r="G2000" t="str">
        <f t="shared" si="326"/>
        <v>No Data</v>
      </c>
      <c r="H2000" t="str">
        <f t="shared" si="327"/>
        <v>No Data</v>
      </c>
      <c r="I2000" t="str">
        <f t="shared" si="328"/>
        <v>No Data</v>
      </c>
      <c r="J2000" s="4" t="str">
        <f>IF(A2000=TRUE,"No Data",MID([1]MonthlyLoginLogoutInfo!A1999,8,F2000-8))</f>
        <v>No Data</v>
      </c>
      <c r="K2000" s="5" t="str">
        <f>IF(A2000=TRUE,"No Data",MID([1]MonthlyLoginLogoutInfo!A1999,F2000+1,D2000-F2000 - 1))</f>
        <v>No Data</v>
      </c>
      <c r="L2000" s="6" t="str">
        <f>IF(A2000=TRUE,"No Data",MID([1]MonthlyLoginLogoutInfo!A1999, D2000 + 7, E2000 - D2000 - 7))</f>
        <v>No Data</v>
      </c>
      <c r="M2000" s="7" t="str">
        <f>IF(A2000=TRUE,"No Data",MID([1]MonthlyLoginLogoutInfo!A1999,E2000+8,LEN([1]MonthlyLoginLogoutInfo!A1999)-(E2000+8)))</f>
        <v>No Data</v>
      </c>
      <c r="O2000" s="12" t="str">
        <f>IF(ISBLANK([2]MonthlyUserInfo!B2000), "No Data", [2]MonthlyUserInfo!A2000&amp;"\"&amp;[2]MonthlyUserInfo!B2000)</f>
        <v>No Data</v>
      </c>
      <c r="P2000" s="14" t="str">
        <f t="shared" si="329"/>
        <v>No Data</v>
      </c>
      <c r="Q2000" s="14" t="str">
        <f t="shared" si="330"/>
        <v>No Data</v>
      </c>
      <c r="R2000" s="14" t="str">
        <f t="shared" si="331"/>
        <v>No Data</v>
      </c>
      <c r="S2000" s="14" t="str">
        <f t="shared" si="332"/>
        <v>No Data</v>
      </c>
      <c r="T2000" s="15" t="str">
        <f t="shared" si="333"/>
        <v>No Data</v>
      </c>
    </row>
    <row r="2001" spans="1:20" x14ac:dyDescent="0.3">
      <c r="A2001" t="b">
        <f>ISBLANK([1]MonthlyLoginLogoutInfo!A2000)</f>
        <v>1</v>
      </c>
      <c r="B2001" t="str">
        <f t="shared" si="324"/>
        <v>No Data</v>
      </c>
      <c r="C2001" t="str">
        <f t="shared" si="325"/>
        <v>No Data</v>
      </c>
      <c r="D2001" t="str">
        <f>IF(A2001=TRUE, "No Data", FIND(";", [1]MonthlyLoginLogoutInfo!A2000))</f>
        <v>No Data</v>
      </c>
      <c r="E2001" t="str">
        <f>IF(A2001=TRUE,"No Data",FIND(";",[1]MonthlyLoginLogoutInfo!A2000,D2001+1))</f>
        <v>No Data</v>
      </c>
      <c r="F2001" t="str">
        <f>IF(A2001=TRUE,"No Data",FIND(" ",[1]MonthlyLoginLogoutInfo!A2000))</f>
        <v>No Data</v>
      </c>
      <c r="G2001" t="str">
        <f t="shared" si="326"/>
        <v>No Data</v>
      </c>
      <c r="H2001" t="str">
        <f t="shared" si="327"/>
        <v>No Data</v>
      </c>
      <c r="I2001" t="str">
        <f t="shared" si="328"/>
        <v>No Data</v>
      </c>
      <c r="J2001" s="4" t="str">
        <f>IF(A2001=TRUE,"No Data",MID([1]MonthlyLoginLogoutInfo!A2000,8,F2001-8))</f>
        <v>No Data</v>
      </c>
      <c r="K2001" s="5" t="str">
        <f>IF(A2001=TRUE,"No Data",MID([1]MonthlyLoginLogoutInfo!A2000,F2001+1,D2001-F2001 - 1))</f>
        <v>No Data</v>
      </c>
      <c r="L2001" s="6" t="str">
        <f>IF(A2001=TRUE,"No Data",MID([1]MonthlyLoginLogoutInfo!A2000, D2001 + 7, E2001 - D2001 - 7))</f>
        <v>No Data</v>
      </c>
      <c r="M2001" s="7" t="str">
        <f>IF(A2001=TRUE,"No Data",MID([1]MonthlyLoginLogoutInfo!A2000,E2001+8,LEN([1]MonthlyLoginLogoutInfo!A2000)-(E2001+8)))</f>
        <v>No Data</v>
      </c>
      <c r="O2001" s="12" t="str">
        <f>IF(ISBLANK([2]MonthlyUserInfo!B2001), "No Data", [2]MonthlyUserInfo!A2001&amp;"\"&amp;[2]MonthlyUserInfo!B2001)</f>
        <v>No Data</v>
      </c>
      <c r="P2001" s="14" t="str">
        <f t="shared" si="329"/>
        <v>No Data</v>
      </c>
      <c r="Q2001" s="14" t="str">
        <f t="shared" si="330"/>
        <v>No Data</v>
      </c>
      <c r="R2001" s="14" t="str">
        <f t="shared" si="331"/>
        <v>No Data</v>
      </c>
      <c r="S2001" s="14" t="str">
        <f t="shared" si="332"/>
        <v>No Data</v>
      </c>
      <c r="T2001" s="15" t="str">
        <f t="shared" si="333"/>
        <v>No Data</v>
      </c>
    </row>
    <row r="2002" spans="1:20" x14ac:dyDescent="0.3">
      <c r="A2002" t="b">
        <f>ISBLANK([1]MonthlyLoginLogoutInfo!A2001)</f>
        <v>1</v>
      </c>
      <c r="B2002" t="str">
        <f t="shared" si="324"/>
        <v>No Data</v>
      </c>
      <c r="C2002" t="str">
        <f t="shared" si="325"/>
        <v>No Data</v>
      </c>
      <c r="D2002" t="str">
        <f>IF(A2002=TRUE, "No Data", FIND(";", [1]MonthlyLoginLogoutInfo!A2001))</f>
        <v>No Data</v>
      </c>
      <c r="E2002" t="str">
        <f>IF(A2002=TRUE,"No Data",FIND(";",[1]MonthlyLoginLogoutInfo!A2001,D2002+1))</f>
        <v>No Data</v>
      </c>
      <c r="F2002" t="str">
        <f>IF(A2002=TRUE,"No Data",FIND(" ",[1]MonthlyLoginLogoutInfo!A2001))</f>
        <v>No Data</v>
      </c>
      <c r="G2002" t="str">
        <f t="shared" si="326"/>
        <v>No Data</v>
      </c>
      <c r="H2002" t="str">
        <f t="shared" si="327"/>
        <v>No Data</v>
      </c>
      <c r="I2002" t="str">
        <f t="shared" si="328"/>
        <v>No Data</v>
      </c>
      <c r="J2002" s="4" t="str">
        <f>IF(A2002=TRUE,"No Data",MID([1]MonthlyLoginLogoutInfo!A2001,8,F2002-8))</f>
        <v>No Data</v>
      </c>
      <c r="K2002" s="5" t="str">
        <f>IF(A2002=TRUE,"No Data",MID([1]MonthlyLoginLogoutInfo!A2001,F2002+1,D2002-F2002 - 1))</f>
        <v>No Data</v>
      </c>
      <c r="L2002" s="6" t="str">
        <f>IF(A2002=TRUE,"No Data",MID([1]MonthlyLoginLogoutInfo!A2001, D2002 + 7, E2002 - D2002 - 7))</f>
        <v>No Data</v>
      </c>
      <c r="M2002" s="7" t="str">
        <f>IF(A2002=TRUE,"No Data",MID([1]MonthlyLoginLogoutInfo!A2001,E2002+8,LEN([1]MonthlyLoginLogoutInfo!A2001)-(E2002+8)))</f>
        <v>No Data</v>
      </c>
      <c r="O2002" s="12" t="str">
        <f>IF(ISBLANK([2]MonthlyUserInfo!B2002), "No Data", [2]MonthlyUserInfo!A2002&amp;"\"&amp;[2]MonthlyUserInfo!B2002)</f>
        <v>No Data</v>
      </c>
      <c r="P2002" s="14" t="str">
        <f t="shared" si="329"/>
        <v>No Data</v>
      </c>
      <c r="Q2002" s="14" t="str">
        <f t="shared" si="330"/>
        <v>No Data</v>
      </c>
      <c r="R2002" s="14" t="str">
        <f t="shared" si="331"/>
        <v>No Data</v>
      </c>
      <c r="S2002" s="14" t="str">
        <f t="shared" si="332"/>
        <v>No Data</v>
      </c>
      <c r="T2002" s="15" t="str">
        <f t="shared" si="333"/>
        <v>No Data</v>
      </c>
    </row>
    <row r="2003" spans="1:20" x14ac:dyDescent="0.3">
      <c r="A2003" t="b">
        <f>ISBLANK([1]MonthlyLoginLogoutInfo!A2002)</f>
        <v>1</v>
      </c>
      <c r="B2003" t="str">
        <f t="shared" si="324"/>
        <v>No Data</v>
      </c>
      <c r="C2003" t="str">
        <f t="shared" si="325"/>
        <v>No Data</v>
      </c>
      <c r="D2003" t="str">
        <f>IF(A2003=TRUE, "No Data", FIND(";", [1]MonthlyLoginLogoutInfo!A2002))</f>
        <v>No Data</v>
      </c>
      <c r="E2003" t="str">
        <f>IF(A2003=TRUE,"No Data",FIND(";",[1]MonthlyLoginLogoutInfo!A2002,D2003+1))</f>
        <v>No Data</v>
      </c>
      <c r="F2003" t="str">
        <f>IF(A2003=TRUE,"No Data",FIND(" ",[1]MonthlyLoginLogoutInfo!A2002))</f>
        <v>No Data</v>
      </c>
      <c r="G2003" t="str">
        <f t="shared" si="326"/>
        <v>No Data</v>
      </c>
      <c r="H2003" t="str">
        <f t="shared" si="327"/>
        <v>No Data</v>
      </c>
      <c r="I2003" t="str">
        <f t="shared" si="328"/>
        <v>No Data</v>
      </c>
      <c r="J2003" s="4" t="str">
        <f>IF(A2003=TRUE,"No Data",MID([1]MonthlyLoginLogoutInfo!A2002,8,F2003-8))</f>
        <v>No Data</v>
      </c>
      <c r="K2003" s="5" t="str">
        <f>IF(A2003=TRUE,"No Data",MID([1]MonthlyLoginLogoutInfo!A2002,F2003+1,D2003-F2003 - 1))</f>
        <v>No Data</v>
      </c>
      <c r="L2003" s="6" t="str">
        <f>IF(A2003=TRUE,"No Data",MID([1]MonthlyLoginLogoutInfo!A2002, D2003 + 7, E2003 - D2003 - 7))</f>
        <v>No Data</v>
      </c>
      <c r="M2003" s="7" t="str">
        <f>IF(A2003=TRUE,"No Data",MID([1]MonthlyLoginLogoutInfo!A2002,E2003+8,LEN([1]MonthlyLoginLogoutInfo!A2002)-(E2003+8)))</f>
        <v>No Data</v>
      </c>
      <c r="O2003" s="12" t="str">
        <f>IF(ISBLANK([2]MonthlyUserInfo!B2003), "No Data", [2]MonthlyUserInfo!A2003&amp;"\"&amp;[2]MonthlyUserInfo!B2003)</f>
        <v>No Data</v>
      </c>
      <c r="P2003" s="14" t="str">
        <f t="shared" si="329"/>
        <v>No Data</v>
      </c>
      <c r="Q2003" s="14" t="str">
        <f t="shared" si="330"/>
        <v>No Data</v>
      </c>
      <c r="R2003" s="14" t="str">
        <f t="shared" si="331"/>
        <v>No Data</v>
      </c>
      <c r="S2003" s="14" t="str">
        <f t="shared" si="332"/>
        <v>No Data</v>
      </c>
      <c r="T2003" s="15" t="str">
        <f t="shared" si="333"/>
        <v>No Data</v>
      </c>
    </row>
    <row r="2004" spans="1:20" x14ac:dyDescent="0.3">
      <c r="A2004" t="b">
        <f>ISBLANK([1]MonthlyLoginLogoutInfo!A2003)</f>
        <v>1</v>
      </c>
      <c r="B2004" t="str">
        <f t="shared" si="324"/>
        <v>No Data</v>
      </c>
      <c r="C2004" t="str">
        <f t="shared" si="325"/>
        <v>No Data</v>
      </c>
      <c r="D2004" t="str">
        <f>IF(A2004=TRUE, "No Data", FIND(";", [1]MonthlyLoginLogoutInfo!A2003))</f>
        <v>No Data</v>
      </c>
      <c r="E2004" t="str">
        <f>IF(A2004=TRUE,"No Data",FIND(";",[1]MonthlyLoginLogoutInfo!A2003,D2004+1))</f>
        <v>No Data</v>
      </c>
      <c r="F2004" t="str">
        <f>IF(A2004=TRUE,"No Data",FIND(" ",[1]MonthlyLoginLogoutInfo!A2003))</f>
        <v>No Data</v>
      </c>
      <c r="G2004" t="str">
        <f t="shared" si="326"/>
        <v>No Data</v>
      </c>
      <c r="H2004" t="str">
        <f t="shared" si="327"/>
        <v>No Data</v>
      </c>
      <c r="I2004" t="str">
        <f t="shared" si="328"/>
        <v>No Data</v>
      </c>
      <c r="J2004" s="4" t="str">
        <f>IF(A2004=TRUE,"No Data",MID([1]MonthlyLoginLogoutInfo!A2003,8,F2004-8))</f>
        <v>No Data</v>
      </c>
      <c r="K2004" s="5" t="str">
        <f>IF(A2004=TRUE,"No Data",MID([1]MonthlyLoginLogoutInfo!A2003,F2004+1,D2004-F2004 - 1))</f>
        <v>No Data</v>
      </c>
      <c r="L2004" s="6" t="str">
        <f>IF(A2004=TRUE,"No Data",MID([1]MonthlyLoginLogoutInfo!A2003, D2004 + 7, E2004 - D2004 - 7))</f>
        <v>No Data</v>
      </c>
      <c r="M2004" s="7" t="str">
        <f>IF(A2004=TRUE,"No Data",MID([1]MonthlyLoginLogoutInfo!A2003,E2004+8,LEN([1]MonthlyLoginLogoutInfo!A2003)-(E2004+8)))</f>
        <v>No Data</v>
      </c>
      <c r="O2004" s="12" t="str">
        <f>IF(ISBLANK([2]MonthlyUserInfo!B2004), "No Data", [2]MonthlyUserInfo!A2004&amp;"\"&amp;[2]MonthlyUserInfo!B2004)</f>
        <v>No Data</v>
      </c>
      <c r="P2004" s="14" t="str">
        <f t="shared" si="329"/>
        <v>No Data</v>
      </c>
      <c r="Q2004" s="14" t="str">
        <f t="shared" si="330"/>
        <v>No Data</v>
      </c>
      <c r="R2004" s="14" t="str">
        <f t="shared" si="331"/>
        <v>No Data</v>
      </c>
      <c r="S2004" s="14" t="str">
        <f t="shared" si="332"/>
        <v>No Data</v>
      </c>
      <c r="T2004" s="15" t="str">
        <f t="shared" si="333"/>
        <v>No Data</v>
      </c>
    </row>
    <row r="2005" spans="1:20" x14ac:dyDescent="0.3">
      <c r="A2005" t="b">
        <f>ISBLANK([1]MonthlyLoginLogoutInfo!A2004)</f>
        <v>1</v>
      </c>
      <c r="B2005" t="str">
        <f t="shared" si="324"/>
        <v>No Data</v>
      </c>
      <c r="C2005" t="str">
        <f t="shared" si="325"/>
        <v>No Data</v>
      </c>
      <c r="D2005" t="str">
        <f>IF(A2005=TRUE, "No Data", FIND(";", [1]MonthlyLoginLogoutInfo!A2004))</f>
        <v>No Data</v>
      </c>
      <c r="E2005" t="str">
        <f>IF(A2005=TRUE,"No Data",FIND(";",[1]MonthlyLoginLogoutInfo!A2004,D2005+1))</f>
        <v>No Data</v>
      </c>
      <c r="F2005" t="str">
        <f>IF(A2005=TRUE,"No Data",FIND(" ",[1]MonthlyLoginLogoutInfo!A2004))</f>
        <v>No Data</v>
      </c>
      <c r="G2005" t="str">
        <f t="shared" si="326"/>
        <v>No Data</v>
      </c>
      <c r="H2005" t="str">
        <f t="shared" si="327"/>
        <v>No Data</v>
      </c>
      <c r="I2005" t="str">
        <f t="shared" si="328"/>
        <v>No Data</v>
      </c>
      <c r="J2005" s="4" t="str">
        <f>IF(A2005=TRUE,"No Data",MID([1]MonthlyLoginLogoutInfo!A2004,8,F2005-8))</f>
        <v>No Data</v>
      </c>
      <c r="K2005" s="5" t="str">
        <f>IF(A2005=TRUE,"No Data",MID([1]MonthlyLoginLogoutInfo!A2004,F2005+1,D2005-F2005 - 1))</f>
        <v>No Data</v>
      </c>
      <c r="L2005" s="6" t="str">
        <f>IF(A2005=TRUE,"No Data",MID([1]MonthlyLoginLogoutInfo!A2004, D2005 + 7, E2005 - D2005 - 7))</f>
        <v>No Data</v>
      </c>
      <c r="M2005" s="7" t="str">
        <f>IF(A2005=TRUE,"No Data",MID([1]MonthlyLoginLogoutInfo!A2004,E2005+8,LEN([1]MonthlyLoginLogoutInfo!A2004)-(E2005+8)))</f>
        <v>No Data</v>
      </c>
      <c r="O2005" s="12" t="str">
        <f>IF(ISBLANK([2]MonthlyUserInfo!B2005), "No Data", [2]MonthlyUserInfo!A2005&amp;"\"&amp;[2]MonthlyUserInfo!B2005)</f>
        <v>No Data</v>
      </c>
      <c r="P2005" s="14" t="str">
        <f t="shared" si="329"/>
        <v>No Data</v>
      </c>
      <c r="Q2005" s="14" t="str">
        <f t="shared" si="330"/>
        <v>No Data</v>
      </c>
      <c r="R2005" s="14" t="str">
        <f t="shared" si="331"/>
        <v>No Data</v>
      </c>
      <c r="S2005" s="14" t="str">
        <f t="shared" si="332"/>
        <v>No Data</v>
      </c>
      <c r="T2005" s="15" t="str">
        <f t="shared" si="333"/>
        <v>No Data</v>
      </c>
    </row>
    <row r="2006" spans="1:20" x14ac:dyDescent="0.3">
      <c r="A2006" t="b">
        <f>ISBLANK([1]MonthlyLoginLogoutInfo!A2005)</f>
        <v>1</v>
      </c>
      <c r="B2006" t="str">
        <f t="shared" si="324"/>
        <v>No Data</v>
      </c>
      <c r="C2006" t="str">
        <f t="shared" si="325"/>
        <v>No Data</v>
      </c>
      <c r="D2006" t="str">
        <f>IF(A2006=TRUE, "No Data", FIND(";", [1]MonthlyLoginLogoutInfo!A2005))</f>
        <v>No Data</v>
      </c>
      <c r="E2006" t="str">
        <f>IF(A2006=TRUE,"No Data",FIND(";",[1]MonthlyLoginLogoutInfo!A2005,D2006+1))</f>
        <v>No Data</v>
      </c>
      <c r="F2006" t="str">
        <f>IF(A2006=TRUE,"No Data",FIND(" ",[1]MonthlyLoginLogoutInfo!A2005))</f>
        <v>No Data</v>
      </c>
      <c r="G2006" t="str">
        <f t="shared" si="326"/>
        <v>No Data</v>
      </c>
      <c r="H2006" t="str">
        <f t="shared" si="327"/>
        <v>No Data</v>
      </c>
      <c r="I2006" t="str">
        <f t="shared" si="328"/>
        <v>No Data</v>
      </c>
      <c r="J2006" s="4" t="str">
        <f>IF(A2006=TRUE,"No Data",MID([1]MonthlyLoginLogoutInfo!A2005,8,F2006-8))</f>
        <v>No Data</v>
      </c>
      <c r="K2006" s="5" t="str">
        <f>IF(A2006=TRUE,"No Data",MID([1]MonthlyLoginLogoutInfo!A2005,F2006+1,D2006-F2006 - 1))</f>
        <v>No Data</v>
      </c>
      <c r="L2006" s="6" t="str">
        <f>IF(A2006=TRUE,"No Data",MID([1]MonthlyLoginLogoutInfo!A2005, D2006 + 7, E2006 - D2006 - 7))</f>
        <v>No Data</v>
      </c>
      <c r="M2006" s="7" t="str">
        <f>IF(A2006=TRUE,"No Data",MID([1]MonthlyLoginLogoutInfo!A2005,E2006+8,LEN([1]MonthlyLoginLogoutInfo!A2005)-(E2006+8)))</f>
        <v>No Data</v>
      </c>
      <c r="O2006" s="12" t="str">
        <f>IF(ISBLANK([2]MonthlyUserInfo!B2006), "No Data", [2]MonthlyUserInfo!A2006&amp;"\"&amp;[2]MonthlyUserInfo!B2006)</f>
        <v>No Data</v>
      </c>
      <c r="P2006" s="14" t="str">
        <f t="shared" si="329"/>
        <v>No Data</v>
      </c>
      <c r="Q2006" s="14" t="str">
        <f t="shared" si="330"/>
        <v>No Data</v>
      </c>
      <c r="R2006" s="14" t="str">
        <f t="shared" si="331"/>
        <v>No Data</v>
      </c>
      <c r="S2006" s="14" t="str">
        <f t="shared" si="332"/>
        <v>No Data</v>
      </c>
      <c r="T2006" s="15" t="str">
        <f t="shared" si="333"/>
        <v>No Data</v>
      </c>
    </row>
    <row r="2007" spans="1:20" x14ac:dyDescent="0.3">
      <c r="A2007" t="b">
        <f>ISBLANK([1]MonthlyLoginLogoutInfo!A2006)</f>
        <v>1</v>
      </c>
      <c r="B2007" t="str">
        <f t="shared" si="324"/>
        <v>No Data</v>
      </c>
      <c r="C2007" t="str">
        <f t="shared" si="325"/>
        <v>No Data</v>
      </c>
      <c r="D2007" t="str">
        <f>IF(A2007=TRUE, "No Data", FIND(";", [1]MonthlyLoginLogoutInfo!A2006))</f>
        <v>No Data</v>
      </c>
      <c r="E2007" t="str">
        <f>IF(A2007=TRUE,"No Data",FIND(";",[1]MonthlyLoginLogoutInfo!A2006,D2007+1))</f>
        <v>No Data</v>
      </c>
      <c r="F2007" t="str">
        <f>IF(A2007=TRUE,"No Data",FIND(" ",[1]MonthlyLoginLogoutInfo!A2006))</f>
        <v>No Data</v>
      </c>
      <c r="G2007" t="str">
        <f t="shared" si="326"/>
        <v>No Data</v>
      </c>
      <c r="H2007" t="str">
        <f t="shared" si="327"/>
        <v>No Data</v>
      </c>
      <c r="I2007" t="str">
        <f t="shared" si="328"/>
        <v>No Data</v>
      </c>
      <c r="J2007" s="4" t="str">
        <f>IF(A2007=TRUE,"No Data",MID([1]MonthlyLoginLogoutInfo!A2006,8,F2007-8))</f>
        <v>No Data</v>
      </c>
      <c r="K2007" s="5" t="str">
        <f>IF(A2007=TRUE,"No Data",MID([1]MonthlyLoginLogoutInfo!A2006,F2007+1,D2007-F2007 - 1))</f>
        <v>No Data</v>
      </c>
      <c r="L2007" s="6" t="str">
        <f>IF(A2007=TRUE,"No Data",MID([1]MonthlyLoginLogoutInfo!A2006, D2007 + 7, E2007 - D2007 - 7))</f>
        <v>No Data</v>
      </c>
      <c r="M2007" s="7" t="str">
        <f>IF(A2007=TRUE,"No Data",MID([1]MonthlyLoginLogoutInfo!A2006,E2007+8,LEN([1]MonthlyLoginLogoutInfo!A2006)-(E2007+8)))</f>
        <v>No Data</v>
      </c>
      <c r="O2007" s="12" t="str">
        <f>IF(ISBLANK([2]MonthlyUserInfo!B2007), "No Data", [2]MonthlyUserInfo!A2007&amp;"\"&amp;[2]MonthlyUserInfo!B2007)</f>
        <v>No Data</v>
      </c>
      <c r="P2007" s="14" t="str">
        <f t="shared" si="329"/>
        <v>No Data</v>
      </c>
      <c r="Q2007" s="14" t="str">
        <f t="shared" si="330"/>
        <v>No Data</v>
      </c>
      <c r="R2007" s="14" t="str">
        <f t="shared" si="331"/>
        <v>No Data</v>
      </c>
      <c r="S2007" s="14" t="str">
        <f t="shared" si="332"/>
        <v>No Data</v>
      </c>
      <c r="T2007" s="15" t="str">
        <f t="shared" si="333"/>
        <v>No Data</v>
      </c>
    </row>
    <row r="2008" spans="1:20" x14ac:dyDescent="0.3">
      <c r="A2008" t="b">
        <f>ISBLANK([1]MonthlyLoginLogoutInfo!A2007)</f>
        <v>1</v>
      </c>
      <c r="B2008" t="str">
        <f t="shared" si="324"/>
        <v>No Data</v>
      </c>
      <c r="C2008" t="str">
        <f t="shared" si="325"/>
        <v>No Data</v>
      </c>
      <c r="D2008" t="str">
        <f>IF(A2008=TRUE, "No Data", FIND(";", [1]MonthlyLoginLogoutInfo!A2007))</f>
        <v>No Data</v>
      </c>
      <c r="E2008" t="str">
        <f>IF(A2008=TRUE,"No Data",FIND(";",[1]MonthlyLoginLogoutInfo!A2007,D2008+1))</f>
        <v>No Data</v>
      </c>
      <c r="F2008" t="str">
        <f>IF(A2008=TRUE,"No Data",FIND(" ",[1]MonthlyLoginLogoutInfo!A2007))</f>
        <v>No Data</v>
      </c>
      <c r="G2008" t="str">
        <f t="shared" si="326"/>
        <v>No Data</v>
      </c>
      <c r="H2008" t="str">
        <f t="shared" si="327"/>
        <v>No Data</v>
      </c>
      <c r="I2008" t="str">
        <f t="shared" si="328"/>
        <v>No Data</v>
      </c>
      <c r="J2008" s="4" t="str">
        <f>IF(A2008=TRUE,"No Data",MID([1]MonthlyLoginLogoutInfo!A2007,8,F2008-8))</f>
        <v>No Data</v>
      </c>
      <c r="K2008" s="5" t="str">
        <f>IF(A2008=TRUE,"No Data",MID([1]MonthlyLoginLogoutInfo!A2007,F2008+1,D2008-F2008 - 1))</f>
        <v>No Data</v>
      </c>
      <c r="L2008" s="6" t="str">
        <f>IF(A2008=TRUE,"No Data",MID([1]MonthlyLoginLogoutInfo!A2007, D2008 + 7, E2008 - D2008 - 7))</f>
        <v>No Data</v>
      </c>
      <c r="M2008" s="7" t="str">
        <f>IF(A2008=TRUE,"No Data",MID([1]MonthlyLoginLogoutInfo!A2007,E2008+8,LEN([1]MonthlyLoginLogoutInfo!A2007)-(E2008+8)))</f>
        <v>No Data</v>
      </c>
      <c r="O2008" s="12" t="str">
        <f>IF(ISBLANK([2]MonthlyUserInfo!B2008), "No Data", [2]MonthlyUserInfo!A2008&amp;"\"&amp;[2]MonthlyUserInfo!B2008)</f>
        <v>No Data</v>
      </c>
      <c r="P2008" s="14" t="str">
        <f t="shared" si="329"/>
        <v>No Data</v>
      </c>
      <c r="Q2008" s="14" t="str">
        <f t="shared" si="330"/>
        <v>No Data</v>
      </c>
      <c r="R2008" s="14" t="str">
        <f t="shared" si="331"/>
        <v>No Data</v>
      </c>
      <c r="S2008" s="14" t="str">
        <f t="shared" si="332"/>
        <v>No Data</v>
      </c>
      <c r="T2008" s="15" t="str">
        <f t="shared" si="333"/>
        <v>No Data</v>
      </c>
    </row>
    <row r="2009" spans="1:20" x14ac:dyDescent="0.3">
      <c r="A2009" t="b">
        <f>ISBLANK([1]MonthlyLoginLogoutInfo!A2008)</f>
        <v>1</v>
      </c>
      <c r="B2009" t="str">
        <f t="shared" si="324"/>
        <v>No Data</v>
      </c>
      <c r="C2009" t="str">
        <f t="shared" si="325"/>
        <v>No Data</v>
      </c>
      <c r="D2009" t="str">
        <f>IF(A2009=TRUE, "No Data", FIND(";", [1]MonthlyLoginLogoutInfo!A2008))</f>
        <v>No Data</v>
      </c>
      <c r="E2009" t="str">
        <f>IF(A2009=TRUE,"No Data",FIND(";",[1]MonthlyLoginLogoutInfo!A2008,D2009+1))</f>
        <v>No Data</v>
      </c>
      <c r="F2009" t="str">
        <f>IF(A2009=TRUE,"No Data",FIND(" ",[1]MonthlyLoginLogoutInfo!A2008))</f>
        <v>No Data</v>
      </c>
      <c r="G2009" t="str">
        <f t="shared" si="326"/>
        <v>No Data</v>
      </c>
      <c r="H2009" t="str">
        <f t="shared" si="327"/>
        <v>No Data</v>
      </c>
      <c r="I2009" t="str">
        <f t="shared" si="328"/>
        <v>No Data</v>
      </c>
      <c r="J2009" s="4" t="str">
        <f>IF(A2009=TRUE,"No Data",MID([1]MonthlyLoginLogoutInfo!A2008,8,F2009-8))</f>
        <v>No Data</v>
      </c>
      <c r="K2009" s="5" t="str">
        <f>IF(A2009=TRUE,"No Data",MID([1]MonthlyLoginLogoutInfo!A2008,F2009+1,D2009-F2009 - 1))</f>
        <v>No Data</v>
      </c>
      <c r="L2009" s="6" t="str">
        <f>IF(A2009=TRUE,"No Data",MID([1]MonthlyLoginLogoutInfo!A2008, D2009 + 7, E2009 - D2009 - 7))</f>
        <v>No Data</v>
      </c>
      <c r="M2009" s="7" t="str">
        <f>IF(A2009=TRUE,"No Data",MID([1]MonthlyLoginLogoutInfo!A2008,E2009+8,LEN([1]MonthlyLoginLogoutInfo!A2008)-(E2009+8)))</f>
        <v>No Data</v>
      </c>
      <c r="O2009" s="12" t="str">
        <f>IF(ISBLANK([2]MonthlyUserInfo!B2009), "No Data", [2]MonthlyUserInfo!A2009&amp;"\"&amp;[2]MonthlyUserInfo!B2009)</f>
        <v>No Data</v>
      </c>
      <c r="P2009" s="14" t="str">
        <f t="shared" si="329"/>
        <v>No Data</v>
      </c>
      <c r="Q2009" s="14" t="str">
        <f t="shared" si="330"/>
        <v>No Data</v>
      </c>
      <c r="R2009" s="14" t="str">
        <f t="shared" si="331"/>
        <v>No Data</v>
      </c>
      <c r="S2009" s="14" t="str">
        <f t="shared" si="332"/>
        <v>No Data</v>
      </c>
      <c r="T2009" s="15" t="str">
        <f t="shared" si="333"/>
        <v>No Data</v>
      </c>
    </row>
    <row r="2010" spans="1:20" x14ac:dyDescent="0.3">
      <c r="A2010" t="b">
        <f>ISBLANK([1]MonthlyLoginLogoutInfo!A2009)</f>
        <v>1</v>
      </c>
      <c r="B2010" t="str">
        <f t="shared" si="324"/>
        <v>No Data</v>
      </c>
      <c r="C2010" t="str">
        <f t="shared" si="325"/>
        <v>No Data</v>
      </c>
      <c r="D2010" t="str">
        <f>IF(A2010=TRUE, "No Data", FIND(";", [1]MonthlyLoginLogoutInfo!A2009))</f>
        <v>No Data</v>
      </c>
      <c r="E2010" t="str">
        <f>IF(A2010=TRUE,"No Data",FIND(";",[1]MonthlyLoginLogoutInfo!A2009,D2010+1))</f>
        <v>No Data</v>
      </c>
      <c r="F2010" t="str">
        <f>IF(A2010=TRUE,"No Data",FIND(" ",[1]MonthlyLoginLogoutInfo!A2009))</f>
        <v>No Data</v>
      </c>
      <c r="G2010" t="str">
        <f t="shared" si="326"/>
        <v>No Data</v>
      </c>
      <c r="H2010" t="str">
        <f t="shared" si="327"/>
        <v>No Data</v>
      </c>
      <c r="I2010" t="str">
        <f t="shared" si="328"/>
        <v>No Data</v>
      </c>
      <c r="J2010" s="4" t="str">
        <f>IF(A2010=TRUE,"No Data",MID([1]MonthlyLoginLogoutInfo!A2009,8,F2010-8))</f>
        <v>No Data</v>
      </c>
      <c r="K2010" s="5" t="str">
        <f>IF(A2010=TRUE,"No Data",MID([1]MonthlyLoginLogoutInfo!A2009,F2010+1,D2010-F2010 - 1))</f>
        <v>No Data</v>
      </c>
      <c r="L2010" s="6" t="str">
        <f>IF(A2010=TRUE,"No Data",MID([1]MonthlyLoginLogoutInfo!A2009, D2010 + 7, E2010 - D2010 - 7))</f>
        <v>No Data</v>
      </c>
      <c r="M2010" s="7" t="str">
        <f>IF(A2010=TRUE,"No Data",MID([1]MonthlyLoginLogoutInfo!A2009,E2010+8,LEN([1]MonthlyLoginLogoutInfo!A2009)-(E2010+8)))</f>
        <v>No Data</v>
      </c>
      <c r="O2010" s="12" t="str">
        <f>IF(ISBLANK([2]MonthlyUserInfo!B2010), "No Data", [2]MonthlyUserInfo!A2010&amp;"\"&amp;[2]MonthlyUserInfo!B2010)</f>
        <v>No Data</v>
      </c>
      <c r="P2010" s="14" t="str">
        <f t="shared" si="329"/>
        <v>No Data</v>
      </c>
      <c r="Q2010" s="14" t="str">
        <f t="shared" si="330"/>
        <v>No Data</v>
      </c>
      <c r="R2010" s="14" t="str">
        <f t="shared" si="331"/>
        <v>No Data</v>
      </c>
      <c r="S2010" s="14" t="str">
        <f t="shared" si="332"/>
        <v>No Data</v>
      </c>
      <c r="T2010" s="15" t="str">
        <f t="shared" si="333"/>
        <v>No Data</v>
      </c>
    </row>
    <row r="2011" spans="1:20" x14ac:dyDescent="0.3">
      <c r="A2011" t="b">
        <f>ISBLANK([1]MonthlyLoginLogoutInfo!A2010)</f>
        <v>1</v>
      </c>
      <c r="B2011" t="str">
        <f t="shared" si="324"/>
        <v>No Data</v>
      </c>
      <c r="C2011" t="str">
        <f t="shared" si="325"/>
        <v>No Data</v>
      </c>
      <c r="D2011" t="str">
        <f>IF(A2011=TRUE, "No Data", FIND(";", [1]MonthlyLoginLogoutInfo!A2010))</f>
        <v>No Data</v>
      </c>
      <c r="E2011" t="str">
        <f>IF(A2011=TRUE,"No Data",FIND(";",[1]MonthlyLoginLogoutInfo!A2010,D2011+1))</f>
        <v>No Data</v>
      </c>
      <c r="F2011" t="str">
        <f>IF(A2011=TRUE,"No Data",FIND(" ",[1]MonthlyLoginLogoutInfo!A2010))</f>
        <v>No Data</v>
      </c>
      <c r="G2011" t="str">
        <f t="shared" si="326"/>
        <v>No Data</v>
      </c>
      <c r="H2011" t="str">
        <f t="shared" si="327"/>
        <v>No Data</v>
      </c>
      <c r="I2011" t="str">
        <f t="shared" si="328"/>
        <v>No Data</v>
      </c>
      <c r="J2011" s="4" t="str">
        <f>IF(A2011=TRUE,"No Data",MID([1]MonthlyLoginLogoutInfo!A2010,8,F2011-8))</f>
        <v>No Data</v>
      </c>
      <c r="K2011" s="5" t="str">
        <f>IF(A2011=TRUE,"No Data",MID([1]MonthlyLoginLogoutInfo!A2010,F2011+1,D2011-F2011 - 1))</f>
        <v>No Data</v>
      </c>
      <c r="L2011" s="6" t="str">
        <f>IF(A2011=TRUE,"No Data",MID([1]MonthlyLoginLogoutInfo!A2010, D2011 + 7, E2011 - D2011 - 7))</f>
        <v>No Data</v>
      </c>
      <c r="M2011" s="7" t="str">
        <f>IF(A2011=TRUE,"No Data",MID([1]MonthlyLoginLogoutInfo!A2010,E2011+8,LEN([1]MonthlyLoginLogoutInfo!A2010)-(E2011+8)))</f>
        <v>No Data</v>
      </c>
      <c r="O2011" s="12" t="str">
        <f>IF(ISBLANK([2]MonthlyUserInfo!B2011), "No Data", [2]MonthlyUserInfo!A2011&amp;"\"&amp;[2]MonthlyUserInfo!B2011)</f>
        <v>No Data</v>
      </c>
      <c r="P2011" s="14" t="str">
        <f t="shared" si="329"/>
        <v>No Data</v>
      </c>
      <c r="Q2011" s="14" t="str">
        <f t="shared" si="330"/>
        <v>No Data</v>
      </c>
      <c r="R2011" s="14" t="str">
        <f t="shared" si="331"/>
        <v>No Data</v>
      </c>
      <c r="S2011" s="14" t="str">
        <f t="shared" si="332"/>
        <v>No Data</v>
      </c>
      <c r="T2011" s="15" t="str">
        <f t="shared" si="333"/>
        <v>No Data</v>
      </c>
    </row>
    <row r="2012" spans="1:20" x14ac:dyDescent="0.3">
      <c r="A2012" t="b">
        <f>ISBLANK([1]MonthlyLoginLogoutInfo!A2011)</f>
        <v>1</v>
      </c>
      <c r="B2012" t="str">
        <f t="shared" si="324"/>
        <v>No Data</v>
      </c>
      <c r="C2012" t="str">
        <f t="shared" si="325"/>
        <v>No Data</v>
      </c>
      <c r="D2012" t="str">
        <f>IF(A2012=TRUE, "No Data", FIND(";", [1]MonthlyLoginLogoutInfo!A2011))</f>
        <v>No Data</v>
      </c>
      <c r="E2012" t="str">
        <f>IF(A2012=TRUE,"No Data",FIND(";",[1]MonthlyLoginLogoutInfo!A2011,D2012+1))</f>
        <v>No Data</v>
      </c>
      <c r="F2012" t="str">
        <f>IF(A2012=TRUE,"No Data",FIND(" ",[1]MonthlyLoginLogoutInfo!A2011))</f>
        <v>No Data</v>
      </c>
      <c r="G2012" t="str">
        <f t="shared" si="326"/>
        <v>No Data</v>
      </c>
      <c r="H2012" t="str">
        <f t="shared" si="327"/>
        <v>No Data</v>
      </c>
      <c r="I2012" t="str">
        <f t="shared" si="328"/>
        <v>No Data</v>
      </c>
      <c r="J2012" s="4" t="str">
        <f>IF(A2012=TRUE,"No Data",MID([1]MonthlyLoginLogoutInfo!A2011,8,F2012-8))</f>
        <v>No Data</v>
      </c>
      <c r="K2012" s="5" t="str">
        <f>IF(A2012=TRUE,"No Data",MID([1]MonthlyLoginLogoutInfo!A2011,F2012+1,D2012-F2012 - 1))</f>
        <v>No Data</v>
      </c>
      <c r="L2012" s="6" t="str">
        <f>IF(A2012=TRUE,"No Data",MID([1]MonthlyLoginLogoutInfo!A2011, D2012 + 7, E2012 - D2012 - 7))</f>
        <v>No Data</v>
      </c>
      <c r="M2012" s="7" t="str">
        <f>IF(A2012=TRUE,"No Data",MID([1]MonthlyLoginLogoutInfo!A2011,E2012+8,LEN([1]MonthlyLoginLogoutInfo!A2011)-(E2012+8)))</f>
        <v>No Data</v>
      </c>
      <c r="O2012" s="12" t="str">
        <f>IF(ISBLANK([2]MonthlyUserInfo!B2012), "No Data", [2]MonthlyUserInfo!A2012&amp;"\"&amp;[2]MonthlyUserInfo!B2012)</f>
        <v>No Data</v>
      </c>
      <c r="P2012" s="14" t="str">
        <f t="shared" si="329"/>
        <v>No Data</v>
      </c>
      <c r="Q2012" s="14" t="str">
        <f t="shared" si="330"/>
        <v>No Data</v>
      </c>
      <c r="R2012" s="14" t="str">
        <f t="shared" si="331"/>
        <v>No Data</v>
      </c>
      <c r="S2012" s="14" t="str">
        <f t="shared" si="332"/>
        <v>No Data</v>
      </c>
      <c r="T2012" s="15" t="str">
        <f t="shared" si="333"/>
        <v>No Data</v>
      </c>
    </row>
    <row r="2013" spans="1:20" x14ac:dyDescent="0.3">
      <c r="A2013" t="b">
        <f>ISBLANK([1]MonthlyLoginLogoutInfo!A2012)</f>
        <v>1</v>
      </c>
      <c r="B2013" t="str">
        <f t="shared" si="324"/>
        <v>No Data</v>
      </c>
      <c r="C2013" t="str">
        <f t="shared" si="325"/>
        <v>No Data</v>
      </c>
      <c r="D2013" t="str">
        <f>IF(A2013=TRUE, "No Data", FIND(";", [1]MonthlyLoginLogoutInfo!A2012))</f>
        <v>No Data</v>
      </c>
      <c r="E2013" t="str">
        <f>IF(A2013=TRUE,"No Data",FIND(";",[1]MonthlyLoginLogoutInfo!A2012,D2013+1))</f>
        <v>No Data</v>
      </c>
      <c r="F2013" t="str">
        <f>IF(A2013=TRUE,"No Data",FIND(" ",[1]MonthlyLoginLogoutInfo!A2012))</f>
        <v>No Data</v>
      </c>
      <c r="G2013" t="str">
        <f t="shared" si="326"/>
        <v>No Data</v>
      </c>
      <c r="H2013" t="str">
        <f t="shared" si="327"/>
        <v>No Data</v>
      </c>
      <c r="I2013" t="str">
        <f t="shared" si="328"/>
        <v>No Data</v>
      </c>
      <c r="J2013" s="4" t="str">
        <f>IF(A2013=TRUE,"No Data",MID([1]MonthlyLoginLogoutInfo!A2012,8,F2013-8))</f>
        <v>No Data</v>
      </c>
      <c r="K2013" s="5" t="str">
        <f>IF(A2013=TRUE,"No Data",MID([1]MonthlyLoginLogoutInfo!A2012,F2013+1,D2013-F2013 - 1))</f>
        <v>No Data</v>
      </c>
      <c r="L2013" s="6" t="str">
        <f>IF(A2013=TRUE,"No Data",MID([1]MonthlyLoginLogoutInfo!A2012, D2013 + 7, E2013 - D2013 - 7))</f>
        <v>No Data</v>
      </c>
      <c r="M2013" s="7" t="str">
        <f>IF(A2013=TRUE,"No Data",MID([1]MonthlyLoginLogoutInfo!A2012,E2013+8,LEN([1]MonthlyLoginLogoutInfo!A2012)-(E2013+8)))</f>
        <v>No Data</v>
      </c>
      <c r="O2013" s="12" t="str">
        <f>IF(ISBLANK([2]MonthlyUserInfo!B2013), "No Data", [2]MonthlyUserInfo!A2013&amp;"\"&amp;[2]MonthlyUserInfo!B2013)</f>
        <v>No Data</v>
      </c>
      <c r="P2013" s="14" t="str">
        <f t="shared" si="329"/>
        <v>No Data</v>
      </c>
      <c r="Q2013" s="14" t="str">
        <f t="shared" si="330"/>
        <v>No Data</v>
      </c>
      <c r="R2013" s="14" t="str">
        <f t="shared" si="331"/>
        <v>No Data</v>
      </c>
      <c r="S2013" s="14" t="str">
        <f t="shared" si="332"/>
        <v>No Data</v>
      </c>
      <c r="T2013" s="15" t="str">
        <f t="shared" si="333"/>
        <v>No Data</v>
      </c>
    </row>
    <row r="2014" spans="1:20" x14ac:dyDescent="0.3">
      <c r="A2014" t="b">
        <f>ISBLANK([1]MonthlyLoginLogoutInfo!A2013)</f>
        <v>1</v>
      </c>
      <c r="B2014" t="str">
        <f t="shared" si="324"/>
        <v>No Data</v>
      </c>
      <c r="C2014" t="str">
        <f t="shared" si="325"/>
        <v>No Data</v>
      </c>
      <c r="D2014" t="str">
        <f>IF(A2014=TRUE, "No Data", FIND(";", [1]MonthlyLoginLogoutInfo!A2013))</f>
        <v>No Data</v>
      </c>
      <c r="E2014" t="str">
        <f>IF(A2014=TRUE,"No Data",FIND(";",[1]MonthlyLoginLogoutInfo!A2013,D2014+1))</f>
        <v>No Data</v>
      </c>
      <c r="F2014" t="str">
        <f>IF(A2014=TRUE,"No Data",FIND(" ",[1]MonthlyLoginLogoutInfo!A2013))</f>
        <v>No Data</v>
      </c>
      <c r="G2014" t="str">
        <f t="shared" si="326"/>
        <v>No Data</v>
      </c>
      <c r="H2014" t="str">
        <f t="shared" si="327"/>
        <v>No Data</v>
      </c>
      <c r="I2014" t="str">
        <f t="shared" si="328"/>
        <v>No Data</v>
      </c>
      <c r="J2014" s="4" t="str">
        <f>IF(A2014=TRUE,"No Data",MID([1]MonthlyLoginLogoutInfo!A2013,8,F2014-8))</f>
        <v>No Data</v>
      </c>
      <c r="K2014" s="5" t="str">
        <f>IF(A2014=TRUE,"No Data",MID([1]MonthlyLoginLogoutInfo!A2013,F2014+1,D2014-F2014 - 1))</f>
        <v>No Data</v>
      </c>
      <c r="L2014" s="6" t="str">
        <f>IF(A2014=TRUE,"No Data",MID([1]MonthlyLoginLogoutInfo!A2013, D2014 + 7, E2014 - D2014 - 7))</f>
        <v>No Data</v>
      </c>
      <c r="M2014" s="7" t="str">
        <f>IF(A2014=TRUE,"No Data",MID([1]MonthlyLoginLogoutInfo!A2013,E2014+8,LEN([1]MonthlyLoginLogoutInfo!A2013)-(E2014+8)))</f>
        <v>No Data</v>
      </c>
      <c r="O2014" s="12" t="str">
        <f>IF(ISBLANK([2]MonthlyUserInfo!B2014), "No Data", [2]MonthlyUserInfo!A2014&amp;"\"&amp;[2]MonthlyUserInfo!B2014)</f>
        <v>No Data</v>
      </c>
      <c r="P2014" s="14" t="str">
        <f t="shared" si="329"/>
        <v>No Data</v>
      </c>
      <c r="Q2014" s="14" t="str">
        <f t="shared" si="330"/>
        <v>No Data</v>
      </c>
      <c r="R2014" s="14" t="str">
        <f t="shared" si="331"/>
        <v>No Data</v>
      </c>
      <c r="S2014" s="14" t="str">
        <f t="shared" si="332"/>
        <v>No Data</v>
      </c>
      <c r="T2014" s="15" t="str">
        <f t="shared" si="333"/>
        <v>No Data</v>
      </c>
    </row>
    <row r="2015" spans="1:20" x14ac:dyDescent="0.3">
      <c r="A2015" t="b">
        <f>ISBLANK([1]MonthlyLoginLogoutInfo!A2014)</f>
        <v>1</v>
      </c>
      <c r="B2015" t="str">
        <f t="shared" si="324"/>
        <v>No Data</v>
      </c>
      <c r="C2015" t="str">
        <f t="shared" si="325"/>
        <v>No Data</v>
      </c>
      <c r="D2015" t="str">
        <f>IF(A2015=TRUE, "No Data", FIND(";", [1]MonthlyLoginLogoutInfo!A2014))</f>
        <v>No Data</v>
      </c>
      <c r="E2015" t="str">
        <f>IF(A2015=TRUE,"No Data",FIND(";",[1]MonthlyLoginLogoutInfo!A2014,D2015+1))</f>
        <v>No Data</v>
      </c>
      <c r="F2015" t="str">
        <f>IF(A2015=TRUE,"No Data",FIND(" ",[1]MonthlyLoginLogoutInfo!A2014))</f>
        <v>No Data</v>
      </c>
      <c r="G2015" t="str">
        <f t="shared" si="326"/>
        <v>No Data</v>
      </c>
      <c r="H2015" t="str">
        <f t="shared" si="327"/>
        <v>No Data</v>
      </c>
      <c r="I2015" t="str">
        <f t="shared" si="328"/>
        <v>No Data</v>
      </c>
      <c r="J2015" s="4" t="str">
        <f>IF(A2015=TRUE,"No Data",MID([1]MonthlyLoginLogoutInfo!A2014,8,F2015-8))</f>
        <v>No Data</v>
      </c>
      <c r="K2015" s="5" t="str">
        <f>IF(A2015=TRUE,"No Data",MID([1]MonthlyLoginLogoutInfo!A2014,F2015+1,D2015-F2015 - 1))</f>
        <v>No Data</v>
      </c>
      <c r="L2015" s="6" t="str">
        <f>IF(A2015=TRUE,"No Data",MID([1]MonthlyLoginLogoutInfo!A2014, D2015 + 7, E2015 - D2015 - 7))</f>
        <v>No Data</v>
      </c>
      <c r="M2015" s="7" t="str">
        <f>IF(A2015=TRUE,"No Data",MID([1]MonthlyLoginLogoutInfo!A2014,E2015+8,LEN([1]MonthlyLoginLogoutInfo!A2014)-(E2015+8)))</f>
        <v>No Data</v>
      </c>
      <c r="O2015" s="12" t="str">
        <f>IF(ISBLANK([2]MonthlyUserInfo!B2015), "No Data", [2]MonthlyUserInfo!A2015&amp;"\"&amp;[2]MonthlyUserInfo!B2015)</f>
        <v>No Data</v>
      </c>
      <c r="P2015" s="14" t="str">
        <f t="shared" si="329"/>
        <v>No Data</v>
      </c>
      <c r="Q2015" s="14" t="str">
        <f t="shared" si="330"/>
        <v>No Data</v>
      </c>
      <c r="R2015" s="14" t="str">
        <f t="shared" si="331"/>
        <v>No Data</v>
      </c>
      <c r="S2015" s="14" t="str">
        <f t="shared" si="332"/>
        <v>No Data</v>
      </c>
      <c r="T2015" s="15" t="str">
        <f t="shared" si="333"/>
        <v>No Data</v>
      </c>
    </row>
    <row r="2016" spans="1:20" x14ac:dyDescent="0.3">
      <c r="A2016" t="b">
        <f>ISBLANK([1]MonthlyLoginLogoutInfo!A2015)</f>
        <v>1</v>
      </c>
      <c r="B2016" t="str">
        <f t="shared" si="324"/>
        <v>No Data</v>
      </c>
      <c r="C2016" t="str">
        <f t="shared" si="325"/>
        <v>No Data</v>
      </c>
      <c r="D2016" t="str">
        <f>IF(A2016=TRUE, "No Data", FIND(";", [1]MonthlyLoginLogoutInfo!A2015))</f>
        <v>No Data</v>
      </c>
      <c r="E2016" t="str">
        <f>IF(A2016=TRUE,"No Data",FIND(";",[1]MonthlyLoginLogoutInfo!A2015,D2016+1))</f>
        <v>No Data</v>
      </c>
      <c r="F2016" t="str">
        <f>IF(A2016=TRUE,"No Data",FIND(" ",[1]MonthlyLoginLogoutInfo!A2015))</f>
        <v>No Data</v>
      </c>
      <c r="G2016" t="str">
        <f t="shared" si="326"/>
        <v>No Data</v>
      </c>
      <c r="H2016" t="str">
        <f t="shared" si="327"/>
        <v>No Data</v>
      </c>
      <c r="I2016" t="str">
        <f t="shared" si="328"/>
        <v>No Data</v>
      </c>
      <c r="J2016" s="4" t="str">
        <f>IF(A2016=TRUE,"No Data",MID([1]MonthlyLoginLogoutInfo!A2015,8,F2016-8))</f>
        <v>No Data</v>
      </c>
      <c r="K2016" s="5" t="str">
        <f>IF(A2016=TRUE,"No Data",MID([1]MonthlyLoginLogoutInfo!A2015,F2016+1,D2016-F2016 - 1))</f>
        <v>No Data</v>
      </c>
      <c r="L2016" s="6" t="str">
        <f>IF(A2016=TRUE,"No Data",MID([1]MonthlyLoginLogoutInfo!A2015, D2016 + 7, E2016 - D2016 - 7))</f>
        <v>No Data</v>
      </c>
      <c r="M2016" s="7" t="str">
        <f>IF(A2016=TRUE,"No Data",MID([1]MonthlyLoginLogoutInfo!A2015,E2016+8,LEN([1]MonthlyLoginLogoutInfo!A2015)-(E2016+8)))</f>
        <v>No Data</v>
      </c>
      <c r="O2016" s="12" t="str">
        <f>IF(ISBLANK([2]MonthlyUserInfo!B2016), "No Data", [2]MonthlyUserInfo!A2016&amp;"\"&amp;[2]MonthlyUserInfo!B2016)</f>
        <v>No Data</v>
      </c>
      <c r="P2016" s="14" t="str">
        <f t="shared" si="329"/>
        <v>No Data</v>
      </c>
      <c r="Q2016" s="14" t="str">
        <f t="shared" si="330"/>
        <v>No Data</v>
      </c>
      <c r="R2016" s="14" t="str">
        <f t="shared" si="331"/>
        <v>No Data</v>
      </c>
      <c r="S2016" s="14" t="str">
        <f t="shared" si="332"/>
        <v>No Data</v>
      </c>
      <c r="T2016" s="15" t="str">
        <f t="shared" si="333"/>
        <v>No Data</v>
      </c>
    </row>
    <row r="2017" spans="1:20" x14ac:dyDescent="0.3">
      <c r="A2017" t="b">
        <f>ISBLANK([1]MonthlyLoginLogoutInfo!A2016)</f>
        <v>1</v>
      </c>
      <c r="B2017" t="str">
        <f t="shared" si="324"/>
        <v>No Data</v>
      </c>
      <c r="C2017" t="str">
        <f t="shared" si="325"/>
        <v>No Data</v>
      </c>
      <c r="D2017" t="str">
        <f>IF(A2017=TRUE, "No Data", FIND(";", [1]MonthlyLoginLogoutInfo!A2016))</f>
        <v>No Data</v>
      </c>
      <c r="E2017" t="str">
        <f>IF(A2017=TRUE,"No Data",FIND(";",[1]MonthlyLoginLogoutInfo!A2016,D2017+1))</f>
        <v>No Data</v>
      </c>
      <c r="F2017" t="str">
        <f>IF(A2017=TRUE,"No Data",FIND(" ",[1]MonthlyLoginLogoutInfo!A2016))</f>
        <v>No Data</v>
      </c>
      <c r="G2017" t="str">
        <f t="shared" si="326"/>
        <v>No Data</v>
      </c>
      <c r="H2017" t="str">
        <f t="shared" si="327"/>
        <v>No Data</v>
      </c>
      <c r="I2017" t="str">
        <f t="shared" si="328"/>
        <v>No Data</v>
      </c>
      <c r="J2017" s="4" t="str">
        <f>IF(A2017=TRUE,"No Data",MID([1]MonthlyLoginLogoutInfo!A2016,8,F2017-8))</f>
        <v>No Data</v>
      </c>
      <c r="K2017" s="5" t="str">
        <f>IF(A2017=TRUE,"No Data",MID([1]MonthlyLoginLogoutInfo!A2016,F2017+1,D2017-F2017 - 1))</f>
        <v>No Data</v>
      </c>
      <c r="L2017" s="6" t="str">
        <f>IF(A2017=TRUE,"No Data",MID([1]MonthlyLoginLogoutInfo!A2016, D2017 + 7, E2017 - D2017 - 7))</f>
        <v>No Data</v>
      </c>
      <c r="M2017" s="7" t="str">
        <f>IF(A2017=TRUE,"No Data",MID([1]MonthlyLoginLogoutInfo!A2016,E2017+8,LEN([1]MonthlyLoginLogoutInfo!A2016)-(E2017+8)))</f>
        <v>No Data</v>
      </c>
      <c r="O2017" s="12" t="str">
        <f>IF(ISBLANK([2]MonthlyUserInfo!B2017), "No Data", [2]MonthlyUserInfo!A2017&amp;"\"&amp;[2]MonthlyUserInfo!B2017)</f>
        <v>No Data</v>
      </c>
      <c r="P2017" s="14" t="str">
        <f t="shared" si="329"/>
        <v>No Data</v>
      </c>
      <c r="Q2017" s="14" t="str">
        <f t="shared" si="330"/>
        <v>No Data</v>
      </c>
      <c r="R2017" s="14" t="str">
        <f t="shared" si="331"/>
        <v>No Data</v>
      </c>
      <c r="S2017" s="14" t="str">
        <f t="shared" si="332"/>
        <v>No Data</v>
      </c>
      <c r="T2017" s="15" t="str">
        <f t="shared" si="333"/>
        <v>No Data</v>
      </c>
    </row>
    <row r="2018" spans="1:20" x14ac:dyDescent="0.3">
      <c r="A2018" t="b">
        <f>ISBLANK([1]MonthlyLoginLogoutInfo!A2017)</f>
        <v>1</v>
      </c>
      <c r="B2018" t="str">
        <f t="shared" si="324"/>
        <v>No Data</v>
      </c>
      <c r="C2018" t="str">
        <f t="shared" si="325"/>
        <v>No Data</v>
      </c>
      <c r="D2018" t="str">
        <f>IF(A2018=TRUE, "No Data", FIND(";", [1]MonthlyLoginLogoutInfo!A2017))</f>
        <v>No Data</v>
      </c>
      <c r="E2018" t="str">
        <f>IF(A2018=TRUE,"No Data",FIND(";",[1]MonthlyLoginLogoutInfo!A2017,D2018+1))</f>
        <v>No Data</v>
      </c>
      <c r="F2018" t="str">
        <f>IF(A2018=TRUE,"No Data",FIND(" ",[1]MonthlyLoginLogoutInfo!A2017))</f>
        <v>No Data</v>
      </c>
      <c r="G2018" t="str">
        <f t="shared" si="326"/>
        <v>No Data</v>
      </c>
      <c r="H2018" t="str">
        <f t="shared" si="327"/>
        <v>No Data</v>
      </c>
      <c r="I2018" t="str">
        <f t="shared" si="328"/>
        <v>No Data</v>
      </c>
      <c r="J2018" s="4" t="str">
        <f>IF(A2018=TRUE,"No Data",MID([1]MonthlyLoginLogoutInfo!A2017,8,F2018-8))</f>
        <v>No Data</v>
      </c>
      <c r="K2018" s="5" t="str">
        <f>IF(A2018=TRUE,"No Data",MID([1]MonthlyLoginLogoutInfo!A2017,F2018+1,D2018-F2018 - 1))</f>
        <v>No Data</v>
      </c>
      <c r="L2018" s="6" t="str">
        <f>IF(A2018=TRUE,"No Data",MID([1]MonthlyLoginLogoutInfo!A2017, D2018 + 7, E2018 - D2018 - 7))</f>
        <v>No Data</v>
      </c>
      <c r="M2018" s="7" t="str">
        <f>IF(A2018=TRUE,"No Data",MID([1]MonthlyLoginLogoutInfo!A2017,E2018+8,LEN([1]MonthlyLoginLogoutInfo!A2017)-(E2018+8)))</f>
        <v>No Data</v>
      </c>
      <c r="O2018" s="12" t="str">
        <f>IF(ISBLANK([2]MonthlyUserInfo!B2018), "No Data", [2]MonthlyUserInfo!A2018&amp;"\"&amp;[2]MonthlyUserInfo!B2018)</f>
        <v>No Data</v>
      </c>
      <c r="P2018" s="14" t="str">
        <f t="shared" si="329"/>
        <v>No Data</v>
      </c>
      <c r="Q2018" s="14" t="str">
        <f t="shared" si="330"/>
        <v>No Data</v>
      </c>
      <c r="R2018" s="14" t="str">
        <f t="shared" si="331"/>
        <v>No Data</v>
      </c>
      <c r="S2018" s="14" t="str">
        <f t="shared" si="332"/>
        <v>No Data</v>
      </c>
      <c r="T2018" s="15" t="str">
        <f t="shared" si="333"/>
        <v>No Data</v>
      </c>
    </row>
    <row r="2019" spans="1:20" x14ac:dyDescent="0.3">
      <c r="A2019" t="b">
        <f>ISBLANK([1]MonthlyLoginLogoutInfo!A2018)</f>
        <v>1</v>
      </c>
      <c r="B2019" t="str">
        <f t="shared" si="324"/>
        <v>No Data</v>
      </c>
      <c r="C2019" t="str">
        <f t="shared" si="325"/>
        <v>No Data</v>
      </c>
      <c r="D2019" t="str">
        <f>IF(A2019=TRUE, "No Data", FIND(";", [1]MonthlyLoginLogoutInfo!A2018))</f>
        <v>No Data</v>
      </c>
      <c r="E2019" t="str">
        <f>IF(A2019=TRUE,"No Data",FIND(";",[1]MonthlyLoginLogoutInfo!A2018,D2019+1))</f>
        <v>No Data</v>
      </c>
      <c r="F2019" t="str">
        <f>IF(A2019=TRUE,"No Data",FIND(" ",[1]MonthlyLoginLogoutInfo!A2018))</f>
        <v>No Data</v>
      </c>
      <c r="G2019" t="str">
        <f t="shared" si="326"/>
        <v>No Data</v>
      </c>
      <c r="H2019" t="str">
        <f t="shared" si="327"/>
        <v>No Data</v>
      </c>
      <c r="I2019" t="str">
        <f t="shared" si="328"/>
        <v>No Data</v>
      </c>
      <c r="J2019" s="4" t="str">
        <f>IF(A2019=TRUE,"No Data",MID([1]MonthlyLoginLogoutInfo!A2018,8,F2019-8))</f>
        <v>No Data</v>
      </c>
      <c r="K2019" s="5" t="str">
        <f>IF(A2019=TRUE,"No Data",MID([1]MonthlyLoginLogoutInfo!A2018,F2019+1,D2019-F2019 - 1))</f>
        <v>No Data</v>
      </c>
      <c r="L2019" s="6" t="str">
        <f>IF(A2019=TRUE,"No Data",MID([1]MonthlyLoginLogoutInfo!A2018, D2019 + 7, E2019 - D2019 - 7))</f>
        <v>No Data</v>
      </c>
      <c r="M2019" s="7" t="str">
        <f>IF(A2019=TRUE,"No Data",MID([1]MonthlyLoginLogoutInfo!A2018,E2019+8,LEN([1]MonthlyLoginLogoutInfo!A2018)-(E2019+8)))</f>
        <v>No Data</v>
      </c>
      <c r="O2019" s="12" t="str">
        <f>IF(ISBLANK([2]MonthlyUserInfo!B2019), "No Data", [2]MonthlyUserInfo!A2019&amp;"\"&amp;[2]MonthlyUserInfo!B2019)</f>
        <v>No Data</v>
      </c>
      <c r="P2019" s="14" t="str">
        <f t="shared" si="329"/>
        <v>No Data</v>
      </c>
      <c r="Q2019" s="14" t="str">
        <f t="shared" si="330"/>
        <v>No Data</v>
      </c>
      <c r="R2019" s="14" t="str">
        <f t="shared" si="331"/>
        <v>No Data</v>
      </c>
      <c r="S2019" s="14" t="str">
        <f t="shared" si="332"/>
        <v>No Data</v>
      </c>
      <c r="T2019" s="15" t="str">
        <f t="shared" si="333"/>
        <v>No Data</v>
      </c>
    </row>
    <row r="2020" spans="1:20" x14ac:dyDescent="0.3">
      <c r="A2020" t="b">
        <f>ISBLANK([1]MonthlyLoginLogoutInfo!A2019)</f>
        <v>1</v>
      </c>
      <c r="B2020" t="str">
        <f t="shared" si="324"/>
        <v>No Data</v>
      </c>
      <c r="C2020" t="str">
        <f t="shared" si="325"/>
        <v>No Data</v>
      </c>
      <c r="D2020" t="str">
        <f>IF(A2020=TRUE, "No Data", FIND(";", [1]MonthlyLoginLogoutInfo!A2019))</f>
        <v>No Data</v>
      </c>
      <c r="E2020" t="str">
        <f>IF(A2020=TRUE,"No Data",FIND(";",[1]MonthlyLoginLogoutInfo!A2019,D2020+1))</f>
        <v>No Data</v>
      </c>
      <c r="F2020" t="str">
        <f>IF(A2020=TRUE,"No Data",FIND(" ",[1]MonthlyLoginLogoutInfo!A2019))</f>
        <v>No Data</v>
      </c>
      <c r="G2020" t="str">
        <f t="shared" si="326"/>
        <v>No Data</v>
      </c>
      <c r="H2020" t="str">
        <f t="shared" si="327"/>
        <v>No Data</v>
      </c>
      <c r="I2020" t="str">
        <f t="shared" si="328"/>
        <v>No Data</v>
      </c>
      <c r="J2020" s="4" t="str">
        <f>IF(A2020=TRUE,"No Data",MID([1]MonthlyLoginLogoutInfo!A2019,8,F2020-8))</f>
        <v>No Data</v>
      </c>
      <c r="K2020" s="5" t="str">
        <f>IF(A2020=TRUE,"No Data",MID([1]MonthlyLoginLogoutInfo!A2019,F2020+1,D2020-F2020 - 1))</f>
        <v>No Data</v>
      </c>
      <c r="L2020" s="6" t="str">
        <f>IF(A2020=TRUE,"No Data",MID([1]MonthlyLoginLogoutInfo!A2019, D2020 + 7, E2020 - D2020 - 7))</f>
        <v>No Data</v>
      </c>
      <c r="M2020" s="7" t="str">
        <f>IF(A2020=TRUE,"No Data",MID([1]MonthlyLoginLogoutInfo!A2019,E2020+8,LEN([1]MonthlyLoginLogoutInfo!A2019)-(E2020+8)))</f>
        <v>No Data</v>
      </c>
      <c r="O2020" s="12" t="str">
        <f>IF(ISBLANK([2]MonthlyUserInfo!B2020), "No Data", [2]MonthlyUserInfo!A2020&amp;"\"&amp;[2]MonthlyUserInfo!B2020)</f>
        <v>No Data</v>
      </c>
      <c r="P2020" s="14" t="str">
        <f t="shared" si="329"/>
        <v>No Data</v>
      </c>
      <c r="Q2020" s="14" t="str">
        <f t="shared" si="330"/>
        <v>No Data</v>
      </c>
      <c r="R2020" s="14" t="str">
        <f t="shared" si="331"/>
        <v>No Data</v>
      </c>
      <c r="S2020" s="14" t="str">
        <f t="shared" si="332"/>
        <v>No Data</v>
      </c>
      <c r="T2020" s="15" t="str">
        <f t="shared" si="333"/>
        <v>No Data</v>
      </c>
    </row>
    <row r="2021" spans="1:20" x14ac:dyDescent="0.3">
      <c r="A2021" t="b">
        <f>ISBLANK([1]MonthlyLoginLogoutInfo!A2020)</f>
        <v>1</v>
      </c>
      <c r="B2021" t="str">
        <f t="shared" si="324"/>
        <v>No Data</v>
      </c>
      <c r="C2021" t="str">
        <f t="shared" si="325"/>
        <v>No Data</v>
      </c>
      <c r="D2021" t="str">
        <f>IF(A2021=TRUE, "No Data", FIND(";", [1]MonthlyLoginLogoutInfo!A2020))</f>
        <v>No Data</v>
      </c>
      <c r="E2021" t="str">
        <f>IF(A2021=TRUE,"No Data",FIND(";",[1]MonthlyLoginLogoutInfo!A2020,D2021+1))</f>
        <v>No Data</v>
      </c>
      <c r="F2021" t="str">
        <f>IF(A2021=TRUE,"No Data",FIND(" ",[1]MonthlyLoginLogoutInfo!A2020))</f>
        <v>No Data</v>
      </c>
      <c r="G2021" t="str">
        <f t="shared" si="326"/>
        <v>No Data</v>
      </c>
      <c r="H2021" t="str">
        <f t="shared" si="327"/>
        <v>No Data</v>
      </c>
      <c r="I2021" t="str">
        <f t="shared" si="328"/>
        <v>No Data</v>
      </c>
      <c r="J2021" s="4" t="str">
        <f>IF(A2021=TRUE,"No Data",MID([1]MonthlyLoginLogoutInfo!A2020,8,F2021-8))</f>
        <v>No Data</v>
      </c>
      <c r="K2021" s="5" t="str">
        <f>IF(A2021=TRUE,"No Data",MID([1]MonthlyLoginLogoutInfo!A2020,F2021+1,D2021-F2021 - 1))</f>
        <v>No Data</v>
      </c>
      <c r="L2021" s="6" t="str">
        <f>IF(A2021=TRUE,"No Data",MID([1]MonthlyLoginLogoutInfo!A2020, D2021 + 7, E2021 - D2021 - 7))</f>
        <v>No Data</v>
      </c>
      <c r="M2021" s="7" t="str">
        <f>IF(A2021=TRUE,"No Data",MID([1]MonthlyLoginLogoutInfo!A2020,E2021+8,LEN([1]MonthlyLoginLogoutInfo!A2020)-(E2021+8)))</f>
        <v>No Data</v>
      </c>
      <c r="O2021" s="12" t="str">
        <f>IF(ISBLANK([2]MonthlyUserInfo!B2021), "No Data", [2]MonthlyUserInfo!A2021&amp;"\"&amp;[2]MonthlyUserInfo!B2021)</f>
        <v>No Data</v>
      </c>
      <c r="P2021" s="14" t="str">
        <f t="shared" si="329"/>
        <v>No Data</v>
      </c>
      <c r="Q2021" s="14" t="str">
        <f t="shared" si="330"/>
        <v>No Data</v>
      </c>
      <c r="R2021" s="14" t="str">
        <f t="shared" si="331"/>
        <v>No Data</v>
      </c>
      <c r="S2021" s="14" t="str">
        <f t="shared" si="332"/>
        <v>No Data</v>
      </c>
      <c r="T2021" s="15" t="str">
        <f t="shared" si="333"/>
        <v>No Data</v>
      </c>
    </row>
    <row r="2022" spans="1:20" x14ac:dyDescent="0.3">
      <c r="A2022" t="b">
        <f>ISBLANK([1]MonthlyLoginLogoutInfo!A2021)</f>
        <v>1</v>
      </c>
      <c r="B2022" t="str">
        <f t="shared" si="324"/>
        <v>No Data</v>
      </c>
      <c r="C2022" t="str">
        <f t="shared" si="325"/>
        <v>No Data</v>
      </c>
      <c r="D2022" t="str">
        <f>IF(A2022=TRUE, "No Data", FIND(";", [1]MonthlyLoginLogoutInfo!A2021))</f>
        <v>No Data</v>
      </c>
      <c r="E2022" t="str">
        <f>IF(A2022=TRUE,"No Data",FIND(";",[1]MonthlyLoginLogoutInfo!A2021,D2022+1))</f>
        <v>No Data</v>
      </c>
      <c r="F2022" t="str">
        <f>IF(A2022=TRUE,"No Data",FIND(" ",[1]MonthlyLoginLogoutInfo!A2021))</f>
        <v>No Data</v>
      </c>
      <c r="G2022" t="str">
        <f t="shared" si="326"/>
        <v>No Data</v>
      </c>
      <c r="H2022" t="str">
        <f t="shared" si="327"/>
        <v>No Data</v>
      </c>
      <c r="I2022" t="str">
        <f t="shared" si="328"/>
        <v>No Data</v>
      </c>
      <c r="J2022" s="4" t="str">
        <f>IF(A2022=TRUE,"No Data",MID([1]MonthlyLoginLogoutInfo!A2021,8,F2022-8))</f>
        <v>No Data</v>
      </c>
      <c r="K2022" s="5" t="str">
        <f>IF(A2022=TRUE,"No Data",MID([1]MonthlyLoginLogoutInfo!A2021,F2022+1,D2022-F2022 - 1))</f>
        <v>No Data</v>
      </c>
      <c r="L2022" s="6" t="str">
        <f>IF(A2022=TRUE,"No Data",MID([1]MonthlyLoginLogoutInfo!A2021, D2022 + 7, E2022 - D2022 - 7))</f>
        <v>No Data</v>
      </c>
      <c r="M2022" s="7" t="str">
        <f>IF(A2022=TRUE,"No Data",MID([1]MonthlyLoginLogoutInfo!A2021,E2022+8,LEN([1]MonthlyLoginLogoutInfo!A2021)-(E2022+8)))</f>
        <v>No Data</v>
      </c>
      <c r="O2022" s="12" t="str">
        <f>IF(ISBLANK([2]MonthlyUserInfo!B2022), "No Data", [2]MonthlyUserInfo!A2022&amp;"\"&amp;[2]MonthlyUserInfo!B2022)</f>
        <v>No Data</v>
      </c>
      <c r="P2022" s="14" t="str">
        <f t="shared" si="329"/>
        <v>No Data</v>
      </c>
      <c r="Q2022" s="14" t="str">
        <f t="shared" si="330"/>
        <v>No Data</v>
      </c>
      <c r="R2022" s="14" t="str">
        <f t="shared" si="331"/>
        <v>No Data</v>
      </c>
      <c r="S2022" s="14" t="str">
        <f t="shared" si="332"/>
        <v>No Data</v>
      </c>
      <c r="T2022" s="15" t="str">
        <f t="shared" si="333"/>
        <v>No Data</v>
      </c>
    </row>
    <row r="2023" spans="1:20" x14ac:dyDescent="0.3">
      <c r="A2023" t="b">
        <f>ISBLANK([1]MonthlyLoginLogoutInfo!A2022)</f>
        <v>1</v>
      </c>
      <c r="B2023" t="str">
        <f t="shared" si="324"/>
        <v>No Data</v>
      </c>
      <c r="C2023" t="str">
        <f t="shared" si="325"/>
        <v>No Data</v>
      </c>
      <c r="D2023" t="str">
        <f>IF(A2023=TRUE, "No Data", FIND(";", [1]MonthlyLoginLogoutInfo!A2022))</f>
        <v>No Data</v>
      </c>
      <c r="E2023" t="str">
        <f>IF(A2023=TRUE,"No Data",FIND(";",[1]MonthlyLoginLogoutInfo!A2022,D2023+1))</f>
        <v>No Data</v>
      </c>
      <c r="F2023" t="str">
        <f>IF(A2023=TRUE,"No Data",FIND(" ",[1]MonthlyLoginLogoutInfo!A2022))</f>
        <v>No Data</v>
      </c>
      <c r="G2023" t="str">
        <f t="shared" si="326"/>
        <v>No Data</v>
      </c>
      <c r="H2023" t="str">
        <f t="shared" si="327"/>
        <v>No Data</v>
      </c>
      <c r="I2023" t="str">
        <f t="shared" si="328"/>
        <v>No Data</v>
      </c>
      <c r="J2023" s="4" t="str">
        <f>IF(A2023=TRUE,"No Data",MID([1]MonthlyLoginLogoutInfo!A2022,8,F2023-8))</f>
        <v>No Data</v>
      </c>
      <c r="K2023" s="5" t="str">
        <f>IF(A2023=TRUE,"No Data",MID([1]MonthlyLoginLogoutInfo!A2022,F2023+1,D2023-F2023 - 1))</f>
        <v>No Data</v>
      </c>
      <c r="L2023" s="6" t="str">
        <f>IF(A2023=TRUE,"No Data",MID([1]MonthlyLoginLogoutInfo!A2022, D2023 + 7, E2023 - D2023 - 7))</f>
        <v>No Data</v>
      </c>
      <c r="M2023" s="7" t="str">
        <f>IF(A2023=TRUE,"No Data",MID([1]MonthlyLoginLogoutInfo!A2022,E2023+8,LEN([1]MonthlyLoginLogoutInfo!A2022)-(E2023+8)))</f>
        <v>No Data</v>
      </c>
      <c r="O2023" s="12" t="str">
        <f>IF(ISBLANK([2]MonthlyUserInfo!B2023), "No Data", [2]MonthlyUserInfo!A2023&amp;"\"&amp;[2]MonthlyUserInfo!B2023)</f>
        <v>No Data</v>
      </c>
      <c r="P2023" s="14" t="str">
        <f t="shared" si="329"/>
        <v>No Data</v>
      </c>
      <c r="Q2023" s="14" t="str">
        <f t="shared" si="330"/>
        <v>No Data</v>
      </c>
      <c r="R2023" s="14" t="str">
        <f t="shared" si="331"/>
        <v>No Data</v>
      </c>
      <c r="S2023" s="14" t="str">
        <f t="shared" si="332"/>
        <v>No Data</v>
      </c>
      <c r="T2023" s="15" t="str">
        <f t="shared" si="333"/>
        <v>No Data</v>
      </c>
    </row>
    <row r="2024" spans="1:20" x14ac:dyDescent="0.3">
      <c r="A2024" t="b">
        <f>ISBLANK([1]MonthlyLoginLogoutInfo!A2023)</f>
        <v>1</v>
      </c>
      <c r="B2024" t="str">
        <f t="shared" si="324"/>
        <v>No Data</v>
      </c>
      <c r="C2024" t="str">
        <f t="shared" si="325"/>
        <v>No Data</v>
      </c>
      <c r="D2024" t="str">
        <f>IF(A2024=TRUE, "No Data", FIND(";", [1]MonthlyLoginLogoutInfo!A2023))</f>
        <v>No Data</v>
      </c>
      <c r="E2024" t="str">
        <f>IF(A2024=TRUE,"No Data",FIND(";",[1]MonthlyLoginLogoutInfo!A2023,D2024+1))</f>
        <v>No Data</v>
      </c>
      <c r="F2024" t="str">
        <f>IF(A2024=TRUE,"No Data",FIND(" ",[1]MonthlyLoginLogoutInfo!A2023))</f>
        <v>No Data</v>
      </c>
      <c r="G2024" t="str">
        <f t="shared" si="326"/>
        <v>No Data</v>
      </c>
      <c r="H2024" t="str">
        <f t="shared" si="327"/>
        <v>No Data</v>
      </c>
      <c r="I2024" t="str">
        <f t="shared" si="328"/>
        <v>No Data</v>
      </c>
      <c r="J2024" s="4" t="str">
        <f>IF(A2024=TRUE,"No Data",MID([1]MonthlyLoginLogoutInfo!A2023,8,F2024-8))</f>
        <v>No Data</v>
      </c>
      <c r="K2024" s="5" t="str">
        <f>IF(A2024=TRUE,"No Data",MID([1]MonthlyLoginLogoutInfo!A2023,F2024+1,D2024-F2024 - 1))</f>
        <v>No Data</v>
      </c>
      <c r="L2024" s="6" t="str">
        <f>IF(A2024=TRUE,"No Data",MID([1]MonthlyLoginLogoutInfo!A2023, D2024 + 7, E2024 - D2024 - 7))</f>
        <v>No Data</v>
      </c>
      <c r="M2024" s="7" t="str">
        <f>IF(A2024=TRUE,"No Data",MID([1]MonthlyLoginLogoutInfo!A2023,E2024+8,LEN([1]MonthlyLoginLogoutInfo!A2023)-(E2024+8)))</f>
        <v>No Data</v>
      </c>
      <c r="O2024" s="12" t="str">
        <f>IF(ISBLANK([2]MonthlyUserInfo!B2024), "No Data", [2]MonthlyUserInfo!A2024&amp;"\"&amp;[2]MonthlyUserInfo!B2024)</f>
        <v>No Data</v>
      </c>
      <c r="P2024" s="14" t="str">
        <f t="shared" si="329"/>
        <v>No Data</v>
      </c>
      <c r="Q2024" s="14" t="str">
        <f t="shared" si="330"/>
        <v>No Data</v>
      </c>
      <c r="R2024" s="14" t="str">
        <f t="shared" si="331"/>
        <v>No Data</v>
      </c>
      <c r="S2024" s="14" t="str">
        <f t="shared" si="332"/>
        <v>No Data</v>
      </c>
      <c r="T2024" s="15" t="str">
        <f t="shared" si="333"/>
        <v>No Data</v>
      </c>
    </row>
    <row r="2025" spans="1:20" x14ac:dyDescent="0.3">
      <c r="A2025" t="b">
        <f>ISBLANK([1]MonthlyLoginLogoutInfo!A2024)</f>
        <v>1</v>
      </c>
      <c r="B2025" t="str">
        <f t="shared" si="324"/>
        <v>No Data</v>
      </c>
      <c r="C2025" t="str">
        <f t="shared" si="325"/>
        <v>No Data</v>
      </c>
      <c r="D2025" t="str">
        <f>IF(A2025=TRUE, "No Data", FIND(";", [1]MonthlyLoginLogoutInfo!A2024))</f>
        <v>No Data</v>
      </c>
      <c r="E2025" t="str">
        <f>IF(A2025=TRUE,"No Data",FIND(";",[1]MonthlyLoginLogoutInfo!A2024,D2025+1))</f>
        <v>No Data</v>
      </c>
      <c r="F2025" t="str">
        <f>IF(A2025=TRUE,"No Data",FIND(" ",[1]MonthlyLoginLogoutInfo!A2024))</f>
        <v>No Data</v>
      </c>
      <c r="G2025" t="str">
        <f t="shared" si="326"/>
        <v>No Data</v>
      </c>
      <c r="H2025" t="str">
        <f t="shared" si="327"/>
        <v>No Data</v>
      </c>
      <c r="I2025" t="str">
        <f t="shared" si="328"/>
        <v>No Data</v>
      </c>
      <c r="J2025" s="4" t="str">
        <f>IF(A2025=TRUE,"No Data",MID([1]MonthlyLoginLogoutInfo!A2024,8,F2025-8))</f>
        <v>No Data</v>
      </c>
      <c r="K2025" s="5" t="str">
        <f>IF(A2025=TRUE,"No Data",MID([1]MonthlyLoginLogoutInfo!A2024,F2025+1,D2025-F2025 - 1))</f>
        <v>No Data</v>
      </c>
      <c r="L2025" s="6" t="str">
        <f>IF(A2025=TRUE,"No Data",MID([1]MonthlyLoginLogoutInfo!A2024, D2025 + 7, E2025 - D2025 - 7))</f>
        <v>No Data</v>
      </c>
      <c r="M2025" s="7" t="str">
        <f>IF(A2025=TRUE,"No Data",MID([1]MonthlyLoginLogoutInfo!A2024,E2025+8,LEN([1]MonthlyLoginLogoutInfo!A2024)-(E2025+8)))</f>
        <v>No Data</v>
      </c>
      <c r="O2025" s="12" t="str">
        <f>IF(ISBLANK([2]MonthlyUserInfo!B2025), "No Data", [2]MonthlyUserInfo!A2025&amp;"\"&amp;[2]MonthlyUserInfo!B2025)</f>
        <v>No Data</v>
      </c>
      <c r="P2025" s="14" t="str">
        <f t="shared" si="329"/>
        <v>No Data</v>
      </c>
      <c r="Q2025" s="14" t="str">
        <f t="shared" si="330"/>
        <v>No Data</v>
      </c>
      <c r="R2025" s="14" t="str">
        <f t="shared" si="331"/>
        <v>No Data</v>
      </c>
      <c r="S2025" s="14" t="str">
        <f t="shared" si="332"/>
        <v>No Data</v>
      </c>
      <c r="T2025" s="15" t="str">
        <f t="shared" si="333"/>
        <v>No Data</v>
      </c>
    </row>
    <row r="2026" spans="1:20" x14ac:dyDescent="0.3">
      <c r="A2026" t="b">
        <f>ISBLANK([1]MonthlyLoginLogoutInfo!A2025)</f>
        <v>1</v>
      </c>
      <c r="B2026" t="str">
        <f t="shared" si="324"/>
        <v>No Data</v>
      </c>
      <c r="C2026" t="str">
        <f t="shared" si="325"/>
        <v>No Data</v>
      </c>
      <c r="D2026" t="str">
        <f>IF(A2026=TRUE, "No Data", FIND(";", [1]MonthlyLoginLogoutInfo!A2025))</f>
        <v>No Data</v>
      </c>
      <c r="E2026" t="str">
        <f>IF(A2026=TRUE,"No Data",FIND(";",[1]MonthlyLoginLogoutInfo!A2025,D2026+1))</f>
        <v>No Data</v>
      </c>
      <c r="F2026" t="str">
        <f>IF(A2026=TRUE,"No Data",FIND(" ",[1]MonthlyLoginLogoutInfo!A2025))</f>
        <v>No Data</v>
      </c>
      <c r="G2026" t="str">
        <f t="shared" si="326"/>
        <v>No Data</v>
      </c>
      <c r="H2026" t="str">
        <f t="shared" si="327"/>
        <v>No Data</v>
      </c>
      <c r="I2026" t="str">
        <f t="shared" si="328"/>
        <v>No Data</v>
      </c>
      <c r="J2026" s="4" t="str">
        <f>IF(A2026=TRUE,"No Data",MID([1]MonthlyLoginLogoutInfo!A2025,8,F2026-8))</f>
        <v>No Data</v>
      </c>
      <c r="K2026" s="5" t="str">
        <f>IF(A2026=TRUE,"No Data",MID([1]MonthlyLoginLogoutInfo!A2025,F2026+1,D2026-F2026 - 1))</f>
        <v>No Data</v>
      </c>
      <c r="L2026" s="6" t="str">
        <f>IF(A2026=TRUE,"No Data",MID([1]MonthlyLoginLogoutInfo!A2025, D2026 + 7, E2026 - D2026 - 7))</f>
        <v>No Data</v>
      </c>
      <c r="M2026" s="7" t="str">
        <f>IF(A2026=TRUE,"No Data",MID([1]MonthlyLoginLogoutInfo!A2025,E2026+8,LEN([1]MonthlyLoginLogoutInfo!A2025)-(E2026+8)))</f>
        <v>No Data</v>
      </c>
      <c r="O2026" s="12" t="str">
        <f>IF(ISBLANK([2]MonthlyUserInfo!B2026), "No Data", [2]MonthlyUserInfo!A2026&amp;"\"&amp;[2]MonthlyUserInfo!B2026)</f>
        <v>No Data</v>
      </c>
      <c r="P2026" s="14" t="str">
        <f t="shared" si="329"/>
        <v>No Data</v>
      </c>
      <c r="Q2026" s="14" t="str">
        <f t="shared" si="330"/>
        <v>No Data</v>
      </c>
      <c r="R2026" s="14" t="str">
        <f t="shared" si="331"/>
        <v>No Data</v>
      </c>
      <c r="S2026" s="14" t="str">
        <f t="shared" si="332"/>
        <v>No Data</v>
      </c>
      <c r="T2026" s="15" t="str">
        <f t="shared" si="333"/>
        <v>No Data</v>
      </c>
    </row>
    <row r="2027" spans="1:20" x14ac:dyDescent="0.3">
      <c r="A2027" t="b">
        <f>ISBLANK([1]MonthlyLoginLogoutInfo!A2026)</f>
        <v>1</v>
      </c>
      <c r="B2027" t="str">
        <f t="shared" si="324"/>
        <v>No Data</v>
      </c>
      <c r="C2027" t="str">
        <f t="shared" si="325"/>
        <v>No Data</v>
      </c>
      <c r="D2027" t="str">
        <f>IF(A2027=TRUE, "No Data", FIND(";", [1]MonthlyLoginLogoutInfo!A2026))</f>
        <v>No Data</v>
      </c>
      <c r="E2027" t="str">
        <f>IF(A2027=TRUE,"No Data",FIND(";",[1]MonthlyLoginLogoutInfo!A2026,D2027+1))</f>
        <v>No Data</v>
      </c>
      <c r="F2027" t="str">
        <f>IF(A2027=TRUE,"No Data",FIND(" ",[1]MonthlyLoginLogoutInfo!A2026))</f>
        <v>No Data</v>
      </c>
      <c r="G2027" t="str">
        <f t="shared" si="326"/>
        <v>No Data</v>
      </c>
      <c r="H2027" t="str">
        <f t="shared" si="327"/>
        <v>No Data</v>
      </c>
      <c r="I2027" t="str">
        <f t="shared" si="328"/>
        <v>No Data</v>
      </c>
      <c r="J2027" s="4" t="str">
        <f>IF(A2027=TRUE,"No Data",MID([1]MonthlyLoginLogoutInfo!A2026,8,F2027-8))</f>
        <v>No Data</v>
      </c>
      <c r="K2027" s="5" t="str">
        <f>IF(A2027=TRUE,"No Data",MID([1]MonthlyLoginLogoutInfo!A2026,F2027+1,D2027-F2027 - 1))</f>
        <v>No Data</v>
      </c>
      <c r="L2027" s="6" t="str">
        <f>IF(A2027=TRUE,"No Data",MID([1]MonthlyLoginLogoutInfo!A2026, D2027 + 7, E2027 - D2027 - 7))</f>
        <v>No Data</v>
      </c>
      <c r="M2027" s="7" t="str">
        <f>IF(A2027=TRUE,"No Data",MID([1]MonthlyLoginLogoutInfo!A2026,E2027+8,LEN([1]MonthlyLoginLogoutInfo!A2026)-(E2027+8)))</f>
        <v>No Data</v>
      </c>
      <c r="O2027" s="12" t="str">
        <f>IF(ISBLANK([2]MonthlyUserInfo!B2027), "No Data", [2]MonthlyUserInfo!A2027&amp;"\"&amp;[2]MonthlyUserInfo!B2027)</f>
        <v>No Data</v>
      </c>
      <c r="P2027" s="14" t="str">
        <f t="shared" si="329"/>
        <v>No Data</v>
      </c>
      <c r="Q2027" s="14" t="str">
        <f t="shared" si="330"/>
        <v>No Data</v>
      </c>
      <c r="R2027" s="14" t="str">
        <f t="shared" si="331"/>
        <v>No Data</v>
      </c>
      <c r="S2027" s="14" t="str">
        <f t="shared" si="332"/>
        <v>No Data</v>
      </c>
      <c r="T2027" s="15" t="str">
        <f t="shared" si="333"/>
        <v>No Data</v>
      </c>
    </row>
    <row r="2028" spans="1:20" x14ac:dyDescent="0.3">
      <c r="A2028" t="b">
        <f>ISBLANK([1]MonthlyLoginLogoutInfo!A2027)</f>
        <v>1</v>
      </c>
      <c r="B2028" t="str">
        <f t="shared" si="324"/>
        <v>No Data</v>
      </c>
      <c r="C2028" t="str">
        <f t="shared" si="325"/>
        <v>No Data</v>
      </c>
      <c r="D2028" t="str">
        <f>IF(A2028=TRUE, "No Data", FIND(";", [1]MonthlyLoginLogoutInfo!A2027))</f>
        <v>No Data</v>
      </c>
      <c r="E2028" t="str">
        <f>IF(A2028=TRUE,"No Data",FIND(";",[1]MonthlyLoginLogoutInfo!A2027,D2028+1))</f>
        <v>No Data</v>
      </c>
      <c r="F2028" t="str">
        <f>IF(A2028=TRUE,"No Data",FIND(" ",[1]MonthlyLoginLogoutInfo!A2027))</f>
        <v>No Data</v>
      </c>
      <c r="G2028" t="str">
        <f t="shared" si="326"/>
        <v>No Data</v>
      </c>
      <c r="H2028" t="str">
        <f t="shared" si="327"/>
        <v>No Data</v>
      </c>
      <c r="I2028" t="str">
        <f t="shared" si="328"/>
        <v>No Data</v>
      </c>
      <c r="J2028" s="4" t="str">
        <f>IF(A2028=TRUE,"No Data",MID([1]MonthlyLoginLogoutInfo!A2027,8,F2028-8))</f>
        <v>No Data</v>
      </c>
      <c r="K2028" s="5" t="str">
        <f>IF(A2028=TRUE,"No Data",MID([1]MonthlyLoginLogoutInfo!A2027,F2028+1,D2028-F2028 - 1))</f>
        <v>No Data</v>
      </c>
      <c r="L2028" s="6" t="str">
        <f>IF(A2028=TRUE,"No Data",MID([1]MonthlyLoginLogoutInfo!A2027, D2028 + 7, E2028 - D2028 - 7))</f>
        <v>No Data</v>
      </c>
      <c r="M2028" s="7" t="str">
        <f>IF(A2028=TRUE,"No Data",MID([1]MonthlyLoginLogoutInfo!A2027,E2028+8,LEN([1]MonthlyLoginLogoutInfo!A2027)-(E2028+8)))</f>
        <v>No Data</v>
      </c>
      <c r="O2028" s="12" t="str">
        <f>IF(ISBLANK([2]MonthlyUserInfo!B2028), "No Data", [2]MonthlyUserInfo!A2028&amp;"\"&amp;[2]MonthlyUserInfo!B2028)</f>
        <v>No Data</v>
      </c>
      <c r="P2028" s="14" t="str">
        <f t="shared" si="329"/>
        <v>No Data</v>
      </c>
      <c r="Q2028" s="14" t="str">
        <f t="shared" si="330"/>
        <v>No Data</v>
      </c>
      <c r="R2028" s="14" t="str">
        <f t="shared" si="331"/>
        <v>No Data</v>
      </c>
      <c r="S2028" s="14" t="str">
        <f t="shared" si="332"/>
        <v>No Data</v>
      </c>
      <c r="T2028" s="15" t="str">
        <f t="shared" si="333"/>
        <v>No Data</v>
      </c>
    </row>
    <row r="2029" spans="1:20" x14ac:dyDescent="0.3">
      <c r="A2029" t="b">
        <f>ISBLANK([1]MonthlyLoginLogoutInfo!A2028)</f>
        <v>1</v>
      </c>
      <c r="B2029" t="str">
        <f t="shared" si="324"/>
        <v>No Data</v>
      </c>
      <c r="C2029" t="str">
        <f t="shared" si="325"/>
        <v>No Data</v>
      </c>
      <c r="D2029" t="str">
        <f>IF(A2029=TRUE, "No Data", FIND(";", [1]MonthlyLoginLogoutInfo!A2028))</f>
        <v>No Data</v>
      </c>
      <c r="E2029" t="str">
        <f>IF(A2029=TRUE,"No Data",FIND(";",[1]MonthlyLoginLogoutInfo!A2028,D2029+1))</f>
        <v>No Data</v>
      </c>
      <c r="F2029" t="str">
        <f>IF(A2029=TRUE,"No Data",FIND(" ",[1]MonthlyLoginLogoutInfo!A2028))</f>
        <v>No Data</v>
      </c>
      <c r="G2029" t="str">
        <f t="shared" si="326"/>
        <v>No Data</v>
      </c>
      <c r="H2029" t="str">
        <f t="shared" si="327"/>
        <v>No Data</v>
      </c>
      <c r="I2029" t="str">
        <f t="shared" si="328"/>
        <v>No Data</v>
      </c>
      <c r="J2029" s="4" t="str">
        <f>IF(A2029=TRUE,"No Data",MID([1]MonthlyLoginLogoutInfo!A2028,8,F2029-8))</f>
        <v>No Data</v>
      </c>
      <c r="K2029" s="5" t="str">
        <f>IF(A2029=TRUE,"No Data",MID([1]MonthlyLoginLogoutInfo!A2028,F2029+1,D2029-F2029 - 1))</f>
        <v>No Data</v>
      </c>
      <c r="L2029" s="6" t="str">
        <f>IF(A2029=TRUE,"No Data",MID([1]MonthlyLoginLogoutInfo!A2028, D2029 + 7, E2029 - D2029 - 7))</f>
        <v>No Data</v>
      </c>
      <c r="M2029" s="7" t="str">
        <f>IF(A2029=TRUE,"No Data",MID([1]MonthlyLoginLogoutInfo!A2028,E2029+8,LEN([1]MonthlyLoginLogoutInfo!A2028)-(E2029+8)))</f>
        <v>No Data</v>
      </c>
      <c r="O2029" s="12" t="str">
        <f>IF(ISBLANK([2]MonthlyUserInfo!B2029), "No Data", [2]MonthlyUserInfo!A2029&amp;"\"&amp;[2]MonthlyUserInfo!B2029)</f>
        <v>No Data</v>
      </c>
      <c r="P2029" s="14" t="str">
        <f t="shared" si="329"/>
        <v>No Data</v>
      </c>
      <c r="Q2029" s="14" t="str">
        <f t="shared" si="330"/>
        <v>No Data</v>
      </c>
      <c r="R2029" s="14" t="str">
        <f t="shared" si="331"/>
        <v>No Data</v>
      </c>
      <c r="S2029" s="14" t="str">
        <f t="shared" si="332"/>
        <v>No Data</v>
      </c>
      <c r="T2029" s="15" t="str">
        <f t="shared" si="333"/>
        <v>No Data</v>
      </c>
    </row>
    <row r="2030" spans="1:20" x14ac:dyDescent="0.3">
      <c r="A2030" t="b">
        <f>ISBLANK([1]MonthlyLoginLogoutInfo!A2029)</f>
        <v>1</v>
      </c>
      <c r="B2030" t="str">
        <f t="shared" si="324"/>
        <v>No Data</v>
      </c>
      <c r="C2030" t="str">
        <f t="shared" si="325"/>
        <v>No Data</v>
      </c>
      <c r="D2030" t="str">
        <f>IF(A2030=TRUE, "No Data", FIND(";", [1]MonthlyLoginLogoutInfo!A2029))</f>
        <v>No Data</v>
      </c>
      <c r="E2030" t="str">
        <f>IF(A2030=TRUE,"No Data",FIND(";",[1]MonthlyLoginLogoutInfo!A2029,D2030+1))</f>
        <v>No Data</v>
      </c>
      <c r="F2030" t="str">
        <f>IF(A2030=TRUE,"No Data",FIND(" ",[1]MonthlyLoginLogoutInfo!A2029))</f>
        <v>No Data</v>
      </c>
      <c r="G2030" t="str">
        <f t="shared" si="326"/>
        <v>No Data</v>
      </c>
      <c r="H2030" t="str">
        <f t="shared" si="327"/>
        <v>No Data</v>
      </c>
      <c r="I2030" t="str">
        <f t="shared" si="328"/>
        <v>No Data</v>
      </c>
      <c r="J2030" s="4" t="str">
        <f>IF(A2030=TRUE,"No Data",MID([1]MonthlyLoginLogoutInfo!A2029,8,F2030-8))</f>
        <v>No Data</v>
      </c>
      <c r="K2030" s="5" t="str">
        <f>IF(A2030=TRUE,"No Data",MID([1]MonthlyLoginLogoutInfo!A2029,F2030+1,D2030-F2030 - 1))</f>
        <v>No Data</v>
      </c>
      <c r="L2030" s="6" t="str">
        <f>IF(A2030=TRUE,"No Data",MID([1]MonthlyLoginLogoutInfo!A2029, D2030 + 7, E2030 - D2030 - 7))</f>
        <v>No Data</v>
      </c>
      <c r="M2030" s="7" t="str">
        <f>IF(A2030=TRUE,"No Data",MID([1]MonthlyLoginLogoutInfo!A2029,E2030+8,LEN([1]MonthlyLoginLogoutInfo!A2029)-(E2030+8)))</f>
        <v>No Data</v>
      </c>
      <c r="O2030" s="12" t="str">
        <f>IF(ISBLANK([2]MonthlyUserInfo!B2030), "No Data", [2]MonthlyUserInfo!A2030&amp;"\"&amp;[2]MonthlyUserInfo!B2030)</f>
        <v>No Data</v>
      </c>
      <c r="P2030" s="14" t="str">
        <f t="shared" si="329"/>
        <v>No Data</v>
      </c>
      <c r="Q2030" s="14" t="str">
        <f t="shared" si="330"/>
        <v>No Data</v>
      </c>
      <c r="R2030" s="14" t="str">
        <f t="shared" si="331"/>
        <v>No Data</v>
      </c>
      <c r="S2030" s="14" t="str">
        <f t="shared" si="332"/>
        <v>No Data</v>
      </c>
      <c r="T2030" s="15" t="str">
        <f t="shared" si="333"/>
        <v>No Data</v>
      </c>
    </row>
    <row r="2031" spans="1:20" x14ac:dyDescent="0.3">
      <c r="A2031" t="b">
        <f>ISBLANK([1]MonthlyLoginLogoutInfo!A2030)</f>
        <v>1</v>
      </c>
      <c r="B2031" t="str">
        <f t="shared" si="324"/>
        <v>No Data</v>
      </c>
      <c r="C2031" t="str">
        <f t="shared" si="325"/>
        <v>No Data</v>
      </c>
      <c r="D2031" t="str">
        <f>IF(A2031=TRUE, "No Data", FIND(";", [1]MonthlyLoginLogoutInfo!A2030))</f>
        <v>No Data</v>
      </c>
      <c r="E2031" t="str">
        <f>IF(A2031=TRUE,"No Data",FIND(";",[1]MonthlyLoginLogoutInfo!A2030,D2031+1))</f>
        <v>No Data</v>
      </c>
      <c r="F2031" t="str">
        <f>IF(A2031=TRUE,"No Data",FIND(" ",[1]MonthlyLoginLogoutInfo!A2030))</f>
        <v>No Data</v>
      </c>
      <c r="G2031" t="str">
        <f t="shared" si="326"/>
        <v>No Data</v>
      </c>
      <c r="H2031" t="str">
        <f t="shared" si="327"/>
        <v>No Data</v>
      </c>
      <c r="I2031" t="str">
        <f t="shared" si="328"/>
        <v>No Data</v>
      </c>
      <c r="J2031" s="4" t="str">
        <f>IF(A2031=TRUE,"No Data",MID([1]MonthlyLoginLogoutInfo!A2030,8,F2031-8))</f>
        <v>No Data</v>
      </c>
      <c r="K2031" s="5" t="str">
        <f>IF(A2031=TRUE,"No Data",MID([1]MonthlyLoginLogoutInfo!A2030,F2031+1,D2031-F2031 - 1))</f>
        <v>No Data</v>
      </c>
      <c r="L2031" s="6" t="str">
        <f>IF(A2031=TRUE,"No Data",MID([1]MonthlyLoginLogoutInfo!A2030, D2031 + 7, E2031 - D2031 - 7))</f>
        <v>No Data</v>
      </c>
      <c r="M2031" s="7" t="str">
        <f>IF(A2031=TRUE,"No Data",MID([1]MonthlyLoginLogoutInfo!A2030,E2031+8,LEN([1]MonthlyLoginLogoutInfo!A2030)-(E2031+8)))</f>
        <v>No Data</v>
      </c>
      <c r="O2031" s="12" t="str">
        <f>IF(ISBLANK([2]MonthlyUserInfo!B2031), "No Data", [2]MonthlyUserInfo!A2031&amp;"\"&amp;[2]MonthlyUserInfo!B2031)</f>
        <v>No Data</v>
      </c>
      <c r="P2031" s="14" t="str">
        <f t="shared" si="329"/>
        <v>No Data</v>
      </c>
      <c r="Q2031" s="14" t="str">
        <f t="shared" si="330"/>
        <v>No Data</v>
      </c>
      <c r="R2031" s="14" t="str">
        <f t="shared" si="331"/>
        <v>No Data</v>
      </c>
      <c r="S2031" s="14" t="str">
        <f t="shared" si="332"/>
        <v>No Data</v>
      </c>
      <c r="T2031" s="15" t="str">
        <f t="shared" si="333"/>
        <v>No Data</v>
      </c>
    </row>
    <row r="2032" spans="1:20" x14ac:dyDescent="0.3">
      <c r="A2032" t="b">
        <f>ISBLANK([1]MonthlyLoginLogoutInfo!A2031)</f>
        <v>1</v>
      </c>
      <c r="B2032" t="str">
        <f t="shared" si="324"/>
        <v>No Data</v>
      </c>
      <c r="C2032" t="str">
        <f t="shared" si="325"/>
        <v>No Data</v>
      </c>
      <c r="D2032" t="str">
        <f>IF(A2032=TRUE, "No Data", FIND(";", [1]MonthlyLoginLogoutInfo!A2031))</f>
        <v>No Data</v>
      </c>
      <c r="E2032" t="str">
        <f>IF(A2032=TRUE,"No Data",FIND(";",[1]MonthlyLoginLogoutInfo!A2031,D2032+1))</f>
        <v>No Data</v>
      </c>
      <c r="F2032" t="str">
        <f>IF(A2032=TRUE,"No Data",FIND(" ",[1]MonthlyLoginLogoutInfo!A2031))</f>
        <v>No Data</v>
      </c>
      <c r="G2032" t="str">
        <f t="shared" si="326"/>
        <v>No Data</v>
      </c>
      <c r="H2032" t="str">
        <f t="shared" si="327"/>
        <v>No Data</v>
      </c>
      <c r="I2032" t="str">
        <f t="shared" si="328"/>
        <v>No Data</v>
      </c>
      <c r="J2032" s="4" t="str">
        <f>IF(A2032=TRUE,"No Data",MID([1]MonthlyLoginLogoutInfo!A2031,8,F2032-8))</f>
        <v>No Data</v>
      </c>
      <c r="K2032" s="5" t="str">
        <f>IF(A2032=TRUE,"No Data",MID([1]MonthlyLoginLogoutInfo!A2031,F2032+1,D2032-F2032 - 1))</f>
        <v>No Data</v>
      </c>
      <c r="L2032" s="6" t="str">
        <f>IF(A2032=TRUE,"No Data",MID([1]MonthlyLoginLogoutInfo!A2031, D2032 + 7, E2032 - D2032 - 7))</f>
        <v>No Data</v>
      </c>
      <c r="M2032" s="7" t="str">
        <f>IF(A2032=TRUE,"No Data",MID([1]MonthlyLoginLogoutInfo!A2031,E2032+8,LEN([1]MonthlyLoginLogoutInfo!A2031)-(E2032+8)))</f>
        <v>No Data</v>
      </c>
      <c r="O2032" s="12" t="str">
        <f>IF(ISBLANK([2]MonthlyUserInfo!B2032), "No Data", [2]MonthlyUserInfo!A2032&amp;"\"&amp;[2]MonthlyUserInfo!B2032)</f>
        <v>No Data</v>
      </c>
      <c r="P2032" s="14" t="str">
        <f t="shared" si="329"/>
        <v>No Data</v>
      </c>
      <c r="Q2032" s="14" t="str">
        <f t="shared" si="330"/>
        <v>No Data</v>
      </c>
      <c r="R2032" s="14" t="str">
        <f t="shared" si="331"/>
        <v>No Data</v>
      </c>
      <c r="S2032" s="14" t="str">
        <f t="shared" si="332"/>
        <v>No Data</v>
      </c>
      <c r="T2032" s="15" t="str">
        <f t="shared" si="333"/>
        <v>No Data</v>
      </c>
    </row>
    <row r="2033" spans="1:20" x14ac:dyDescent="0.3">
      <c r="A2033" t="b">
        <f>ISBLANK([1]MonthlyLoginLogoutInfo!A2032)</f>
        <v>1</v>
      </c>
      <c r="B2033" t="str">
        <f t="shared" si="324"/>
        <v>No Data</v>
      </c>
      <c r="C2033" t="str">
        <f t="shared" si="325"/>
        <v>No Data</v>
      </c>
      <c r="D2033" t="str">
        <f>IF(A2033=TRUE, "No Data", FIND(";", [1]MonthlyLoginLogoutInfo!A2032))</f>
        <v>No Data</v>
      </c>
      <c r="E2033" t="str">
        <f>IF(A2033=TRUE,"No Data",FIND(";",[1]MonthlyLoginLogoutInfo!A2032,D2033+1))</f>
        <v>No Data</v>
      </c>
      <c r="F2033" t="str">
        <f>IF(A2033=TRUE,"No Data",FIND(" ",[1]MonthlyLoginLogoutInfo!A2032))</f>
        <v>No Data</v>
      </c>
      <c r="G2033" t="str">
        <f t="shared" si="326"/>
        <v>No Data</v>
      </c>
      <c r="H2033" t="str">
        <f t="shared" si="327"/>
        <v>No Data</v>
      </c>
      <c r="I2033" t="str">
        <f t="shared" si="328"/>
        <v>No Data</v>
      </c>
      <c r="J2033" s="4" t="str">
        <f>IF(A2033=TRUE,"No Data",MID([1]MonthlyLoginLogoutInfo!A2032,8,F2033-8))</f>
        <v>No Data</v>
      </c>
      <c r="K2033" s="5" t="str">
        <f>IF(A2033=TRUE,"No Data",MID([1]MonthlyLoginLogoutInfo!A2032,F2033+1,D2033-F2033 - 1))</f>
        <v>No Data</v>
      </c>
      <c r="L2033" s="6" t="str">
        <f>IF(A2033=TRUE,"No Data",MID([1]MonthlyLoginLogoutInfo!A2032, D2033 + 7, E2033 - D2033 - 7))</f>
        <v>No Data</v>
      </c>
      <c r="M2033" s="7" t="str">
        <f>IF(A2033=TRUE,"No Data",MID([1]MonthlyLoginLogoutInfo!A2032,E2033+8,LEN([1]MonthlyLoginLogoutInfo!A2032)-(E2033+8)))</f>
        <v>No Data</v>
      </c>
      <c r="O2033" s="12" t="str">
        <f>IF(ISBLANK([2]MonthlyUserInfo!B2033), "No Data", [2]MonthlyUserInfo!A2033&amp;"\"&amp;[2]MonthlyUserInfo!B2033)</f>
        <v>No Data</v>
      </c>
      <c r="P2033" s="14" t="str">
        <f t="shared" si="329"/>
        <v>No Data</v>
      </c>
      <c r="Q2033" s="14" t="str">
        <f t="shared" si="330"/>
        <v>No Data</v>
      </c>
      <c r="R2033" s="14" t="str">
        <f t="shared" si="331"/>
        <v>No Data</v>
      </c>
      <c r="S2033" s="14" t="str">
        <f t="shared" si="332"/>
        <v>No Data</v>
      </c>
      <c r="T2033" s="15" t="str">
        <f t="shared" si="333"/>
        <v>No Data</v>
      </c>
    </row>
    <row r="2034" spans="1:20" x14ac:dyDescent="0.3">
      <c r="A2034" t="b">
        <f>ISBLANK([1]MonthlyLoginLogoutInfo!A2033)</f>
        <v>1</v>
      </c>
      <c r="B2034" t="str">
        <f t="shared" si="324"/>
        <v>No Data</v>
      </c>
      <c r="C2034" t="str">
        <f t="shared" si="325"/>
        <v>No Data</v>
      </c>
      <c r="D2034" t="str">
        <f>IF(A2034=TRUE, "No Data", FIND(";", [1]MonthlyLoginLogoutInfo!A2033))</f>
        <v>No Data</v>
      </c>
      <c r="E2034" t="str">
        <f>IF(A2034=TRUE,"No Data",FIND(";",[1]MonthlyLoginLogoutInfo!A2033,D2034+1))</f>
        <v>No Data</v>
      </c>
      <c r="F2034" t="str">
        <f>IF(A2034=TRUE,"No Data",FIND(" ",[1]MonthlyLoginLogoutInfo!A2033))</f>
        <v>No Data</v>
      </c>
      <c r="G2034" t="str">
        <f t="shared" si="326"/>
        <v>No Data</v>
      </c>
      <c r="H2034" t="str">
        <f t="shared" si="327"/>
        <v>No Data</v>
      </c>
      <c r="I2034" t="str">
        <f t="shared" si="328"/>
        <v>No Data</v>
      </c>
      <c r="J2034" s="4" t="str">
        <f>IF(A2034=TRUE,"No Data",MID([1]MonthlyLoginLogoutInfo!A2033,8,F2034-8))</f>
        <v>No Data</v>
      </c>
      <c r="K2034" s="5" t="str">
        <f>IF(A2034=TRUE,"No Data",MID([1]MonthlyLoginLogoutInfo!A2033,F2034+1,D2034-F2034 - 1))</f>
        <v>No Data</v>
      </c>
      <c r="L2034" s="6" t="str">
        <f>IF(A2034=TRUE,"No Data",MID([1]MonthlyLoginLogoutInfo!A2033, D2034 + 7, E2034 - D2034 - 7))</f>
        <v>No Data</v>
      </c>
      <c r="M2034" s="7" t="str">
        <f>IF(A2034=TRUE,"No Data",MID([1]MonthlyLoginLogoutInfo!A2033,E2034+8,LEN([1]MonthlyLoginLogoutInfo!A2033)-(E2034+8)))</f>
        <v>No Data</v>
      </c>
      <c r="O2034" s="12" t="str">
        <f>IF(ISBLANK([2]MonthlyUserInfo!B2034), "No Data", [2]MonthlyUserInfo!A2034&amp;"\"&amp;[2]MonthlyUserInfo!B2034)</f>
        <v>No Data</v>
      </c>
      <c r="P2034" s="14" t="str">
        <f t="shared" si="329"/>
        <v>No Data</v>
      </c>
      <c r="Q2034" s="14" t="str">
        <f t="shared" si="330"/>
        <v>No Data</v>
      </c>
      <c r="R2034" s="14" t="str">
        <f t="shared" si="331"/>
        <v>No Data</v>
      </c>
      <c r="S2034" s="14" t="str">
        <f t="shared" si="332"/>
        <v>No Data</v>
      </c>
      <c r="T2034" s="15" t="str">
        <f t="shared" si="333"/>
        <v>No Data</v>
      </c>
    </row>
    <row r="2035" spans="1:20" x14ac:dyDescent="0.3">
      <c r="A2035" t="b">
        <f>ISBLANK([1]MonthlyLoginLogoutInfo!A2034)</f>
        <v>1</v>
      </c>
      <c r="B2035" t="str">
        <f t="shared" si="324"/>
        <v>No Data</v>
      </c>
      <c r="C2035" t="str">
        <f t="shared" si="325"/>
        <v>No Data</v>
      </c>
      <c r="D2035" t="str">
        <f>IF(A2035=TRUE, "No Data", FIND(";", [1]MonthlyLoginLogoutInfo!A2034))</f>
        <v>No Data</v>
      </c>
      <c r="E2035" t="str">
        <f>IF(A2035=TRUE,"No Data",FIND(";",[1]MonthlyLoginLogoutInfo!A2034,D2035+1))</f>
        <v>No Data</v>
      </c>
      <c r="F2035" t="str">
        <f>IF(A2035=TRUE,"No Data",FIND(" ",[1]MonthlyLoginLogoutInfo!A2034))</f>
        <v>No Data</v>
      </c>
      <c r="G2035" t="str">
        <f t="shared" si="326"/>
        <v>No Data</v>
      </c>
      <c r="H2035" t="str">
        <f t="shared" si="327"/>
        <v>No Data</v>
      </c>
      <c r="I2035" t="str">
        <f t="shared" si="328"/>
        <v>No Data</v>
      </c>
      <c r="J2035" s="4" t="str">
        <f>IF(A2035=TRUE,"No Data",MID([1]MonthlyLoginLogoutInfo!A2034,8,F2035-8))</f>
        <v>No Data</v>
      </c>
      <c r="K2035" s="5" t="str">
        <f>IF(A2035=TRUE,"No Data",MID([1]MonthlyLoginLogoutInfo!A2034,F2035+1,D2035-F2035 - 1))</f>
        <v>No Data</v>
      </c>
      <c r="L2035" s="6" t="str">
        <f>IF(A2035=TRUE,"No Data",MID([1]MonthlyLoginLogoutInfo!A2034, D2035 + 7, E2035 - D2035 - 7))</f>
        <v>No Data</v>
      </c>
      <c r="M2035" s="7" t="str">
        <f>IF(A2035=TRUE,"No Data",MID([1]MonthlyLoginLogoutInfo!A2034,E2035+8,LEN([1]MonthlyLoginLogoutInfo!A2034)-(E2035+8)))</f>
        <v>No Data</v>
      </c>
      <c r="O2035" s="12" t="str">
        <f>IF(ISBLANK([2]MonthlyUserInfo!B2035), "No Data", [2]MonthlyUserInfo!A2035&amp;"\"&amp;[2]MonthlyUserInfo!B2035)</f>
        <v>No Data</v>
      </c>
      <c r="P2035" s="14" t="str">
        <f t="shared" si="329"/>
        <v>No Data</v>
      </c>
      <c r="Q2035" s="14" t="str">
        <f t="shared" si="330"/>
        <v>No Data</v>
      </c>
      <c r="R2035" s="14" t="str">
        <f t="shared" si="331"/>
        <v>No Data</v>
      </c>
      <c r="S2035" s="14" t="str">
        <f t="shared" si="332"/>
        <v>No Data</v>
      </c>
      <c r="T2035" s="15" t="str">
        <f t="shared" si="333"/>
        <v>No Data</v>
      </c>
    </row>
    <row r="2036" spans="1:20" x14ac:dyDescent="0.3">
      <c r="A2036" t="b">
        <f>ISBLANK([1]MonthlyLoginLogoutInfo!A2035)</f>
        <v>1</v>
      </c>
      <c r="B2036" t="str">
        <f t="shared" si="324"/>
        <v>No Data</v>
      </c>
      <c r="C2036" t="str">
        <f t="shared" si="325"/>
        <v>No Data</v>
      </c>
      <c r="D2036" t="str">
        <f>IF(A2036=TRUE, "No Data", FIND(";", [1]MonthlyLoginLogoutInfo!A2035))</f>
        <v>No Data</v>
      </c>
      <c r="E2036" t="str">
        <f>IF(A2036=TRUE,"No Data",FIND(";",[1]MonthlyLoginLogoutInfo!A2035,D2036+1))</f>
        <v>No Data</v>
      </c>
      <c r="F2036" t="str">
        <f>IF(A2036=TRUE,"No Data",FIND(" ",[1]MonthlyLoginLogoutInfo!A2035))</f>
        <v>No Data</v>
      </c>
      <c r="G2036" t="str">
        <f t="shared" si="326"/>
        <v>No Data</v>
      </c>
      <c r="H2036" t="str">
        <f t="shared" si="327"/>
        <v>No Data</v>
      </c>
      <c r="I2036" t="str">
        <f t="shared" si="328"/>
        <v>No Data</v>
      </c>
      <c r="J2036" s="4" t="str">
        <f>IF(A2036=TRUE,"No Data",MID([1]MonthlyLoginLogoutInfo!A2035,8,F2036-8))</f>
        <v>No Data</v>
      </c>
      <c r="K2036" s="5" t="str">
        <f>IF(A2036=TRUE,"No Data",MID([1]MonthlyLoginLogoutInfo!A2035,F2036+1,D2036-F2036 - 1))</f>
        <v>No Data</v>
      </c>
      <c r="L2036" s="6" t="str">
        <f>IF(A2036=TRUE,"No Data",MID([1]MonthlyLoginLogoutInfo!A2035, D2036 + 7, E2036 - D2036 - 7))</f>
        <v>No Data</v>
      </c>
      <c r="M2036" s="7" t="str">
        <f>IF(A2036=TRUE,"No Data",MID([1]MonthlyLoginLogoutInfo!A2035,E2036+8,LEN([1]MonthlyLoginLogoutInfo!A2035)-(E2036+8)))</f>
        <v>No Data</v>
      </c>
      <c r="O2036" s="12" t="str">
        <f>IF(ISBLANK([2]MonthlyUserInfo!B2036), "No Data", [2]MonthlyUserInfo!A2036&amp;"\"&amp;[2]MonthlyUserInfo!B2036)</f>
        <v>No Data</v>
      </c>
      <c r="P2036" s="14" t="str">
        <f t="shared" si="329"/>
        <v>No Data</v>
      </c>
      <c r="Q2036" s="14" t="str">
        <f t="shared" si="330"/>
        <v>No Data</v>
      </c>
      <c r="R2036" s="14" t="str">
        <f t="shared" si="331"/>
        <v>No Data</v>
      </c>
      <c r="S2036" s="14" t="str">
        <f t="shared" si="332"/>
        <v>No Data</v>
      </c>
      <c r="T2036" s="15" t="str">
        <f t="shared" si="333"/>
        <v>No Data</v>
      </c>
    </row>
    <row r="2037" spans="1:20" x14ac:dyDescent="0.3">
      <c r="A2037" t="b">
        <f>ISBLANK([1]MonthlyLoginLogoutInfo!A2036)</f>
        <v>1</v>
      </c>
      <c r="B2037" t="str">
        <f t="shared" si="324"/>
        <v>No Data</v>
      </c>
      <c r="C2037" t="str">
        <f t="shared" si="325"/>
        <v>No Data</v>
      </c>
      <c r="D2037" t="str">
        <f>IF(A2037=TRUE, "No Data", FIND(";", [1]MonthlyLoginLogoutInfo!A2036))</f>
        <v>No Data</v>
      </c>
      <c r="E2037" t="str">
        <f>IF(A2037=TRUE,"No Data",FIND(";",[1]MonthlyLoginLogoutInfo!A2036,D2037+1))</f>
        <v>No Data</v>
      </c>
      <c r="F2037" t="str">
        <f>IF(A2037=TRUE,"No Data",FIND(" ",[1]MonthlyLoginLogoutInfo!A2036))</f>
        <v>No Data</v>
      </c>
      <c r="G2037" t="str">
        <f t="shared" si="326"/>
        <v>No Data</v>
      </c>
      <c r="H2037" t="str">
        <f t="shared" si="327"/>
        <v>No Data</v>
      </c>
      <c r="I2037" t="str">
        <f t="shared" si="328"/>
        <v>No Data</v>
      </c>
      <c r="J2037" s="4" t="str">
        <f>IF(A2037=TRUE,"No Data",MID([1]MonthlyLoginLogoutInfo!A2036,8,F2037-8))</f>
        <v>No Data</v>
      </c>
      <c r="K2037" s="5" t="str">
        <f>IF(A2037=TRUE,"No Data",MID([1]MonthlyLoginLogoutInfo!A2036,F2037+1,D2037-F2037 - 1))</f>
        <v>No Data</v>
      </c>
      <c r="L2037" s="6" t="str">
        <f>IF(A2037=TRUE,"No Data",MID([1]MonthlyLoginLogoutInfo!A2036, D2037 + 7, E2037 - D2037 - 7))</f>
        <v>No Data</v>
      </c>
      <c r="M2037" s="7" t="str">
        <f>IF(A2037=TRUE,"No Data",MID([1]MonthlyLoginLogoutInfo!A2036,E2037+8,LEN([1]MonthlyLoginLogoutInfo!A2036)-(E2037+8)))</f>
        <v>No Data</v>
      </c>
      <c r="O2037" s="12" t="str">
        <f>IF(ISBLANK([2]MonthlyUserInfo!B2037), "No Data", [2]MonthlyUserInfo!A2037&amp;"\"&amp;[2]MonthlyUserInfo!B2037)</f>
        <v>No Data</v>
      </c>
      <c r="P2037" s="14" t="str">
        <f t="shared" si="329"/>
        <v>No Data</v>
      </c>
      <c r="Q2037" s="14" t="str">
        <f t="shared" si="330"/>
        <v>No Data</v>
      </c>
      <c r="R2037" s="14" t="str">
        <f t="shared" si="331"/>
        <v>No Data</v>
      </c>
      <c r="S2037" s="14" t="str">
        <f t="shared" si="332"/>
        <v>No Data</v>
      </c>
      <c r="T2037" s="15" t="str">
        <f t="shared" si="333"/>
        <v>No Data</v>
      </c>
    </row>
    <row r="2038" spans="1:20" x14ac:dyDescent="0.3">
      <c r="A2038" t="b">
        <f>ISBLANK([1]MonthlyLoginLogoutInfo!A2037)</f>
        <v>1</v>
      </c>
      <c r="B2038" t="str">
        <f t="shared" si="324"/>
        <v>No Data</v>
      </c>
      <c r="C2038" t="str">
        <f t="shared" si="325"/>
        <v>No Data</v>
      </c>
      <c r="D2038" t="str">
        <f>IF(A2038=TRUE, "No Data", FIND(";", [1]MonthlyLoginLogoutInfo!A2037))</f>
        <v>No Data</v>
      </c>
      <c r="E2038" t="str">
        <f>IF(A2038=TRUE,"No Data",FIND(";",[1]MonthlyLoginLogoutInfo!A2037,D2038+1))</f>
        <v>No Data</v>
      </c>
      <c r="F2038" t="str">
        <f>IF(A2038=TRUE,"No Data",FIND(" ",[1]MonthlyLoginLogoutInfo!A2037))</f>
        <v>No Data</v>
      </c>
      <c r="G2038" t="str">
        <f t="shared" si="326"/>
        <v>No Data</v>
      </c>
      <c r="H2038" t="str">
        <f t="shared" si="327"/>
        <v>No Data</v>
      </c>
      <c r="I2038" t="str">
        <f t="shared" si="328"/>
        <v>No Data</v>
      </c>
      <c r="J2038" s="4" t="str">
        <f>IF(A2038=TRUE,"No Data",MID([1]MonthlyLoginLogoutInfo!A2037,8,F2038-8))</f>
        <v>No Data</v>
      </c>
      <c r="K2038" s="5" t="str">
        <f>IF(A2038=TRUE,"No Data",MID([1]MonthlyLoginLogoutInfo!A2037,F2038+1,D2038-F2038 - 1))</f>
        <v>No Data</v>
      </c>
      <c r="L2038" s="6" t="str">
        <f>IF(A2038=TRUE,"No Data",MID([1]MonthlyLoginLogoutInfo!A2037, D2038 + 7, E2038 - D2038 - 7))</f>
        <v>No Data</v>
      </c>
      <c r="M2038" s="7" t="str">
        <f>IF(A2038=TRUE,"No Data",MID([1]MonthlyLoginLogoutInfo!A2037,E2038+8,LEN([1]MonthlyLoginLogoutInfo!A2037)-(E2038+8)))</f>
        <v>No Data</v>
      </c>
      <c r="O2038" s="12" t="str">
        <f>IF(ISBLANK([2]MonthlyUserInfo!B2038), "No Data", [2]MonthlyUserInfo!A2038&amp;"\"&amp;[2]MonthlyUserInfo!B2038)</f>
        <v>No Data</v>
      </c>
      <c r="P2038" s="14" t="str">
        <f t="shared" si="329"/>
        <v>No Data</v>
      </c>
      <c r="Q2038" s="14" t="str">
        <f t="shared" si="330"/>
        <v>No Data</v>
      </c>
      <c r="R2038" s="14" t="str">
        <f t="shared" si="331"/>
        <v>No Data</v>
      </c>
      <c r="S2038" s="14" t="str">
        <f t="shared" si="332"/>
        <v>No Data</v>
      </c>
      <c r="T2038" s="15" t="str">
        <f t="shared" si="333"/>
        <v>No Data</v>
      </c>
    </row>
    <row r="2039" spans="1:20" x14ac:dyDescent="0.3">
      <c r="A2039" t="b">
        <f>ISBLANK([1]MonthlyLoginLogoutInfo!A2038)</f>
        <v>1</v>
      </c>
      <c r="B2039" t="str">
        <f t="shared" si="324"/>
        <v>No Data</v>
      </c>
      <c r="C2039" t="str">
        <f t="shared" si="325"/>
        <v>No Data</v>
      </c>
      <c r="D2039" t="str">
        <f>IF(A2039=TRUE, "No Data", FIND(";", [1]MonthlyLoginLogoutInfo!A2038))</f>
        <v>No Data</v>
      </c>
      <c r="E2039" t="str">
        <f>IF(A2039=TRUE,"No Data",FIND(";",[1]MonthlyLoginLogoutInfo!A2038,D2039+1))</f>
        <v>No Data</v>
      </c>
      <c r="F2039" t="str">
        <f>IF(A2039=TRUE,"No Data",FIND(" ",[1]MonthlyLoginLogoutInfo!A2038))</f>
        <v>No Data</v>
      </c>
      <c r="G2039" t="str">
        <f t="shared" si="326"/>
        <v>No Data</v>
      </c>
      <c r="H2039" t="str">
        <f t="shared" si="327"/>
        <v>No Data</v>
      </c>
      <c r="I2039" t="str">
        <f t="shared" si="328"/>
        <v>No Data</v>
      </c>
      <c r="J2039" s="4" t="str">
        <f>IF(A2039=TRUE,"No Data",MID([1]MonthlyLoginLogoutInfo!A2038,8,F2039-8))</f>
        <v>No Data</v>
      </c>
      <c r="K2039" s="5" t="str">
        <f>IF(A2039=TRUE,"No Data",MID([1]MonthlyLoginLogoutInfo!A2038,F2039+1,D2039-F2039 - 1))</f>
        <v>No Data</v>
      </c>
      <c r="L2039" s="6" t="str">
        <f>IF(A2039=TRUE,"No Data",MID([1]MonthlyLoginLogoutInfo!A2038, D2039 + 7, E2039 - D2039 - 7))</f>
        <v>No Data</v>
      </c>
      <c r="M2039" s="7" t="str">
        <f>IF(A2039=TRUE,"No Data",MID([1]MonthlyLoginLogoutInfo!A2038,E2039+8,LEN([1]MonthlyLoginLogoutInfo!A2038)-(E2039+8)))</f>
        <v>No Data</v>
      </c>
      <c r="O2039" s="12" t="str">
        <f>IF(ISBLANK([2]MonthlyUserInfo!B2039), "No Data", [2]MonthlyUserInfo!A2039&amp;"\"&amp;[2]MonthlyUserInfo!B2039)</f>
        <v>No Data</v>
      </c>
      <c r="P2039" s="14" t="str">
        <f t="shared" si="329"/>
        <v>No Data</v>
      </c>
      <c r="Q2039" s="14" t="str">
        <f t="shared" si="330"/>
        <v>No Data</v>
      </c>
      <c r="R2039" s="14" t="str">
        <f t="shared" si="331"/>
        <v>No Data</v>
      </c>
      <c r="S2039" s="14" t="str">
        <f t="shared" si="332"/>
        <v>No Data</v>
      </c>
      <c r="T2039" s="15" t="str">
        <f t="shared" si="333"/>
        <v>No Data</v>
      </c>
    </row>
    <row r="2040" spans="1:20" x14ac:dyDescent="0.3">
      <c r="A2040" t="b">
        <f>ISBLANK([1]MonthlyLoginLogoutInfo!A2039)</f>
        <v>1</v>
      </c>
      <c r="B2040" t="str">
        <f t="shared" si="324"/>
        <v>No Data</v>
      </c>
      <c r="C2040" t="str">
        <f t="shared" si="325"/>
        <v>No Data</v>
      </c>
      <c r="D2040" t="str">
        <f>IF(A2040=TRUE, "No Data", FIND(";", [1]MonthlyLoginLogoutInfo!A2039))</f>
        <v>No Data</v>
      </c>
      <c r="E2040" t="str">
        <f>IF(A2040=TRUE,"No Data",FIND(";",[1]MonthlyLoginLogoutInfo!A2039,D2040+1))</f>
        <v>No Data</v>
      </c>
      <c r="F2040" t="str">
        <f>IF(A2040=TRUE,"No Data",FIND(" ",[1]MonthlyLoginLogoutInfo!A2039))</f>
        <v>No Data</v>
      </c>
      <c r="G2040" t="str">
        <f t="shared" si="326"/>
        <v>No Data</v>
      </c>
      <c r="H2040" t="str">
        <f t="shared" si="327"/>
        <v>No Data</v>
      </c>
      <c r="I2040" t="str">
        <f t="shared" si="328"/>
        <v>No Data</v>
      </c>
      <c r="J2040" s="4" t="str">
        <f>IF(A2040=TRUE,"No Data",MID([1]MonthlyLoginLogoutInfo!A2039,8,F2040-8))</f>
        <v>No Data</v>
      </c>
      <c r="K2040" s="5" t="str">
        <f>IF(A2040=TRUE,"No Data",MID([1]MonthlyLoginLogoutInfo!A2039,F2040+1,D2040-F2040 - 1))</f>
        <v>No Data</v>
      </c>
      <c r="L2040" s="6" t="str">
        <f>IF(A2040=TRUE,"No Data",MID([1]MonthlyLoginLogoutInfo!A2039, D2040 + 7, E2040 - D2040 - 7))</f>
        <v>No Data</v>
      </c>
      <c r="M2040" s="7" t="str">
        <f>IF(A2040=TRUE,"No Data",MID([1]MonthlyLoginLogoutInfo!A2039,E2040+8,LEN([1]MonthlyLoginLogoutInfo!A2039)-(E2040+8)))</f>
        <v>No Data</v>
      </c>
      <c r="O2040" s="12" t="str">
        <f>IF(ISBLANK([2]MonthlyUserInfo!B2040), "No Data", [2]MonthlyUserInfo!A2040&amp;"\"&amp;[2]MonthlyUserInfo!B2040)</f>
        <v>No Data</v>
      </c>
      <c r="P2040" s="14" t="str">
        <f t="shared" si="329"/>
        <v>No Data</v>
      </c>
      <c r="Q2040" s="14" t="str">
        <f t="shared" si="330"/>
        <v>No Data</v>
      </c>
      <c r="R2040" s="14" t="str">
        <f t="shared" si="331"/>
        <v>No Data</v>
      </c>
      <c r="S2040" s="14" t="str">
        <f t="shared" si="332"/>
        <v>No Data</v>
      </c>
      <c r="T2040" s="15" t="str">
        <f t="shared" si="333"/>
        <v>No Data</v>
      </c>
    </row>
    <row r="2041" spans="1:20" x14ac:dyDescent="0.3">
      <c r="A2041" t="b">
        <f>ISBLANK([1]MonthlyLoginLogoutInfo!A2040)</f>
        <v>1</v>
      </c>
      <c r="B2041" t="str">
        <f t="shared" si="324"/>
        <v>No Data</v>
      </c>
      <c r="C2041" t="str">
        <f t="shared" si="325"/>
        <v>No Data</v>
      </c>
      <c r="D2041" t="str">
        <f>IF(A2041=TRUE, "No Data", FIND(";", [1]MonthlyLoginLogoutInfo!A2040))</f>
        <v>No Data</v>
      </c>
      <c r="E2041" t="str">
        <f>IF(A2041=TRUE,"No Data",FIND(";",[1]MonthlyLoginLogoutInfo!A2040,D2041+1))</f>
        <v>No Data</v>
      </c>
      <c r="F2041" t="str">
        <f>IF(A2041=TRUE,"No Data",FIND(" ",[1]MonthlyLoginLogoutInfo!A2040))</f>
        <v>No Data</v>
      </c>
      <c r="G2041" t="str">
        <f t="shared" si="326"/>
        <v>No Data</v>
      </c>
      <c r="H2041" t="str">
        <f t="shared" si="327"/>
        <v>No Data</v>
      </c>
      <c r="I2041" t="str">
        <f t="shared" si="328"/>
        <v>No Data</v>
      </c>
      <c r="J2041" s="4" t="str">
        <f>IF(A2041=TRUE,"No Data",MID([1]MonthlyLoginLogoutInfo!A2040,8,F2041-8))</f>
        <v>No Data</v>
      </c>
      <c r="K2041" s="5" t="str">
        <f>IF(A2041=TRUE,"No Data",MID([1]MonthlyLoginLogoutInfo!A2040,F2041+1,D2041-F2041 - 1))</f>
        <v>No Data</v>
      </c>
      <c r="L2041" s="6" t="str">
        <f>IF(A2041=TRUE,"No Data",MID([1]MonthlyLoginLogoutInfo!A2040, D2041 + 7, E2041 - D2041 - 7))</f>
        <v>No Data</v>
      </c>
      <c r="M2041" s="7" t="str">
        <f>IF(A2041=TRUE,"No Data",MID([1]MonthlyLoginLogoutInfo!A2040,E2041+8,LEN([1]MonthlyLoginLogoutInfo!A2040)-(E2041+8)))</f>
        <v>No Data</v>
      </c>
      <c r="O2041" s="12" t="str">
        <f>IF(ISBLANK([2]MonthlyUserInfo!B2041), "No Data", [2]MonthlyUserInfo!A2041&amp;"\"&amp;[2]MonthlyUserInfo!B2041)</f>
        <v>No Data</v>
      </c>
      <c r="P2041" s="14" t="str">
        <f t="shared" si="329"/>
        <v>No Data</v>
      </c>
      <c r="Q2041" s="14" t="str">
        <f t="shared" si="330"/>
        <v>No Data</v>
      </c>
      <c r="R2041" s="14" t="str">
        <f t="shared" si="331"/>
        <v>No Data</v>
      </c>
      <c r="S2041" s="14" t="str">
        <f t="shared" si="332"/>
        <v>No Data</v>
      </c>
      <c r="T2041" s="15" t="str">
        <f t="shared" si="333"/>
        <v>No Data</v>
      </c>
    </row>
    <row r="2042" spans="1:20" x14ac:dyDescent="0.3">
      <c r="A2042" t="b">
        <f>ISBLANK([1]MonthlyLoginLogoutInfo!A2041)</f>
        <v>1</v>
      </c>
      <c r="B2042" t="str">
        <f t="shared" si="324"/>
        <v>No Data</v>
      </c>
      <c r="C2042" t="str">
        <f t="shared" si="325"/>
        <v>No Data</v>
      </c>
      <c r="D2042" t="str">
        <f>IF(A2042=TRUE, "No Data", FIND(";", [1]MonthlyLoginLogoutInfo!A2041))</f>
        <v>No Data</v>
      </c>
      <c r="E2042" t="str">
        <f>IF(A2042=TRUE,"No Data",FIND(";",[1]MonthlyLoginLogoutInfo!A2041,D2042+1))</f>
        <v>No Data</v>
      </c>
      <c r="F2042" t="str">
        <f>IF(A2042=TRUE,"No Data",FIND(" ",[1]MonthlyLoginLogoutInfo!A2041))</f>
        <v>No Data</v>
      </c>
      <c r="G2042" t="str">
        <f t="shared" si="326"/>
        <v>No Data</v>
      </c>
      <c r="H2042" t="str">
        <f t="shared" si="327"/>
        <v>No Data</v>
      </c>
      <c r="I2042" t="str">
        <f t="shared" si="328"/>
        <v>No Data</v>
      </c>
      <c r="J2042" s="4" t="str">
        <f>IF(A2042=TRUE,"No Data",MID([1]MonthlyLoginLogoutInfo!A2041,8,F2042-8))</f>
        <v>No Data</v>
      </c>
      <c r="K2042" s="5" t="str">
        <f>IF(A2042=TRUE,"No Data",MID([1]MonthlyLoginLogoutInfo!A2041,F2042+1,D2042-F2042 - 1))</f>
        <v>No Data</v>
      </c>
      <c r="L2042" s="6" t="str">
        <f>IF(A2042=TRUE,"No Data",MID([1]MonthlyLoginLogoutInfo!A2041, D2042 + 7, E2042 - D2042 - 7))</f>
        <v>No Data</v>
      </c>
      <c r="M2042" s="7" t="str">
        <f>IF(A2042=TRUE,"No Data",MID([1]MonthlyLoginLogoutInfo!A2041,E2042+8,LEN([1]MonthlyLoginLogoutInfo!A2041)-(E2042+8)))</f>
        <v>No Data</v>
      </c>
      <c r="O2042" s="12" t="str">
        <f>IF(ISBLANK([2]MonthlyUserInfo!B2042), "No Data", [2]MonthlyUserInfo!A2042&amp;"\"&amp;[2]MonthlyUserInfo!B2042)</f>
        <v>No Data</v>
      </c>
      <c r="P2042" s="14" t="str">
        <f t="shared" si="329"/>
        <v>No Data</v>
      </c>
      <c r="Q2042" s="14" t="str">
        <f t="shared" si="330"/>
        <v>No Data</v>
      </c>
      <c r="R2042" s="14" t="str">
        <f t="shared" si="331"/>
        <v>No Data</v>
      </c>
      <c r="S2042" s="14" t="str">
        <f t="shared" si="332"/>
        <v>No Data</v>
      </c>
      <c r="T2042" s="15" t="str">
        <f t="shared" si="333"/>
        <v>No Data</v>
      </c>
    </row>
    <row r="2043" spans="1:20" x14ac:dyDescent="0.3">
      <c r="A2043" t="b">
        <f>ISBLANK([1]MonthlyLoginLogoutInfo!A2042)</f>
        <v>1</v>
      </c>
      <c r="B2043" t="str">
        <f t="shared" si="324"/>
        <v>No Data</v>
      </c>
      <c r="C2043" t="str">
        <f t="shared" si="325"/>
        <v>No Data</v>
      </c>
      <c r="D2043" t="str">
        <f>IF(A2043=TRUE, "No Data", FIND(";", [1]MonthlyLoginLogoutInfo!A2042))</f>
        <v>No Data</v>
      </c>
      <c r="E2043" t="str">
        <f>IF(A2043=TRUE,"No Data",FIND(";",[1]MonthlyLoginLogoutInfo!A2042,D2043+1))</f>
        <v>No Data</v>
      </c>
      <c r="F2043" t="str">
        <f>IF(A2043=TRUE,"No Data",FIND(" ",[1]MonthlyLoginLogoutInfo!A2042))</f>
        <v>No Data</v>
      </c>
      <c r="G2043" t="str">
        <f t="shared" si="326"/>
        <v>No Data</v>
      </c>
      <c r="H2043" t="str">
        <f t="shared" si="327"/>
        <v>No Data</v>
      </c>
      <c r="I2043" t="str">
        <f t="shared" si="328"/>
        <v>No Data</v>
      </c>
      <c r="J2043" s="4" t="str">
        <f>IF(A2043=TRUE,"No Data",MID([1]MonthlyLoginLogoutInfo!A2042,8,F2043-8))</f>
        <v>No Data</v>
      </c>
      <c r="K2043" s="5" t="str">
        <f>IF(A2043=TRUE,"No Data",MID([1]MonthlyLoginLogoutInfo!A2042,F2043+1,D2043-F2043 - 1))</f>
        <v>No Data</v>
      </c>
      <c r="L2043" s="6" t="str">
        <f>IF(A2043=TRUE,"No Data",MID([1]MonthlyLoginLogoutInfo!A2042, D2043 + 7, E2043 - D2043 - 7))</f>
        <v>No Data</v>
      </c>
      <c r="M2043" s="7" t="str">
        <f>IF(A2043=TRUE,"No Data",MID([1]MonthlyLoginLogoutInfo!A2042,E2043+8,LEN([1]MonthlyLoginLogoutInfo!A2042)-(E2043+8)))</f>
        <v>No Data</v>
      </c>
      <c r="O2043" s="12" t="str">
        <f>IF(ISBLANK([2]MonthlyUserInfo!B2043), "No Data", [2]MonthlyUserInfo!A2043&amp;"\"&amp;[2]MonthlyUserInfo!B2043)</f>
        <v>No Data</v>
      </c>
      <c r="P2043" s="14" t="str">
        <f t="shared" si="329"/>
        <v>No Data</v>
      </c>
      <c r="Q2043" s="14" t="str">
        <f t="shared" si="330"/>
        <v>No Data</v>
      </c>
      <c r="R2043" s="14" t="str">
        <f t="shared" si="331"/>
        <v>No Data</v>
      </c>
      <c r="S2043" s="14" t="str">
        <f t="shared" si="332"/>
        <v>No Data</v>
      </c>
      <c r="T2043" s="15" t="str">
        <f t="shared" si="333"/>
        <v>No Data</v>
      </c>
    </row>
    <row r="2044" spans="1:20" x14ac:dyDescent="0.3">
      <c r="A2044" t="b">
        <f>ISBLANK([1]MonthlyLoginLogoutInfo!A2043)</f>
        <v>1</v>
      </c>
      <c r="B2044" t="str">
        <f t="shared" si="324"/>
        <v>No Data</v>
      </c>
      <c r="C2044" t="str">
        <f t="shared" si="325"/>
        <v>No Data</v>
      </c>
      <c r="D2044" t="str">
        <f>IF(A2044=TRUE, "No Data", FIND(";", [1]MonthlyLoginLogoutInfo!A2043))</f>
        <v>No Data</v>
      </c>
      <c r="E2044" t="str">
        <f>IF(A2044=TRUE,"No Data",FIND(";",[1]MonthlyLoginLogoutInfo!A2043,D2044+1))</f>
        <v>No Data</v>
      </c>
      <c r="F2044" t="str">
        <f>IF(A2044=TRUE,"No Data",FIND(" ",[1]MonthlyLoginLogoutInfo!A2043))</f>
        <v>No Data</v>
      </c>
      <c r="G2044" t="str">
        <f t="shared" si="326"/>
        <v>No Data</v>
      </c>
      <c r="H2044" t="str">
        <f t="shared" si="327"/>
        <v>No Data</v>
      </c>
      <c r="I2044" t="str">
        <f t="shared" si="328"/>
        <v>No Data</v>
      </c>
      <c r="J2044" s="4" t="str">
        <f>IF(A2044=TRUE,"No Data",MID([1]MonthlyLoginLogoutInfo!A2043,8,F2044-8))</f>
        <v>No Data</v>
      </c>
      <c r="K2044" s="5" t="str">
        <f>IF(A2044=TRUE,"No Data",MID([1]MonthlyLoginLogoutInfo!A2043,F2044+1,D2044-F2044 - 1))</f>
        <v>No Data</v>
      </c>
      <c r="L2044" s="6" t="str">
        <f>IF(A2044=TRUE,"No Data",MID([1]MonthlyLoginLogoutInfo!A2043, D2044 + 7, E2044 - D2044 - 7))</f>
        <v>No Data</v>
      </c>
      <c r="M2044" s="7" t="str">
        <f>IF(A2044=TRUE,"No Data",MID([1]MonthlyLoginLogoutInfo!A2043,E2044+8,LEN([1]MonthlyLoginLogoutInfo!A2043)-(E2044+8)))</f>
        <v>No Data</v>
      </c>
      <c r="O2044" s="12" t="str">
        <f>IF(ISBLANK([2]MonthlyUserInfo!B2044), "No Data", [2]MonthlyUserInfo!A2044&amp;"\"&amp;[2]MonthlyUserInfo!B2044)</f>
        <v>No Data</v>
      </c>
      <c r="P2044" s="14" t="str">
        <f t="shared" si="329"/>
        <v>No Data</v>
      </c>
      <c r="Q2044" s="14" t="str">
        <f t="shared" si="330"/>
        <v>No Data</v>
      </c>
      <c r="R2044" s="14" t="str">
        <f t="shared" si="331"/>
        <v>No Data</v>
      </c>
      <c r="S2044" s="14" t="str">
        <f t="shared" si="332"/>
        <v>No Data</v>
      </c>
      <c r="T2044" s="15" t="str">
        <f t="shared" si="333"/>
        <v>No Data</v>
      </c>
    </row>
    <row r="2045" spans="1:20" x14ac:dyDescent="0.3">
      <c r="A2045" t="b">
        <f>ISBLANK([1]MonthlyLoginLogoutInfo!A2044)</f>
        <v>1</v>
      </c>
      <c r="B2045" t="str">
        <f t="shared" si="324"/>
        <v>No Data</v>
      </c>
      <c r="C2045" t="str">
        <f t="shared" si="325"/>
        <v>No Data</v>
      </c>
      <c r="D2045" t="str">
        <f>IF(A2045=TRUE, "No Data", FIND(";", [1]MonthlyLoginLogoutInfo!A2044))</f>
        <v>No Data</v>
      </c>
      <c r="E2045" t="str">
        <f>IF(A2045=TRUE,"No Data",FIND(";",[1]MonthlyLoginLogoutInfo!A2044,D2045+1))</f>
        <v>No Data</v>
      </c>
      <c r="F2045" t="str">
        <f>IF(A2045=TRUE,"No Data",FIND(" ",[1]MonthlyLoginLogoutInfo!A2044))</f>
        <v>No Data</v>
      </c>
      <c r="G2045" t="str">
        <f t="shared" si="326"/>
        <v>No Data</v>
      </c>
      <c r="H2045" t="str">
        <f t="shared" si="327"/>
        <v>No Data</v>
      </c>
      <c r="I2045" t="str">
        <f t="shared" si="328"/>
        <v>No Data</v>
      </c>
      <c r="J2045" s="4" t="str">
        <f>IF(A2045=TRUE,"No Data",MID([1]MonthlyLoginLogoutInfo!A2044,8,F2045-8))</f>
        <v>No Data</v>
      </c>
      <c r="K2045" s="5" t="str">
        <f>IF(A2045=TRUE,"No Data",MID([1]MonthlyLoginLogoutInfo!A2044,F2045+1,D2045-F2045 - 1))</f>
        <v>No Data</v>
      </c>
      <c r="L2045" s="6" t="str">
        <f>IF(A2045=TRUE,"No Data",MID([1]MonthlyLoginLogoutInfo!A2044, D2045 + 7, E2045 - D2045 - 7))</f>
        <v>No Data</v>
      </c>
      <c r="M2045" s="7" t="str">
        <f>IF(A2045=TRUE,"No Data",MID([1]MonthlyLoginLogoutInfo!A2044,E2045+8,LEN([1]MonthlyLoginLogoutInfo!A2044)-(E2045+8)))</f>
        <v>No Data</v>
      </c>
      <c r="O2045" s="12" t="str">
        <f>IF(ISBLANK([2]MonthlyUserInfo!B2045), "No Data", [2]MonthlyUserInfo!A2045&amp;"\"&amp;[2]MonthlyUserInfo!B2045)</f>
        <v>No Data</v>
      </c>
      <c r="P2045" s="14" t="str">
        <f t="shared" si="329"/>
        <v>No Data</v>
      </c>
      <c r="Q2045" s="14" t="str">
        <f t="shared" si="330"/>
        <v>No Data</v>
      </c>
      <c r="R2045" s="14" t="str">
        <f t="shared" si="331"/>
        <v>No Data</v>
      </c>
      <c r="S2045" s="14" t="str">
        <f t="shared" si="332"/>
        <v>No Data</v>
      </c>
      <c r="T2045" s="15" t="str">
        <f t="shared" si="333"/>
        <v>No Data</v>
      </c>
    </row>
    <row r="2046" spans="1:20" x14ac:dyDescent="0.3">
      <c r="A2046" t="b">
        <f>ISBLANK([1]MonthlyLoginLogoutInfo!A2045)</f>
        <v>1</v>
      </c>
      <c r="B2046" t="str">
        <f t="shared" si="324"/>
        <v>No Data</v>
      </c>
      <c r="C2046" t="str">
        <f t="shared" si="325"/>
        <v>No Data</v>
      </c>
      <c r="D2046" t="str">
        <f>IF(A2046=TRUE, "No Data", FIND(";", [1]MonthlyLoginLogoutInfo!A2045))</f>
        <v>No Data</v>
      </c>
      <c r="E2046" t="str">
        <f>IF(A2046=TRUE,"No Data",FIND(";",[1]MonthlyLoginLogoutInfo!A2045,D2046+1))</f>
        <v>No Data</v>
      </c>
      <c r="F2046" t="str">
        <f>IF(A2046=TRUE,"No Data",FIND(" ",[1]MonthlyLoginLogoutInfo!A2045))</f>
        <v>No Data</v>
      </c>
      <c r="G2046" t="str">
        <f t="shared" si="326"/>
        <v>No Data</v>
      </c>
      <c r="H2046" t="str">
        <f t="shared" si="327"/>
        <v>No Data</v>
      </c>
      <c r="I2046" t="str">
        <f t="shared" si="328"/>
        <v>No Data</v>
      </c>
      <c r="J2046" s="4" t="str">
        <f>IF(A2046=TRUE,"No Data",MID([1]MonthlyLoginLogoutInfo!A2045,8,F2046-8))</f>
        <v>No Data</v>
      </c>
      <c r="K2046" s="5" t="str">
        <f>IF(A2046=TRUE,"No Data",MID([1]MonthlyLoginLogoutInfo!A2045,F2046+1,D2046-F2046 - 1))</f>
        <v>No Data</v>
      </c>
      <c r="L2046" s="6" t="str">
        <f>IF(A2046=TRUE,"No Data",MID([1]MonthlyLoginLogoutInfo!A2045, D2046 + 7, E2046 - D2046 - 7))</f>
        <v>No Data</v>
      </c>
      <c r="M2046" s="7" t="str">
        <f>IF(A2046=TRUE,"No Data",MID([1]MonthlyLoginLogoutInfo!A2045,E2046+8,LEN([1]MonthlyLoginLogoutInfo!A2045)-(E2046+8)))</f>
        <v>No Data</v>
      </c>
      <c r="O2046" s="12" t="str">
        <f>IF(ISBLANK([2]MonthlyUserInfo!B2046), "No Data", [2]MonthlyUserInfo!A2046&amp;"\"&amp;[2]MonthlyUserInfo!B2046)</f>
        <v>No Data</v>
      </c>
      <c r="P2046" s="14" t="str">
        <f t="shared" si="329"/>
        <v>No Data</v>
      </c>
      <c r="Q2046" s="14" t="str">
        <f t="shared" si="330"/>
        <v>No Data</v>
      </c>
      <c r="R2046" s="14" t="str">
        <f t="shared" si="331"/>
        <v>No Data</v>
      </c>
      <c r="S2046" s="14" t="str">
        <f t="shared" si="332"/>
        <v>No Data</v>
      </c>
      <c r="T2046" s="15" t="str">
        <f t="shared" si="333"/>
        <v>No Data</v>
      </c>
    </row>
    <row r="2047" spans="1:20" x14ac:dyDescent="0.3">
      <c r="A2047" t="b">
        <f>ISBLANK([1]MonthlyLoginLogoutInfo!A2046)</f>
        <v>1</v>
      </c>
      <c r="B2047" t="str">
        <f t="shared" si="324"/>
        <v>No Data</v>
      </c>
      <c r="C2047" t="str">
        <f t="shared" si="325"/>
        <v>No Data</v>
      </c>
      <c r="D2047" t="str">
        <f>IF(A2047=TRUE, "No Data", FIND(";", [1]MonthlyLoginLogoutInfo!A2046))</f>
        <v>No Data</v>
      </c>
      <c r="E2047" t="str">
        <f>IF(A2047=TRUE,"No Data",FIND(";",[1]MonthlyLoginLogoutInfo!A2046,D2047+1))</f>
        <v>No Data</v>
      </c>
      <c r="F2047" t="str">
        <f>IF(A2047=TRUE,"No Data",FIND(" ",[1]MonthlyLoginLogoutInfo!A2046))</f>
        <v>No Data</v>
      </c>
      <c r="G2047" t="str">
        <f t="shared" si="326"/>
        <v>No Data</v>
      </c>
      <c r="H2047" t="str">
        <f t="shared" si="327"/>
        <v>No Data</v>
      </c>
      <c r="I2047" t="str">
        <f t="shared" si="328"/>
        <v>No Data</v>
      </c>
      <c r="J2047" s="4" t="str">
        <f>IF(A2047=TRUE,"No Data",MID([1]MonthlyLoginLogoutInfo!A2046,8,F2047-8))</f>
        <v>No Data</v>
      </c>
      <c r="K2047" s="5" t="str">
        <f>IF(A2047=TRUE,"No Data",MID([1]MonthlyLoginLogoutInfo!A2046,F2047+1,D2047-F2047 - 1))</f>
        <v>No Data</v>
      </c>
      <c r="L2047" s="6" t="str">
        <f>IF(A2047=TRUE,"No Data",MID([1]MonthlyLoginLogoutInfo!A2046, D2047 + 7, E2047 - D2047 - 7))</f>
        <v>No Data</v>
      </c>
      <c r="M2047" s="7" t="str">
        <f>IF(A2047=TRUE,"No Data",MID([1]MonthlyLoginLogoutInfo!A2046,E2047+8,LEN([1]MonthlyLoginLogoutInfo!A2046)-(E2047+8)))</f>
        <v>No Data</v>
      </c>
      <c r="O2047" s="12" t="str">
        <f>IF(ISBLANK([2]MonthlyUserInfo!B2047), "No Data", [2]MonthlyUserInfo!A2047&amp;"\"&amp;[2]MonthlyUserInfo!B2047)</f>
        <v>No Data</v>
      </c>
      <c r="P2047" s="14" t="str">
        <f t="shared" si="329"/>
        <v>No Data</v>
      </c>
      <c r="Q2047" s="14" t="str">
        <f t="shared" si="330"/>
        <v>No Data</v>
      </c>
      <c r="R2047" s="14" t="str">
        <f t="shared" si="331"/>
        <v>No Data</v>
      </c>
      <c r="S2047" s="14" t="str">
        <f t="shared" si="332"/>
        <v>No Data</v>
      </c>
      <c r="T2047" s="15" t="str">
        <f t="shared" si="333"/>
        <v>No Data</v>
      </c>
    </row>
    <row r="2048" spans="1:20" x14ac:dyDescent="0.3">
      <c r="A2048" t="b">
        <f>ISBLANK([1]MonthlyLoginLogoutInfo!A2047)</f>
        <v>1</v>
      </c>
      <c r="B2048" t="str">
        <f t="shared" si="324"/>
        <v>No Data</v>
      </c>
      <c r="C2048" t="str">
        <f t="shared" si="325"/>
        <v>No Data</v>
      </c>
      <c r="D2048" t="str">
        <f>IF(A2048=TRUE, "No Data", FIND(";", [1]MonthlyLoginLogoutInfo!A2047))</f>
        <v>No Data</v>
      </c>
      <c r="E2048" t="str">
        <f>IF(A2048=TRUE,"No Data",FIND(";",[1]MonthlyLoginLogoutInfo!A2047,D2048+1))</f>
        <v>No Data</v>
      </c>
      <c r="F2048" t="str">
        <f>IF(A2048=TRUE,"No Data",FIND(" ",[1]MonthlyLoginLogoutInfo!A2047))</f>
        <v>No Data</v>
      </c>
      <c r="G2048" t="str">
        <f t="shared" si="326"/>
        <v>No Data</v>
      </c>
      <c r="H2048" t="str">
        <f t="shared" si="327"/>
        <v>No Data</v>
      </c>
      <c r="I2048" t="str">
        <f t="shared" si="328"/>
        <v>No Data</v>
      </c>
      <c r="J2048" s="4" t="str">
        <f>IF(A2048=TRUE,"No Data",MID([1]MonthlyLoginLogoutInfo!A2047,8,F2048-8))</f>
        <v>No Data</v>
      </c>
      <c r="K2048" s="5" t="str">
        <f>IF(A2048=TRUE,"No Data",MID([1]MonthlyLoginLogoutInfo!A2047,F2048+1,D2048-F2048 - 1))</f>
        <v>No Data</v>
      </c>
      <c r="L2048" s="6" t="str">
        <f>IF(A2048=TRUE,"No Data",MID([1]MonthlyLoginLogoutInfo!A2047, D2048 + 7, E2048 - D2048 - 7))</f>
        <v>No Data</v>
      </c>
      <c r="M2048" s="7" t="str">
        <f>IF(A2048=TRUE,"No Data",MID([1]MonthlyLoginLogoutInfo!A2047,E2048+8,LEN([1]MonthlyLoginLogoutInfo!A2047)-(E2048+8)))</f>
        <v>No Data</v>
      </c>
      <c r="O2048" s="12" t="str">
        <f>IF(ISBLANK([2]MonthlyUserInfo!B2048), "No Data", [2]MonthlyUserInfo!A2048&amp;"\"&amp;[2]MonthlyUserInfo!B2048)</f>
        <v>No Data</v>
      </c>
      <c r="P2048" s="14" t="str">
        <f t="shared" si="329"/>
        <v>No Data</v>
      </c>
      <c r="Q2048" s="14" t="str">
        <f t="shared" si="330"/>
        <v>No Data</v>
      </c>
      <c r="R2048" s="14" t="str">
        <f t="shared" si="331"/>
        <v>No Data</v>
      </c>
      <c r="S2048" s="14" t="str">
        <f t="shared" si="332"/>
        <v>No Data</v>
      </c>
      <c r="T2048" s="15" t="str">
        <f t="shared" si="333"/>
        <v>No Data</v>
      </c>
    </row>
    <row r="2049" spans="1:20" x14ac:dyDescent="0.3">
      <c r="A2049" t="b">
        <f>ISBLANK([1]MonthlyLoginLogoutInfo!A2048)</f>
        <v>1</v>
      </c>
      <c r="B2049" t="str">
        <f t="shared" si="324"/>
        <v>No Data</v>
      </c>
      <c r="C2049" t="str">
        <f t="shared" si="325"/>
        <v>No Data</v>
      </c>
      <c r="D2049" t="str">
        <f>IF(A2049=TRUE, "No Data", FIND(";", [1]MonthlyLoginLogoutInfo!A2048))</f>
        <v>No Data</v>
      </c>
      <c r="E2049" t="str">
        <f>IF(A2049=TRUE,"No Data",FIND(";",[1]MonthlyLoginLogoutInfo!A2048,D2049+1))</f>
        <v>No Data</v>
      </c>
      <c r="F2049" t="str">
        <f>IF(A2049=TRUE,"No Data",FIND(" ",[1]MonthlyLoginLogoutInfo!A2048))</f>
        <v>No Data</v>
      </c>
      <c r="G2049" t="str">
        <f t="shared" si="326"/>
        <v>No Data</v>
      </c>
      <c r="H2049" t="str">
        <f t="shared" si="327"/>
        <v>No Data</v>
      </c>
      <c r="I2049" t="str">
        <f t="shared" si="328"/>
        <v>No Data</v>
      </c>
      <c r="J2049" s="4" t="str">
        <f>IF(A2049=TRUE,"No Data",MID([1]MonthlyLoginLogoutInfo!A2048,8,F2049-8))</f>
        <v>No Data</v>
      </c>
      <c r="K2049" s="5" t="str">
        <f>IF(A2049=TRUE,"No Data",MID([1]MonthlyLoginLogoutInfo!A2048,F2049+1,D2049-F2049 - 1))</f>
        <v>No Data</v>
      </c>
      <c r="L2049" s="6" t="str">
        <f>IF(A2049=TRUE,"No Data",MID([1]MonthlyLoginLogoutInfo!A2048, D2049 + 7, E2049 - D2049 - 7))</f>
        <v>No Data</v>
      </c>
      <c r="M2049" s="7" t="str">
        <f>IF(A2049=TRUE,"No Data",MID([1]MonthlyLoginLogoutInfo!A2048,E2049+8,LEN([1]MonthlyLoginLogoutInfo!A2048)-(E2049+8)))</f>
        <v>No Data</v>
      </c>
      <c r="O2049" s="12" t="str">
        <f>IF(ISBLANK([2]MonthlyUserInfo!B2049), "No Data", [2]MonthlyUserInfo!A2049&amp;"\"&amp;[2]MonthlyUserInfo!B2049)</f>
        <v>No Data</v>
      </c>
      <c r="P2049" s="14" t="str">
        <f t="shared" si="329"/>
        <v>No Data</v>
      </c>
      <c r="Q2049" s="14" t="str">
        <f t="shared" si="330"/>
        <v>No Data</v>
      </c>
      <c r="R2049" s="14" t="str">
        <f t="shared" si="331"/>
        <v>No Data</v>
      </c>
      <c r="S2049" s="14" t="str">
        <f t="shared" si="332"/>
        <v>No Data</v>
      </c>
      <c r="T2049" s="15" t="str">
        <f t="shared" si="333"/>
        <v>No Data</v>
      </c>
    </row>
    <row r="2050" spans="1:20" x14ac:dyDescent="0.3">
      <c r="A2050" t="b">
        <f>ISBLANK([1]MonthlyLoginLogoutInfo!A2049)</f>
        <v>1</v>
      </c>
      <c r="B2050" t="str">
        <f t="shared" ref="B2050:B2113" si="334">IF(A2050=TRUE,"No Data",IF(L2050=L2049,IF(AND(M2050="logon",M2049="logoff"),"New Session","Calculate This"),"New User Input"))</f>
        <v>No Data</v>
      </c>
      <c r="C2050" t="str">
        <f t="shared" ref="C2050:C2113" si="335">IF(A2050=TRUE,"No Data",IF(B2050&lt;&gt;"Calculate This",0,(G2050-G2049)*24))</f>
        <v>No Data</v>
      </c>
      <c r="D2050" t="str">
        <f>IF(A2050=TRUE, "No Data", FIND(";", [1]MonthlyLoginLogoutInfo!A2049))</f>
        <v>No Data</v>
      </c>
      <c r="E2050" t="str">
        <f>IF(A2050=TRUE,"No Data",FIND(";",[1]MonthlyLoginLogoutInfo!A2049,D2050+1))</f>
        <v>No Data</v>
      </c>
      <c r="F2050" t="str">
        <f>IF(A2050=TRUE,"No Data",FIND(" ",[1]MonthlyLoginLogoutInfo!A2049))</f>
        <v>No Data</v>
      </c>
      <c r="G2050" t="str">
        <f t="shared" ref="G2050:G2113" si="336">IF( A2050 = TRUE, "No Data", H2050+I2050)</f>
        <v>No Data</v>
      </c>
      <c r="H2050" t="str">
        <f t="shared" ref="H2050:H2113" si="337">IF(J2050 = "No Data", "No Data", DATEVALUE(J2050))</f>
        <v>No Data</v>
      </c>
      <c r="I2050" t="str">
        <f t="shared" ref="I2050:I2113" si="338">IF(K2050 = "No Data", "No Data", TIMEVALUE(K2050))</f>
        <v>No Data</v>
      </c>
      <c r="J2050" s="4" t="str">
        <f>IF(A2050=TRUE,"No Data",MID([1]MonthlyLoginLogoutInfo!A2049,8,F2050-8))</f>
        <v>No Data</v>
      </c>
      <c r="K2050" s="5" t="str">
        <f>IF(A2050=TRUE,"No Data",MID([1]MonthlyLoginLogoutInfo!A2049,F2050+1,D2050-F2050 - 1))</f>
        <v>No Data</v>
      </c>
      <c r="L2050" s="6" t="str">
        <f>IF(A2050=TRUE,"No Data",MID([1]MonthlyLoginLogoutInfo!A2049, D2050 + 7, E2050 - D2050 - 7))</f>
        <v>No Data</v>
      </c>
      <c r="M2050" s="7" t="str">
        <f>IF(A2050=TRUE,"No Data",MID([1]MonthlyLoginLogoutInfo!A2049,E2050+8,LEN([1]MonthlyLoginLogoutInfo!A2049)-(E2050+8)))</f>
        <v>No Data</v>
      </c>
      <c r="O2050" s="12" t="str">
        <f>IF(ISBLANK([2]MonthlyUserInfo!B2050), "No Data", [2]MonthlyUserInfo!A2050&amp;"\"&amp;[2]MonthlyUserInfo!B2050)</f>
        <v>No Data</v>
      </c>
      <c r="P2050" s="14" t="str">
        <f t="shared" si="329"/>
        <v>No Data</v>
      </c>
      <c r="Q2050" s="14" t="str">
        <f t="shared" si="330"/>
        <v>No Data</v>
      </c>
      <c r="R2050" s="14" t="str">
        <f t="shared" si="331"/>
        <v>No Data</v>
      </c>
      <c r="S2050" s="14" t="str">
        <f t="shared" si="332"/>
        <v>No Data</v>
      </c>
      <c r="T2050" s="15" t="str">
        <f t="shared" si="333"/>
        <v>No Data</v>
      </c>
    </row>
    <row r="2051" spans="1:20" x14ac:dyDescent="0.3">
      <c r="A2051" t="b">
        <f>ISBLANK([1]MonthlyLoginLogoutInfo!A2050)</f>
        <v>1</v>
      </c>
      <c r="B2051" t="str">
        <f t="shared" si="334"/>
        <v>No Data</v>
      </c>
      <c r="C2051" t="str">
        <f t="shared" si="335"/>
        <v>No Data</v>
      </c>
      <c r="D2051" t="str">
        <f>IF(A2051=TRUE, "No Data", FIND(";", [1]MonthlyLoginLogoutInfo!A2050))</f>
        <v>No Data</v>
      </c>
      <c r="E2051" t="str">
        <f>IF(A2051=TRUE,"No Data",FIND(";",[1]MonthlyLoginLogoutInfo!A2050,D2051+1))</f>
        <v>No Data</v>
      </c>
      <c r="F2051" t="str">
        <f>IF(A2051=TRUE,"No Data",FIND(" ",[1]MonthlyLoginLogoutInfo!A2050))</f>
        <v>No Data</v>
      </c>
      <c r="G2051" t="str">
        <f t="shared" si="336"/>
        <v>No Data</v>
      </c>
      <c r="H2051" t="str">
        <f t="shared" si="337"/>
        <v>No Data</v>
      </c>
      <c r="I2051" t="str">
        <f t="shared" si="338"/>
        <v>No Data</v>
      </c>
      <c r="J2051" s="4" t="str">
        <f>IF(A2051=TRUE,"No Data",MID([1]MonthlyLoginLogoutInfo!A2050,8,F2051-8))</f>
        <v>No Data</v>
      </c>
      <c r="K2051" s="5" t="str">
        <f>IF(A2051=TRUE,"No Data",MID([1]MonthlyLoginLogoutInfo!A2050,F2051+1,D2051-F2051 - 1))</f>
        <v>No Data</v>
      </c>
      <c r="L2051" s="6" t="str">
        <f>IF(A2051=TRUE,"No Data",MID([1]MonthlyLoginLogoutInfo!A2050, D2051 + 7, E2051 - D2051 - 7))</f>
        <v>No Data</v>
      </c>
      <c r="M2051" s="7" t="str">
        <f>IF(A2051=TRUE,"No Data",MID([1]MonthlyLoginLogoutInfo!A2050,E2051+8,LEN([1]MonthlyLoginLogoutInfo!A2050)-(E2051+8)))</f>
        <v>No Data</v>
      </c>
      <c r="O2051" s="12" t="str">
        <f>IF(ISBLANK([2]MonthlyUserInfo!B2051), "No Data", [2]MonthlyUserInfo!A2051&amp;"\"&amp;[2]MonthlyUserInfo!B2051)</f>
        <v>No Data</v>
      </c>
      <c r="P2051" s="14" t="str">
        <f t="shared" ref="P2051:P2114" si="339">IF(O2051="No Data","No Data",IF(R2051+S2051=0, "No Instances", MATCH(O2051,L:L,0)))</f>
        <v>No Data</v>
      </c>
      <c r="Q2051" s="14" t="str">
        <f t="shared" si="330"/>
        <v>No Data</v>
      </c>
      <c r="R2051" s="14" t="str">
        <f t="shared" si="331"/>
        <v>No Data</v>
      </c>
      <c r="S2051" s="14" t="str">
        <f t="shared" si="332"/>
        <v>No Data</v>
      </c>
      <c r="T2051" s="15" t="str">
        <f t="shared" si="333"/>
        <v>No Data</v>
      </c>
    </row>
    <row r="2052" spans="1:20" x14ac:dyDescent="0.3">
      <c r="A2052" t="b">
        <f>ISBLANK([1]MonthlyLoginLogoutInfo!A2051)</f>
        <v>1</v>
      </c>
      <c r="B2052" t="str">
        <f t="shared" si="334"/>
        <v>No Data</v>
      </c>
      <c r="C2052" t="str">
        <f t="shared" si="335"/>
        <v>No Data</v>
      </c>
      <c r="D2052" t="str">
        <f>IF(A2052=TRUE, "No Data", FIND(";", [1]MonthlyLoginLogoutInfo!A2051))</f>
        <v>No Data</v>
      </c>
      <c r="E2052" t="str">
        <f>IF(A2052=TRUE,"No Data",FIND(";",[1]MonthlyLoginLogoutInfo!A2051,D2052+1))</f>
        <v>No Data</v>
      </c>
      <c r="F2052" t="str">
        <f>IF(A2052=TRUE,"No Data",FIND(" ",[1]MonthlyLoginLogoutInfo!A2051))</f>
        <v>No Data</v>
      </c>
      <c r="G2052" t="str">
        <f t="shared" si="336"/>
        <v>No Data</v>
      </c>
      <c r="H2052" t="str">
        <f t="shared" si="337"/>
        <v>No Data</v>
      </c>
      <c r="I2052" t="str">
        <f t="shared" si="338"/>
        <v>No Data</v>
      </c>
      <c r="J2052" s="4" t="str">
        <f>IF(A2052=TRUE,"No Data",MID([1]MonthlyLoginLogoutInfo!A2051,8,F2052-8))</f>
        <v>No Data</v>
      </c>
      <c r="K2052" s="5" t="str">
        <f>IF(A2052=TRUE,"No Data",MID([1]MonthlyLoginLogoutInfo!A2051,F2052+1,D2052-F2052 - 1))</f>
        <v>No Data</v>
      </c>
      <c r="L2052" s="6" t="str">
        <f>IF(A2052=TRUE,"No Data",MID([1]MonthlyLoginLogoutInfo!A2051, D2052 + 7, E2052 - D2052 - 7))</f>
        <v>No Data</v>
      </c>
      <c r="M2052" s="7" t="str">
        <f>IF(A2052=TRUE,"No Data",MID([1]MonthlyLoginLogoutInfo!A2051,E2052+8,LEN([1]MonthlyLoginLogoutInfo!A2051)-(E2052+8)))</f>
        <v>No Data</v>
      </c>
      <c r="O2052" s="12" t="str">
        <f>IF(ISBLANK([2]MonthlyUserInfo!B2052), "No Data", [2]MonthlyUserInfo!A2052&amp;"\"&amp;[2]MonthlyUserInfo!B2052)</f>
        <v>No Data</v>
      </c>
      <c r="P2052" s="14" t="str">
        <f t="shared" si="339"/>
        <v>No Data</v>
      </c>
      <c r="Q2052" s="14" t="str">
        <f t="shared" si="330"/>
        <v>No Data</v>
      </c>
      <c r="R2052" s="14" t="str">
        <f t="shared" si="331"/>
        <v>No Data</v>
      </c>
      <c r="S2052" s="14" t="str">
        <f t="shared" si="332"/>
        <v>No Data</v>
      </c>
      <c r="T2052" s="15" t="str">
        <f t="shared" si="333"/>
        <v>No Data</v>
      </c>
    </row>
    <row r="2053" spans="1:20" x14ac:dyDescent="0.3">
      <c r="A2053" t="b">
        <f>ISBLANK([1]MonthlyLoginLogoutInfo!A2052)</f>
        <v>1</v>
      </c>
      <c r="B2053" t="str">
        <f t="shared" si="334"/>
        <v>No Data</v>
      </c>
      <c r="C2053" t="str">
        <f t="shared" si="335"/>
        <v>No Data</v>
      </c>
      <c r="D2053" t="str">
        <f>IF(A2053=TRUE, "No Data", FIND(";", [1]MonthlyLoginLogoutInfo!A2052))</f>
        <v>No Data</v>
      </c>
      <c r="E2053" t="str">
        <f>IF(A2053=TRUE,"No Data",FIND(";",[1]MonthlyLoginLogoutInfo!A2052,D2053+1))</f>
        <v>No Data</v>
      </c>
      <c r="F2053" t="str">
        <f>IF(A2053=TRUE,"No Data",FIND(" ",[1]MonthlyLoginLogoutInfo!A2052))</f>
        <v>No Data</v>
      </c>
      <c r="G2053" t="str">
        <f t="shared" si="336"/>
        <v>No Data</v>
      </c>
      <c r="H2053" t="str">
        <f t="shared" si="337"/>
        <v>No Data</v>
      </c>
      <c r="I2053" t="str">
        <f t="shared" si="338"/>
        <v>No Data</v>
      </c>
      <c r="J2053" s="4" t="str">
        <f>IF(A2053=TRUE,"No Data",MID([1]MonthlyLoginLogoutInfo!A2052,8,F2053-8))</f>
        <v>No Data</v>
      </c>
      <c r="K2053" s="5" t="str">
        <f>IF(A2053=TRUE,"No Data",MID([1]MonthlyLoginLogoutInfo!A2052,F2053+1,D2053-F2053 - 1))</f>
        <v>No Data</v>
      </c>
      <c r="L2053" s="6" t="str">
        <f>IF(A2053=TRUE,"No Data",MID([1]MonthlyLoginLogoutInfo!A2052, D2053 + 7, E2053 - D2053 - 7))</f>
        <v>No Data</v>
      </c>
      <c r="M2053" s="7" t="str">
        <f>IF(A2053=TRUE,"No Data",MID([1]MonthlyLoginLogoutInfo!A2052,E2053+8,LEN([1]MonthlyLoginLogoutInfo!A2052)-(E2053+8)))</f>
        <v>No Data</v>
      </c>
      <c r="O2053" s="12" t="str">
        <f>IF(ISBLANK([2]MonthlyUserInfo!B2053), "No Data", [2]MonthlyUserInfo!A2053&amp;"\"&amp;[2]MonthlyUserInfo!B2053)</f>
        <v>No Data</v>
      </c>
      <c r="P2053" s="14" t="str">
        <f t="shared" si="339"/>
        <v>No Data</v>
      </c>
      <c r="Q2053" s="14" t="str">
        <f t="shared" si="330"/>
        <v>No Data</v>
      </c>
      <c r="R2053" s="14" t="str">
        <f t="shared" si="331"/>
        <v>No Data</v>
      </c>
      <c r="S2053" s="14" t="str">
        <f t="shared" si="332"/>
        <v>No Data</v>
      </c>
      <c r="T2053" s="15" t="str">
        <f t="shared" si="333"/>
        <v>No Data</v>
      </c>
    </row>
    <row r="2054" spans="1:20" x14ac:dyDescent="0.3">
      <c r="A2054" t="b">
        <f>ISBLANK([1]MonthlyLoginLogoutInfo!A2053)</f>
        <v>1</v>
      </c>
      <c r="B2054" t="str">
        <f t="shared" si="334"/>
        <v>No Data</v>
      </c>
      <c r="C2054" t="str">
        <f t="shared" si="335"/>
        <v>No Data</v>
      </c>
      <c r="D2054" t="str">
        <f>IF(A2054=TRUE, "No Data", FIND(";", [1]MonthlyLoginLogoutInfo!A2053))</f>
        <v>No Data</v>
      </c>
      <c r="E2054" t="str">
        <f>IF(A2054=TRUE,"No Data",FIND(";",[1]MonthlyLoginLogoutInfo!A2053,D2054+1))</f>
        <v>No Data</v>
      </c>
      <c r="F2054" t="str">
        <f>IF(A2054=TRUE,"No Data",FIND(" ",[1]MonthlyLoginLogoutInfo!A2053))</f>
        <v>No Data</v>
      </c>
      <c r="G2054" t="str">
        <f t="shared" si="336"/>
        <v>No Data</v>
      </c>
      <c r="H2054" t="str">
        <f t="shared" si="337"/>
        <v>No Data</v>
      </c>
      <c r="I2054" t="str">
        <f t="shared" si="338"/>
        <v>No Data</v>
      </c>
      <c r="J2054" s="4" t="str">
        <f>IF(A2054=TRUE,"No Data",MID([1]MonthlyLoginLogoutInfo!A2053,8,F2054-8))</f>
        <v>No Data</v>
      </c>
      <c r="K2054" s="5" t="str">
        <f>IF(A2054=TRUE,"No Data",MID([1]MonthlyLoginLogoutInfo!A2053,F2054+1,D2054-F2054 - 1))</f>
        <v>No Data</v>
      </c>
      <c r="L2054" s="6" t="str">
        <f>IF(A2054=TRUE,"No Data",MID([1]MonthlyLoginLogoutInfo!A2053, D2054 + 7, E2054 - D2054 - 7))</f>
        <v>No Data</v>
      </c>
      <c r="M2054" s="7" t="str">
        <f>IF(A2054=TRUE,"No Data",MID([1]MonthlyLoginLogoutInfo!A2053,E2054+8,LEN([1]MonthlyLoginLogoutInfo!A2053)-(E2054+8)))</f>
        <v>No Data</v>
      </c>
      <c r="O2054" s="12" t="str">
        <f>IF(ISBLANK([2]MonthlyUserInfo!B2054), "No Data", [2]MonthlyUserInfo!A2054&amp;"\"&amp;[2]MonthlyUserInfo!B2054)</f>
        <v>No Data</v>
      </c>
      <c r="P2054" s="14" t="str">
        <f t="shared" si="339"/>
        <v>No Data</v>
      </c>
      <c r="Q2054" s="14" t="str">
        <f t="shared" si="330"/>
        <v>No Data</v>
      </c>
      <c r="R2054" s="14" t="str">
        <f t="shared" si="331"/>
        <v>No Data</v>
      </c>
      <c r="S2054" s="14" t="str">
        <f t="shared" si="332"/>
        <v>No Data</v>
      </c>
      <c r="T2054" s="15" t="str">
        <f t="shared" si="333"/>
        <v>No Data</v>
      </c>
    </row>
    <row r="2055" spans="1:20" x14ac:dyDescent="0.3">
      <c r="A2055" t="b">
        <f>ISBLANK([1]MonthlyLoginLogoutInfo!A2054)</f>
        <v>1</v>
      </c>
      <c r="B2055" t="str">
        <f t="shared" si="334"/>
        <v>No Data</v>
      </c>
      <c r="C2055" t="str">
        <f t="shared" si="335"/>
        <v>No Data</v>
      </c>
      <c r="D2055" t="str">
        <f>IF(A2055=TRUE, "No Data", FIND(";", [1]MonthlyLoginLogoutInfo!A2054))</f>
        <v>No Data</v>
      </c>
      <c r="E2055" t="str">
        <f>IF(A2055=TRUE,"No Data",FIND(";",[1]MonthlyLoginLogoutInfo!A2054,D2055+1))</f>
        <v>No Data</v>
      </c>
      <c r="F2055" t="str">
        <f>IF(A2055=TRUE,"No Data",FIND(" ",[1]MonthlyLoginLogoutInfo!A2054))</f>
        <v>No Data</v>
      </c>
      <c r="G2055" t="str">
        <f t="shared" si="336"/>
        <v>No Data</v>
      </c>
      <c r="H2055" t="str">
        <f t="shared" si="337"/>
        <v>No Data</v>
      </c>
      <c r="I2055" t="str">
        <f t="shared" si="338"/>
        <v>No Data</v>
      </c>
      <c r="J2055" s="4" t="str">
        <f>IF(A2055=TRUE,"No Data",MID([1]MonthlyLoginLogoutInfo!A2054,8,F2055-8))</f>
        <v>No Data</v>
      </c>
      <c r="K2055" s="5" t="str">
        <f>IF(A2055=TRUE,"No Data",MID([1]MonthlyLoginLogoutInfo!A2054,F2055+1,D2055-F2055 - 1))</f>
        <v>No Data</v>
      </c>
      <c r="L2055" s="6" t="str">
        <f>IF(A2055=TRUE,"No Data",MID([1]MonthlyLoginLogoutInfo!A2054, D2055 + 7, E2055 - D2055 - 7))</f>
        <v>No Data</v>
      </c>
      <c r="M2055" s="7" t="str">
        <f>IF(A2055=TRUE,"No Data",MID([1]MonthlyLoginLogoutInfo!A2054,E2055+8,LEN([1]MonthlyLoginLogoutInfo!A2054)-(E2055+8)))</f>
        <v>No Data</v>
      </c>
      <c r="O2055" s="12" t="str">
        <f>IF(ISBLANK([2]MonthlyUserInfo!B2055), "No Data", [2]MonthlyUserInfo!A2055&amp;"\"&amp;[2]MonthlyUserInfo!B2055)</f>
        <v>No Data</v>
      </c>
      <c r="P2055" s="14" t="str">
        <f t="shared" si="339"/>
        <v>No Data</v>
      </c>
      <c r="Q2055" s="14" t="str">
        <f t="shared" si="330"/>
        <v>No Data</v>
      </c>
      <c r="R2055" s="14" t="str">
        <f t="shared" si="331"/>
        <v>No Data</v>
      </c>
      <c r="S2055" s="14" t="str">
        <f t="shared" si="332"/>
        <v>No Data</v>
      </c>
      <c r="T2055" s="15" t="str">
        <f t="shared" si="333"/>
        <v>No Data</v>
      </c>
    </row>
    <row r="2056" spans="1:20" x14ac:dyDescent="0.3">
      <c r="A2056" t="b">
        <f>ISBLANK([1]MonthlyLoginLogoutInfo!A2055)</f>
        <v>1</v>
      </c>
      <c r="B2056" t="str">
        <f t="shared" si="334"/>
        <v>No Data</v>
      </c>
      <c r="C2056" t="str">
        <f t="shared" si="335"/>
        <v>No Data</v>
      </c>
      <c r="D2056" t="str">
        <f>IF(A2056=TRUE, "No Data", FIND(";", [1]MonthlyLoginLogoutInfo!A2055))</f>
        <v>No Data</v>
      </c>
      <c r="E2056" t="str">
        <f>IF(A2056=TRUE,"No Data",FIND(";",[1]MonthlyLoginLogoutInfo!A2055,D2056+1))</f>
        <v>No Data</v>
      </c>
      <c r="F2056" t="str">
        <f>IF(A2056=TRUE,"No Data",FIND(" ",[1]MonthlyLoginLogoutInfo!A2055))</f>
        <v>No Data</v>
      </c>
      <c r="G2056" t="str">
        <f t="shared" si="336"/>
        <v>No Data</v>
      </c>
      <c r="H2056" t="str">
        <f t="shared" si="337"/>
        <v>No Data</v>
      </c>
      <c r="I2056" t="str">
        <f t="shared" si="338"/>
        <v>No Data</v>
      </c>
      <c r="J2056" s="4" t="str">
        <f>IF(A2056=TRUE,"No Data",MID([1]MonthlyLoginLogoutInfo!A2055,8,F2056-8))</f>
        <v>No Data</v>
      </c>
      <c r="K2056" s="5" t="str">
        <f>IF(A2056=TRUE,"No Data",MID([1]MonthlyLoginLogoutInfo!A2055,F2056+1,D2056-F2056 - 1))</f>
        <v>No Data</v>
      </c>
      <c r="L2056" s="6" t="str">
        <f>IF(A2056=TRUE,"No Data",MID([1]MonthlyLoginLogoutInfo!A2055, D2056 + 7, E2056 - D2056 - 7))</f>
        <v>No Data</v>
      </c>
      <c r="M2056" s="7" t="str">
        <f>IF(A2056=TRUE,"No Data",MID([1]MonthlyLoginLogoutInfo!A2055,E2056+8,LEN([1]MonthlyLoginLogoutInfo!A2055)-(E2056+8)))</f>
        <v>No Data</v>
      </c>
      <c r="O2056" s="12" t="str">
        <f>IF(ISBLANK([2]MonthlyUserInfo!B2056), "No Data", [2]MonthlyUserInfo!A2056&amp;"\"&amp;[2]MonthlyUserInfo!B2056)</f>
        <v>No Data</v>
      </c>
      <c r="P2056" s="14" t="str">
        <f t="shared" si="339"/>
        <v>No Data</v>
      </c>
      <c r="Q2056" s="14" t="str">
        <f t="shared" ref="Q2056:Q2119" si="340">IF(P2056="No Data","No Data",IF(P2056="No Instances","No Instances",P2056+R2056+S2056-1))</f>
        <v>No Data</v>
      </c>
      <c r="R2056" s="14" t="str">
        <f t="shared" ref="R2056:R2119" si="341">IF(O2056&lt;&gt;"No Data",COUNTIFS($L$2:$L$2500,O2056,$M$2:$M$2500,"logon"),"No Data")</f>
        <v>No Data</v>
      </c>
      <c r="S2056" s="14" t="str">
        <f t="shared" ref="S2056:S2119" si="342">IF(O2056&lt;&gt;"No Data",COUNTIFS($L$2:$L$2500,O2056,$M$2:$M$2500,"Logoff"),"No Data")</f>
        <v>No Data</v>
      </c>
      <c r="T2056" s="15" t="str">
        <f t="shared" ref="T2056:T2119" si="343">IF(O2056&lt;&gt;"No Data",SUMIF(L:L,O2056,C:C),"No Data")</f>
        <v>No Data</v>
      </c>
    </row>
    <row r="2057" spans="1:20" x14ac:dyDescent="0.3">
      <c r="A2057" t="b">
        <f>ISBLANK([1]MonthlyLoginLogoutInfo!A2056)</f>
        <v>1</v>
      </c>
      <c r="B2057" t="str">
        <f t="shared" si="334"/>
        <v>No Data</v>
      </c>
      <c r="C2057" t="str">
        <f t="shared" si="335"/>
        <v>No Data</v>
      </c>
      <c r="D2057" t="str">
        <f>IF(A2057=TRUE, "No Data", FIND(";", [1]MonthlyLoginLogoutInfo!A2056))</f>
        <v>No Data</v>
      </c>
      <c r="E2057" t="str">
        <f>IF(A2057=TRUE,"No Data",FIND(";",[1]MonthlyLoginLogoutInfo!A2056,D2057+1))</f>
        <v>No Data</v>
      </c>
      <c r="F2057" t="str">
        <f>IF(A2057=TRUE,"No Data",FIND(" ",[1]MonthlyLoginLogoutInfo!A2056))</f>
        <v>No Data</v>
      </c>
      <c r="G2057" t="str">
        <f t="shared" si="336"/>
        <v>No Data</v>
      </c>
      <c r="H2057" t="str">
        <f t="shared" si="337"/>
        <v>No Data</v>
      </c>
      <c r="I2057" t="str">
        <f t="shared" si="338"/>
        <v>No Data</v>
      </c>
      <c r="J2057" s="4" t="str">
        <f>IF(A2057=TRUE,"No Data",MID([1]MonthlyLoginLogoutInfo!A2056,8,F2057-8))</f>
        <v>No Data</v>
      </c>
      <c r="K2057" s="5" t="str">
        <f>IF(A2057=TRUE,"No Data",MID([1]MonthlyLoginLogoutInfo!A2056,F2057+1,D2057-F2057 - 1))</f>
        <v>No Data</v>
      </c>
      <c r="L2057" s="6" t="str">
        <f>IF(A2057=TRUE,"No Data",MID([1]MonthlyLoginLogoutInfo!A2056, D2057 + 7, E2057 - D2057 - 7))</f>
        <v>No Data</v>
      </c>
      <c r="M2057" s="7" t="str">
        <f>IF(A2057=TRUE,"No Data",MID([1]MonthlyLoginLogoutInfo!A2056,E2057+8,LEN([1]MonthlyLoginLogoutInfo!A2056)-(E2057+8)))</f>
        <v>No Data</v>
      </c>
      <c r="O2057" s="12" t="str">
        <f>IF(ISBLANK([2]MonthlyUserInfo!B2057), "No Data", [2]MonthlyUserInfo!A2057&amp;"\"&amp;[2]MonthlyUserInfo!B2057)</f>
        <v>No Data</v>
      </c>
      <c r="P2057" s="14" t="str">
        <f t="shared" si="339"/>
        <v>No Data</v>
      </c>
      <c r="Q2057" s="14" t="str">
        <f t="shared" si="340"/>
        <v>No Data</v>
      </c>
      <c r="R2057" s="14" t="str">
        <f t="shared" si="341"/>
        <v>No Data</v>
      </c>
      <c r="S2057" s="14" t="str">
        <f t="shared" si="342"/>
        <v>No Data</v>
      </c>
      <c r="T2057" s="15" t="str">
        <f t="shared" si="343"/>
        <v>No Data</v>
      </c>
    </row>
    <row r="2058" spans="1:20" x14ac:dyDescent="0.3">
      <c r="A2058" t="b">
        <f>ISBLANK([1]MonthlyLoginLogoutInfo!A2057)</f>
        <v>1</v>
      </c>
      <c r="B2058" t="str">
        <f t="shared" si="334"/>
        <v>No Data</v>
      </c>
      <c r="C2058" t="str">
        <f t="shared" si="335"/>
        <v>No Data</v>
      </c>
      <c r="D2058" t="str">
        <f>IF(A2058=TRUE, "No Data", FIND(";", [1]MonthlyLoginLogoutInfo!A2057))</f>
        <v>No Data</v>
      </c>
      <c r="E2058" t="str">
        <f>IF(A2058=TRUE,"No Data",FIND(";",[1]MonthlyLoginLogoutInfo!A2057,D2058+1))</f>
        <v>No Data</v>
      </c>
      <c r="F2058" t="str">
        <f>IF(A2058=TRUE,"No Data",FIND(" ",[1]MonthlyLoginLogoutInfo!A2057))</f>
        <v>No Data</v>
      </c>
      <c r="G2058" t="str">
        <f t="shared" si="336"/>
        <v>No Data</v>
      </c>
      <c r="H2058" t="str">
        <f t="shared" si="337"/>
        <v>No Data</v>
      </c>
      <c r="I2058" t="str">
        <f t="shared" si="338"/>
        <v>No Data</v>
      </c>
      <c r="J2058" s="4" t="str">
        <f>IF(A2058=TRUE,"No Data",MID([1]MonthlyLoginLogoutInfo!A2057,8,F2058-8))</f>
        <v>No Data</v>
      </c>
      <c r="K2058" s="5" t="str">
        <f>IF(A2058=TRUE,"No Data",MID([1]MonthlyLoginLogoutInfo!A2057,F2058+1,D2058-F2058 - 1))</f>
        <v>No Data</v>
      </c>
      <c r="L2058" s="6" t="str">
        <f>IF(A2058=TRUE,"No Data",MID([1]MonthlyLoginLogoutInfo!A2057, D2058 + 7, E2058 - D2058 - 7))</f>
        <v>No Data</v>
      </c>
      <c r="M2058" s="7" t="str">
        <f>IF(A2058=TRUE,"No Data",MID([1]MonthlyLoginLogoutInfo!A2057,E2058+8,LEN([1]MonthlyLoginLogoutInfo!A2057)-(E2058+8)))</f>
        <v>No Data</v>
      </c>
      <c r="O2058" s="12" t="str">
        <f>IF(ISBLANK([2]MonthlyUserInfo!B2058), "No Data", [2]MonthlyUserInfo!A2058&amp;"\"&amp;[2]MonthlyUserInfo!B2058)</f>
        <v>No Data</v>
      </c>
      <c r="P2058" s="14" t="str">
        <f t="shared" si="339"/>
        <v>No Data</v>
      </c>
      <c r="Q2058" s="14" t="str">
        <f t="shared" si="340"/>
        <v>No Data</v>
      </c>
      <c r="R2058" s="14" t="str">
        <f t="shared" si="341"/>
        <v>No Data</v>
      </c>
      <c r="S2058" s="14" t="str">
        <f t="shared" si="342"/>
        <v>No Data</v>
      </c>
      <c r="T2058" s="15" t="str">
        <f t="shared" si="343"/>
        <v>No Data</v>
      </c>
    </row>
    <row r="2059" spans="1:20" x14ac:dyDescent="0.3">
      <c r="A2059" t="b">
        <f>ISBLANK([1]MonthlyLoginLogoutInfo!A2058)</f>
        <v>1</v>
      </c>
      <c r="B2059" t="str">
        <f t="shared" si="334"/>
        <v>No Data</v>
      </c>
      <c r="C2059" t="str">
        <f t="shared" si="335"/>
        <v>No Data</v>
      </c>
      <c r="D2059" t="str">
        <f>IF(A2059=TRUE, "No Data", FIND(";", [1]MonthlyLoginLogoutInfo!A2058))</f>
        <v>No Data</v>
      </c>
      <c r="E2059" t="str">
        <f>IF(A2059=TRUE,"No Data",FIND(";",[1]MonthlyLoginLogoutInfo!A2058,D2059+1))</f>
        <v>No Data</v>
      </c>
      <c r="F2059" t="str">
        <f>IF(A2059=TRUE,"No Data",FIND(" ",[1]MonthlyLoginLogoutInfo!A2058))</f>
        <v>No Data</v>
      </c>
      <c r="G2059" t="str">
        <f t="shared" si="336"/>
        <v>No Data</v>
      </c>
      <c r="H2059" t="str">
        <f t="shared" si="337"/>
        <v>No Data</v>
      </c>
      <c r="I2059" t="str">
        <f t="shared" si="338"/>
        <v>No Data</v>
      </c>
      <c r="J2059" s="4" t="str">
        <f>IF(A2059=TRUE,"No Data",MID([1]MonthlyLoginLogoutInfo!A2058,8,F2059-8))</f>
        <v>No Data</v>
      </c>
      <c r="K2059" s="5" t="str">
        <f>IF(A2059=TRUE,"No Data",MID([1]MonthlyLoginLogoutInfo!A2058,F2059+1,D2059-F2059 - 1))</f>
        <v>No Data</v>
      </c>
      <c r="L2059" s="6" t="str">
        <f>IF(A2059=TRUE,"No Data",MID([1]MonthlyLoginLogoutInfo!A2058, D2059 + 7, E2059 - D2059 - 7))</f>
        <v>No Data</v>
      </c>
      <c r="M2059" s="7" t="str">
        <f>IF(A2059=TRUE,"No Data",MID([1]MonthlyLoginLogoutInfo!A2058,E2059+8,LEN([1]MonthlyLoginLogoutInfo!A2058)-(E2059+8)))</f>
        <v>No Data</v>
      </c>
      <c r="O2059" s="12" t="str">
        <f>IF(ISBLANK([2]MonthlyUserInfo!B2059), "No Data", [2]MonthlyUserInfo!A2059&amp;"\"&amp;[2]MonthlyUserInfo!B2059)</f>
        <v>No Data</v>
      </c>
      <c r="P2059" s="14" t="str">
        <f t="shared" si="339"/>
        <v>No Data</v>
      </c>
      <c r="Q2059" s="14" t="str">
        <f t="shared" si="340"/>
        <v>No Data</v>
      </c>
      <c r="R2059" s="14" t="str">
        <f t="shared" si="341"/>
        <v>No Data</v>
      </c>
      <c r="S2059" s="14" t="str">
        <f t="shared" si="342"/>
        <v>No Data</v>
      </c>
      <c r="T2059" s="15" t="str">
        <f t="shared" si="343"/>
        <v>No Data</v>
      </c>
    </row>
    <row r="2060" spans="1:20" x14ac:dyDescent="0.3">
      <c r="A2060" t="b">
        <f>ISBLANK([1]MonthlyLoginLogoutInfo!A2059)</f>
        <v>1</v>
      </c>
      <c r="B2060" t="str">
        <f t="shared" si="334"/>
        <v>No Data</v>
      </c>
      <c r="C2060" t="str">
        <f t="shared" si="335"/>
        <v>No Data</v>
      </c>
      <c r="D2060" t="str">
        <f>IF(A2060=TRUE, "No Data", FIND(";", [1]MonthlyLoginLogoutInfo!A2059))</f>
        <v>No Data</v>
      </c>
      <c r="E2060" t="str">
        <f>IF(A2060=TRUE,"No Data",FIND(";",[1]MonthlyLoginLogoutInfo!A2059,D2060+1))</f>
        <v>No Data</v>
      </c>
      <c r="F2060" t="str">
        <f>IF(A2060=TRUE,"No Data",FIND(" ",[1]MonthlyLoginLogoutInfo!A2059))</f>
        <v>No Data</v>
      </c>
      <c r="G2060" t="str">
        <f t="shared" si="336"/>
        <v>No Data</v>
      </c>
      <c r="H2060" t="str">
        <f t="shared" si="337"/>
        <v>No Data</v>
      </c>
      <c r="I2060" t="str">
        <f t="shared" si="338"/>
        <v>No Data</v>
      </c>
      <c r="J2060" s="4" t="str">
        <f>IF(A2060=TRUE,"No Data",MID([1]MonthlyLoginLogoutInfo!A2059,8,F2060-8))</f>
        <v>No Data</v>
      </c>
      <c r="K2060" s="5" t="str">
        <f>IF(A2060=TRUE,"No Data",MID([1]MonthlyLoginLogoutInfo!A2059,F2060+1,D2060-F2060 - 1))</f>
        <v>No Data</v>
      </c>
      <c r="L2060" s="6" t="str">
        <f>IF(A2060=TRUE,"No Data",MID([1]MonthlyLoginLogoutInfo!A2059, D2060 + 7, E2060 - D2060 - 7))</f>
        <v>No Data</v>
      </c>
      <c r="M2060" s="7" t="str">
        <f>IF(A2060=TRUE,"No Data",MID([1]MonthlyLoginLogoutInfo!A2059,E2060+8,LEN([1]MonthlyLoginLogoutInfo!A2059)-(E2060+8)))</f>
        <v>No Data</v>
      </c>
      <c r="O2060" s="12" t="str">
        <f>IF(ISBLANK([2]MonthlyUserInfo!B2060), "No Data", [2]MonthlyUserInfo!A2060&amp;"\"&amp;[2]MonthlyUserInfo!B2060)</f>
        <v>No Data</v>
      </c>
      <c r="P2060" s="14" t="str">
        <f t="shared" si="339"/>
        <v>No Data</v>
      </c>
      <c r="Q2060" s="14" t="str">
        <f t="shared" si="340"/>
        <v>No Data</v>
      </c>
      <c r="R2060" s="14" t="str">
        <f t="shared" si="341"/>
        <v>No Data</v>
      </c>
      <c r="S2060" s="14" t="str">
        <f t="shared" si="342"/>
        <v>No Data</v>
      </c>
      <c r="T2060" s="15" t="str">
        <f t="shared" si="343"/>
        <v>No Data</v>
      </c>
    </row>
    <row r="2061" spans="1:20" x14ac:dyDescent="0.3">
      <c r="A2061" t="b">
        <f>ISBLANK([1]MonthlyLoginLogoutInfo!A2060)</f>
        <v>1</v>
      </c>
      <c r="B2061" t="str">
        <f t="shared" si="334"/>
        <v>No Data</v>
      </c>
      <c r="C2061" t="str">
        <f t="shared" si="335"/>
        <v>No Data</v>
      </c>
      <c r="D2061" t="str">
        <f>IF(A2061=TRUE, "No Data", FIND(";", [1]MonthlyLoginLogoutInfo!A2060))</f>
        <v>No Data</v>
      </c>
      <c r="E2061" t="str">
        <f>IF(A2061=TRUE,"No Data",FIND(";",[1]MonthlyLoginLogoutInfo!A2060,D2061+1))</f>
        <v>No Data</v>
      </c>
      <c r="F2061" t="str">
        <f>IF(A2061=TRUE,"No Data",FIND(" ",[1]MonthlyLoginLogoutInfo!A2060))</f>
        <v>No Data</v>
      </c>
      <c r="G2061" t="str">
        <f t="shared" si="336"/>
        <v>No Data</v>
      </c>
      <c r="H2061" t="str">
        <f t="shared" si="337"/>
        <v>No Data</v>
      </c>
      <c r="I2061" t="str">
        <f t="shared" si="338"/>
        <v>No Data</v>
      </c>
      <c r="J2061" s="4" t="str">
        <f>IF(A2061=TRUE,"No Data",MID([1]MonthlyLoginLogoutInfo!A2060,8,F2061-8))</f>
        <v>No Data</v>
      </c>
      <c r="K2061" s="5" t="str">
        <f>IF(A2061=TRUE,"No Data",MID([1]MonthlyLoginLogoutInfo!A2060,F2061+1,D2061-F2061 - 1))</f>
        <v>No Data</v>
      </c>
      <c r="L2061" s="6" t="str">
        <f>IF(A2061=TRUE,"No Data",MID([1]MonthlyLoginLogoutInfo!A2060, D2061 + 7, E2061 - D2061 - 7))</f>
        <v>No Data</v>
      </c>
      <c r="M2061" s="7" t="str">
        <f>IF(A2061=TRUE,"No Data",MID([1]MonthlyLoginLogoutInfo!A2060,E2061+8,LEN([1]MonthlyLoginLogoutInfo!A2060)-(E2061+8)))</f>
        <v>No Data</v>
      </c>
      <c r="O2061" s="12" t="str">
        <f>IF(ISBLANK([2]MonthlyUserInfo!B2061), "No Data", [2]MonthlyUserInfo!A2061&amp;"\"&amp;[2]MonthlyUserInfo!B2061)</f>
        <v>No Data</v>
      </c>
      <c r="P2061" s="14" t="str">
        <f t="shared" si="339"/>
        <v>No Data</v>
      </c>
      <c r="Q2061" s="14" t="str">
        <f t="shared" si="340"/>
        <v>No Data</v>
      </c>
      <c r="R2061" s="14" t="str">
        <f t="shared" si="341"/>
        <v>No Data</v>
      </c>
      <c r="S2061" s="14" t="str">
        <f t="shared" si="342"/>
        <v>No Data</v>
      </c>
      <c r="T2061" s="15" t="str">
        <f t="shared" si="343"/>
        <v>No Data</v>
      </c>
    </row>
    <row r="2062" spans="1:20" x14ac:dyDescent="0.3">
      <c r="A2062" t="b">
        <f>ISBLANK([1]MonthlyLoginLogoutInfo!A2061)</f>
        <v>1</v>
      </c>
      <c r="B2062" t="str">
        <f t="shared" si="334"/>
        <v>No Data</v>
      </c>
      <c r="C2062" t="str">
        <f t="shared" si="335"/>
        <v>No Data</v>
      </c>
      <c r="D2062" t="str">
        <f>IF(A2062=TRUE, "No Data", FIND(";", [1]MonthlyLoginLogoutInfo!A2061))</f>
        <v>No Data</v>
      </c>
      <c r="E2062" t="str">
        <f>IF(A2062=TRUE,"No Data",FIND(";",[1]MonthlyLoginLogoutInfo!A2061,D2062+1))</f>
        <v>No Data</v>
      </c>
      <c r="F2062" t="str">
        <f>IF(A2062=TRUE,"No Data",FIND(" ",[1]MonthlyLoginLogoutInfo!A2061))</f>
        <v>No Data</v>
      </c>
      <c r="G2062" t="str">
        <f t="shared" si="336"/>
        <v>No Data</v>
      </c>
      <c r="H2062" t="str">
        <f t="shared" si="337"/>
        <v>No Data</v>
      </c>
      <c r="I2062" t="str">
        <f t="shared" si="338"/>
        <v>No Data</v>
      </c>
      <c r="J2062" s="4" t="str">
        <f>IF(A2062=TRUE,"No Data",MID([1]MonthlyLoginLogoutInfo!A2061,8,F2062-8))</f>
        <v>No Data</v>
      </c>
      <c r="K2062" s="5" t="str">
        <f>IF(A2062=TRUE,"No Data",MID([1]MonthlyLoginLogoutInfo!A2061,F2062+1,D2062-F2062 - 1))</f>
        <v>No Data</v>
      </c>
      <c r="L2062" s="6" t="str">
        <f>IF(A2062=TRUE,"No Data",MID([1]MonthlyLoginLogoutInfo!A2061, D2062 + 7, E2062 - D2062 - 7))</f>
        <v>No Data</v>
      </c>
      <c r="M2062" s="7" t="str">
        <f>IF(A2062=TRUE,"No Data",MID([1]MonthlyLoginLogoutInfo!A2061,E2062+8,LEN([1]MonthlyLoginLogoutInfo!A2061)-(E2062+8)))</f>
        <v>No Data</v>
      </c>
      <c r="O2062" s="12" t="str">
        <f>IF(ISBLANK([2]MonthlyUserInfo!B2062), "No Data", [2]MonthlyUserInfo!A2062&amp;"\"&amp;[2]MonthlyUserInfo!B2062)</f>
        <v>No Data</v>
      </c>
      <c r="P2062" s="14" t="str">
        <f t="shared" si="339"/>
        <v>No Data</v>
      </c>
      <c r="Q2062" s="14" t="str">
        <f t="shared" si="340"/>
        <v>No Data</v>
      </c>
      <c r="R2062" s="14" t="str">
        <f t="shared" si="341"/>
        <v>No Data</v>
      </c>
      <c r="S2062" s="14" t="str">
        <f t="shared" si="342"/>
        <v>No Data</v>
      </c>
      <c r="T2062" s="15" t="str">
        <f t="shared" si="343"/>
        <v>No Data</v>
      </c>
    </row>
    <row r="2063" spans="1:20" x14ac:dyDescent="0.3">
      <c r="A2063" t="b">
        <f>ISBLANK([1]MonthlyLoginLogoutInfo!A2062)</f>
        <v>1</v>
      </c>
      <c r="B2063" t="str">
        <f t="shared" si="334"/>
        <v>No Data</v>
      </c>
      <c r="C2063" t="str">
        <f t="shared" si="335"/>
        <v>No Data</v>
      </c>
      <c r="D2063" t="str">
        <f>IF(A2063=TRUE, "No Data", FIND(";", [1]MonthlyLoginLogoutInfo!A2062))</f>
        <v>No Data</v>
      </c>
      <c r="E2063" t="str">
        <f>IF(A2063=TRUE,"No Data",FIND(";",[1]MonthlyLoginLogoutInfo!A2062,D2063+1))</f>
        <v>No Data</v>
      </c>
      <c r="F2063" t="str">
        <f>IF(A2063=TRUE,"No Data",FIND(" ",[1]MonthlyLoginLogoutInfo!A2062))</f>
        <v>No Data</v>
      </c>
      <c r="G2063" t="str">
        <f t="shared" si="336"/>
        <v>No Data</v>
      </c>
      <c r="H2063" t="str">
        <f t="shared" si="337"/>
        <v>No Data</v>
      </c>
      <c r="I2063" t="str">
        <f t="shared" si="338"/>
        <v>No Data</v>
      </c>
      <c r="J2063" s="4" t="str">
        <f>IF(A2063=TRUE,"No Data",MID([1]MonthlyLoginLogoutInfo!A2062,8,F2063-8))</f>
        <v>No Data</v>
      </c>
      <c r="K2063" s="5" t="str">
        <f>IF(A2063=TRUE,"No Data",MID([1]MonthlyLoginLogoutInfo!A2062,F2063+1,D2063-F2063 - 1))</f>
        <v>No Data</v>
      </c>
      <c r="L2063" s="6" t="str">
        <f>IF(A2063=TRUE,"No Data",MID([1]MonthlyLoginLogoutInfo!A2062, D2063 + 7, E2063 - D2063 - 7))</f>
        <v>No Data</v>
      </c>
      <c r="M2063" s="7" t="str">
        <f>IF(A2063=TRUE,"No Data",MID([1]MonthlyLoginLogoutInfo!A2062,E2063+8,LEN([1]MonthlyLoginLogoutInfo!A2062)-(E2063+8)))</f>
        <v>No Data</v>
      </c>
      <c r="O2063" s="12" t="str">
        <f>IF(ISBLANK([2]MonthlyUserInfo!B2063), "No Data", [2]MonthlyUserInfo!A2063&amp;"\"&amp;[2]MonthlyUserInfo!B2063)</f>
        <v>No Data</v>
      </c>
      <c r="P2063" s="14" t="str">
        <f t="shared" si="339"/>
        <v>No Data</v>
      </c>
      <c r="Q2063" s="14" t="str">
        <f t="shared" si="340"/>
        <v>No Data</v>
      </c>
      <c r="R2063" s="14" t="str">
        <f t="shared" si="341"/>
        <v>No Data</v>
      </c>
      <c r="S2063" s="14" t="str">
        <f t="shared" si="342"/>
        <v>No Data</v>
      </c>
      <c r="T2063" s="15" t="str">
        <f t="shared" si="343"/>
        <v>No Data</v>
      </c>
    </row>
    <row r="2064" spans="1:20" x14ac:dyDescent="0.3">
      <c r="A2064" t="b">
        <f>ISBLANK([1]MonthlyLoginLogoutInfo!A2063)</f>
        <v>1</v>
      </c>
      <c r="B2064" t="str">
        <f t="shared" si="334"/>
        <v>No Data</v>
      </c>
      <c r="C2064" t="str">
        <f t="shared" si="335"/>
        <v>No Data</v>
      </c>
      <c r="D2064" t="str">
        <f>IF(A2064=TRUE, "No Data", FIND(";", [1]MonthlyLoginLogoutInfo!A2063))</f>
        <v>No Data</v>
      </c>
      <c r="E2064" t="str">
        <f>IF(A2064=TRUE,"No Data",FIND(";",[1]MonthlyLoginLogoutInfo!A2063,D2064+1))</f>
        <v>No Data</v>
      </c>
      <c r="F2064" t="str">
        <f>IF(A2064=TRUE,"No Data",FIND(" ",[1]MonthlyLoginLogoutInfo!A2063))</f>
        <v>No Data</v>
      </c>
      <c r="G2064" t="str">
        <f t="shared" si="336"/>
        <v>No Data</v>
      </c>
      <c r="H2064" t="str">
        <f t="shared" si="337"/>
        <v>No Data</v>
      </c>
      <c r="I2064" t="str">
        <f t="shared" si="338"/>
        <v>No Data</v>
      </c>
      <c r="J2064" s="4" t="str">
        <f>IF(A2064=TRUE,"No Data",MID([1]MonthlyLoginLogoutInfo!A2063,8,F2064-8))</f>
        <v>No Data</v>
      </c>
      <c r="K2064" s="5" t="str">
        <f>IF(A2064=TRUE,"No Data",MID([1]MonthlyLoginLogoutInfo!A2063,F2064+1,D2064-F2064 - 1))</f>
        <v>No Data</v>
      </c>
      <c r="L2064" s="6" t="str">
        <f>IF(A2064=TRUE,"No Data",MID([1]MonthlyLoginLogoutInfo!A2063, D2064 + 7, E2064 - D2064 - 7))</f>
        <v>No Data</v>
      </c>
      <c r="M2064" s="7" t="str">
        <f>IF(A2064=TRUE,"No Data",MID([1]MonthlyLoginLogoutInfo!A2063,E2064+8,LEN([1]MonthlyLoginLogoutInfo!A2063)-(E2064+8)))</f>
        <v>No Data</v>
      </c>
      <c r="O2064" s="12" t="str">
        <f>IF(ISBLANK([2]MonthlyUserInfo!B2064), "No Data", [2]MonthlyUserInfo!A2064&amp;"\"&amp;[2]MonthlyUserInfo!B2064)</f>
        <v>No Data</v>
      </c>
      <c r="P2064" s="14" t="str">
        <f t="shared" si="339"/>
        <v>No Data</v>
      </c>
      <c r="Q2064" s="14" t="str">
        <f t="shared" si="340"/>
        <v>No Data</v>
      </c>
      <c r="R2064" s="14" t="str">
        <f t="shared" si="341"/>
        <v>No Data</v>
      </c>
      <c r="S2064" s="14" t="str">
        <f t="shared" si="342"/>
        <v>No Data</v>
      </c>
      <c r="T2064" s="15" t="str">
        <f t="shared" si="343"/>
        <v>No Data</v>
      </c>
    </row>
    <row r="2065" spans="1:20" x14ac:dyDescent="0.3">
      <c r="A2065" t="b">
        <f>ISBLANK([1]MonthlyLoginLogoutInfo!A2064)</f>
        <v>1</v>
      </c>
      <c r="B2065" t="str">
        <f t="shared" si="334"/>
        <v>No Data</v>
      </c>
      <c r="C2065" t="str">
        <f t="shared" si="335"/>
        <v>No Data</v>
      </c>
      <c r="D2065" t="str">
        <f>IF(A2065=TRUE, "No Data", FIND(";", [1]MonthlyLoginLogoutInfo!A2064))</f>
        <v>No Data</v>
      </c>
      <c r="E2065" t="str">
        <f>IF(A2065=TRUE,"No Data",FIND(";",[1]MonthlyLoginLogoutInfo!A2064,D2065+1))</f>
        <v>No Data</v>
      </c>
      <c r="F2065" t="str">
        <f>IF(A2065=TRUE,"No Data",FIND(" ",[1]MonthlyLoginLogoutInfo!A2064))</f>
        <v>No Data</v>
      </c>
      <c r="G2065" t="str">
        <f t="shared" si="336"/>
        <v>No Data</v>
      </c>
      <c r="H2065" t="str">
        <f t="shared" si="337"/>
        <v>No Data</v>
      </c>
      <c r="I2065" t="str">
        <f t="shared" si="338"/>
        <v>No Data</v>
      </c>
      <c r="J2065" s="4" t="str">
        <f>IF(A2065=TRUE,"No Data",MID([1]MonthlyLoginLogoutInfo!A2064,8,F2065-8))</f>
        <v>No Data</v>
      </c>
      <c r="K2065" s="5" t="str">
        <f>IF(A2065=TRUE,"No Data",MID([1]MonthlyLoginLogoutInfo!A2064,F2065+1,D2065-F2065 - 1))</f>
        <v>No Data</v>
      </c>
      <c r="L2065" s="6" t="str">
        <f>IF(A2065=TRUE,"No Data",MID([1]MonthlyLoginLogoutInfo!A2064, D2065 + 7, E2065 - D2065 - 7))</f>
        <v>No Data</v>
      </c>
      <c r="M2065" s="7" t="str">
        <f>IF(A2065=TRUE,"No Data",MID([1]MonthlyLoginLogoutInfo!A2064,E2065+8,LEN([1]MonthlyLoginLogoutInfo!A2064)-(E2065+8)))</f>
        <v>No Data</v>
      </c>
      <c r="O2065" s="12" t="str">
        <f>IF(ISBLANK([2]MonthlyUserInfo!B2065), "No Data", [2]MonthlyUserInfo!A2065&amp;"\"&amp;[2]MonthlyUserInfo!B2065)</f>
        <v>No Data</v>
      </c>
      <c r="P2065" s="14" t="str">
        <f t="shared" si="339"/>
        <v>No Data</v>
      </c>
      <c r="Q2065" s="14" t="str">
        <f t="shared" si="340"/>
        <v>No Data</v>
      </c>
      <c r="R2065" s="14" t="str">
        <f t="shared" si="341"/>
        <v>No Data</v>
      </c>
      <c r="S2065" s="14" t="str">
        <f t="shared" si="342"/>
        <v>No Data</v>
      </c>
      <c r="T2065" s="15" t="str">
        <f t="shared" si="343"/>
        <v>No Data</v>
      </c>
    </row>
    <row r="2066" spans="1:20" x14ac:dyDescent="0.3">
      <c r="A2066" t="b">
        <f>ISBLANK([1]MonthlyLoginLogoutInfo!A2065)</f>
        <v>1</v>
      </c>
      <c r="B2066" t="str">
        <f t="shared" si="334"/>
        <v>No Data</v>
      </c>
      <c r="C2066" t="str">
        <f t="shared" si="335"/>
        <v>No Data</v>
      </c>
      <c r="D2066" t="str">
        <f>IF(A2066=TRUE, "No Data", FIND(";", [1]MonthlyLoginLogoutInfo!A2065))</f>
        <v>No Data</v>
      </c>
      <c r="E2066" t="str">
        <f>IF(A2066=TRUE,"No Data",FIND(";",[1]MonthlyLoginLogoutInfo!A2065,D2066+1))</f>
        <v>No Data</v>
      </c>
      <c r="F2066" t="str">
        <f>IF(A2066=TRUE,"No Data",FIND(" ",[1]MonthlyLoginLogoutInfo!A2065))</f>
        <v>No Data</v>
      </c>
      <c r="G2066" t="str">
        <f t="shared" si="336"/>
        <v>No Data</v>
      </c>
      <c r="H2066" t="str">
        <f t="shared" si="337"/>
        <v>No Data</v>
      </c>
      <c r="I2066" t="str">
        <f t="shared" si="338"/>
        <v>No Data</v>
      </c>
      <c r="J2066" s="4" t="str">
        <f>IF(A2066=TRUE,"No Data",MID([1]MonthlyLoginLogoutInfo!A2065,8,F2066-8))</f>
        <v>No Data</v>
      </c>
      <c r="K2066" s="5" t="str">
        <f>IF(A2066=TRUE,"No Data",MID([1]MonthlyLoginLogoutInfo!A2065,F2066+1,D2066-F2066 - 1))</f>
        <v>No Data</v>
      </c>
      <c r="L2066" s="6" t="str">
        <f>IF(A2066=TRUE,"No Data",MID([1]MonthlyLoginLogoutInfo!A2065, D2066 + 7, E2066 - D2066 - 7))</f>
        <v>No Data</v>
      </c>
      <c r="M2066" s="7" t="str">
        <f>IF(A2066=TRUE,"No Data",MID([1]MonthlyLoginLogoutInfo!A2065,E2066+8,LEN([1]MonthlyLoginLogoutInfo!A2065)-(E2066+8)))</f>
        <v>No Data</v>
      </c>
      <c r="O2066" s="12" t="str">
        <f>IF(ISBLANK([2]MonthlyUserInfo!B2066), "No Data", [2]MonthlyUserInfo!A2066&amp;"\"&amp;[2]MonthlyUserInfo!B2066)</f>
        <v>No Data</v>
      </c>
      <c r="P2066" s="14" t="str">
        <f t="shared" si="339"/>
        <v>No Data</v>
      </c>
      <c r="Q2066" s="14" t="str">
        <f t="shared" si="340"/>
        <v>No Data</v>
      </c>
      <c r="R2066" s="14" t="str">
        <f t="shared" si="341"/>
        <v>No Data</v>
      </c>
      <c r="S2066" s="14" t="str">
        <f t="shared" si="342"/>
        <v>No Data</v>
      </c>
      <c r="T2066" s="15" t="str">
        <f t="shared" si="343"/>
        <v>No Data</v>
      </c>
    </row>
    <row r="2067" spans="1:20" x14ac:dyDescent="0.3">
      <c r="A2067" t="b">
        <f>ISBLANK([1]MonthlyLoginLogoutInfo!A2066)</f>
        <v>1</v>
      </c>
      <c r="B2067" t="str">
        <f t="shared" si="334"/>
        <v>No Data</v>
      </c>
      <c r="C2067" t="str">
        <f t="shared" si="335"/>
        <v>No Data</v>
      </c>
      <c r="D2067" t="str">
        <f>IF(A2067=TRUE, "No Data", FIND(";", [1]MonthlyLoginLogoutInfo!A2066))</f>
        <v>No Data</v>
      </c>
      <c r="E2067" t="str">
        <f>IF(A2067=TRUE,"No Data",FIND(";",[1]MonthlyLoginLogoutInfo!A2066,D2067+1))</f>
        <v>No Data</v>
      </c>
      <c r="F2067" t="str">
        <f>IF(A2067=TRUE,"No Data",FIND(" ",[1]MonthlyLoginLogoutInfo!A2066))</f>
        <v>No Data</v>
      </c>
      <c r="G2067" t="str">
        <f t="shared" si="336"/>
        <v>No Data</v>
      </c>
      <c r="H2067" t="str">
        <f t="shared" si="337"/>
        <v>No Data</v>
      </c>
      <c r="I2067" t="str">
        <f t="shared" si="338"/>
        <v>No Data</v>
      </c>
      <c r="J2067" s="4" t="str">
        <f>IF(A2067=TRUE,"No Data",MID([1]MonthlyLoginLogoutInfo!A2066,8,F2067-8))</f>
        <v>No Data</v>
      </c>
      <c r="K2067" s="5" t="str">
        <f>IF(A2067=TRUE,"No Data",MID([1]MonthlyLoginLogoutInfo!A2066,F2067+1,D2067-F2067 - 1))</f>
        <v>No Data</v>
      </c>
      <c r="L2067" s="6" t="str">
        <f>IF(A2067=TRUE,"No Data",MID([1]MonthlyLoginLogoutInfo!A2066, D2067 + 7, E2067 - D2067 - 7))</f>
        <v>No Data</v>
      </c>
      <c r="M2067" s="7" t="str">
        <f>IF(A2067=TRUE,"No Data",MID([1]MonthlyLoginLogoutInfo!A2066,E2067+8,LEN([1]MonthlyLoginLogoutInfo!A2066)-(E2067+8)))</f>
        <v>No Data</v>
      </c>
      <c r="O2067" s="12" t="str">
        <f>IF(ISBLANK([2]MonthlyUserInfo!B2067), "No Data", [2]MonthlyUserInfo!A2067&amp;"\"&amp;[2]MonthlyUserInfo!B2067)</f>
        <v>No Data</v>
      </c>
      <c r="P2067" s="14" t="str">
        <f t="shared" si="339"/>
        <v>No Data</v>
      </c>
      <c r="Q2067" s="14" t="str">
        <f t="shared" si="340"/>
        <v>No Data</v>
      </c>
      <c r="R2067" s="14" t="str">
        <f t="shared" si="341"/>
        <v>No Data</v>
      </c>
      <c r="S2067" s="14" t="str">
        <f t="shared" si="342"/>
        <v>No Data</v>
      </c>
      <c r="T2067" s="15" t="str">
        <f t="shared" si="343"/>
        <v>No Data</v>
      </c>
    </row>
    <row r="2068" spans="1:20" x14ac:dyDescent="0.3">
      <c r="A2068" t="b">
        <f>ISBLANK([1]MonthlyLoginLogoutInfo!A2067)</f>
        <v>1</v>
      </c>
      <c r="B2068" t="str">
        <f t="shared" si="334"/>
        <v>No Data</v>
      </c>
      <c r="C2068" t="str">
        <f t="shared" si="335"/>
        <v>No Data</v>
      </c>
      <c r="D2068" t="str">
        <f>IF(A2068=TRUE, "No Data", FIND(";", [1]MonthlyLoginLogoutInfo!A2067))</f>
        <v>No Data</v>
      </c>
      <c r="E2068" t="str">
        <f>IF(A2068=TRUE,"No Data",FIND(";",[1]MonthlyLoginLogoutInfo!A2067,D2068+1))</f>
        <v>No Data</v>
      </c>
      <c r="F2068" t="str">
        <f>IF(A2068=TRUE,"No Data",FIND(" ",[1]MonthlyLoginLogoutInfo!A2067))</f>
        <v>No Data</v>
      </c>
      <c r="G2068" t="str">
        <f t="shared" si="336"/>
        <v>No Data</v>
      </c>
      <c r="H2068" t="str">
        <f t="shared" si="337"/>
        <v>No Data</v>
      </c>
      <c r="I2068" t="str">
        <f t="shared" si="338"/>
        <v>No Data</v>
      </c>
      <c r="J2068" s="4" t="str">
        <f>IF(A2068=TRUE,"No Data",MID([1]MonthlyLoginLogoutInfo!A2067,8,F2068-8))</f>
        <v>No Data</v>
      </c>
      <c r="K2068" s="5" t="str">
        <f>IF(A2068=TRUE,"No Data",MID([1]MonthlyLoginLogoutInfo!A2067,F2068+1,D2068-F2068 - 1))</f>
        <v>No Data</v>
      </c>
      <c r="L2068" s="6" t="str">
        <f>IF(A2068=TRUE,"No Data",MID([1]MonthlyLoginLogoutInfo!A2067, D2068 + 7, E2068 - D2068 - 7))</f>
        <v>No Data</v>
      </c>
      <c r="M2068" s="7" t="str">
        <f>IF(A2068=TRUE,"No Data",MID([1]MonthlyLoginLogoutInfo!A2067,E2068+8,LEN([1]MonthlyLoginLogoutInfo!A2067)-(E2068+8)))</f>
        <v>No Data</v>
      </c>
      <c r="O2068" s="12" t="str">
        <f>IF(ISBLANK([2]MonthlyUserInfo!B2068), "No Data", [2]MonthlyUserInfo!A2068&amp;"\"&amp;[2]MonthlyUserInfo!B2068)</f>
        <v>No Data</v>
      </c>
      <c r="P2068" s="14" t="str">
        <f t="shared" si="339"/>
        <v>No Data</v>
      </c>
      <c r="Q2068" s="14" t="str">
        <f t="shared" si="340"/>
        <v>No Data</v>
      </c>
      <c r="R2068" s="14" t="str">
        <f t="shared" si="341"/>
        <v>No Data</v>
      </c>
      <c r="S2068" s="14" t="str">
        <f t="shared" si="342"/>
        <v>No Data</v>
      </c>
      <c r="T2068" s="15" t="str">
        <f t="shared" si="343"/>
        <v>No Data</v>
      </c>
    </row>
    <row r="2069" spans="1:20" x14ac:dyDescent="0.3">
      <c r="A2069" t="b">
        <f>ISBLANK([1]MonthlyLoginLogoutInfo!A2068)</f>
        <v>1</v>
      </c>
      <c r="B2069" t="str">
        <f t="shared" si="334"/>
        <v>No Data</v>
      </c>
      <c r="C2069" t="str">
        <f t="shared" si="335"/>
        <v>No Data</v>
      </c>
      <c r="D2069" t="str">
        <f>IF(A2069=TRUE, "No Data", FIND(";", [1]MonthlyLoginLogoutInfo!A2068))</f>
        <v>No Data</v>
      </c>
      <c r="E2069" t="str">
        <f>IF(A2069=TRUE,"No Data",FIND(";",[1]MonthlyLoginLogoutInfo!A2068,D2069+1))</f>
        <v>No Data</v>
      </c>
      <c r="F2069" t="str">
        <f>IF(A2069=TRUE,"No Data",FIND(" ",[1]MonthlyLoginLogoutInfo!A2068))</f>
        <v>No Data</v>
      </c>
      <c r="G2069" t="str">
        <f t="shared" si="336"/>
        <v>No Data</v>
      </c>
      <c r="H2069" t="str">
        <f t="shared" si="337"/>
        <v>No Data</v>
      </c>
      <c r="I2069" t="str">
        <f t="shared" si="338"/>
        <v>No Data</v>
      </c>
      <c r="J2069" s="4" t="str">
        <f>IF(A2069=TRUE,"No Data",MID([1]MonthlyLoginLogoutInfo!A2068,8,F2069-8))</f>
        <v>No Data</v>
      </c>
      <c r="K2069" s="5" t="str">
        <f>IF(A2069=TRUE,"No Data",MID([1]MonthlyLoginLogoutInfo!A2068,F2069+1,D2069-F2069 - 1))</f>
        <v>No Data</v>
      </c>
      <c r="L2069" s="6" t="str">
        <f>IF(A2069=TRUE,"No Data",MID([1]MonthlyLoginLogoutInfo!A2068, D2069 + 7, E2069 - D2069 - 7))</f>
        <v>No Data</v>
      </c>
      <c r="M2069" s="7" t="str">
        <f>IF(A2069=TRUE,"No Data",MID([1]MonthlyLoginLogoutInfo!A2068,E2069+8,LEN([1]MonthlyLoginLogoutInfo!A2068)-(E2069+8)))</f>
        <v>No Data</v>
      </c>
      <c r="O2069" s="12" t="str">
        <f>IF(ISBLANK([2]MonthlyUserInfo!B2069), "No Data", [2]MonthlyUserInfo!A2069&amp;"\"&amp;[2]MonthlyUserInfo!B2069)</f>
        <v>No Data</v>
      </c>
      <c r="P2069" s="14" t="str">
        <f t="shared" si="339"/>
        <v>No Data</v>
      </c>
      <c r="Q2069" s="14" t="str">
        <f t="shared" si="340"/>
        <v>No Data</v>
      </c>
      <c r="R2069" s="14" t="str">
        <f t="shared" si="341"/>
        <v>No Data</v>
      </c>
      <c r="S2069" s="14" t="str">
        <f t="shared" si="342"/>
        <v>No Data</v>
      </c>
      <c r="T2069" s="15" t="str">
        <f t="shared" si="343"/>
        <v>No Data</v>
      </c>
    </row>
    <row r="2070" spans="1:20" x14ac:dyDescent="0.3">
      <c r="A2070" t="b">
        <f>ISBLANK([1]MonthlyLoginLogoutInfo!A2069)</f>
        <v>1</v>
      </c>
      <c r="B2070" t="str">
        <f t="shared" si="334"/>
        <v>No Data</v>
      </c>
      <c r="C2070" t="str">
        <f t="shared" si="335"/>
        <v>No Data</v>
      </c>
      <c r="D2070" t="str">
        <f>IF(A2070=TRUE, "No Data", FIND(";", [1]MonthlyLoginLogoutInfo!A2069))</f>
        <v>No Data</v>
      </c>
      <c r="E2070" t="str">
        <f>IF(A2070=TRUE,"No Data",FIND(";",[1]MonthlyLoginLogoutInfo!A2069,D2070+1))</f>
        <v>No Data</v>
      </c>
      <c r="F2070" t="str">
        <f>IF(A2070=TRUE,"No Data",FIND(" ",[1]MonthlyLoginLogoutInfo!A2069))</f>
        <v>No Data</v>
      </c>
      <c r="G2070" t="str">
        <f t="shared" si="336"/>
        <v>No Data</v>
      </c>
      <c r="H2070" t="str">
        <f t="shared" si="337"/>
        <v>No Data</v>
      </c>
      <c r="I2070" t="str">
        <f t="shared" si="338"/>
        <v>No Data</v>
      </c>
      <c r="J2070" s="4" t="str">
        <f>IF(A2070=TRUE,"No Data",MID([1]MonthlyLoginLogoutInfo!A2069,8,F2070-8))</f>
        <v>No Data</v>
      </c>
      <c r="K2070" s="5" t="str">
        <f>IF(A2070=TRUE,"No Data",MID([1]MonthlyLoginLogoutInfo!A2069,F2070+1,D2070-F2070 - 1))</f>
        <v>No Data</v>
      </c>
      <c r="L2070" s="6" t="str">
        <f>IF(A2070=TRUE,"No Data",MID([1]MonthlyLoginLogoutInfo!A2069, D2070 + 7, E2070 - D2070 - 7))</f>
        <v>No Data</v>
      </c>
      <c r="M2070" s="7" t="str">
        <f>IF(A2070=TRUE,"No Data",MID([1]MonthlyLoginLogoutInfo!A2069,E2070+8,LEN([1]MonthlyLoginLogoutInfo!A2069)-(E2070+8)))</f>
        <v>No Data</v>
      </c>
      <c r="O2070" s="12" t="str">
        <f>IF(ISBLANK([2]MonthlyUserInfo!B2070), "No Data", [2]MonthlyUserInfo!A2070&amp;"\"&amp;[2]MonthlyUserInfo!B2070)</f>
        <v>No Data</v>
      </c>
      <c r="P2070" s="14" t="str">
        <f t="shared" si="339"/>
        <v>No Data</v>
      </c>
      <c r="Q2070" s="14" t="str">
        <f t="shared" si="340"/>
        <v>No Data</v>
      </c>
      <c r="R2070" s="14" t="str">
        <f t="shared" si="341"/>
        <v>No Data</v>
      </c>
      <c r="S2070" s="14" t="str">
        <f t="shared" si="342"/>
        <v>No Data</v>
      </c>
      <c r="T2070" s="15" t="str">
        <f t="shared" si="343"/>
        <v>No Data</v>
      </c>
    </row>
    <row r="2071" spans="1:20" x14ac:dyDescent="0.3">
      <c r="A2071" t="b">
        <f>ISBLANK([1]MonthlyLoginLogoutInfo!A2070)</f>
        <v>1</v>
      </c>
      <c r="B2071" t="str">
        <f t="shared" si="334"/>
        <v>No Data</v>
      </c>
      <c r="C2071" t="str">
        <f t="shared" si="335"/>
        <v>No Data</v>
      </c>
      <c r="D2071" t="str">
        <f>IF(A2071=TRUE, "No Data", FIND(";", [1]MonthlyLoginLogoutInfo!A2070))</f>
        <v>No Data</v>
      </c>
      <c r="E2071" t="str">
        <f>IF(A2071=TRUE,"No Data",FIND(";",[1]MonthlyLoginLogoutInfo!A2070,D2071+1))</f>
        <v>No Data</v>
      </c>
      <c r="F2071" t="str">
        <f>IF(A2071=TRUE,"No Data",FIND(" ",[1]MonthlyLoginLogoutInfo!A2070))</f>
        <v>No Data</v>
      </c>
      <c r="G2071" t="str">
        <f t="shared" si="336"/>
        <v>No Data</v>
      </c>
      <c r="H2071" t="str">
        <f t="shared" si="337"/>
        <v>No Data</v>
      </c>
      <c r="I2071" t="str">
        <f t="shared" si="338"/>
        <v>No Data</v>
      </c>
      <c r="J2071" s="4" t="str">
        <f>IF(A2071=TRUE,"No Data",MID([1]MonthlyLoginLogoutInfo!A2070,8,F2071-8))</f>
        <v>No Data</v>
      </c>
      <c r="K2071" s="5" t="str">
        <f>IF(A2071=TRUE,"No Data",MID([1]MonthlyLoginLogoutInfo!A2070,F2071+1,D2071-F2071 - 1))</f>
        <v>No Data</v>
      </c>
      <c r="L2071" s="6" t="str">
        <f>IF(A2071=TRUE,"No Data",MID([1]MonthlyLoginLogoutInfo!A2070, D2071 + 7, E2071 - D2071 - 7))</f>
        <v>No Data</v>
      </c>
      <c r="M2071" s="7" t="str">
        <f>IF(A2071=TRUE,"No Data",MID([1]MonthlyLoginLogoutInfo!A2070,E2071+8,LEN([1]MonthlyLoginLogoutInfo!A2070)-(E2071+8)))</f>
        <v>No Data</v>
      </c>
      <c r="O2071" s="12" t="str">
        <f>IF(ISBLANK([2]MonthlyUserInfo!B2071), "No Data", [2]MonthlyUserInfo!A2071&amp;"\"&amp;[2]MonthlyUserInfo!B2071)</f>
        <v>No Data</v>
      </c>
      <c r="P2071" s="14" t="str">
        <f t="shared" si="339"/>
        <v>No Data</v>
      </c>
      <c r="Q2071" s="14" t="str">
        <f t="shared" si="340"/>
        <v>No Data</v>
      </c>
      <c r="R2071" s="14" t="str">
        <f t="shared" si="341"/>
        <v>No Data</v>
      </c>
      <c r="S2071" s="14" t="str">
        <f t="shared" si="342"/>
        <v>No Data</v>
      </c>
      <c r="T2071" s="15" t="str">
        <f t="shared" si="343"/>
        <v>No Data</v>
      </c>
    </row>
    <row r="2072" spans="1:20" x14ac:dyDescent="0.3">
      <c r="A2072" t="b">
        <f>ISBLANK([1]MonthlyLoginLogoutInfo!A2071)</f>
        <v>1</v>
      </c>
      <c r="B2072" t="str">
        <f t="shared" si="334"/>
        <v>No Data</v>
      </c>
      <c r="C2072" t="str">
        <f t="shared" si="335"/>
        <v>No Data</v>
      </c>
      <c r="D2072" t="str">
        <f>IF(A2072=TRUE, "No Data", FIND(";", [1]MonthlyLoginLogoutInfo!A2071))</f>
        <v>No Data</v>
      </c>
      <c r="E2072" t="str">
        <f>IF(A2072=TRUE,"No Data",FIND(";",[1]MonthlyLoginLogoutInfo!A2071,D2072+1))</f>
        <v>No Data</v>
      </c>
      <c r="F2072" t="str">
        <f>IF(A2072=TRUE,"No Data",FIND(" ",[1]MonthlyLoginLogoutInfo!A2071))</f>
        <v>No Data</v>
      </c>
      <c r="G2072" t="str">
        <f t="shared" si="336"/>
        <v>No Data</v>
      </c>
      <c r="H2072" t="str">
        <f t="shared" si="337"/>
        <v>No Data</v>
      </c>
      <c r="I2072" t="str">
        <f t="shared" si="338"/>
        <v>No Data</v>
      </c>
      <c r="J2072" s="4" t="str">
        <f>IF(A2072=TRUE,"No Data",MID([1]MonthlyLoginLogoutInfo!A2071,8,F2072-8))</f>
        <v>No Data</v>
      </c>
      <c r="K2072" s="5" t="str">
        <f>IF(A2072=TRUE,"No Data",MID([1]MonthlyLoginLogoutInfo!A2071,F2072+1,D2072-F2072 - 1))</f>
        <v>No Data</v>
      </c>
      <c r="L2072" s="6" t="str">
        <f>IF(A2072=TRUE,"No Data",MID([1]MonthlyLoginLogoutInfo!A2071, D2072 + 7, E2072 - D2072 - 7))</f>
        <v>No Data</v>
      </c>
      <c r="M2072" s="7" t="str">
        <f>IF(A2072=TRUE,"No Data",MID([1]MonthlyLoginLogoutInfo!A2071,E2072+8,LEN([1]MonthlyLoginLogoutInfo!A2071)-(E2072+8)))</f>
        <v>No Data</v>
      </c>
      <c r="O2072" s="12" t="str">
        <f>IF(ISBLANK([2]MonthlyUserInfo!B2072), "No Data", [2]MonthlyUserInfo!A2072&amp;"\"&amp;[2]MonthlyUserInfo!B2072)</f>
        <v>No Data</v>
      </c>
      <c r="P2072" s="14" t="str">
        <f t="shared" si="339"/>
        <v>No Data</v>
      </c>
      <c r="Q2072" s="14" t="str">
        <f t="shared" si="340"/>
        <v>No Data</v>
      </c>
      <c r="R2072" s="14" t="str">
        <f t="shared" si="341"/>
        <v>No Data</v>
      </c>
      <c r="S2072" s="14" t="str">
        <f t="shared" si="342"/>
        <v>No Data</v>
      </c>
      <c r="T2072" s="15" t="str">
        <f t="shared" si="343"/>
        <v>No Data</v>
      </c>
    </row>
    <row r="2073" spans="1:20" x14ac:dyDescent="0.3">
      <c r="A2073" t="b">
        <f>ISBLANK([1]MonthlyLoginLogoutInfo!A2072)</f>
        <v>1</v>
      </c>
      <c r="B2073" t="str">
        <f t="shared" si="334"/>
        <v>No Data</v>
      </c>
      <c r="C2073" t="str">
        <f t="shared" si="335"/>
        <v>No Data</v>
      </c>
      <c r="D2073" t="str">
        <f>IF(A2073=TRUE, "No Data", FIND(";", [1]MonthlyLoginLogoutInfo!A2072))</f>
        <v>No Data</v>
      </c>
      <c r="E2073" t="str">
        <f>IF(A2073=TRUE,"No Data",FIND(";",[1]MonthlyLoginLogoutInfo!A2072,D2073+1))</f>
        <v>No Data</v>
      </c>
      <c r="F2073" t="str">
        <f>IF(A2073=TRUE,"No Data",FIND(" ",[1]MonthlyLoginLogoutInfo!A2072))</f>
        <v>No Data</v>
      </c>
      <c r="G2073" t="str">
        <f t="shared" si="336"/>
        <v>No Data</v>
      </c>
      <c r="H2073" t="str">
        <f t="shared" si="337"/>
        <v>No Data</v>
      </c>
      <c r="I2073" t="str">
        <f t="shared" si="338"/>
        <v>No Data</v>
      </c>
      <c r="J2073" s="4" t="str">
        <f>IF(A2073=TRUE,"No Data",MID([1]MonthlyLoginLogoutInfo!A2072,8,F2073-8))</f>
        <v>No Data</v>
      </c>
      <c r="K2073" s="5" t="str">
        <f>IF(A2073=TRUE,"No Data",MID([1]MonthlyLoginLogoutInfo!A2072,F2073+1,D2073-F2073 - 1))</f>
        <v>No Data</v>
      </c>
      <c r="L2073" s="6" t="str">
        <f>IF(A2073=TRUE,"No Data",MID([1]MonthlyLoginLogoutInfo!A2072, D2073 + 7, E2073 - D2073 - 7))</f>
        <v>No Data</v>
      </c>
      <c r="M2073" s="7" t="str">
        <f>IF(A2073=TRUE,"No Data",MID([1]MonthlyLoginLogoutInfo!A2072,E2073+8,LEN([1]MonthlyLoginLogoutInfo!A2072)-(E2073+8)))</f>
        <v>No Data</v>
      </c>
      <c r="O2073" s="12" t="str">
        <f>IF(ISBLANK([2]MonthlyUserInfo!B2073), "No Data", [2]MonthlyUserInfo!A2073&amp;"\"&amp;[2]MonthlyUserInfo!B2073)</f>
        <v>No Data</v>
      </c>
      <c r="P2073" s="14" t="str">
        <f t="shared" si="339"/>
        <v>No Data</v>
      </c>
      <c r="Q2073" s="14" t="str">
        <f t="shared" si="340"/>
        <v>No Data</v>
      </c>
      <c r="R2073" s="14" t="str">
        <f t="shared" si="341"/>
        <v>No Data</v>
      </c>
      <c r="S2073" s="14" t="str">
        <f t="shared" si="342"/>
        <v>No Data</v>
      </c>
      <c r="T2073" s="15" t="str">
        <f t="shared" si="343"/>
        <v>No Data</v>
      </c>
    </row>
    <row r="2074" spans="1:20" x14ac:dyDescent="0.3">
      <c r="A2074" t="b">
        <f>ISBLANK([1]MonthlyLoginLogoutInfo!A2073)</f>
        <v>1</v>
      </c>
      <c r="B2074" t="str">
        <f t="shared" si="334"/>
        <v>No Data</v>
      </c>
      <c r="C2074" t="str">
        <f t="shared" si="335"/>
        <v>No Data</v>
      </c>
      <c r="D2074" t="str">
        <f>IF(A2074=TRUE, "No Data", FIND(";", [1]MonthlyLoginLogoutInfo!A2073))</f>
        <v>No Data</v>
      </c>
      <c r="E2074" t="str">
        <f>IF(A2074=TRUE,"No Data",FIND(";",[1]MonthlyLoginLogoutInfo!A2073,D2074+1))</f>
        <v>No Data</v>
      </c>
      <c r="F2074" t="str">
        <f>IF(A2074=TRUE,"No Data",FIND(" ",[1]MonthlyLoginLogoutInfo!A2073))</f>
        <v>No Data</v>
      </c>
      <c r="G2074" t="str">
        <f t="shared" si="336"/>
        <v>No Data</v>
      </c>
      <c r="H2074" t="str">
        <f t="shared" si="337"/>
        <v>No Data</v>
      </c>
      <c r="I2074" t="str">
        <f t="shared" si="338"/>
        <v>No Data</v>
      </c>
      <c r="J2074" s="4" t="str">
        <f>IF(A2074=TRUE,"No Data",MID([1]MonthlyLoginLogoutInfo!A2073,8,F2074-8))</f>
        <v>No Data</v>
      </c>
      <c r="K2074" s="5" t="str">
        <f>IF(A2074=TRUE,"No Data",MID([1]MonthlyLoginLogoutInfo!A2073,F2074+1,D2074-F2074 - 1))</f>
        <v>No Data</v>
      </c>
      <c r="L2074" s="6" t="str">
        <f>IF(A2074=TRUE,"No Data",MID([1]MonthlyLoginLogoutInfo!A2073, D2074 + 7, E2074 - D2074 - 7))</f>
        <v>No Data</v>
      </c>
      <c r="M2074" s="7" t="str">
        <f>IF(A2074=TRUE,"No Data",MID([1]MonthlyLoginLogoutInfo!A2073,E2074+8,LEN([1]MonthlyLoginLogoutInfo!A2073)-(E2074+8)))</f>
        <v>No Data</v>
      </c>
      <c r="O2074" s="12" t="str">
        <f>IF(ISBLANK([2]MonthlyUserInfo!B2074), "No Data", [2]MonthlyUserInfo!A2074&amp;"\"&amp;[2]MonthlyUserInfo!B2074)</f>
        <v>No Data</v>
      </c>
      <c r="P2074" s="14" t="str">
        <f t="shared" si="339"/>
        <v>No Data</v>
      </c>
      <c r="Q2074" s="14" t="str">
        <f t="shared" si="340"/>
        <v>No Data</v>
      </c>
      <c r="R2074" s="14" t="str">
        <f t="shared" si="341"/>
        <v>No Data</v>
      </c>
      <c r="S2074" s="14" t="str">
        <f t="shared" si="342"/>
        <v>No Data</v>
      </c>
      <c r="T2074" s="15" t="str">
        <f t="shared" si="343"/>
        <v>No Data</v>
      </c>
    </row>
    <row r="2075" spans="1:20" x14ac:dyDescent="0.3">
      <c r="A2075" t="b">
        <f>ISBLANK([1]MonthlyLoginLogoutInfo!A2074)</f>
        <v>1</v>
      </c>
      <c r="B2075" t="str">
        <f t="shared" si="334"/>
        <v>No Data</v>
      </c>
      <c r="C2075" t="str">
        <f t="shared" si="335"/>
        <v>No Data</v>
      </c>
      <c r="D2075" t="str">
        <f>IF(A2075=TRUE, "No Data", FIND(";", [1]MonthlyLoginLogoutInfo!A2074))</f>
        <v>No Data</v>
      </c>
      <c r="E2075" t="str">
        <f>IF(A2075=TRUE,"No Data",FIND(";",[1]MonthlyLoginLogoutInfo!A2074,D2075+1))</f>
        <v>No Data</v>
      </c>
      <c r="F2075" t="str">
        <f>IF(A2075=TRUE,"No Data",FIND(" ",[1]MonthlyLoginLogoutInfo!A2074))</f>
        <v>No Data</v>
      </c>
      <c r="G2075" t="str">
        <f t="shared" si="336"/>
        <v>No Data</v>
      </c>
      <c r="H2075" t="str">
        <f t="shared" si="337"/>
        <v>No Data</v>
      </c>
      <c r="I2075" t="str">
        <f t="shared" si="338"/>
        <v>No Data</v>
      </c>
      <c r="J2075" s="4" t="str">
        <f>IF(A2075=TRUE,"No Data",MID([1]MonthlyLoginLogoutInfo!A2074,8,F2075-8))</f>
        <v>No Data</v>
      </c>
      <c r="K2075" s="5" t="str">
        <f>IF(A2075=TRUE,"No Data",MID([1]MonthlyLoginLogoutInfo!A2074,F2075+1,D2075-F2075 - 1))</f>
        <v>No Data</v>
      </c>
      <c r="L2075" s="6" t="str">
        <f>IF(A2075=TRUE,"No Data",MID([1]MonthlyLoginLogoutInfo!A2074, D2075 + 7, E2075 - D2075 - 7))</f>
        <v>No Data</v>
      </c>
      <c r="M2075" s="7" t="str">
        <f>IF(A2075=TRUE,"No Data",MID([1]MonthlyLoginLogoutInfo!A2074,E2075+8,LEN([1]MonthlyLoginLogoutInfo!A2074)-(E2075+8)))</f>
        <v>No Data</v>
      </c>
      <c r="O2075" s="12" t="str">
        <f>IF(ISBLANK([2]MonthlyUserInfo!B2075), "No Data", [2]MonthlyUserInfo!A2075&amp;"\"&amp;[2]MonthlyUserInfo!B2075)</f>
        <v>No Data</v>
      </c>
      <c r="P2075" s="14" t="str">
        <f t="shared" si="339"/>
        <v>No Data</v>
      </c>
      <c r="Q2075" s="14" t="str">
        <f t="shared" si="340"/>
        <v>No Data</v>
      </c>
      <c r="R2075" s="14" t="str">
        <f t="shared" si="341"/>
        <v>No Data</v>
      </c>
      <c r="S2075" s="14" t="str">
        <f t="shared" si="342"/>
        <v>No Data</v>
      </c>
      <c r="T2075" s="15" t="str">
        <f t="shared" si="343"/>
        <v>No Data</v>
      </c>
    </row>
    <row r="2076" spans="1:20" x14ac:dyDescent="0.3">
      <c r="A2076" t="b">
        <f>ISBLANK([1]MonthlyLoginLogoutInfo!A2075)</f>
        <v>1</v>
      </c>
      <c r="B2076" t="str">
        <f t="shared" si="334"/>
        <v>No Data</v>
      </c>
      <c r="C2076" t="str">
        <f t="shared" si="335"/>
        <v>No Data</v>
      </c>
      <c r="D2076" t="str">
        <f>IF(A2076=TRUE, "No Data", FIND(";", [1]MonthlyLoginLogoutInfo!A2075))</f>
        <v>No Data</v>
      </c>
      <c r="E2076" t="str">
        <f>IF(A2076=TRUE,"No Data",FIND(";",[1]MonthlyLoginLogoutInfo!A2075,D2076+1))</f>
        <v>No Data</v>
      </c>
      <c r="F2076" t="str">
        <f>IF(A2076=TRUE,"No Data",FIND(" ",[1]MonthlyLoginLogoutInfo!A2075))</f>
        <v>No Data</v>
      </c>
      <c r="G2076" t="str">
        <f t="shared" si="336"/>
        <v>No Data</v>
      </c>
      <c r="H2076" t="str">
        <f t="shared" si="337"/>
        <v>No Data</v>
      </c>
      <c r="I2076" t="str">
        <f t="shared" si="338"/>
        <v>No Data</v>
      </c>
      <c r="J2076" s="4" t="str">
        <f>IF(A2076=TRUE,"No Data",MID([1]MonthlyLoginLogoutInfo!A2075,8,F2076-8))</f>
        <v>No Data</v>
      </c>
      <c r="K2076" s="5" t="str">
        <f>IF(A2076=TRUE,"No Data",MID([1]MonthlyLoginLogoutInfo!A2075,F2076+1,D2076-F2076 - 1))</f>
        <v>No Data</v>
      </c>
      <c r="L2076" s="6" t="str">
        <f>IF(A2076=TRUE,"No Data",MID([1]MonthlyLoginLogoutInfo!A2075, D2076 + 7, E2076 - D2076 - 7))</f>
        <v>No Data</v>
      </c>
      <c r="M2076" s="7" t="str">
        <f>IF(A2076=TRUE,"No Data",MID([1]MonthlyLoginLogoutInfo!A2075,E2076+8,LEN([1]MonthlyLoginLogoutInfo!A2075)-(E2076+8)))</f>
        <v>No Data</v>
      </c>
      <c r="O2076" s="12" t="str">
        <f>IF(ISBLANK([2]MonthlyUserInfo!B2076), "No Data", [2]MonthlyUserInfo!A2076&amp;"\"&amp;[2]MonthlyUserInfo!B2076)</f>
        <v>No Data</v>
      </c>
      <c r="P2076" s="14" t="str">
        <f t="shared" si="339"/>
        <v>No Data</v>
      </c>
      <c r="Q2076" s="14" t="str">
        <f t="shared" si="340"/>
        <v>No Data</v>
      </c>
      <c r="R2076" s="14" t="str">
        <f t="shared" si="341"/>
        <v>No Data</v>
      </c>
      <c r="S2076" s="14" t="str">
        <f t="shared" si="342"/>
        <v>No Data</v>
      </c>
      <c r="T2076" s="15" t="str">
        <f t="shared" si="343"/>
        <v>No Data</v>
      </c>
    </row>
    <row r="2077" spans="1:20" x14ac:dyDescent="0.3">
      <c r="A2077" t="b">
        <f>ISBLANK([1]MonthlyLoginLogoutInfo!A2076)</f>
        <v>1</v>
      </c>
      <c r="B2077" t="str">
        <f t="shared" si="334"/>
        <v>No Data</v>
      </c>
      <c r="C2077" t="str">
        <f t="shared" si="335"/>
        <v>No Data</v>
      </c>
      <c r="D2077" t="str">
        <f>IF(A2077=TRUE, "No Data", FIND(";", [1]MonthlyLoginLogoutInfo!A2076))</f>
        <v>No Data</v>
      </c>
      <c r="E2077" t="str">
        <f>IF(A2077=TRUE,"No Data",FIND(";",[1]MonthlyLoginLogoutInfo!A2076,D2077+1))</f>
        <v>No Data</v>
      </c>
      <c r="F2077" t="str">
        <f>IF(A2077=TRUE,"No Data",FIND(" ",[1]MonthlyLoginLogoutInfo!A2076))</f>
        <v>No Data</v>
      </c>
      <c r="G2077" t="str">
        <f t="shared" si="336"/>
        <v>No Data</v>
      </c>
      <c r="H2077" t="str">
        <f t="shared" si="337"/>
        <v>No Data</v>
      </c>
      <c r="I2077" t="str">
        <f t="shared" si="338"/>
        <v>No Data</v>
      </c>
      <c r="J2077" s="4" t="str">
        <f>IF(A2077=TRUE,"No Data",MID([1]MonthlyLoginLogoutInfo!A2076,8,F2077-8))</f>
        <v>No Data</v>
      </c>
      <c r="K2077" s="5" t="str">
        <f>IF(A2077=TRUE,"No Data",MID([1]MonthlyLoginLogoutInfo!A2076,F2077+1,D2077-F2077 - 1))</f>
        <v>No Data</v>
      </c>
      <c r="L2077" s="6" t="str">
        <f>IF(A2077=TRUE,"No Data",MID([1]MonthlyLoginLogoutInfo!A2076, D2077 + 7, E2077 - D2077 - 7))</f>
        <v>No Data</v>
      </c>
      <c r="M2077" s="7" t="str">
        <f>IF(A2077=TRUE,"No Data",MID([1]MonthlyLoginLogoutInfo!A2076,E2077+8,LEN([1]MonthlyLoginLogoutInfo!A2076)-(E2077+8)))</f>
        <v>No Data</v>
      </c>
      <c r="O2077" s="12" t="str">
        <f>IF(ISBLANK([2]MonthlyUserInfo!B2077), "No Data", [2]MonthlyUserInfo!A2077&amp;"\"&amp;[2]MonthlyUserInfo!B2077)</f>
        <v>No Data</v>
      </c>
      <c r="P2077" s="14" t="str">
        <f t="shared" si="339"/>
        <v>No Data</v>
      </c>
      <c r="Q2077" s="14" t="str">
        <f t="shared" si="340"/>
        <v>No Data</v>
      </c>
      <c r="R2077" s="14" t="str">
        <f t="shared" si="341"/>
        <v>No Data</v>
      </c>
      <c r="S2077" s="14" t="str">
        <f t="shared" si="342"/>
        <v>No Data</v>
      </c>
      <c r="T2077" s="15" t="str">
        <f t="shared" si="343"/>
        <v>No Data</v>
      </c>
    </row>
    <row r="2078" spans="1:20" x14ac:dyDescent="0.3">
      <c r="A2078" t="b">
        <f>ISBLANK([1]MonthlyLoginLogoutInfo!A2077)</f>
        <v>1</v>
      </c>
      <c r="B2078" t="str">
        <f t="shared" si="334"/>
        <v>No Data</v>
      </c>
      <c r="C2078" t="str">
        <f t="shared" si="335"/>
        <v>No Data</v>
      </c>
      <c r="D2078" t="str">
        <f>IF(A2078=TRUE, "No Data", FIND(";", [1]MonthlyLoginLogoutInfo!A2077))</f>
        <v>No Data</v>
      </c>
      <c r="E2078" t="str">
        <f>IF(A2078=TRUE,"No Data",FIND(";",[1]MonthlyLoginLogoutInfo!A2077,D2078+1))</f>
        <v>No Data</v>
      </c>
      <c r="F2078" t="str">
        <f>IF(A2078=TRUE,"No Data",FIND(" ",[1]MonthlyLoginLogoutInfo!A2077))</f>
        <v>No Data</v>
      </c>
      <c r="G2078" t="str">
        <f t="shared" si="336"/>
        <v>No Data</v>
      </c>
      <c r="H2078" t="str">
        <f t="shared" si="337"/>
        <v>No Data</v>
      </c>
      <c r="I2078" t="str">
        <f t="shared" si="338"/>
        <v>No Data</v>
      </c>
      <c r="J2078" s="4" t="str">
        <f>IF(A2078=TRUE,"No Data",MID([1]MonthlyLoginLogoutInfo!A2077,8,F2078-8))</f>
        <v>No Data</v>
      </c>
      <c r="K2078" s="5" t="str">
        <f>IF(A2078=TRUE,"No Data",MID([1]MonthlyLoginLogoutInfo!A2077,F2078+1,D2078-F2078 - 1))</f>
        <v>No Data</v>
      </c>
      <c r="L2078" s="6" t="str">
        <f>IF(A2078=TRUE,"No Data",MID([1]MonthlyLoginLogoutInfo!A2077, D2078 + 7, E2078 - D2078 - 7))</f>
        <v>No Data</v>
      </c>
      <c r="M2078" s="7" t="str">
        <f>IF(A2078=TRUE,"No Data",MID([1]MonthlyLoginLogoutInfo!A2077,E2078+8,LEN([1]MonthlyLoginLogoutInfo!A2077)-(E2078+8)))</f>
        <v>No Data</v>
      </c>
      <c r="O2078" s="12" t="str">
        <f>IF(ISBLANK([2]MonthlyUserInfo!B2078), "No Data", [2]MonthlyUserInfo!A2078&amp;"\"&amp;[2]MonthlyUserInfo!B2078)</f>
        <v>No Data</v>
      </c>
      <c r="P2078" s="14" t="str">
        <f t="shared" si="339"/>
        <v>No Data</v>
      </c>
      <c r="Q2078" s="14" t="str">
        <f t="shared" si="340"/>
        <v>No Data</v>
      </c>
      <c r="R2078" s="14" t="str">
        <f t="shared" si="341"/>
        <v>No Data</v>
      </c>
      <c r="S2078" s="14" t="str">
        <f t="shared" si="342"/>
        <v>No Data</v>
      </c>
      <c r="T2078" s="15" t="str">
        <f t="shared" si="343"/>
        <v>No Data</v>
      </c>
    </row>
    <row r="2079" spans="1:20" x14ac:dyDescent="0.3">
      <c r="A2079" t="b">
        <f>ISBLANK([1]MonthlyLoginLogoutInfo!A2078)</f>
        <v>1</v>
      </c>
      <c r="B2079" t="str">
        <f t="shared" si="334"/>
        <v>No Data</v>
      </c>
      <c r="C2079" t="str">
        <f t="shared" si="335"/>
        <v>No Data</v>
      </c>
      <c r="D2079" t="str">
        <f>IF(A2079=TRUE, "No Data", FIND(";", [1]MonthlyLoginLogoutInfo!A2078))</f>
        <v>No Data</v>
      </c>
      <c r="E2079" t="str">
        <f>IF(A2079=TRUE,"No Data",FIND(";",[1]MonthlyLoginLogoutInfo!A2078,D2079+1))</f>
        <v>No Data</v>
      </c>
      <c r="F2079" t="str">
        <f>IF(A2079=TRUE,"No Data",FIND(" ",[1]MonthlyLoginLogoutInfo!A2078))</f>
        <v>No Data</v>
      </c>
      <c r="G2079" t="str">
        <f t="shared" si="336"/>
        <v>No Data</v>
      </c>
      <c r="H2079" t="str">
        <f t="shared" si="337"/>
        <v>No Data</v>
      </c>
      <c r="I2079" t="str">
        <f t="shared" si="338"/>
        <v>No Data</v>
      </c>
      <c r="J2079" s="4" t="str">
        <f>IF(A2079=TRUE,"No Data",MID([1]MonthlyLoginLogoutInfo!A2078,8,F2079-8))</f>
        <v>No Data</v>
      </c>
      <c r="K2079" s="5" t="str">
        <f>IF(A2079=TRUE,"No Data",MID([1]MonthlyLoginLogoutInfo!A2078,F2079+1,D2079-F2079 - 1))</f>
        <v>No Data</v>
      </c>
      <c r="L2079" s="6" t="str">
        <f>IF(A2079=TRUE,"No Data",MID([1]MonthlyLoginLogoutInfo!A2078, D2079 + 7, E2079 - D2079 - 7))</f>
        <v>No Data</v>
      </c>
      <c r="M2079" s="7" t="str">
        <f>IF(A2079=TRUE,"No Data",MID([1]MonthlyLoginLogoutInfo!A2078,E2079+8,LEN([1]MonthlyLoginLogoutInfo!A2078)-(E2079+8)))</f>
        <v>No Data</v>
      </c>
      <c r="O2079" s="12" t="str">
        <f>IF(ISBLANK([2]MonthlyUserInfo!B2079), "No Data", [2]MonthlyUserInfo!A2079&amp;"\"&amp;[2]MonthlyUserInfo!B2079)</f>
        <v>No Data</v>
      </c>
      <c r="P2079" s="14" t="str">
        <f t="shared" si="339"/>
        <v>No Data</v>
      </c>
      <c r="Q2079" s="14" t="str">
        <f t="shared" si="340"/>
        <v>No Data</v>
      </c>
      <c r="R2079" s="14" t="str">
        <f t="shared" si="341"/>
        <v>No Data</v>
      </c>
      <c r="S2079" s="14" t="str">
        <f t="shared" si="342"/>
        <v>No Data</v>
      </c>
      <c r="T2079" s="15" t="str">
        <f t="shared" si="343"/>
        <v>No Data</v>
      </c>
    </row>
    <row r="2080" spans="1:20" x14ac:dyDescent="0.3">
      <c r="A2080" t="b">
        <f>ISBLANK([1]MonthlyLoginLogoutInfo!A2079)</f>
        <v>1</v>
      </c>
      <c r="B2080" t="str">
        <f t="shared" si="334"/>
        <v>No Data</v>
      </c>
      <c r="C2080" t="str">
        <f t="shared" si="335"/>
        <v>No Data</v>
      </c>
      <c r="D2080" t="str">
        <f>IF(A2080=TRUE, "No Data", FIND(";", [1]MonthlyLoginLogoutInfo!A2079))</f>
        <v>No Data</v>
      </c>
      <c r="E2080" t="str">
        <f>IF(A2080=TRUE,"No Data",FIND(";",[1]MonthlyLoginLogoutInfo!A2079,D2080+1))</f>
        <v>No Data</v>
      </c>
      <c r="F2080" t="str">
        <f>IF(A2080=TRUE,"No Data",FIND(" ",[1]MonthlyLoginLogoutInfo!A2079))</f>
        <v>No Data</v>
      </c>
      <c r="G2080" t="str">
        <f t="shared" si="336"/>
        <v>No Data</v>
      </c>
      <c r="H2080" t="str">
        <f t="shared" si="337"/>
        <v>No Data</v>
      </c>
      <c r="I2080" t="str">
        <f t="shared" si="338"/>
        <v>No Data</v>
      </c>
      <c r="J2080" s="4" t="str">
        <f>IF(A2080=TRUE,"No Data",MID([1]MonthlyLoginLogoutInfo!A2079,8,F2080-8))</f>
        <v>No Data</v>
      </c>
      <c r="K2080" s="5" t="str">
        <f>IF(A2080=TRUE,"No Data",MID([1]MonthlyLoginLogoutInfo!A2079,F2080+1,D2080-F2080 - 1))</f>
        <v>No Data</v>
      </c>
      <c r="L2080" s="6" t="str">
        <f>IF(A2080=TRUE,"No Data",MID([1]MonthlyLoginLogoutInfo!A2079, D2080 + 7, E2080 - D2080 - 7))</f>
        <v>No Data</v>
      </c>
      <c r="M2080" s="7" t="str">
        <f>IF(A2080=TRUE,"No Data",MID([1]MonthlyLoginLogoutInfo!A2079,E2080+8,LEN([1]MonthlyLoginLogoutInfo!A2079)-(E2080+8)))</f>
        <v>No Data</v>
      </c>
      <c r="O2080" s="12" t="str">
        <f>IF(ISBLANK([2]MonthlyUserInfo!B2080), "No Data", [2]MonthlyUserInfo!A2080&amp;"\"&amp;[2]MonthlyUserInfo!B2080)</f>
        <v>No Data</v>
      </c>
      <c r="P2080" s="14" t="str">
        <f t="shared" si="339"/>
        <v>No Data</v>
      </c>
      <c r="Q2080" s="14" t="str">
        <f t="shared" si="340"/>
        <v>No Data</v>
      </c>
      <c r="R2080" s="14" t="str">
        <f t="shared" si="341"/>
        <v>No Data</v>
      </c>
      <c r="S2080" s="14" t="str">
        <f t="shared" si="342"/>
        <v>No Data</v>
      </c>
      <c r="T2080" s="15" t="str">
        <f t="shared" si="343"/>
        <v>No Data</v>
      </c>
    </row>
    <row r="2081" spans="1:20" x14ac:dyDescent="0.3">
      <c r="A2081" t="b">
        <f>ISBLANK([1]MonthlyLoginLogoutInfo!A2080)</f>
        <v>1</v>
      </c>
      <c r="B2081" t="str">
        <f t="shared" si="334"/>
        <v>No Data</v>
      </c>
      <c r="C2081" t="str">
        <f t="shared" si="335"/>
        <v>No Data</v>
      </c>
      <c r="D2081" t="str">
        <f>IF(A2081=TRUE, "No Data", FIND(";", [1]MonthlyLoginLogoutInfo!A2080))</f>
        <v>No Data</v>
      </c>
      <c r="E2081" t="str">
        <f>IF(A2081=TRUE,"No Data",FIND(";",[1]MonthlyLoginLogoutInfo!A2080,D2081+1))</f>
        <v>No Data</v>
      </c>
      <c r="F2081" t="str">
        <f>IF(A2081=TRUE,"No Data",FIND(" ",[1]MonthlyLoginLogoutInfo!A2080))</f>
        <v>No Data</v>
      </c>
      <c r="G2081" t="str">
        <f t="shared" si="336"/>
        <v>No Data</v>
      </c>
      <c r="H2081" t="str">
        <f t="shared" si="337"/>
        <v>No Data</v>
      </c>
      <c r="I2081" t="str">
        <f t="shared" si="338"/>
        <v>No Data</v>
      </c>
      <c r="J2081" s="4" t="str">
        <f>IF(A2081=TRUE,"No Data",MID([1]MonthlyLoginLogoutInfo!A2080,8,F2081-8))</f>
        <v>No Data</v>
      </c>
      <c r="K2081" s="5" t="str">
        <f>IF(A2081=TRUE,"No Data",MID([1]MonthlyLoginLogoutInfo!A2080,F2081+1,D2081-F2081 - 1))</f>
        <v>No Data</v>
      </c>
      <c r="L2081" s="6" t="str">
        <f>IF(A2081=TRUE,"No Data",MID([1]MonthlyLoginLogoutInfo!A2080, D2081 + 7, E2081 - D2081 - 7))</f>
        <v>No Data</v>
      </c>
      <c r="M2081" s="7" t="str">
        <f>IF(A2081=TRUE,"No Data",MID([1]MonthlyLoginLogoutInfo!A2080,E2081+8,LEN([1]MonthlyLoginLogoutInfo!A2080)-(E2081+8)))</f>
        <v>No Data</v>
      </c>
      <c r="O2081" s="12" t="str">
        <f>IF(ISBLANK([2]MonthlyUserInfo!B2081), "No Data", [2]MonthlyUserInfo!A2081&amp;"\"&amp;[2]MonthlyUserInfo!B2081)</f>
        <v>No Data</v>
      </c>
      <c r="P2081" s="14" t="str">
        <f t="shared" si="339"/>
        <v>No Data</v>
      </c>
      <c r="Q2081" s="14" t="str">
        <f t="shared" si="340"/>
        <v>No Data</v>
      </c>
      <c r="R2081" s="14" t="str">
        <f t="shared" si="341"/>
        <v>No Data</v>
      </c>
      <c r="S2081" s="14" t="str">
        <f t="shared" si="342"/>
        <v>No Data</v>
      </c>
      <c r="T2081" s="15" t="str">
        <f t="shared" si="343"/>
        <v>No Data</v>
      </c>
    </row>
    <row r="2082" spans="1:20" x14ac:dyDescent="0.3">
      <c r="A2082" t="b">
        <f>ISBLANK([1]MonthlyLoginLogoutInfo!A2081)</f>
        <v>1</v>
      </c>
      <c r="B2082" t="str">
        <f t="shared" si="334"/>
        <v>No Data</v>
      </c>
      <c r="C2082" t="str">
        <f t="shared" si="335"/>
        <v>No Data</v>
      </c>
      <c r="D2082" t="str">
        <f>IF(A2082=TRUE, "No Data", FIND(";", [1]MonthlyLoginLogoutInfo!A2081))</f>
        <v>No Data</v>
      </c>
      <c r="E2082" t="str">
        <f>IF(A2082=TRUE,"No Data",FIND(";",[1]MonthlyLoginLogoutInfo!A2081,D2082+1))</f>
        <v>No Data</v>
      </c>
      <c r="F2082" t="str">
        <f>IF(A2082=TRUE,"No Data",FIND(" ",[1]MonthlyLoginLogoutInfo!A2081))</f>
        <v>No Data</v>
      </c>
      <c r="G2082" t="str">
        <f t="shared" si="336"/>
        <v>No Data</v>
      </c>
      <c r="H2082" t="str">
        <f t="shared" si="337"/>
        <v>No Data</v>
      </c>
      <c r="I2082" t="str">
        <f t="shared" si="338"/>
        <v>No Data</v>
      </c>
      <c r="J2082" s="4" t="str">
        <f>IF(A2082=TRUE,"No Data",MID([1]MonthlyLoginLogoutInfo!A2081,8,F2082-8))</f>
        <v>No Data</v>
      </c>
      <c r="K2082" s="5" t="str">
        <f>IF(A2082=TRUE,"No Data",MID([1]MonthlyLoginLogoutInfo!A2081,F2082+1,D2082-F2082 - 1))</f>
        <v>No Data</v>
      </c>
      <c r="L2082" s="6" t="str">
        <f>IF(A2082=TRUE,"No Data",MID([1]MonthlyLoginLogoutInfo!A2081, D2082 + 7, E2082 - D2082 - 7))</f>
        <v>No Data</v>
      </c>
      <c r="M2082" s="7" t="str">
        <f>IF(A2082=TRUE,"No Data",MID([1]MonthlyLoginLogoutInfo!A2081,E2082+8,LEN([1]MonthlyLoginLogoutInfo!A2081)-(E2082+8)))</f>
        <v>No Data</v>
      </c>
      <c r="O2082" s="12" t="str">
        <f>IF(ISBLANK([2]MonthlyUserInfo!B2082), "No Data", [2]MonthlyUserInfo!A2082&amp;"\"&amp;[2]MonthlyUserInfo!B2082)</f>
        <v>No Data</v>
      </c>
      <c r="P2082" s="14" t="str">
        <f t="shared" si="339"/>
        <v>No Data</v>
      </c>
      <c r="Q2082" s="14" t="str">
        <f t="shared" si="340"/>
        <v>No Data</v>
      </c>
      <c r="R2082" s="14" t="str">
        <f t="shared" si="341"/>
        <v>No Data</v>
      </c>
      <c r="S2082" s="14" t="str">
        <f t="shared" si="342"/>
        <v>No Data</v>
      </c>
      <c r="T2082" s="15" t="str">
        <f t="shared" si="343"/>
        <v>No Data</v>
      </c>
    </row>
    <row r="2083" spans="1:20" x14ac:dyDescent="0.3">
      <c r="A2083" t="b">
        <f>ISBLANK([1]MonthlyLoginLogoutInfo!A2082)</f>
        <v>1</v>
      </c>
      <c r="B2083" t="str">
        <f t="shared" si="334"/>
        <v>No Data</v>
      </c>
      <c r="C2083" t="str">
        <f t="shared" si="335"/>
        <v>No Data</v>
      </c>
      <c r="D2083" t="str">
        <f>IF(A2083=TRUE, "No Data", FIND(";", [1]MonthlyLoginLogoutInfo!A2082))</f>
        <v>No Data</v>
      </c>
      <c r="E2083" t="str">
        <f>IF(A2083=TRUE,"No Data",FIND(";",[1]MonthlyLoginLogoutInfo!A2082,D2083+1))</f>
        <v>No Data</v>
      </c>
      <c r="F2083" t="str">
        <f>IF(A2083=TRUE,"No Data",FIND(" ",[1]MonthlyLoginLogoutInfo!A2082))</f>
        <v>No Data</v>
      </c>
      <c r="G2083" t="str">
        <f t="shared" si="336"/>
        <v>No Data</v>
      </c>
      <c r="H2083" t="str">
        <f t="shared" si="337"/>
        <v>No Data</v>
      </c>
      <c r="I2083" t="str">
        <f t="shared" si="338"/>
        <v>No Data</v>
      </c>
      <c r="J2083" s="4" t="str">
        <f>IF(A2083=TRUE,"No Data",MID([1]MonthlyLoginLogoutInfo!A2082,8,F2083-8))</f>
        <v>No Data</v>
      </c>
      <c r="K2083" s="5" t="str">
        <f>IF(A2083=TRUE,"No Data",MID([1]MonthlyLoginLogoutInfo!A2082,F2083+1,D2083-F2083 - 1))</f>
        <v>No Data</v>
      </c>
      <c r="L2083" s="6" t="str">
        <f>IF(A2083=TRUE,"No Data",MID([1]MonthlyLoginLogoutInfo!A2082, D2083 + 7, E2083 - D2083 - 7))</f>
        <v>No Data</v>
      </c>
      <c r="M2083" s="7" t="str">
        <f>IF(A2083=TRUE,"No Data",MID([1]MonthlyLoginLogoutInfo!A2082,E2083+8,LEN([1]MonthlyLoginLogoutInfo!A2082)-(E2083+8)))</f>
        <v>No Data</v>
      </c>
      <c r="O2083" s="12" t="str">
        <f>IF(ISBLANK([2]MonthlyUserInfo!B2083), "No Data", [2]MonthlyUserInfo!A2083&amp;"\"&amp;[2]MonthlyUserInfo!B2083)</f>
        <v>No Data</v>
      </c>
      <c r="P2083" s="14" t="str">
        <f t="shared" si="339"/>
        <v>No Data</v>
      </c>
      <c r="Q2083" s="14" t="str">
        <f t="shared" si="340"/>
        <v>No Data</v>
      </c>
      <c r="R2083" s="14" t="str">
        <f t="shared" si="341"/>
        <v>No Data</v>
      </c>
      <c r="S2083" s="14" t="str">
        <f t="shared" si="342"/>
        <v>No Data</v>
      </c>
      <c r="T2083" s="15" t="str">
        <f t="shared" si="343"/>
        <v>No Data</v>
      </c>
    </row>
    <row r="2084" spans="1:20" x14ac:dyDescent="0.3">
      <c r="A2084" t="b">
        <f>ISBLANK([1]MonthlyLoginLogoutInfo!A2083)</f>
        <v>1</v>
      </c>
      <c r="B2084" t="str">
        <f t="shared" si="334"/>
        <v>No Data</v>
      </c>
      <c r="C2084" t="str">
        <f t="shared" si="335"/>
        <v>No Data</v>
      </c>
      <c r="D2084" t="str">
        <f>IF(A2084=TRUE, "No Data", FIND(";", [1]MonthlyLoginLogoutInfo!A2083))</f>
        <v>No Data</v>
      </c>
      <c r="E2084" t="str">
        <f>IF(A2084=TRUE,"No Data",FIND(";",[1]MonthlyLoginLogoutInfo!A2083,D2084+1))</f>
        <v>No Data</v>
      </c>
      <c r="F2084" t="str">
        <f>IF(A2084=TRUE,"No Data",FIND(" ",[1]MonthlyLoginLogoutInfo!A2083))</f>
        <v>No Data</v>
      </c>
      <c r="G2084" t="str">
        <f t="shared" si="336"/>
        <v>No Data</v>
      </c>
      <c r="H2084" t="str">
        <f t="shared" si="337"/>
        <v>No Data</v>
      </c>
      <c r="I2084" t="str">
        <f t="shared" si="338"/>
        <v>No Data</v>
      </c>
      <c r="J2084" s="4" t="str">
        <f>IF(A2084=TRUE,"No Data",MID([1]MonthlyLoginLogoutInfo!A2083,8,F2084-8))</f>
        <v>No Data</v>
      </c>
      <c r="K2084" s="5" t="str">
        <f>IF(A2084=TRUE,"No Data",MID([1]MonthlyLoginLogoutInfo!A2083,F2084+1,D2084-F2084 - 1))</f>
        <v>No Data</v>
      </c>
      <c r="L2084" s="6" t="str">
        <f>IF(A2084=TRUE,"No Data",MID([1]MonthlyLoginLogoutInfo!A2083, D2084 + 7, E2084 - D2084 - 7))</f>
        <v>No Data</v>
      </c>
      <c r="M2084" s="7" t="str">
        <f>IF(A2084=TRUE,"No Data",MID([1]MonthlyLoginLogoutInfo!A2083,E2084+8,LEN([1]MonthlyLoginLogoutInfo!A2083)-(E2084+8)))</f>
        <v>No Data</v>
      </c>
      <c r="O2084" s="12" t="str">
        <f>IF(ISBLANK([2]MonthlyUserInfo!B2084), "No Data", [2]MonthlyUserInfo!A2084&amp;"\"&amp;[2]MonthlyUserInfo!B2084)</f>
        <v>No Data</v>
      </c>
      <c r="P2084" s="14" t="str">
        <f t="shared" si="339"/>
        <v>No Data</v>
      </c>
      <c r="Q2084" s="14" t="str">
        <f t="shared" si="340"/>
        <v>No Data</v>
      </c>
      <c r="R2084" s="14" t="str">
        <f t="shared" si="341"/>
        <v>No Data</v>
      </c>
      <c r="S2084" s="14" t="str">
        <f t="shared" si="342"/>
        <v>No Data</v>
      </c>
      <c r="T2084" s="15" t="str">
        <f t="shared" si="343"/>
        <v>No Data</v>
      </c>
    </row>
    <row r="2085" spans="1:20" x14ac:dyDescent="0.3">
      <c r="A2085" t="b">
        <f>ISBLANK([1]MonthlyLoginLogoutInfo!A2084)</f>
        <v>1</v>
      </c>
      <c r="B2085" t="str">
        <f t="shared" si="334"/>
        <v>No Data</v>
      </c>
      <c r="C2085" t="str">
        <f t="shared" si="335"/>
        <v>No Data</v>
      </c>
      <c r="D2085" t="str">
        <f>IF(A2085=TRUE, "No Data", FIND(";", [1]MonthlyLoginLogoutInfo!A2084))</f>
        <v>No Data</v>
      </c>
      <c r="E2085" t="str">
        <f>IF(A2085=TRUE,"No Data",FIND(";",[1]MonthlyLoginLogoutInfo!A2084,D2085+1))</f>
        <v>No Data</v>
      </c>
      <c r="F2085" t="str">
        <f>IF(A2085=TRUE,"No Data",FIND(" ",[1]MonthlyLoginLogoutInfo!A2084))</f>
        <v>No Data</v>
      </c>
      <c r="G2085" t="str">
        <f t="shared" si="336"/>
        <v>No Data</v>
      </c>
      <c r="H2085" t="str">
        <f t="shared" si="337"/>
        <v>No Data</v>
      </c>
      <c r="I2085" t="str">
        <f t="shared" si="338"/>
        <v>No Data</v>
      </c>
      <c r="J2085" s="4" t="str">
        <f>IF(A2085=TRUE,"No Data",MID([1]MonthlyLoginLogoutInfo!A2084,8,F2085-8))</f>
        <v>No Data</v>
      </c>
      <c r="K2085" s="5" t="str">
        <f>IF(A2085=TRUE,"No Data",MID([1]MonthlyLoginLogoutInfo!A2084,F2085+1,D2085-F2085 - 1))</f>
        <v>No Data</v>
      </c>
      <c r="L2085" s="6" t="str">
        <f>IF(A2085=TRUE,"No Data",MID([1]MonthlyLoginLogoutInfo!A2084, D2085 + 7, E2085 - D2085 - 7))</f>
        <v>No Data</v>
      </c>
      <c r="M2085" s="7" t="str">
        <f>IF(A2085=TRUE,"No Data",MID([1]MonthlyLoginLogoutInfo!A2084,E2085+8,LEN([1]MonthlyLoginLogoutInfo!A2084)-(E2085+8)))</f>
        <v>No Data</v>
      </c>
      <c r="O2085" s="12" t="str">
        <f>IF(ISBLANK([2]MonthlyUserInfo!B2085), "No Data", [2]MonthlyUserInfo!A2085&amp;"\"&amp;[2]MonthlyUserInfo!B2085)</f>
        <v>No Data</v>
      </c>
      <c r="P2085" s="14" t="str">
        <f t="shared" si="339"/>
        <v>No Data</v>
      </c>
      <c r="Q2085" s="14" t="str">
        <f t="shared" si="340"/>
        <v>No Data</v>
      </c>
      <c r="R2085" s="14" t="str">
        <f t="shared" si="341"/>
        <v>No Data</v>
      </c>
      <c r="S2085" s="14" t="str">
        <f t="shared" si="342"/>
        <v>No Data</v>
      </c>
      <c r="T2085" s="15" t="str">
        <f t="shared" si="343"/>
        <v>No Data</v>
      </c>
    </row>
    <row r="2086" spans="1:20" x14ac:dyDescent="0.3">
      <c r="A2086" t="b">
        <f>ISBLANK([1]MonthlyLoginLogoutInfo!A2085)</f>
        <v>1</v>
      </c>
      <c r="B2086" t="str">
        <f t="shared" si="334"/>
        <v>No Data</v>
      </c>
      <c r="C2086" t="str">
        <f t="shared" si="335"/>
        <v>No Data</v>
      </c>
      <c r="D2086" t="str">
        <f>IF(A2086=TRUE, "No Data", FIND(";", [1]MonthlyLoginLogoutInfo!A2085))</f>
        <v>No Data</v>
      </c>
      <c r="E2086" t="str">
        <f>IF(A2086=TRUE,"No Data",FIND(";",[1]MonthlyLoginLogoutInfo!A2085,D2086+1))</f>
        <v>No Data</v>
      </c>
      <c r="F2086" t="str">
        <f>IF(A2086=TRUE,"No Data",FIND(" ",[1]MonthlyLoginLogoutInfo!A2085))</f>
        <v>No Data</v>
      </c>
      <c r="G2086" t="str">
        <f t="shared" si="336"/>
        <v>No Data</v>
      </c>
      <c r="H2086" t="str">
        <f t="shared" si="337"/>
        <v>No Data</v>
      </c>
      <c r="I2086" t="str">
        <f t="shared" si="338"/>
        <v>No Data</v>
      </c>
      <c r="J2086" s="4" t="str">
        <f>IF(A2086=TRUE,"No Data",MID([1]MonthlyLoginLogoutInfo!A2085,8,F2086-8))</f>
        <v>No Data</v>
      </c>
      <c r="K2086" s="5" t="str">
        <f>IF(A2086=TRUE,"No Data",MID([1]MonthlyLoginLogoutInfo!A2085,F2086+1,D2086-F2086 - 1))</f>
        <v>No Data</v>
      </c>
      <c r="L2086" s="6" t="str">
        <f>IF(A2086=TRUE,"No Data",MID([1]MonthlyLoginLogoutInfo!A2085, D2086 + 7, E2086 - D2086 - 7))</f>
        <v>No Data</v>
      </c>
      <c r="M2086" s="7" t="str">
        <f>IF(A2086=TRUE,"No Data",MID([1]MonthlyLoginLogoutInfo!A2085,E2086+8,LEN([1]MonthlyLoginLogoutInfo!A2085)-(E2086+8)))</f>
        <v>No Data</v>
      </c>
      <c r="O2086" s="12" t="str">
        <f>IF(ISBLANK([2]MonthlyUserInfo!B2086), "No Data", [2]MonthlyUserInfo!A2086&amp;"\"&amp;[2]MonthlyUserInfo!B2086)</f>
        <v>No Data</v>
      </c>
      <c r="P2086" s="14" t="str">
        <f t="shared" si="339"/>
        <v>No Data</v>
      </c>
      <c r="Q2086" s="14" t="str">
        <f t="shared" si="340"/>
        <v>No Data</v>
      </c>
      <c r="R2086" s="14" t="str">
        <f t="shared" si="341"/>
        <v>No Data</v>
      </c>
      <c r="S2086" s="14" t="str">
        <f t="shared" si="342"/>
        <v>No Data</v>
      </c>
      <c r="T2086" s="15" t="str">
        <f t="shared" si="343"/>
        <v>No Data</v>
      </c>
    </row>
    <row r="2087" spans="1:20" x14ac:dyDescent="0.3">
      <c r="A2087" t="b">
        <f>ISBLANK([1]MonthlyLoginLogoutInfo!A2086)</f>
        <v>1</v>
      </c>
      <c r="B2087" t="str">
        <f t="shared" si="334"/>
        <v>No Data</v>
      </c>
      <c r="C2087" t="str">
        <f t="shared" si="335"/>
        <v>No Data</v>
      </c>
      <c r="D2087" t="str">
        <f>IF(A2087=TRUE, "No Data", FIND(";", [1]MonthlyLoginLogoutInfo!A2086))</f>
        <v>No Data</v>
      </c>
      <c r="E2087" t="str">
        <f>IF(A2087=TRUE,"No Data",FIND(";",[1]MonthlyLoginLogoutInfo!A2086,D2087+1))</f>
        <v>No Data</v>
      </c>
      <c r="F2087" t="str">
        <f>IF(A2087=TRUE,"No Data",FIND(" ",[1]MonthlyLoginLogoutInfo!A2086))</f>
        <v>No Data</v>
      </c>
      <c r="G2087" t="str">
        <f t="shared" si="336"/>
        <v>No Data</v>
      </c>
      <c r="H2087" t="str">
        <f t="shared" si="337"/>
        <v>No Data</v>
      </c>
      <c r="I2087" t="str">
        <f t="shared" si="338"/>
        <v>No Data</v>
      </c>
      <c r="J2087" s="4" t="str">
        <f>IF(A2087=TRUE,"No Data",MID([1]MonthlyLoginLogoutInfo!A2086,8,F2087-8))</f>
        <v>No Data</v>
      </c>
      <c r="K2087" s="5" t="str">
        <f>IF(A2087=TRUE,"No Data",MID([1]MonthlyLoginLogoutInfo!A2086,F2087+1,D2087-F2087 - 1))</f>
        <v>No Data</v>
      </c>
      <c r="L2087" s="6" t="str">
        <f>IF(A2087=TRUE,"No Data",MID([1]MonthlyLoginLogoutInfo!A2086, D2087 + 7, E2087 - D2087 - 7))</f>
        <v>No Data</v>
      </c>
      <c r="M2087" s="7" t="str">
        <f>IF(A2087=TRUE,"No Data",MID([1]MonthlyLoginLogoutInfo!A2086,E2087+8,LEN([1]MonthlyLoginLogoutInfo!A2086)-(E2087+8)))</f>
        <v>No Data</v>
      </c>
      <c r="O2087" s="12" t="str">
        <f>IF(ISBLANK([2]MonthlyUserInfo!B2087), "No Data", [2]MonthlyUserInfo!A2087&amp;"\"&amp;[2]MonthlyUserInfo!B2087)</f>
        <v>No Data</v>
      </c>
      <c r="P2087" s="14" t="str">
        <f t="shared" si="339"/>
        <v>No Data</v>
      </c>
      <c r="Q2087" s="14" t="str">
        <f t="shared" si="340"/>
        <v>No Data</v>
      </c>
      <c r="R2087" s="14" t="str">
        <f t="shared" si="341"/>
        <v>No Data</v>
      </c>
      <c r="S2087" s="14" t="str">
        <f t="shared" si="342"/>
        <v>No Data</v>
      </c>
      <c r="T2087" s="15" t="str">
        <f t="shared" si="343"/>
        <v>No Data</v>
      </c>
    </row>
    <row r="2088" spans="1:20" x14ac:dyDescent="0.3">
      <c r="A2088" t="b">
        <f>ISBLANK([1]MonthlyLoginLogoutInfo!A2087)</f>
        <v>1</v>
      </c>
      <c r="B2088" t="str">
        <f t="shared" si="334"/>
        <v>No Data</v>
      </c>
      <c r="C2088" t="str">
        <f t="shared" si="335"/>
        <v>No Data</v>
      </c>
      <c r="D2088" t="str">
        <f>IF(A2088=TRUE, "No Data", FIND(";", [1]MonthlyLoginLogoutInfo!A2087))</f>
        <v>No Data</v>
      </c>
      <c r="E2088" t="str">
        <f>IF(A2088=TRUE,"No Data",FIND(";",[1]MonthlyLoginLogoutInfo!A2087,D2088+1))</f>
        <v>No Data</v>
      </c>
      <c r="F2088" t="str">
        <f>IF(A2088=TRUE,"No Data",FIND(" ",[1]MonthlyLoginLogoutInfo!A2087))</f>
        <v>No Data</v>
      </c>
      <c r="G2088" t="str">
        <f t="shared" si="336"/>
        <v>No Data</v>
      </c>
      <c r="H2088" t="str">
        <f t="shared" si="337"/>
        <v>No Data</v>
      </c>
      <c r="I2088" t="str">
        <f t="shared" si="338"/>
        <v>No Data</v>
      </c>
      <c r="J2088" s="4" t="str">
        <f>IF(A2088=TRUE,"No Data",MID([1]MonthlyLoginLogoutInfo!A2087,8,F2088-8))</f>
        <v>No Data</v>
      </c>
      <c r="K2088" s="5" t="str">
        <f>IF(A2088=TRUE,"No Data",MID([1]MonthlyLoginLogoutInfo!A2087,F2088+1,D2088-F2088 - 1))</f>
        <v>No Data</v>
      </c>
      <c r="L2088" s="6" t="str">
        <f>IF(A2088=TRUE,"No Data",MID([1]MonthlyLoginLogoutInfo!A2087, D2088 + 7, E2088 - D2088 - 7))</f>
        <v>No Data</v>
      </c>
      <c r="M2088" s="7" t="str">
        <f>IF(A2088=TRUE,"No Data",MID([1]MonthlyLoginLogoutInfo!A2087,E2088+8,LEN([1]MonthlyLoginLogoutInfo!A2087)-(E2088+8)))</f>
        <v>No Data</v>
      </c>
      <c r="O2088" s="12" t="str">
        <f>IF(ISBLANK([2]MonthlyUserInfo!B2088), "No Data", [2]MonthlyUserInfo!A2088&amp;"\"&amp;[2]MonthlyUserInfo!B2088)</f>
        <v>No Data</v>
      </c>
      <c r="P2088" s="14" t="str">
        <f t="shared" si="339"/>
        <v>No Data</v>
      </c>
      <c r="Q2088" s="14" t="str">
        <f t="shared" si="340"/>
        <v>No Data</v>
      </c>
      <c r="R2088" s="14" t="str">
        <f t="shared" si="341"/>
        <v>No Data</v>
      </c>
      <c r="S2088" s="14" t="str">
        <f t="shared" si="342"/>
        <v>No Data</v>
      </c>
      <c r="T2088" s="15" t="str">
        <f t="shared" si="343"/>
        <v>No Data</v>
      </c>
    </row>
    <row r="2089" spans="1:20" x14ac:dyDescent="0.3">
      <c r="A2089" t="b">
        <f>ISBLANK([1]MonthlyLoginLogoutInfo!A2088)</f>
        <v>1</v>
      </c>
      <c r="B2089" t="str">
        <f t="shared" si="334"/>
        <v>No Data</v>
      </c>
      <c r="C2089" t="str">
        <f t="shared" si="335"/>
        <v>No Data</v>
      </c>
      <c r="D2089" t="str">
        <f>IF(A2089=TRUE, "No Data", FIND(";", [1]MonthlyLoginLogoutInfo!A2088))</f>
        <v>No Data</v>
      </c>
      <c r="E2089" t="str">
        <f>IF(A2089=TRUE,"No Data",FIND(";",[1]MonthlyLoginLogoutInfo!A2088,D2089+1))</f>
        <v>No Data</v>
      </c>
      <c r="F2089" t="str">
        <f>IF(A2089=TRUE,"No Data",FIND(" ",[1]MonthlyLoginLogoutInfo!A2088))</f>
        <v>No Data</v>
      </c>
      <c r="G2089" t="str">
        <f t="shared" si="336"/>
        <v>No Data</v>
      </c>
      <c r="H2089" t="str">
        <f t="shared" si="337"/>
        <v>No Data</v>
      </c>
      <c r="I2089" t="str">
        <f t="shared" si="338"/>
        <v>No Data</v>
      </c>
      <c r="J2089" s="4" t="str">
        <f>IF(A2089=TRUE,"No Data",MID([1]MonthlyLoginLogoutInfo!A2088,8,F2089-8))</f>
        <v>No Data</v>
      </c>
      <c r="K2089" s="5" t="str">
        <f>IF(A2089=TRUE,"No Data",MID([1]MonthlyLoginLogoutInfo!A2088,F2089+1,D2089-F2089 - 1))</f>
        <v>No Data</v>
      </c>
      <c r="L2089" s="6" t="str">
        <f>IF(A2089=TRUE,"No Data",MID([1]MonthlyLoginLogoutInfo!A2088, D2089 + 7, E2089 - D2089 - 7))</f>
        <v>No Data</v>
      </c>
      <c r="M2089" s="7" t="str">
        <f>IF(A2089=TRUE,"No Data",MID([1]MonthlyLoginLogoutInfo!A2088,E2089+8,LEN([1]MonthlyLoginLogoutInfo!A2088)-(E2089+8)))</f>
        <v>No Data</v>
      </c>
      <c r="O2089" s="12" t="str">
        <f>IF(ISBLANK([2]MonthlyUserInfo!B2089), "No Data", [2]MonthlyUserInfo!A2089&amp;"\"&amp;[2]MonthlyUserInfo!B2089)</f>
        <v>No Data</v>
      </c>
      <c r="P2089" s="14" t="str">
        <f t="shared" si="339"/>
        <v>No Data</v>
      </c>
      <c r="Q2089" s="14" t="str">
        <f t="shared" si="340"/>
        <v>No Data</v>
      </c>
      <c r="R2089" s="14" t="str">
        <f t="shared" si="341"/>
        <v>No Data</v>
      </c>
      <c r="S2089" s="14" t="str">
        <f t="shared" si="342"/>
        <v>No Data</v>
      </c>
      <c r="T2089" s="15" t="str">
        <f t="shared" si="343"/>
        <v>No Data</v>
      </c>
    </row>
    <row r="2090" spans="1:20" x14ac:dyDescent="0.3">
      <c r="A2090" t="b">
        <f>ISBLANK([1]MonthlyLoginLogoutInfo!A2089)</f>
        <v>1</v>
      </c>
      <c r="B2090" t="str">
        <f t="shared" si="334"/>
        <v>No Data</v>
      </c>
      <c r="C2090" t="str">
        <f t="shared" si="335"/>
        <v>No Data</v>
      </c>
      <c r="D2090" t="str">
        <f>IF(A2090=TRUE, "No Data", FIND(";", [1]MonthlyLoginLogoutInfo!A2089))</f>
        <v>No Data</v>
      </c>
      <c r="E2090" t="str">
        <f>IF(A2090=TRUE,"No Data",FIND(";",[1]MonthlyLoginLogoutInfo!A2089,D2090+1))</f>
        <v>No Data</v>
      </c>
      <c r="F2090" t="str">
        <f>IF(A2090=TRUE,"No Data",FIND(" ",[1]MonthlyLoginLogoutInfo!A2089))</f>
        <v>No Data</v>
      </c>
      <c r="G2090" t="str">
        <f t="shared" si="336"/>
        <v>No Data</v>
      </c>
      <c r="H2090" t="str">
        <f t="shared" si="337"/>
        <v>No Data</v>
      </c>
      <c r="I2090" t="str">
        <f t="shared" si="338"/>
        <v>No Data</v>
      </c>
      <c r="J2090" s="4" t="str">
        <f>IF(A2090=TRUE,"No Data",MID([1]MonthlyLoginLogoutInfo!A2089,8,F2090-8))</f>
        <v>No Data</v>
      </c>
      <c r="K2090" s="5" t="str">
        <f>IF(A2090=TRUE,"No Data",MID([1]MonthlyLoginLogoutInfo!A2089,F2090+1,D2090-F2090 - 1))</f>
        <v>No Data</v>
      </c>
      <c r="L2090" s="6" t="str">
        <f>IF(A2090=TRUE,"No Data",MID([1]MonthlyLoginLogoutInfo!A2089, D2090 + 7, E2090 - D2090 - 7))</f>
        <v>No Data</v>
      </c>
      <c r="M2090" s="7" t="str">
        <f>IF(A2090=TRUE,"No Data",MID([1]MonthlyLoginLogoutInfo!A2089,E2090+8,LEN([1]MonthlyLoginLogoutInfo!A2089)-(E2090+8)))</f>
        <v>No Data</v>
      </c>
      <c r="O2090" s="12" t="str">
        <f>IF(ISBLANK([2]MonthlyUserInfo!B2090), "No Data", [2]MonthlyUserInfo!A2090&amp;"\"&amp;[2]MonthlyUserInfo!B2090)</f>
        <v>No Data</v>
      </c>
      <c r="P2090" s="14" t="str">
        <f t="shared" si="339"/>
        <v>No Data</v>
      </c>
      <c r="Q2090" s="14" t="str">
        <f t="shared" si="340"/>
        <v>No Data</v>
      </c>
      <c r="R2090" s="14" t="str">
        <f t="shared" si="341"/>
        <v>No Data</v>
      </c>
      <c r="S2090" s="14" t="str">
        <f t="shared" si="342"/>
        <v>No Data</v>
      </c>
      <c r="T2090" s="15" t="str">
        <f t="shared" si="343"/>
        <v>No Data</v>
      </c>
    </row>
    <row r="2091" spans="1:20" x14ac:dyDescent="0.3">
      <c r="A2091" t="b">
        <f>ISBLANK([1]MonthlyLoginLogoutInfo!A2090)</f>
        <v>1</v>
      </c>
      <c r="B2091" t="str">
        <f t="shared" si="334"/>
        <v>No Data</v>
      </c>
      <c r="C2091" t="str">
        <f t="shared" si="335"/>
        <v>No Data</v>
      </c>
      <c r="D2091" t="str">
        <f>IF(A2091=TRUE, "No Data", FIND(";", [1]MonthlyLoginLogoutInfo!A2090))</f>
        <v>No Data</v>
      </c>
      <c r="E2091" t="str">
        <f>IF(A2091=TRUE,"No Data",FIND(";",[1]MonthlyLoginLogoutInfo!A2090,D2091+1))</f>
        <v>No Data</v>
      </c>
      <c r="F2091" t="str">
        <f>IF(A2091=TRUE,"No Data",FIND(" ",[1]MonthlyLoginLogoutInfo!A2090))</f>
        <v>No Data</v>
      </c>
      <c r="G2091" t="str">
        <f t="shared" si="336"/>
        <v>No Data</v>
      </c>
      <c r="H2091" t="str">
        <f t="shared" si="337"/>
        <v>No Data</v>
      </c>
      <c r="I2091" t="str">
        <f t="shared" si="338"/>
        <v>No Data</v>
      </c>
      <c r="J2091" s="4" t="str">
        <f>IF(A2091=TRUE,"No Data",MID([1]MonthlyLoginLogoutInfo!A2090,8,F2091-8))</f>
        <v>No Data</v>
      </c>
      <c r="K2091" s="5" t="str">
        <f>IF(A2091=TRUE,"No Data",MID([1]MonthlyLoginLogoutInfo!A2090,F2091+1,D2091-F2091 - 1))</f>
        <v>No Data</v>
      </c>
      <c r="L2091" s="6" t="str">
        <f>IF(A2091=TRUE,"No Data",MID([1]MonthlyLoginLogoutInfo!A2090, D2091 + 7, E2091 - D2091 - 7))</f>
        <v>No Data</v>
      </c>
      <c r="M2091" s="7" t="str">
        <f>IF(A2091=TRUE,"No Data",MID([1]MonthlyLoginLogoutInfo!A2090,E2091+8,LEN([1]MonthlyLoginLogoutInfo!A2090)-(E2091+8)))</f>
        <v>No Data</v>
      </c>
      <c r="O2091" s="12" t="str">
        <f>IF(ISBLANK([2]MonthlyUserInfo!B2091), "No Data", [2]MonthlyUserInfo!A2091&amp;"\"&amp;[2]MonthlyUserInfo!B2091)</f>
        <v>No Data</v>
      </c>
      <c r="P2091" s="14" t="str">
        <f t="shared" si="339"/>
        <v>No Data</v>
      </c>
      <c r="Q2091" s="14" t="str">
        <f t="shared" si="340"/>
        <v>No Data</v>
      </c>
      <c r="R2091" s="14" t="str">
        <f t="shared" si="341"/>
        <v>No Data</v>
      </c>
      <c r="S2091" s="14" t="str">
        <f t="shared" si="342"/>
        <v>No Data</v>
      </c>
      <c r="T2091" s="15" t="str">
        <f t="shared" si="343"/>
        <v>No Data</v>
      </c>
    </row>
    <row r="2092" spans="1:20" x14ac:dyDescent="0.3">
      <c r="A2092" t="b">
        <f>ISBLANK([1]MonthlyLoginLogoutInfo!A2091)</f>
        <v>1</v>
      </c>
      <c r="B2092" t="str">
        <f t="shared" si="334"/>
        <v>No Data</v>
      </c>
      <c r="C2092" t="str">
        <f t="shared" si="335"/>
        <v>No Data</v>
      </c>
      <c r="D2092" t="str">
        <f>IF(A2092=TRUE, "No Data", FIND(";", [1]MonthlyLoginLogoutInfo!A2091))</f>
        <v>No Data</v>
      </c>
      <c r="E2092" t="str">
        <f>IF(A2092=TRUE,"No Data",FIND(";",[1]MonthlyLoginLogoutInfo!A2091,D2092+1))</f>
        <v>No Data</v>
      </c>
      <c r="F2092" t="str">
        <f>IF(A2092=TRUE,"No Data",FIND(" ",[1]MonthlyLoginLogoutInfo!A2091))</f>
        <v>No Data</v>
      </c>
      <c r="G2092" t="str">
        <f t="shared" si="336"/>
        <v>No Data</v>
      </c>
      <c r="H2092" t="str">
        <f t="shared" si="337"/>
        <v>No Data</v>
      </c>
      <c r="I2092" t="str">
        <f t="shared" si="338"/>
        <v>No Data</v>
      </c>
      <c r="J2092" s="4" t="str">
        <f>IF(A2092=TRUE,"No Data",MID([1]MonthlyLoginLogoutInfo!A2091,8,F2092-8))</f>
        <v>No Data</v>
      </c>
      <c r="K2092" s="5" t="str">
        <f>IF(A2092=TRUE,"No Data",MID([1]MonthlyLoginLogoutInfo!A2091,F2092+1,D2092-F2092 - 1))</f>
        <v>No Data</v>
      </c>
      <c r="L2092" s="6" t="str">
        <f>IF(A2092=TRUE,"No Data",MID([1]MonthlyLoginLogoutInfo!A2091, D2092 + 7, E2092 - D2092 - 7))</f>
        <v>No Data</v>
      </c>
      <c r="M2092" s="7" t="str">
        <f>IF(A2092=TRUE,"No Data",MID([1]MonthlyLoginLogoutInfo!A2091,E2092+8,LEN([1]MonthlyLoginLogoutInfo!A2091)-(E2092+8)))</f>
        <v>No Data</v>
      </c>
      <c r="O2092" s="12" t="str">
        <f>IF(ISBLANK([2]MonthlyUserInfo!B2092), "No Data", [2]MonthlyUserInfo!A2092&amp;"\"&amp;[2]MonthlyUserInfo!B2092)</f>
        <v>No Data</v>
      </c>
      <c r="P2092" s="14" t="str">
        <f t="shared" si="339"/>
        <v>No Data</v>
      </c>
      <c r="Q2092" s="14" t="str">
        <f t="shared" si="340"/>
        <v>No Data</v>
      </c>
      <c r="R2092" s="14" t="str">
        <f t="shared" si="341"/>
        <v>No Data</v>
      </c>
      <c r="S2092" s="14" t="str">
        <f t="shared" si="342"/>
        <v>No Data</v>
      </c>
      <c r="T2092" s="15" t="str">
        <f t="shared" si="343"/>
        <v>No Data</v>
      </c>
    </row>
    <row r="2093" spans="1:20" x14ac:dyDescent="0.3">
      <c r="A2093" t="b">
        <f>ISBLANK([1]MonthlyLoginLogoutInfo!A2092)</f>
        <v>1</v>
      </c>
      <c r="B2093" t="str">
        <f t="shared" si="334"/>
        <v>No Data</v>
      </c>
      <c r="C2093" t="str">
        <f t="shared" si="335"/>
        <v>No Data</v>
      </c>
      <c r="D2093" t="str">
        <f>IF(A2093=TRUE, "No Data", FIND(";", [1]MonthlyLoginLogoutInfo!A2092))</f>
        <v>No Data</v>
      </c>
      <c r="E2093" t="str">
        <f>IF(A2093=TRUE,"No Data",FIND(";",[1]MonthlyLoginLogoutInfo!A2092,D2093+1))</f>
        <v>No Data</v>
      </c>
      <c r="F2093" t="str">
        <f>IF(A2093=TRUE,"No Data",FIND(" ",[1]MonthlyLoginLogoutInfo!A2092))</f>
        <v>No Data</v>
      </c>
      <c r="G2093" t="str">
        <f t="shared" si="336"/>
        <v>No Data</v>
      </c>
      <c r="H2093" t="str">
        <f t="shared" si="337"/>
        <v>No Data</v>
      </c>
      <c r="I2093" t="str">
        <f t="shared" si="338"/>
        <v>No Data</v>
      </c>
      <c r="J2093" s="4" t="str">
        <f>IF(A2093=TRUE,"No Data",MID([1]MonthlyLoginLogoutInfo!A2092,8,F2093-8))</f>
        <v>No Data</v>
      </c>
      <c r="K2093" s="5" t="str">
        <f>IF(A2093=TRUE,"No Data",MID([1]MonthlyLoginLogoutInfo!A2092,F2093+1,D2093-F2093 - 1))</f>
        <v>No Data</v>
      </c>
      <c r="L2093" s="6" t="str">
        <f>IF(A2093=TRUE,"No Data",MID([1]MonthlyLoginLogoutInfo!A2092, D2093 + 7, E2093 - D2093 - 7))</f>
        <v>No Data</v>
      </c>
      <c r="M2093" s="7" t="str">
        <f>IF(A2093=TRUE,"No Data",MID([1]MonthlyLoginLogoutInfo!A2092,E2093+8,LEN([1]MonthlyLoginLogoutInfo!A2092)-(E2093+8)))</f>
        <v>No Data</v>
      </c>
      <c r="O2093" s="12" t="str">
        <f>IF(ISBLANK([2]MonthlyUserInfo!B2093), "No Data", [2]MonthlyUserInfo!A2093&amp;"\"&amp;[2]MonthlyUserInfo!B2093)</f>
        <v>No Data</v>
      </c>
      <c r="P2093" s="14" t="str">
        <f t="shared" si="339"/>
        <v>No Data</v>
      </c>
      <c r="Q2093" s="14" t="str">
        <f t="shared" si="340"/>
        <v>No Data</v>
      </c>
      <c r="R2093" s="14" t="str">
        <f t="shared" si="341"/>
        <v>No Data</v>
      </c>
      <c r="S2093" s="14" t="str">
        <f t="shared" si="342"/>
        <v>No Data</v>
      </c>
      <c r="T2093" s="15" t="str">
        <f t="shared" si="343"/>
        <v>No Data</v>
      </c>
    </row>
    <row r="2094" spans="1:20" x14ac:dyDescent="0.3">
      <c r="A2094" t="b">
        <f>ISBLANK([1]MonthlyLoginLogoutInfo!A2093)</f>
        <v>1</v>
      </c>
      <c r="B2094" t="str">
        <f t="shared" si="334"/>
        <v>No Data</v>
      </c>
      <c r="C2094" t="str">
        <f t="shared" si="335"/>
        <v>No Data</v>
      </c>
      <c r="D2094" t="str">
        <f>IF(A2094=TRUE, "No Data", FIND(";", [1]MonthlyLoginLogoutInfo!A2093))</f>
        <v>No Data</v>
      </c>
      <c r="E2094" t="str">
        <f>IF(A2094=TRUE,"No Data",FIND(";",[1]MonthlyLoginLogoutInfo!A2093,D2094+1))</f>
        <v>No Data</v>
      </c>
      <c r="F2094" t="str">
        <f>IF(A2094=TRUE,"No Data",FIND(" ",[1]MonthlyLoginLogoutInfo!A2093))</f>
        <v>No Data</v>
      </c>
      <c r="G2094" t="str">
        <f t="shared" si="336"/>
        <v>No Data</v>
      </c>
      <c r="H2094" t="str">
        <f t="shared" si="337"/>
        <v>No Data</v>
      </c>
      <c r="I2094" t="str">
        <f t="shared" si="338"/>
        <v>No Data</v>
      </c>
      <c r="J2094" s="4" t="str">
        <f>IF(A2094=TRUE,"No Data",MID([1]MonthlyLoginLogoutInfo!A2093,8,F2094-8))</f>
        <v>No Data</v>
      </c>
      <c r="K2094" s="5" t="str">
        <f>IF(A2094=TRUE,"No Data",MID([1]MonthlyLoginLogoutInfo!A2093,F2094+1,D2094-F2094 - 1))</f>
        <v>No Data</v>
      </c>
      <c r="L2094" s="6" t="str">
        <f>IF(A2094=TRUE,"No Data",MID([1]MonthlyLoginLogoutInfo!A2093, D2094 + 7, E2094 - D2094 - 7))</f>
        <v>No Data</v>
      </c>
      <c r="M2094" s="7" t="str">
        <f>IF(A2094=TRUE,"No Data",MID([1]MonthlyLoginLogoutInfo!A2093,E2094+8,LEN([1]MonthlyLoginLogoutInfo!A2093)-(E2094+8)))</f>
        <v>No Data</v>
      </c>
      <c r="O2094" s="12" t="str">
        <f>IF(ISBLANK([2]MonthlyUserInfo!B2094), "No Data", [2]MonthlyUserInfo!A2094&amp;"\"&amp;[2]MonthlyUserInfo!B2094)</f>
        <v>No Data</v>
      </c>
      <c r="P2094" s="14" t="str">
        <f t="shared" si="339"/>
        <v>No Data</v>
      </c>
      <c r="Q2094" s="14" t="str">
        <f t="shared" si="340"/>
        <v>No Data</v>
      </c>
      <c r="R2094" s="14" t="str">
        <f t="shared" si="341"/>
        <v>No Data</v>
      </c>
      <c r="S2094" s="14" t="str">
        <f t="shared" si="342"/>
        <v>No Data</v>
      </c>
      <c r="T2094" s="15" t="str">
        <f t="shared" si="343"/>
        <v>No Data</v>
      </c>
    </row>
    <row r="2095" spans="1:20" x14ac:dyDescent="0.3">
      <c r="A2095" t="b">
        <f>ISBLANK([1]MonthlyLoginLogoutInfo!A2094)</f>
        <v>1</v>
      </c>
      <c r="B2095" t="str">
        <f t="shared" si="334"/>
        <v>No Data</v>
      </c>
      <c r="C2095" t="str">
        <f t="shared" si="335"/>
        <v>No Data</v>
      </c>
      <c r="D2095" t="str">
        <f>IF(A2095=TRUE, "No Data", FIND(";", [1]MonthlyLoginLogoutInfo!A2094))</f>
        <v>No Data</v>
      </c>
      <c r="E2095" t="str">
        <f>IF(A2095=TRUE,"No Data",FIND(";",[1]MonthlyLoginLogoutInfo!A2094,D2095+1))</f>
        <v>No Data</v>
      </c>
      <c r="F2095" t="str">
        <f>IF(A2095=TRUE,"No Data",FIND(" ",[1]MonthlyLoginLogoutInfo!A2094))</f>
        <v>No Data</v>
      </c>
      <c r="G2095" t="str">
        <f t="shared" si="336"/>
        <v>No Data</v>
      </c>
      <c r="H2095" t="str">
        <f t="shared" si="337"/>
        <v>No Data</v>
      </c>
      <c r="I2095" t="str">
        <f t="shared" si="338"/>
        <v>No Data</v>
      </c>
      <c r="J2095" s="4" t="str">
        <f>IF(A2095=TRUE,"No Data",MID([1]MonthlyLoginLogoutInfo!A2094,8,F2095-8))</f>
        <v>No Data</v>
      </c>
      <c r="K2095" s="5" t="str">
        <f>IF(A2095=TRUE,"No Data",MID([1]MonthlyLoginLogoutInfo!A2094,F2095+1,D2095-F2095 - 1))</f>
        <v>No Data</v>
      </c>
      <c r="L2095" s="6" t="str">
        <f>IF(A2095=TRUE,"No Data",MID([1]MonthlyLoginLogoutInfo!A2094, D2095 + 7, E2095 - D2095 - 7))</f>
        <v>No Data</v>
      </c>
      <c r="M2095" s="7" t="str">
        <f>IF(A2095=TRUE,"No Data",MID([1]MonthlyLoginLogoutInfo!A2094,E2095+8,LEN([1]MonthlyLoginLogoutInfo!A2094)-(E2095+8)))</f>
        <v>No Data</v>
      </c>
      <c r="O2095" s="12" t="str">
        <f>IF(ISBLANK([2]MonthlyUserInfo!B2095), "No Data", [2]MonthlyUserInfo!A2095&amp;"\"&amp;[2]MonthlyUserInfo!B2095)</f>
        <v>No Data</v>
      </c>
      <c r="P2095" s="14" t="str">
        <f t="shared" si="339"/>
        <v>No Data</v>
      </c>
      <c r="Q2095" s="14" t="str">
        <f t="shared" si="340"/>
        <v>No Data</v>
      </c>
      <c r="R2095" s="14" t="str">
        <f t="shared" si="341"/>
        <v>No Data</v>
      </c>
      <c r="S2095" s="14" t="str">
        <f t="shared" si="342"/>
        <v>No Data</v>
      </c>
      <c r="T2095" s="15" t="str">
        <f t="shared" si="343"/>
        <v>No Data</v>
      </c>
    </row>
    <row r="2096" spans="1:20" x14ac:dyDescent="0.3">
      <c r="A2096" t="b">
        <f>ISBLANK([1]MonthlyLoginLogoutInfo!A2095)</f>
        <v>1</v>
      </c>
      <c r="B2096" t="str">
        <f t="shared" si="334"/>
        <v>No Data</v>
      </c>
      <c r="C2096" t="str">
        <f t="shared" si="335"/>
        <v>No Data</v>
      </c>
      <c r="D2096" t="str">
        <f>IF(A2096=TRUE, "No Data", FIND(";", [1]MonthlyLoginLogoutInfo!A2095))</f>
        <v>No Data</v>
      </c>
      <c r="E2096" t="str">
        <f>IF(A2096=TRUE,"No Data",FIND(";",[1]MonthlyLoginLogoutInfo!A2095,D2096+1))</f>
        <v>No Data</v>
      </c>
      <c r="F2096" t="str">
        <f>IF(A2096=TRUE,"No Data",FIND(" ",[1]MonthlyLoginLogoutInfo!A2095))</f>
        <v>No Data</v>
      </c>
      <c r="G2096" t="str">
        <f t="shared" si="336"/>
        <v>No Data</v>
      </c>
      <c r="H2096" t="str">
        <f t="shared" si="337"/>
        <v>No Data</v>
      </c>
      <c r="I2096" t="str">
        <f t="shared" si="338"/>
        <v>No Data</v>
      </c>
      <c r="J2096" s="4" t="str">
        <f>IF(A2096=TRUE,"No Data",MID([1]MonthlyLoginLogoutInfo!A2095,8,F2096-8))</f>
        <v>No Data</v>
      </c>
      <c r="K2096" s="5" t="str">
        <f>IF(A2096=TRUE,"No Data",MID([1]MonthlyLoginLogoutInfo!A2095,F2096+1,D2096-F2096 - 1))</f>
        <v>No Data</v>
      </c>
      <c r="L2096" s="6" t="str">
        <f>IF(A2096=TRUE,"No Data",MID([1]MonthlyLoginLogoutInfo!A2095, D2096 + 7, E2096 - D2096 - 7))</f>
        <v>No Data</v>
      </c>
      <c r="M2096" s="7" t="str">
        <f>IF(A2096=TRUE,"No Data",MID([1]MonthlyLoginLogoutInfo!A2095,E2096+8,LEN([1]MonthlyLoginLogoutInfo!A2095)-(E2096+8)))</f>
        <v>No Data</v>
      </c>
      <c r="O2096" s="12" t="str">
        <f>IF(ISBLANK([2]MonthlyUserInfo!B2096), "No Data", [2]MonthlyUserInfo!A2096&amp;"\"&amp;[2]MonthlyUserInfo!B2096)</f>
        <v>No Data</v>
      </c>
      <c r="P2096" s="14" t="str">
        <f t="shared" si="339"/>
        <v>No Data</v>
      </c>
      <c r="Q2096" s="14" t="str">
        <f t="shared" si="340"/>
        <v>No Data</v>
      </c>
      <c r="R2096" s="14" t="str">
        <f t="shared" si="341"/>
        <v>No Data</v>
      </c>
      <c r="S2096" s="14" t="str">
        <f t="shared" si="342"/>
        <v>No Data</v>
      </c>
      <c r="T2096" s="15" t="str">
        <f t="shared" si="343"/>
        <v>No Data</v>
      </c>
    </row>
    <row r="2097" spans="1:20" x14ac:dyDescent="0.3">
      <c r="A2097" t="b">
        <f>ISBLANK([1]MonthlyLoginLogoutInfo!A2096)</f>
        <v>1</v>
      </c>
      <c r="B2097" t="str">
        <f t="shared" si="334"/>
        <v>No Data</v>
      </c>
      <c r="C2097" t="str">
        <f t="shared" si="335"/>
        <v>No Data</v>
      </c>
      <c r="D2097" t="str">
        <f>IF(A2097=TRUE, "No Data", FIND(";", [1]MonthlyLoginLogoutInfo!A2096))</f>
        <v>No Data</v>
      </c>
      <c r="E2097" t="str">
        <f>IF(A2097=TRUE,"No Data",FIND(";",[1]MonthlyLoginLogoutInfo!A2096,D2097+1))</f>
        <v>No Data</v>
      </c>
      <c r="F2097" t="str">
        <f>IF(A2097=TRUE,"No Data",FIND(" ",[1]MonthlyLoginLogoutInfo!A2096))</f>
        <v>No Data</v>
      </c>
      <c r="G2097" t="str">
        <f t="shared" si="336"/>
        <v>No Data</v>
      </c>
      <c r="H2097" t="str">
        <f t="shared" si="337"/>
        <v>No Data</v>
      </c>
      <c r="I2097" t="str">
        <f t="shared" si="338"/>
        <v>No Data</v>
      </c>
      <c r="J2097" s="4" t="str">
        <f>IF(A2097=TRUE,"No Data",MID([1]MonthlyLoginLogoutInfo!A2096,8,F2097-8))</f>
        <v>No Data</v>
      </c>
      <c r="K2097" s="5" t="str">
        <f>IF(A2097=TRUE,"No Data",MID([1]MonthlyLoginLogoutInfo!A2096,F2097+1,D2097-F2097 - 1))</f>
        <v>No Data</v>
      </c>
      <c r="L2097" s="6" t="str">
        <f>IF(A2097=TRUE,"No Data",MID([1]MonthlyLoginLogoutInfo!A2096, D2097 + 7, E2097 - D2097 - 7))</f>
        <v>No Data</v>
      </c>
      <c r="M2097" s="7" t="str">
        <f>IF(A2097=TRUE,"No Data",MID([1]MonthlyLoginLogoutInfo!A2096,E2097+8,LEN([1]MonthlyLoginLogoutInfo!A2096)-(E2097+8)))</f>
        <v>No Data</v>
      </c>
      <c r="O2097" s="12" t="str">
        <f>IF(ISBLANK([2]MonthlyUserInfo!B2097), "No Data", [2]MonthlyUserInfo!A2097&amp;"\"&amp;[2]MonthlyUserInfo!B2097)</f>
        <v>No Data</v>
      </c>
      <c r="P2097" s="14" t="str">
        <f t="shared" si="339"/>
        <v>No Data</v>
      </c>
      <c r="Q2097" s="14" t="str">
        <f t="shared" si="340"/>
        <v>No Data</v>
      </c>
      <c r="R2097" s="14" t="str">
        <f t="shared" si="341"/>
        <v>No Data</v>
      </c>
      <c r="S2097" s="14" t="str">
        <f t="shared" si="342"/>
        <v>No Data</v>
      </c>
      <c r="T2097" s="15" t="str">
        <f t="shared" si="343"/>
        <v>No Data</v>
      </c>
    </row>
    <row r="2098" spans="1:20" x14ac:dyDescent="0.3">
      <c r="A2098" t="b">
        <f>ISBLANK([1]MonthlyLoginLogoutInfo!A2097)</f>
        <v>1</v>
      </c>
      <c r="B2098" t="str">
        <f t="shared" si="334"/>
        <v>No Data</v>
      </c>
      <c r="C2098" t="str">
        <f t="shared" si="335"/>
        <v>No Data</v>
      </c>
      <c r="D2098" t="str">
        <f>IF(A2098=TRUE, "No Data", FIND(";", [1]MonthlyLoginLogoutInfo!A2097))</f>
        <v>No Data</v>
      </c>
      <c r="E2098" t="str">
        <f>IF(A2098=TRUE,"No Data",FIND(";",[1]MonthlyLoginLogoutInfo!A2097,D2098+1))</f>
        <v>No Data</v>
      </c>
      <c r="F2098" t="str">
        <f>IF(A2098=TRUE,"No Data",FIND(" ",[1]MonthlyLoginLogoutInfo!A2097))</f>
        <v>No Data</v>
      </c>
      <c r="G2098" t="str">
        <f t="shared" si="336"/>
        <v>No Data</v>
      </c>
      <c r="H2098" t="str">
        <f t="shared" si="337"/>
        <v>No Data</v>
      </c>
      <c r="I2098" t="str">
        <f t="shared" si="338"/>
        <v>No Data</v>
      </c>
      <c r="J2098" s="4" t="str">
        <f>IF(A2098=TRUE,"No Data",MID([1]MonthlyLoginLogoutInfo!A2097,8,F2098-8))</f>
        <v>No Data</v>
      </c>
      <c r="K2098" s="5" t="str">
        <f>IF(A2098=TRUE,"No Data",MID([1]MonthlyLoginLogoutInfo!A2097,F2098+1,D2098-F2098 - 1))</f>
        <v>No Data</v>
      </c>
      <c r="L2098" s="6" t="str">
        <f>IF(A2098=TRUE,"No Data",MID([1]MonthlyLoginLogoutInfo!A2097, D2098 + 7, E2098 - D2098 - 7))</f>
        <v>No Data</v>
      </c>
      <c r="M2098" s="7" t="str">
        <f>IF(A2098=TRUE,"No Data",MID([1]MonthlyLoginLogoutInfo!A2097,E2098+8,LEN([1]MonthlyLoginLogoutInfo!A2097)-(E2098+8)))</f>
        <v>No Data</v>
      </c>
      <c r="O2098" s="12" t="str">
        <f>IF(ISBLANK([2]MonthlyUserInfo!B2098), "No Data", [2]MonthlyUserInfo!A2098&amp;"\"&amp;[2]MonthlyUserInfo!B2098)</f>
        <v>No Data</v>
      </c>
      <c r="P2098" s="14" t="str">
        <f t="shared" si="339"/>
        <v>No Data</v>
      </c>
      <c r="Q2098" s="14" t="str">
        <f t="shared" si="340"/>
        <v>No Data</v>
      </c>
      <c r="R2098" s="14" t="str">
        <f t="shared" si="341"/>
        <v>No Data</v>
      </c>
      <c r="S2098" s="14" t="str">
        <f t="shared" si="342"/>
        <v>No Data</v>
      </c>
      <c r="T2098" s="15" t="str">
        <f t="shared" si="343"/>
        <v>No Data</v>
      </c>
    </row>
    <row r="2099" spans="1:20" x14ac:dyDescent="0.3">
      <c r="A2099" t="b">
        <f>ISBLANK([1]MonthlyLoginLogoutInfo!A2098)</f>
        <v>1</v>
      </c>
      <c r="B2099" t="str">
        <f t="shared" si="334"/>
        <v>No Data</v>
      </c>
      <c r="C2099" t="str">
        <f t="shared" si="335"/>
        <v>No Data</v>
      </c>
      <c r="D2099" t="str">
        <f>IF(A2099=TRUE, "No Data", FIND(";", [1]MonthlyLoginLogoutInfo!A2098))</f>
        <v>No Data</v>
      </c>
      <c r="E2099" t="str">
        <f>IF(A2099=TRUE,"No Data",FIND(";",[1]MonthlyLoginLogoutInfo!A2098,D2099+1))</f>
        <v>No Data</v>
      </c>
      <c r="F2099" t="str">
        <f>IF(A2099=TRUE,"No Data",FIND(" ",[1]MonthlyLoginLogoutInfo!A2098))</f>
        <v>No Data</v>
      </c>
      <c r="G2099" t="str">
        <f t="shared" si="336"/>
        <v>No Data</v>
      </c>
      <c r="H2099" t="str">
        <f t="shared" si="337"/>
        <v>No Data</v>
      </c>
      <c r="I2099" t="str">
        <f t="shared" si="338"/>
        <v>No Data</v>
      </c>
      <c r="J2099" s="4" t="str">
        <f>IF(A2099=TRUE,"No Data",MID([1]MonthlyLoginLogoutInfo!A2098,8,F2099-8))</f>
        <v>No Data</v>
      </c>
      <c r="K2099" s="5" t="str">
        <f>IF(A2099=TRUE,"No Data",MID([1]MonthlyLoginLogoutInfo!A2098,F2099+1,D2099-F2099 - 1))</f>
        <v>No Data</v>
      </c>
      <c r="L2099" s="6" t="str">
        <f>IF(A2099=TRUE,"No Data",MID([1]MonthlyLoginLogoutInfo!A2098, D2099 + 7, E2099 - D2099 - 7))</f>
        <v>No Data</v>
      </c>
      <c r="M2099" s="7" t="str">
        <f>IF(A2099=TRUE,"No Data",MID([1]MonthlyLoginLogoutInfo!A2098,E2099+8,LEN([1]MonthlyLoginLogoutInfo!A2098)-(E2099+8)))</f>
        <v>No Data</v>
      </c>
      <c r="O2099" s="12" t="str">
        <f>IF(ISBLANK([2]MonthlyUserInfo!B2099), "No Data", [2]MonthlyUserInfo!A2099&amp;"\"&amp;[2]MonthlyUserInfo!B2099)</f>
        <v>No Data</v>
      </c>
      <c r="P2099" s="14" t="str">
        <f t="shared" si="339"/>
        <v>No Data</v>
      </c>
      <c r="Q2099" s="14" t="str">
        <f t="shared" si="340"/>
        <v>No Data</v>
      </c>
      <c r="R2099" s="14" t="str">
        <f t="shared" si="341"/>
        <v>No Data</v>
      </c>
      <c r="S2099" s="14" t="str">
        <f t="shared" si="342"/>
        <v>No Data</v>
      </c>
      <c r="T2099" s="15" t="str">
        <f t="shared" si="343"/>
        <v>No Data</v>
      </c>
    </row>
    <row r="2100" spans="1:20" x14ac:dyDescent="0.3">
      <c r="A2100" t="b">
        <f>ISBLANK([1]MonthlyLoginLogoutInfo!A2099)</f>
        <v>1</v>
      </c>
      <c r="B2100" t="str">
        <f t="shared" si="334"/>
        <v>No Data</v>
      </c>
      <c r="C2100" t="str">
        <f t="shared" si="335"/>
        <v>No Data</v>
      </c>
      <c r="D2100" t="str">
        <f>IF(A2100=TRUE, "No Data", FIND(";", [1]MonthlyLoginLogoutInfo!A2099))</f>
        <v>No Data</v>
      </c>
      <c r="E2100" t="str">
        <f>IF(A2100=TRUE,"No Data",FIND(";",[1]MonthlyLoginLogoutInfo!A2099,D2100+1))</f>
        <v>No Data</v>
      </c>
      <c r="F2100" t="str">
        <f>IF(A2100=TRUE,"No Data",FIND(" ",[1]MonthlyLoginLogoutInfo!A2099))</f>
        <v>No Data</v>
      </c>
      <c r="G2100" t="str">
        <f t="shared" si="336"/>
        <v>No Data</v>
      </c>
      <c r="H2100" t="str">
        <f t="shared" si="337"/>
        <v>No Data</v>
      </c>
      <c r="I2100" t="str">
        <f t="shared" si="338"/>
        <v>No Data</v>
      </c>
      <c r="J2100" s="4" t="str">
        <f>IF(A2100=TRUE,"No Data",MID([1]MonthlyLoginLogoutInfo!A2099,8,F2100-8))</f>
        <v>No Data</v>
      </c>
      <c r="K2100" s="5" t="str">
        <f>IF(A2100=TRUE,"No Data",MID([1]MonthlyLoginLogoutInfo!A2099,F2100+1,D2100-F2100 - 1))</f>
        <v>No Data</v>
      </c>
      <c r="L2100" s="6" t="str">
        <f>IF(A2100=TRUE,"No Data",MID([1]MonthlyLoginLogoutInfo!A2099, D2100 + 7, E2100 - D2100 - 7))</f>
        <v>No Data</v>
      </c>
      <c r="M2100" s="7" t="str">
        <f>IF(A2100=TRUE,"No Data",MID([1]MonthlyLoginLogoutInfo!A2099,E2100+8,LEN([1]MonthlyLoginLogoutInfo!A2099)-(E2100+8)))</f>
        <v>No Data</v>
      </c>
      <c r="O2100" s="12" t="str">
        <f>IF(ISBLANK([2]MonthlyUserInfo!B2100), "No Data", [2]MonthlyUserInfo!A2100&amp;"\"&amp;[2]MonthlyUserInfo!B2100)</f>
        <v>No Data</v>
      </c>
      <c r="P2100" s="14" t="str">
        <f t="shared" si="339"/>
        <v>No Data</v>
      </c>
      <c r="Q2100" s="14" t="str">
        <f t="shared" si="340"/>
        <v>No Data</v>
      </c>
      <c r="R2100" s="14" t="str">
        <f t="shared" si="341"/>
        <v>No Data</v>
      </c>
      <c r="S2100" s="14" t="str">
        <f t="shared" si="342"/>
        <v>No Data</v>
      </c>
      <c r="T2100" s="15" t="str">
        <f t="shared" si="343"/>
        <v>No Data</v>
      </c>
    </row>
    <row r="2101" spans="1:20" x14ac:dyDescent="0.3">
      <c r="A2101" t="b">
        <f>ISBLANK([1]MonthlyLoginLogoutInfo!A2100)</f>
        <v>1</v>
      </c>
      <c r="B2101" t="str">
        <f t="shared" si="334"/>
        <v>No Data</v>
      </c>
      <c r="C2101" t="str">
        <f t="shared" si="335"/>
        <v>No Data</v>
      </c>
      <c r="D2101" t="str">
        <f>IF(A2101=TRUE, "No Data", FIND(";", [1]MonthlyLoginLogoutInfo!A2100))</f>
        <v>No Data</v>
      </c>
      <c r="E2101" t="str">
        <f>IF(A2101=TRUE,"No Data",FIND(";",[1]MonthlyLoginLogoutInfo!A2100,D2101+1))</f>
        <v>No Data</v>
      </c>
      <c r="F2101" t="str">
        <f>IF(A2101=TRUE,"No Data",FIND(" ",[1]MonthlyLoginLogoutInfo!A2100))</f>
        <v>No Data</v>
      </c>
      <c r="G2101" t="str">
        <f t="shared" si="336"/>
        <v>No Data</v>
      </c>
      <c r="H2101" t="str">
        <f t="shared" si="337"/>
        <v>No Data</v>
      </c>
      <c r="I2101" t="str">
        <f t="shared" si="338"/>
        <v>No Data</v>
      </c>
      <c r="J2101" s="4" t="str">
        <f>IF(A2101=TRUE,"No Data",MID([1]MonthlyLoginLogoutInfo!A2100,8,F2101-8))</f>
        <v>No Data</v>
      </c>
      <c r="K2101" s="5" t="str">
        <f>IF(A2101=TRUE,"No Data",MID([1]MonthlyLoginLogoutInfo!A2100,F2101+1,D2101-F2101 - 1))</f>
        <v>No Data</v>
      </c>
      <c r="L2101" s="6" t="str">
        <f>IF(A2101=TRUE,"No Data",MID([1]MonthlyLoginLogoutInfo!A2100, D2101 + 7, E2101 - D2101 - 7))</f>
        <v>No Data</v>
      </c>
      <c r="M2101" s="7" t="str">
        <f>IF(A2101=TRUE,"No Data",MID([1]MonthlyLoginLogoutInfo!A2100,E2101+8,LEN([1]MonthlyLoginLogoutInfo!A2100)-(E2101+8)))</f>
        <v>No Data</v>
      </c>
      <c r="O2101" s="12" t="str">
        <f>IF(ISBLANK([2]MonthlyUserInfo!B2101), "No Data", [2]MonthlyUserInfo!A2101&amp;"\"&amp;[2]MonthlyUserInfo!B2101)</f>
        <v>No Data</v>
      </c>
      <c r="P2101" s="14" t="str">
        <f t="shared" si="339"/>
        <v>No Data</v>
      </c>
      <c r="Q2101" s="14" t="str">
        <f t="shared" si="340"/>
        <v>No Data</v>
      </c>
      <c r="R2101" s="14" t="str">
        <f t="shared" si="341"/>
        <v>No Data</v>
      </c>
      <c r="S2101" s="14" t="str">
        <f t="shared" si="342"/>
        <v>No Data</v>
      </c>
      <c r="T2101" s="15" t="str">
        <f t="shared" si="343"/>
        <v>No Data</v>
      </c>
    </row>
    <row r="2102" spans="1:20" x14ac:dyDescent="0.3">
      <c r="A2102" t="b">
        <f>ISBLANK([1]MonthlyLoginLogoutInfo!A2101)</f>
        <v>1</v>
      </c>
      <c r="B2102" t="str">
        <f t="shared" si="334"/>
        <v>No Data</v>
      </c>
      <c r="C2102" t="str">
        <f t="shared" si="335"/>
        <v>No Data</v>
      </c>
      <c r="D2102" t="str">
        <f>IF(A2102=TRUE, "No Data", FIND(";", [1]MonthlyLoginLogoutInfo!A2101))</f>
        <v>No Data</v>
      </c>
      <c r="E2102" t="str">
        <f>IF(A2102=TRUE,"No Data",FIND(";",[1]MonthlyLoginLogoutInfo!A2101,D2102+1))</f>
        <v>No Data</v>
      </c>
      <c r="F2102" t="str">
        <f>IF(A2102=TRUE,"No Data",FIND(" ",[1]MonthlyLoginLogoutInfo!A2101))</f>
        <v>No Data</v>
      </c>
      <c r="G2102" t="str">
        <f t="shared" si="336"/>
        <v>No Data</v>
      </c>
      <c r="H2102" t="str">
        <f t="shared" si="337"/>
        <v>No Data</v>
      </c>
      <c r="I2102" t="str">
        <f t="shared" si="338"/>
        <v>No Data</v>
      </c>
      <c r="J2102" s="4" t="str">
        <f>IF(A2102=TRUE,"No Data",MID([1]MonthlyLoginLogoutInfo!A2101,8,F2102-8))</f>
        <v>No Data</v>
      </c>
      <c r="K2102" s="5" t="str">
        <f>IF(A2102=TRUE,"No Data",MID([1]MonthlyLoginLogoutInfo!A2101,F2102+1,D2102-F2102 - 1))</f>
        <v>No Data</v>
      </c>
      <c r="L2102" s="6" t="str">
        <f>IF(A2102=TRUE,"No Data",MID([1]MonthlyLoginLogoutInfo!A2101, D2102 + 7, E2102 - D2102 - 7))</f>
        <v>No Data</v>
      </c>
      <c r="M2102" s="7" t="str">
        <f>IF(A2102=TRUE,"No Data",MID([1]MonthlyLoginLogoutInfo!A2101,E2102+8,LEN([1]MonthlyLoginLogoutInfo!A2101)-(E2102+8)))</f>
        <v>No Data</v>
      </c>
      <c r="O2102" s="12" t="str">
        <f>IF(ISBLANK([2]MonthlyUserInfo!B2102), "No Data", [2]MonthlyUserInfo!A2102&amp;"\"&amp;[2]MonthlyUserInfo!B2102)</f>
        <v>No Data</v>
      </c>
      <c r="P2102" s="14" t="str">
        <f t="shared" si="339"/>
        <v>No Data</v>
      </c>
      <c r="Q2102" s="14" t="str">
        <f t="shared" si="340"/>
        <v>No Data</v>
      </c>
      <c r="R2102" s="14" t="str">
        <f t="shared" si="341"/>
        <v>No Data</v>
      </c>
      <c r="S2102" s="14" t="str">
        <f t="shared" si="342"/>
        <v>No Data</v>
      </c>
      <c r="T2102" s="15" t="str">
        <f t="shared" si="343"/>
        <v>No Data</v>
      </c>
    </row>
    <row r="2103" spans="1:20" x14ac:dyDescent="0.3">
      <c r="A2103" t="b">
        <f>ISBLANK([1]MonthlyLoginLogoutInfo!A2102)</f>
        <v>1</v>
      </c>
      <c r="B2103" t="str">
        <f t="shared" si="334"/>
        <v>No Data</v>
      </c>
      <c r="C2103" t="str">
        <f t="shared" si="335"/>
        <v>No Data</v>
      </c>
      <c r="D2103" t="str">
        <f>IF(A2103=TRUE, "No Data", FIND(";", [1]MonthlyLoginLogoutInfo!A2102))</f>
        <v>No Data</v>
      </c>
      <c r="E2103" t="str">
        <f>IF(A2103=TRUE,"No Data",FIND(";",[1]MonthlyLoginLogoutInfo!A2102,D2103+1))</f>
        <v>No Data</v>
      </c>
      <c r="F2103" t="str">
        <f>IF(A2103=TRUE,"No Data",FIND(" ",[1]MonthlyLoginLogoutInfo!A2102))</f>
        <v>No Data</v>
      </c>
      <c r="G2103" t="str">
        <f t="shared" si="336"/>
        <v>No Data</v>
      </c>
      <c r="H2103" t="str">
        <f t="shared" si="337"/>
        <v>No Data</v>
      </c>
      <c r="I2103" t="str">
        <f t="shared" si="338"/>
        <v>No Data</v>
      </c>
      <c r="J2103" s="4" t="str">
        <f>IF(A2103=TRUE,"No Data",MID([1]MonthlyLoginLogoutInfo!A2102,8,F2103-8))</f>
        <v>No Data</v>
      </c>
      <c r="K2103" s="5" t="str">
        <f>IF(A2103=TRUE,"No Data",MID([1]MonthlyLoginLogoutInfo!A2102,F2103+1,D2103-F2103 - 1))</f>
        <v>No Data</v>
      </c>
      <c r="L2103" s="6" t="str">
        <f>IF(A2103=TRUE,"No Data",MID([1]MonthlyLoginLogoutInfo!A2102, D2103 + 7, E2103 - D2103 - 7))</f>
        <v>No Data</v>
      </c>
      <c r="M2103" s="7" t="str">
        <f>IF(A2103=TRUE,"No Data",MID([1]MonthlyLoginLogoutInfo!A2102,E2103+8,LEN([1]MonthlyLoginLogoutInfo!A2102)-(E2103+8)))</f>
        <v>No Data</v>
      </c>
      <c r="O2103" s="12" t="str">
        <f>IF(ISBLANK([2]MonthlyUserInfo!B2103), "No Data", [2]MonthlyUserInfo!A2103&amp;"\"&amp;[2]MonthlyUserInfo!B2103)</f>
        <v>No Data</v>
      </c>
      <c r="P2103" s="14" t="str">
        <f t="shared" si="339"/>
        <v>No Data</v>
      </c>
      <c r="Q2103" s="14" t="str">
        <f t="shared" si="340"/>
        <v>No Data</v>
      </c>
      <c r="R2103" s="14" t="str">
        <f t="shared" si="341"/>
        <v>No Data</v>
      </c>
      <c r="S2103" s="14" t="str">
        <f t="shared" si="342"/>
        <v>No Data</v>
      </c>
      <c r="T2103" s="15" t="str">
        <f t="shared" si="343"/>
        <v>No Data</v>
      </c>
    </row>
    <row r="2104" spans="1:20" x14ac:dyDescent="0.3">
      <c r="A2104" t="b">
        <f>ISBLANK([1]MonthlyLoginLogoutInfo!A2103)</f>
        <v>1</v>
      </c>
      <c r="B2104" t="str">
        <f t="shared" si="334"/>
        <v>No Data</v>
      </c>
      <c r="C2104" t="str">
        <f t="shared" si="335"/>
        <v>No Data</v>
      </c>
      <c r="D2104" t="str">
        <f>IF(A2104=TRUE, "No Data", FIND(";", [1]MonthlyLoginLogoutInfo!A2103))</f>
        <v>No Data</v>
      </c>
      <c r="E2104" t="str">
        <f>IF(A2104=TRUE,"No Data",FIND(";",[1]MonthlyLoginLogoutInfo!A2103,D2104+1))</f>
        <v>No Data</v>
      </c>
      <c r="F2104" t="str">
        <f>IF(A2104=TRUE,"No Data",FIND(" ",[1]MonthlyLoginLogoutInfo!A2103))</f>
        <v>No Data</v>
      </c>
      <c r="G2104" t="str">
        <f t="shared" si="336"/>
        <v>No Data</v>
      </c>
      <c r="H2104" t="str">
        <f t="shared" si="337"/>
        <v>No Data</v>
      </c>
      <c r="I2104" t="str">
        <f t="shared" si="338"/>
        <v>No Data</v>
      </c>
      <c r="J2104" s="4" t="str">
        <f>IF(A2104=TRUE,"No Data",MID([1]MonthlyLoginLogoutInfo!A2103,8,F2104-8))</f>
        <v>No Data</v>
      </c>
      <c r="K2104" s="5" t="str">
        <f>IF(A2104=TRUE,"No Data",MID([1]MonthlyLoginLogoutInfo!A2103,F2104+1,D2104-F2104 - 1))</f>
        <v>No Data</v>
      </c>
      <c r="L2104" s="6" t="str">
        <f>IF(A2104=TRUE,"No Data",MID([1]MonthlyLoginLogoutInfo!A2103, D2104 + 7, E2104 - D2104 - 7))</f>
        <v>No Data</v>
      </c>
      <c r="M2104" s="7" t="str">
        <f>IF(A2104=TRUE,"No Data",MID([1]MonthlyLoginLogoutInfo!A2103,E2104+8,LEN([1]MonthlyLoginLogoutInfo!A2103)-(E2104+8)))</f>
        <v>No Data</v>
      </c>
      <c r="O2104" s="12" t="str">
        <f>IF(ISBLANK([2]MonthlyUserInfo!B2104), "No Data", [2]MonthlyUserInfo!A2104&amp;"\"&amp;[2]MonthlyUserInfo!B2104)</f>
        <v>No Data</v>
      </c>
      <c r="P2104" s="14" t="str">
        <f t="shared" si="339"/>
        <v>No Data</v>
      </c>
      <c r="Q2104" s="14" t="str">
        <f t="shared" si="340"/>
        <v>No Data</v>
      </c>
      <c r="R2104" s="14" t="str">
        <f t="shared" si="341"/>
        <v>No Data</v>
      </c>
      <c r="S2104" s="14" t="str">
        <f t="shared" si="342"/>
        <v>No Data</v>
      </c>
      <c r="T2104" s="15" t="str">
        <f t="shared" si="343"/>
        <v>No Data</v>
      </c>
    </row>
    <row r="2105" spans="1:20" x14ac:dyDescent="0.3">
      <c r="A2105" t="b">
        <f>ISBLANK([1]MonthlyLoginLogoutInfo!A2104)</f>
        <v>1</v>
      </c>
      <c r="B2105" t="str">
        <f t="shared" si="334"/>
        <v>No Data</v>
      </c>
      <c r="C2105" t="str">
        <f t="shared" si="335"/>
        <v>No Data</v>
      </c>
      <c r="D2105" t="str">
        <f>IF(A2105=TRUE, "No Data", FIND(";", [1]MonthlyLoginLogoutInfo!A2104))</f>
        <v>No Data</v>
      </c>
      <c r="E2105" t="str">
        <f>IF(A2105=TRUE,"No Data",FIND(";",[1]MonthlyLoginLogoutInfo!A2104,D2105+1))</f>
        <v>No Data</v>
      </c>
      <c r="F2105" t="str">
        <f>IF(A2105=TRUE,"No Data",FIND(" ",[1]MonthlyLoginLogoutInfo!A2104))</f>
        <v>No Data</v>
      </c>
      <c r="G2105" t="str">
        <f t="shared" si="336"/>
        <v>No Data</v>
      </c>
      <c r="H2105" t="str">
        <f t="shared" si="337"/>
        <v>No Data</v>
      </c>
      <c r="I2105" t="str">
        <f t="shared" si="338"/>
        <v>No Data</v>
      </c>
      <c r="J2105" s="4" t="str">
        <f>IF(A2105=TRUE,"No Data",MID([1]MonthlyLoginLogoutInfo!A2104,8,F2105-8))</f>
        <v>No Data</v>
      </c>
      <c r="K2105" s="5" t="str">
        <f>IF(A2105=TRUE,"No Data",MID([1]MonthlyLoginLogoutInfo!A2104,F2105+1,D2105-F2105 - 1))</f>
        <v>No Data</v>
      </c>
      <c r="L2105" s="6" t="str">
        <f>IF(A2105=TRUE,"No Data",MID([1]MonthlyLoginLogoutInfo!A2104, D2105 + 7, E2105 - D2105 - 7))</f>
        <v>No Data</v>
      </c>
      <c r="M2105" s="7" t="str">
        <f>IF(A2105=TRUE,"No Data",MID([1]MonthlyLoginLogoutInfo!A2104,E2105+8,LEN([1]MonthlyLoginLogoutInfo!A2104)-(E2105+8)))</f>
        <v>No Data</v>
      </c>
      <c r="O2105" s="12" t="str">
        <f>IF(ISBLANK([2]MonthlyUserInfo!B2105), "No Data", [2]MonthlyUserInfo!A2105&amp;"\"&amp;[2]MonthlyUserInfo!B2105)</f>
        <v>No Data</v>
      </c>
      <c r="P2105" s="14" t="str">
        <f t="shared" si="339"/>
        <v>No Data</v>
      </c>
      <c r="Q2105" s="14" t="str">
        <f t="shared" si="340"/>
        <v>No Data</v>
      </c>
      <c r="R2105" s="14" t="str">
        <f t="shared" si="341"/>
        <v>No Data</v>
      </c>
      <c r="S2105" s="14" t="str">
        <f t="shared" si="342"/>
        <v>No Data</v>
      </c>
      <c r="T2105" s="15" t="str">
        <f t="shared" si="343"/>
        <v>No Data</v>
      </c>
    </row>
    <row r="2106" spans="1:20" x14ac:dyDescent="0.3">
      <c r="A2106" t="b">
        <f>ISBLANK([1]MonthlyLoginLogoutInfo!A2105)</f>
        <v>1</v>
      </c>
      <c r="B2106" t="str">
        <f t="shared" si="334"/>
        <v>No Data</v>
      </c>
      <c r="C2106" t="str">
        <f t="shared" si="335"/>
        <v>No Data</v>
      </c>
      <c r="D2106" t="str">
        <f>IF(A2106=TRUE, "No Data", FIND(";", [1]MonthlyLoginLogoutInfo!A2105))</f>
        <v>No Data</v>
      </c>
      <c r="E2106" t="str">
        <f>IF(A2106=TRUE,"No Data",FIND(";",[1]MonthlyLoginLogoutInfo!A2105,D2106+1))</f>
        <v>No Data</v>
      </c>
      <c r="F2106" t="str">
        <f>IF(A2106=TRUE,"No Data",FIND(" ",[1]MonthlyLoginLogoutInfo!A2105))</f>
        <v>No Data</v>
      </c>
      <c r="G2106" t="str">
        <f t="shared" si="336"/>
        <v>No Data</v>
      </c>
      <c r="H2106" t="str">
        <f t="shared" si="337"/>
        <v>No Data</v>
      </c>
      <c r="I2106" t="str">
        <f t="shared" si="338"/>
        <v>No Data</v>
      </c>
      <c r="J2106" s="4" t="str">
        <f>IF(A2106=TRUE,"No Data",MID([1]MonthlyLoginLogoutInfo!A2105,8,F2106-8))</f>
        <v>No Data</v>
      </c>
      <c r="K2106" s="5" t="str">
        <f>IF(A2106=TRUE,"No Data",MID([1]MonthlyLoginLogoutInfo!A2105,F2106+1,D2106-F2106 - 1))</f>
        <v>No Data</v>
      </c>
      <c r="L2106" s="6" t="str">
        <f>IF(A2106=TRUE,"No Data",MID([1]MonthlyLoginLogoutInfo!A2105, D2106 + 7, E2106 - D2106 - 7))</f>
        <v>No Data</v>
      </c>
      <c r="M2106" s="7" t="str">
        <f>IF(A2106=TRUE,"No Data",MID([1]MonthlyLoginLogoutInfo!A2105,E2106+8,LEN([1]MonthlyLoginLogoutInfo!A2105)-(E2106+8)))</f>
        <v>No Data</v>
      </c>
      <c r="O2106" s="12" t="str">
        <f>IF(ISBLANK([2]MonthlyUserInfo!B2106), "No Data", [2]MonthlyUserInfo!A2106&amp;"\"&amp;[2]MonthlyUserInfo!B2106)</f>
        <v>No Data</v>
      </c>
      <c r="P2106" s="14" t="str">
        <f t="shared" si="339"/>
        <v>No Data</v>
      </c>
      <c r="Q2106" s="14" t="str">
        <f t="shared" si="340"/>
        <v>No Data</v>
      </c>
      <c r="R2106" s="14" t="str">
        <f t="shared" si="341"/>
        <v>No Data</v>
      </c>
      <c r="S2106" s="14" t="str">
        <f t="shared" si="342"/>
        <v>No Data</v>
      </c>
      <c r="T2106" s="15" t="str">
        <f t="shared" si="343"/>
        <v>No Data</v>
      </c>
    </row>
    <row r="2107" spans="1:20" x14ac:dyDescent="0.3">
      <c r="A2107" t="b">
        <f>ISBLANK([1]MonthlyLoginLogoutInfo!A2106)</f>
        <v>1</v>
      </c>
      <c r="B2107" t="str">
        <f t="shared" si="334"/>
        <v>No Data</v>
      </c>
      <c r="C2107" t="str">
        <f t="shared" si="335"/>
        <v>No Data</v>
      </c>
      <c r="D2107" t="str">
        <f>IF(A2107=TRUE, "No Data", FIND(";", [1]MonthlyLoginLogoutInfo!A2106))</f>
        <v>No Data</v>
      </c>
      <c r="E2107" t="str">
        <f>IF(A2107=TRUE,"No Data",FIND(";",[1]MonthlyLoginLogoutInfo!A2106,D2107+1))</f>
        <v>No Data</v>
      </c>
      <c r="F2107" t="str">
        <f>IF(A2107=TRUE,"No Data",FIND(" ",[1]MonthlyLoginLogoutInfo!A2106))</f>
        <v>No Data</v>
      </c>
      <c r="G2107" t="str">
        <f t="shared" si="336"/>
        <v>No Data</v>
      </c>
      <c r="H2107" t="str">
        <f t="shared" si="337"/>
        <v>No Data</v>
      </c>
      <c r="I2107" t="str">
        <f t="shared" si="338"/>
        <v>No Data</v>
      </c>
      <c r="J2107" s="4" t="str">
        <f>IF(A2107=TRUE,"No Data",MID([1]MonthlyLoginLogoutInfo!A2106,8,F2107-8))</f>
        <v>No Data</v>
      </c>
      <c r="K2107" s="5" t="str">
        <f>IF(A2107=TRUE,"No Data",MID([1]MonthlyLoginLogoutInfo!A2106,F2107+1,D2107-F2107 - 1))</f>
        <v>No Data</v>
      </c>
      <c r="L2107" s="6" t="str">
        <f>IF(A2107=TRUE,"No Data",MID([1]MonthlyLoginLogoutInfo!A2106, D2107 + 7, E2107 - D2107 - 7))</f>
        <v>No Data</v>
      </c>
      <c r="M2107" s="7" t="str">
        <f>IF(A2107=TRUE,"No Data",MID([1]MonthlyLoginLogoutInfo!A2106,E2107+8,LEN([1]MonthlyLoginLogoutInfo!A2106)-(E2107+8)))</f>
        <v>No Data</v>
      </c>
      <c r="O2107" s="12" t="str">
        <f>IF(ISBLANK([2]MonthlyUserInfo!B2107), "No Data", [2]MonthlyUserInfo!A2107&amp;"\"&amp;[2]MonthlyUserInfo!B2107)</f>
        <v>No Data</v>
      </c>
      <c r="P2107" s="14" t="str">
        <f t="shared" si="339"/>
        <v>No Data</v>
      </c>
      <c r="Q2107" s="14" t="str">
        <f t="shared" si="340"/>
        <v>No Data</v>
      </c>
      <c r="R2107" s="14" t="str">
        <f t="shared" si="341"/>
        <v>No Data</v>
      </c>
      <c r="S2107" s="14" t="str">
        <f t="shared" si="342"/>
        <v>No Data</v>
      </c>
      <c r="T2107" s="15" t="str">
        <f t="shared" si="343"/>
        <v>No Data</v>
      </c>
    </row>
    <row r="2108" spans="1:20" x14ac:dyDescent="0.3">
      <c r="A2108" t="b">
        <f>ISBLANK([1]MonthlyLoginLogoutInfo!A2107)</f>
        <v>1</v>
      </c>
      <c r="B2108" t="str">
        <f t="shared" si="334"/>
        <v>No Data</v>
      </c>
      <c r="C2108" t="str">
        <f t="shared" si="335"/>
        <v>No Data</v>
      </c>
      <c r="D2108" t="str">
        <f>IF(A2108=TRUE, "No Data", FIND(";", [1]MonthlyLoginLogoutInfo!A2107))</f>
        <v>No Data</v>
      </c>
      <c r="E2108" t="str">
        <f>IF(A2108=TRUE,"No Data",FIND(";",[1]MonthlyLoginLogoutInfo!A2107,D2108+1))</f>
        <v>No Data</v>
      </c>
      <c r="F2108" t="str">
        <f>IF(A2108=TRUE,"No Data",FIND(" ",[1]MonthlyLoginLogoutInfo!A2107))</f>
        <v>No Data</v>
      </c>
      <c r="G2108" t="str">
        <f t="shared" si="336"/>
        <v>No Data</v>
      </c>
      <c r="H2108" t="str">
        <f t="shared" si="337"/>
        <v>No Data</v>
      </c>
      <c r="I2108" t="str">
        <f t="shared" si="338"/>
        <v>No Data</v>
      </c>
      <c r="J2108" s="4" t="str">
        <f>IF(A2108=TRUE,"No Data",MID([1]MonthlyLoginLogoutInfo!A2107,8,F2108-8))</f>
        <v>No Data</v>
      </c>
      <c r="K2108" s="5" t="str">
        <f>IF(A2108=TRUE,"No Data",MID([1]MonthlyLoginLogoutInfo!A2107,F2108+1,D2108-F2108 - 1))</f>
        <v>No Data</v>
      </c>
      <c r="L2108" s="6" t="str">
        <f>IF(A2108=TRUE,"No Data",MID([1]MonthlyLoginLogoutInfo!A2107, D2108 + 7, E2108 - D2108 - 7))</f>
        <v>No Data</v>
      </c>
      <c r="M2108" s="7" t="str">
        <f>IF(A2108=TRUE,"No Data",MID([1]MonthlyLoginLogoutInfo!A2107,E2108+8,LEN([1]MonthlyLoginLogoutInfo!A2107)-(E2108+8)))</f>
        <v>No Data</v>
      </c>
      <c r="O2108" s="12" t="str">
        <f>IF(ISBLANK([2]MonthlyUserInfo!B2108), "No Data", [2]MonthlyUserInfo!A2108&amp;"\"&amp;[2]MonthlyUserInfo!B2108)</f>
        <v>No Data</v>
      </c>
      <c r="P2108" s="14" t="str">
        <f t="shared" si="339"/>
        <v>No Data</v>
      </c>
      <c r="Q2108" s="14" t="str">
        <f t="shared" si="340"/>
        <v>No Data</v>
      </c>
      <c r="R2108" s="14" t="str">
        <f t="shared" si="341"/>
        <v>No Data</v>
      </c>
      <c r="S2108" s="14" t="str">
        <f t="shared" si="342"/>
        <v>No Data</v>
      </c>
      <c r="T2108" s="15" t="str">
        <f t="shared" si="343"/>
        <v>No Data</v>
      </c>
    </row>
    <row r="2109" spans="1:20" x14ac:dyDescent="0.3">
      <c r="A2109" t="b">
        <f>ISBLANK([1]MonthlyLoginLogoutInfo!A2108)</f>
        <v>1</v>
      </c>
      <c r="B2109" t="str">
        <f t="shared" si="334"/>
        <v>No Data</v>
      </c>
      <c r="C2109" t="str">
        <f t="shared" si="335"/>
        <v>No Data</v>
      </c>
      <c r="D2109" t="str">
        <f>IF(A2109=TRUE, "No Data", FIND(";", [1]MonthlyLoginLogoutInfo!A2108))</f>
        <v>No Data</v>
      </c>
      <c r="E2109" t="str">
        <f>IF(A2109=TRUE,"No Data",FIND(";",[1]MonthlyLoginLogoutInfo!A2108,D2109+1))</f>
        <v>No Data</v>
      </c>
      <c r="F2109" t="str">
        <f>IF(A2109=TRUE,"No Data",FIND(" ",[1]MonthlyLoginLogoutInfo!A2108))</f>
        <v>No Data</v>
      </c>
      <c r="G2109" t="str">
        <f t="shared" si="336"/>
        <v>No Data</v>
      </c>
      <c r="H2109" t="str">
        <f t="shared" si="337"/>
        <v>No Data</v>
      </c>
      <c r="I2109" t="str">
        <f t="shared" si="338"/>
        <v>No Data</v>
      </c>
      <c r="J2109" s="4" t="str">
        <f>IF(A2109=TRUE,"No Data",MID([1]MonthlyLoginLogoutInfo!A2108,8,F2109-8))</f>
        <v>No Data</v>
      </c>
      <c r="K2109" s="5" t="str">
        <f>IF(A2109=TRUE,"No Data",MID([1]MonthlyLoginLogoutInfo!A2108,F2109+1,D2109-F2109 - 1))</f>
        <v>No Data</v>
      </c>
      <c r="L2109" s="6" t="str">
        <f>IF(A2109=TRUE,"No Data",MID([1]MonthlyLoginLogoutInfo!A2108, D2109 + 7, E2109 - D2109 - 7))</f>
        <v>No Data</v>
      </c>
      <c r="M2109" s="7" t="str">
        <f>IF(A2109=TRUE,"No Data",MID([1]MonthlyLoginLogoutInfo!A2108,E2109+8,LEN([1]MonthlyLoginLogoutInfo!A2108)-(E2109+8)))</f>
        <v>No Data</v>
      </c>
      <c r="O2109" s="12" t="str">
        <f>IF(ISBLANK([2]MonthlyUserInfo!B2109), "No Data", [2]MonthlyUserInfo!A2109&amp;"\"&amp;[2]MonthlyUserInfo!B2109)</f>
        <v>No Data</v>
      </c>
      <c r="P2109" s="14" t="str">
        <f t="shared" si="339"/>
        <v>No Data</v>
      </c>
      <c r="Q2109" s="14" t="str">
        <f t="shared" si="340"/>
        <v>No Data</v>
      </c>
      <c r="R2109" s="14" t="str">
        <f t="shared" si="341"/>
        <v>No Data</v>
      </c>
      <c r="S2109" s="14" t="str">
        <f t="shared" si="342"/>
        <v>No Data</v>
      </c>
      <c r="T2109" s="15" t="str">
        <f t="shared" si="343"/>
        <v>No Data</v>
      </c>
    </row>
    <row r="2110" spans="1:20" x14ac:dyDescent="0.3">
      <c r="A2110" t="b">
        <f>ISBLANK([1]MonthlyLoginLogoutInfo!A2109)</f>
        <v>1</v>
      </c>
      <c r="B2110" t="str">
        <f t="shared" si="334"/>
        <v>No Data</v>
      </c>
      <c r="C2110" t="str">
        <f t="shared" si="335"/>
        <v>No Data</v>
      </c>
      <c r="D2110" t="str">
        <f>IF(A2110=TRUE, "No Data", FIND(";", [1]MonthlyLoginLogoutInfo!A2109))</f>
        <v>No Data</v>
      </c>
      <c r="E2110" t="str">
        <f>IF(A2110=TRUE,"No Data",FIND(";",[1]MonthlyLoginLogoutInfo!A2109,D2110+1))</f>
        <v>No Data</v>
      </c>
      <c r="F2110" t="str">
        <f>IF(A2110=TRUE,"No Data",FIND(" ",[1]MonthlyLoginLogoutInfo!A2109))</f>
        <v>No Data</v>
      </c>
      <c r="G2110" t="str">
        <f t="shared" si="336"/>
        <v>No Data</v>
      </c>
      <c r="H2110" t="str">
        <f t="shared" si="337"/>
        <v>No Data</v>
      </c>
      <c r="I2110" t="str">
        <f t="shared" si="338"/>
        <v>No Data</v>
      </c>
      <c r="J2110" s="4" t="str">
        <f>IF(A2110=TRUE,"No Data",MID([1]MonthlyLoginLogoutInfo!A2109,8,F2110-8))</f>
        <v>No Data</v>
      </c>
      <c r="K2110" s="5" t="str">
        <f>IF(A2110=TRUE,"No Data",MID([1]MonthlyLoginLogoutInfo!A2109,F2110+1,D2110-F2110 - 1))</f>
        <v>No Data</v>
      </c>
      <c r="L2110" s="6" t="str">
        <f>IF(A2110=TRUE,"No Data",MID([1]MonthlyLoginLogoutInfo!A2109, D2110 + 7, E2110 - D2110 - 7))</f>
        <v>No Data</v>
      </c>
      <c r="M2110" s="7" t="str">
        <f>IF(A2110=TRUE,"No Data",MID([1]MonthlyLoginLogoutInfo!A2109,E2110+8,LEN([1]MonthlyLoginLogoutInfo!A2109)-(E2110+8)))</f>
        <v>No Data</v>
      </c>
      <c r="O2110" s="12" t="str">
        <f>IF(ISBLANK([2]MonthlyUserInfo!B2110), "No Data", [2]MonthlyUserInfo!A2110&amp;"\"&amp;[2]MonthlyUserInfo!B2110)</f>
        <v>No Data</v>
      </c>
      <c r="P2110" s="14" t="str">
        <f t="shared" si="339"/>
        <v>No Data</v>
      </c>
      <c r="Q2110" s="14" t="str">
        <f t="shared" si="340"/>
        <v>No Data</v>
      </c>
      <c r="R2110" s="14" t="str">
        <f t="shared" si="341"/>
        <v>No Data</v>
      </c>
      <c r="S2110" s="14" t="str">
        <f t="shared" si="342"/>
        <v>No Data</v>
      </c>
      <c r="T2110" s="15" t="str">
        <f t="shared" si="343"/>
        <v>No Data</v>
      </c>
    </row>
    <row r="2111" spans="1:20" x14ac:dyDescent="0.3">
      <c r="A2111" t="b">
        <f>ISBLANK([1]MonthlyLoginLogoutInfo!A2110)</f>
        <v>1</v>
      </c>
      <c r="B2111" t="str">
        <f t="shared" si="334"/>
        <v>No Data</v>
      </c>
      <c r="C2111" t="str">
        <f t="shared" si="335"/>
        <v>No Data</v>
      </c>
      <c r="D2111" t="str">
        <f>IF(A2111=TRUE, "No Data", FIND(";", [1]MonthlyLoginLogoutInfo!A2110))</f>
        <v>No Data</v>
      </c>
      <c r="E2111" t="str">
        <f>IF(A2111=TRUE,"No Data",FIND(";",[1]MonthlyLoginLogoutInfo!A2110,D2111+1))</f>
        <v>No Data</v>
      </c>
      <c r="F2111" t="str">
        <f>IF(A2111=TRUE,"No Data",FIND(" ",[1]MonthlyLoginLogoutInfo!A2110))</f>
        <v>No Data</v>
      </c>
      <c r="G2111" t="str">
        <f t="shared" si="336"/>
        <v>No Data</v>
      </c>
      <c r="H2111" t="str">
        <f t="shared" si="337"/>
        <v>No Data</v>
      </c>
      <c r="I2111" t="str">
        <f t="shared" si="338"/>
        <v>No Data</v>
      </c>
      <c r="J2111" s="4" t="str">
        <f>IF(A2111=TRUE,"No Data",MID([1]MonthlyLoginLogoutInfo!A2110,8,F2111-8))</f>
        <v>No Data</v>
      </c>
      <c r="K2111" s="5" t="str">
        <f>IF(A2111=TRUE,"No Data",MID([1]MonthlyLoginLogoutInfo!A2110,F2111+1,D2111-F2111 - 1))</f>
        <v>No Data</v>
      </c>
      <c r="L2111" s="6" t="str">
        <f>IF(A2111=TRUE,"No Data",MID([1]MonthlyLoginLogoutInfo!A2110, D2111 + 7, E2111 - D2111 - 7))</f>
        <v>No Data</v>
      </c>
      <c r="M2111" s="7" t="str">
        <f>IF(A2111=TRUE,"No Data",MID([1]MonthlyLoginLogoutInfo!A2110,E2111+8,LEN([1]MonthlyLoginLogoutInfo!A2110)-(E2111+8)))</f>
        <v>No Data</v>
      </c>
      <c r="O2111" s="12" t="str">
        <f>IF(ISBLANK([2]MonthlyUserInfo!B2111), "No Data", [2]MonthlyUserInfo!A2111&amp;"\"&amp;[2]MonthlyUserInfo!B2111)</f>
        <v>No Data</v>
      </c>
      <c r="P2111" s="14" t="str">
        <f t="shared" si="339"/>
        <v>No Data</v>
      </c>
      <c r="Q2111" s="14" t="str">
        <f t="shared" si="340"/>
        <v>No Data</v>
      </c>
      <c r="R2111" s="14" t="str">
        <f t="shared" si="341"/>
        <v>No Data</v>
      </c>
      <c r="S2111" s="14" t="str">
        <f t="shared" si="342"/>
        <v>No Data</v>
      </c>
      <c r="T2111" s="15" t="str">
        <f t="shared" si="343"/>
        <v>No Data</v>
      </c>
    </row>
    <row r="2112" spans="1:20" x14ac:dyDescent="0.3">
      <c r="A2112" t="b">
        <f>ISBLANK([1]MonthlyLoginLogoutInfo!A2111)</f>
        <v>1</v>
      </c>
      <c r="B2112" t="str">
        <f t="shared" si="334"/>
        <v>No Data</v>
      </c>
      <c r="C2112" t="str">
        <f t="shared" si="335"/>
        <v>No Data</v>
      </c>
      <c r="D2112" t="str">
        <f>IF(A2112=TRUE, "No Data", FIND(";", [1]MonthlyLoginLogoutInfo!A2111))</f>
        <v>No Data</v>
      </c>
      <c r="E2112" t="str">
        <f>IF(A2112=TRUE,"No Data",FIND(";",[1]MonthlyLoginLogoutInfo!A2111,D2112+1))</f>
        <v>No Data</v>
      </c>
      <c r="F2112" t="str">
        <f>IF(A2112=TRUE,"No Data",FIND(" ",[1]MonthlyLoginLogoutInfo!A2111))</f>
        <v>No Data</v>
      </c>
      <c r="G2112" t="str">
        <f t="shared" si="336"/>
        <v>No Data</v>
      </c>
      <c r="H2112" t="str">
        <f t="shared" si="337"/>
        <v>No Data</v>
      </c>
      <c r="I2112" t="str">
        <f t="shared" si="338"/>
        <v>No Data</v>
      </c>
      <c r="J2112" s="4" t="str">
        <f>IF(A2112=TRUE,"No Data",MID([1]MonthlyLoginLogoutInfo!A2111,8,F2112-8))</f>
        <v>No Data</v>
      </c>
      <c r="K2112" s="5" t="str">
        <f>IF(A2112=TRUE,"No Data",MID([1]MonthlyLoginLogoutInfo!A2111,F2112+1,D2112-F2112 - 1))</f>
        <v>No Data</v>
      </c>
      <c r="L2112" s="6" t="str">
        <f>IF(A2112=TRUE,"No Data",MID([1]MonthlyLoginLogoutInfo!A2111, D2112 + 7, E2112 - D2112 - 7))</f>
        <v>No Data</v>
      </c>
      <c r="M2112" s="7" t="str">
        <f>IF(A2112=TRUE,"No Data",MID([1]MonthlyLoginLogoutInfo!A2111,E2112+8,LEN([1]MonthlyLoginLogoutInfo!A2111)-(E2112+8)))</f>
        <v>No Data</v>
      </c>
      <c r="O2112" s="12" t="str">
        <f>IF(ISBLANK([2]MonthlyUserInfo!B2112), "No Data", [2]MonthlyUserInfo!A2112&amp;"\"&amp;[2]MonthlyUserInfo!B2112)</f>
        <v>No Data</v>
      </c>
      <c r="P2112" s="14" t="str">
        <f t="shared" si="339"/>
        <v>No Data</v>
      </c>
      <c r="Q2112" s="14" t="str">
        <f t="shared" si="340"/>
        <v>No Data</v>
      </c>
      <c r="R2112" s="14" t="str">
        <f t="shared" si="341"/>
        <v>No Data</v>
      </c>
      <c r="S2112" s="14" t="str">
        <f t="shared" si="342"/>
        <v>No Data</v>
      </c>
      <c r="T2112" s="15" t="str">
        <f t="shared" si="343"/>
        <v>No Data</v>
      </c>
    </row>
    <row r="2113" spans="1:20" x14ac:dyDescent="0.3">
      <c r="A2113" t="b">
        <f>ISBLANK([1]MonthlyLoginLogoutInfo!A2112)</f>
        <v>1</v>
      </c>
      <c r="B2113" t="str">
        <f t="shared" si="334"/>
        <v>No Data</v>
      </c>
      <c r="C2113" t="str">
        <f t="shared" si="335"/>
        <v>No Data</v>
      </c>
      <c r="D2113" t="str">
        <f>IF(A2113=TRUE, "No Data", FIND(";", [1]MonthlyLoginLogoutInfo!A2112))</f>
        <v>No Data</v>
      </c>
      <c r="E2113" t="str">
        <f>IF(A2113=TRUE,"No Data",FIND(";",[1]MonthlyLoginLogoutInfo!A2112,D2113+1))</f>
        <v>No Data</v>
      </c>
      <c r="F2113" t="str">
        <f>IF(A2113=TRUE,"No Data",FIND(" ",[1]MonthlyLoginLogoutInfo!A2112))</f>
        <v>No Data</v>
      </c>
      <c r="G2113" t="str">
        <f t="shared" si="336"/>
        <v>No Data</v>
      </c>
      <c r="H2113" t="str">
        <f t="shared" si="337"/>
        <v>No Data</v>
      </c>
      <c r="I2113" t="str">
        <f t="shared" si="338"/>
        <v>No Data</v>
      </c>
      <c r="J2113" s="4" t="str">
        <f>IF(A2113=TRUE,"No Data",MID([1]MonthlyLoginLogoutInfo!A2112,8,F2113-8))</f>
        <v>No Data</v>
      </c>
      <c r="K2113" s="5" t="str">
        <f>IF(A2113=TRUE,"No Data",MID([1]MonthlyLoginLogoutInfo!A2112,F2113+1,D2113-F2113 - 1))</f>
        <v>No Data</v>
      </c>
      <c r="L2113" s="6" t="str">
        <f>IF(A2113=TRUE,"No Data",MID([1]MonthlyLoginLogoutInfo!A2112, D2113 + 7, E2113 - D2113 - 7))</f>
        <v>No Data</v>
      </c>
      <c r="M2113" s="7" t="str">
        <f>IF(A2113=TRUE,"No Data",MID([1]MonthlyLoginLogoutInfo!A2112,E2113+8,LEN([1]MonthlyLoginLogoutInfo!A2112)-(E2113+8)))</f>
        <v>No Data</v>
      </c>
      <c r="O2113" s="12" t="str">
        <f>IF(ISBLANK([2]MonthlyUserInfo!B2113), "No Data", [2]MonthlyUserInfo!A2113&amp;"\"&amp;[2]MonthlyUserInfo!B2113)</f>
        <v>No Data</v>
      </c>
      <c r="P2113" s="14" t="str">
        <f t="shared" si="339"/>
        <v>No Data</v>
      </c>
      <c r="Q2113" s="14" t="str">
        <f t="shared" si="340"/>
        <v>No Data</v>
      </c>
      <c r="R2113" s="14" t="str">
        <f t="shared" si="341"/>
        <v>No Data</v>
      </c>
      <c r="S2113" s="14" t="str">
        <f t="shared" si="342"/>
        <v>No Data</v>
      </c>
      <c r="T2113" s="15" t="str">
        <f t="shared" si="343"/>
        <v>No Data</v>
      </c>
    </row>
    <row r="2114" spans="1:20" x14ac:dyDescent="0.3">
      <c r="A2114" t="b">
        <f>ISBLANK([1]MonthlyLoginLogoutInfo!A2113)</f>
        <v>1</v>
      </c>
      <c r="B2114" t="str">
        <f t="shared" ref="B2114:B2177" si="344">IF(A2114=TRUE,"No Data",IF(L2114=L2113,IF(AND(M2114="logon",M2113="logoff"),"New Session","Calculate This"),"New User Input"))</f>
        <v>No Data</v>
      </c>
      <c r="C2114" t="str">
        <f t="shared" ref="C2114:C2177" si="345">IF(A2114=TRUE,"No Data",IF(B2114&lt;&gt;"Calculate This",0,(G2114-G2113)*24))</f>
        <v>No Data</v>
      </c>
      <c r="D2114" t="str">
        <f>IF(A2114=TRUE, "No Data", FIND(";", [1]MonthlyLoginLogoutInfo!A2113))</f>
        <v>No Data</v>
      </c>
      <c r="E2114" t="str">
        <f>IF(A2114=TRUE,"No Data",FIND(";",[1]MonthlyLoginLogoutInfo!A2113,D2114+1))</f>
        <v>No Data</v>
      </c>
      <c r="F2114" t="str">
        <f>IF(A2114=TRUE,"No Data",FIND(" ",[1]MonthlyLoginLogoutInfo!A2113))</f>
        <v>No Data</v>
      </c>
      <c r="G2114" t="str">
        <f t="shared" ref="G2114:G2177" si="346">IF( A2114 = TRUE, "No Data", H2114+I2114)</f>
        <v>No Data</v>
      </c>
      <c r="H2114" t="str">
        <f t="shared" ref="H2114:H2177" si="347">IF(J2114 = "No Data", "No Data", DATEVALUE(J2114))</f>
        <v>No Data</v>
      </c>
      <c r="I2114" t="str">
        <f t="shared" ref="I2114:I2177" si="348">IF(K2114 = "No Data", "No Data", TIMEVALUE(K2114))</f>
        <v>No Data</v>
      </c>
      <c r="J2114" s="4" t="str">
        <f>IF(A2114=TRUE,"No Data",MID([1]MonthlyLoginLogoutInfo!A2113,8,F2114-8))</f>
        <v>No Data</v>
      </c>
      <c r="K2114" s="5" t="str">
        <f>IF(A2114=TRUE,"No Data",MID([1]MonthlyLoginLogoutInfo!A2113,F2114+1,D2114-F2114 - 1))</f>
        <v>No Data</v>
      </c>
      <c r="L2114" s="6" t="str">
        <f>IF(A2114=TRUE,"No Data",MID([1]MonthlyLoginLogoutInfo!A2113, D2114 + 7, E2114 - D2114 - 7))</f>
        <v>No Data</v>
      </c>
      <c r="M2114" s="7" t="str">
        <f>IF(A2114=TRUE,"No Data",MID([1]MonthlyLoginLogoutInfo!A2113,E2114+8,LEN([1]MonthlyLoginLogoutInfo!A2113)-(E2114+8)))</f>
        <v>No Data</v>
      </c>
      <c r="O2114" s="12" t="str">
        <f>IF(ISBLANK([2]MonthlyUserInfo!B2114), "No Data", [2]MonthlyUserInfo!A2114&amp;"\"&amp;[2]MonthlyUserInfo!B2114)</f>
        <v>No Data</v>
      </c>
      <c r="P2114" s="14" t="str">
        <f t="shared" si="339"/>
        <v>No Data</v>
      </c>
      <c r="Q2114" s="14" t="str">
        <f t="shared" si="340"/>
        <v>No Data</v>
      </c>
      <c r="R2114" s="14" t="str">
        <f t="shared" si="341"/>
        <v>No Data</v>
      </c>
      <c r="S2114" s="14" t="str">
        <f t="shared" si="342"/>
        <v>No Data</v>
      </c>
      <c r="T2114" s="15" t="str">
        <f t="shared" si="343"/>
        <v>No Data</v>
      </c>
    </row>
    <row r="2115" spans="1:20" x14ac:dyDescent="0.3">
      <c r="A2115" t="b">
        <f>ISBLANK([1]MonthlyLoginLogoutInfo!A2114)</f>
        <v>1</v>
      </c>
      <c r="B2115" t="str">
        <f t="shared" si="344"/>
        <v>No Data</v>
      </c>
      <c r="C2115" t="str">
        <f t="shared" si="345"/>
        <v>No Data</v>
      </c>
      <c r="D2115" t="str">
        <f>IF(A2115=TRUE, "No Data", FIND(";", [1]MonthlyLoginLogoutInfo!A2114))</f>
        <v>No Data</v>
      </c>
      <c r="E2115" t="str">
        <f>IF(A2115=TRUE,"No Data",FIND(";",[1]MonthlyLoginLogoutInfo!A2114,D2115+1))</f>
        <v>No Data</v>
      </c>
      <c r="F2115" t="str">
        <f>IF(A2115=TRUE,"No Data",FIND(" ",[1]MonthlyLoginLogoutInfo!A2114))</f>
        <v>No Data</v>
      </c>
      <c r="G2115" t="str">
        <f t="shared" si="346"/>
        <v>No Data</v>
      </c>
      <c r="H2115" t="str">
        <f t="shared" si="347"/>
        <v>No Data</v>
      </c>
      <c r="I2115" t="str">
        <f t="shared" si="348"/>
        <v>No Data</v>
      </c>
      <c r="J2115" s="4" t="str">
        <f>IF(A2115=TRUE,"No Data",MID([1]MonthlyLoginLogoutInfo!A2114,8,F2115-8))</f>
        <v>No Data</v>
      </c>
      <c r="K2115" s="5" t="str">
        <f>IF(A2115=TRUE,"No Data",MID([1]MonthlyLoginLogoutInfo!A2114,F2115+1,D2115-F2115 - 1))</f>
        <v>No Data</v>
      </c>
      <c r="L2115" s="6" t="str">
        <f>IF(A2115=TRUE,"No Data",MID([1]MonthlyLoginLogoutInfo!A2114, D2115 + 7, E2115 - D2115 - 7))</f>
        <v>No Data</v>
      </c>
      <c r="M2115" s="7" t="str">
        <f>IF(A2115=TRUE,"No Data",MID([1]MonthlyLoginLogoutInfo!A2114,E2115+8,LEN([1]MonthlyLoginLogoutInfo!A2114)-(E2115+8)))</f>
        <v>No Data</v>
      </c>
      <c r="O2115" s="12" t="str">
        <f>IF(ISBLANK([2]MonthlyUserInfo!B2115), "No Data", [2]MonthlyUserInfo!A2115&amp;"\"&amp;[2]MonthlyUserInfo!B2115)</f>
        <v>No Data</v>
      </c>
      <c r="P2115" s="14" t="str">
        <f t="shared" ref="P2115:P2178" si="349">IF(O2115="No Data","No Data",IF(R2115+S2115=0, "No Instances", MATCH(O2115,L:L,0)))</f>
        <v>No Data</v>
      </c>
      <c r="Q2115" s="14" t="str">
        <f t="shared" si="340"/>
        <v>No Data</v>
      </c>
      <c r="R2115" s="14" t="str">
        <f t="shared" si="341"/>
        <v>No Data</v>
      </c>
      <c r="S2115" s="14" t="str">
        <f t="shared" si="342"/>
        <v>No Data</v>
      </c>
      <c r="T2115" s="15" t="str">
        <f t="shared" si="343"/>
        <v>No Data</v>
      </c>
    </row>
    <row r="2116" spans="1:20" x14ac:dyDescent="0.3">
      <c r="A2116" t="b">
        <f>ISBLANK([1]MonthlyLoginLogoutInfo!A2115)</f>
        <v>1</v>
      </c>
      <c r="B2116" t="str">
        <f t="shared" si="344"/>
        <v>No Data</v>
      </c>
      <c r="C2116" t="str">
        <f t="shared" si="345"/>
        <v>No Data</v>
      </c>
      <c r="D2116" t="str">
        <f>IF(A2116=TRUE, "No Data", FIND(";", [1]MonthlyLoginLogoutInfo!A2115))</f>
        <v>No Data</v>
      </c>
      <c r="E2116" t="str">
        <f>IF(A2116=TRUE,"No Data",FIND(";",[1]MonthlyLoginLogoutInfo!A2115,D2116+1))</f>
        <v>No Data</v>
      </c>
      <c r="F2116" t="str">
        <f>IF(A2116=TRUE,"No Data",FIND(" ",[1]MonthlyLoginLogoutInfo!A2115))</f>
        <v>No Data</v>
      </c>
      <c r="G2116" t="str">
        <f t="shared" si="346"/>
        <v>No Data</v>
      </c>
      <c r="H2116" t="str">
        <f t="shared" si="347"/>
        <v>No Data</v>
      </c>
      <c r="I2116" t="str">
        <f t="shared" si="348"/>
        <v>No Data</v>
      </c>
      <c r="J2116" s="4" t="str">
        <f>IF(A2116=TRUE,"No Data",MID([1]MonthlyLoginLogoutInfo!A2115,8,F2116-8))</f>
        <v>No Data</v>
      </c>
      <c r="K2116" s="5" t="str">
        <f>IF(A2116=TRUE,"No Data",MID([1]MonthlyLoginLogoutInfo!A2115,F2116+1,D2116-F2116 - 1))</f>
        <v>No Data</v>
      </c>
      <c r="L2116" s="6" t="str">
        <f>IF(A2116=TRUE,"No Data",MID([1]MonthlyLoginLogoutInfo!A2115, D2116 + 7, E2116 - D2116 - 7))</f>
        <v>No Data</v>
      </c>
      <c r="M2116" s="7" t="str">
        <f>IF(A2116=TRUE,"No Data",MID([1]MonthlyLoginLogoutInfo!A2115,E2116+8,LEN([1]MonthlyLoginLogoutInfo!A2115)-(E2116+8)))</f>
        <v>No Data</v>
      </c>
      <c r="O2116" s="12" t="str">
        <f>IF(ISBLANK([2]MonthlyUserInfo!B2116), "No Data", [2]MonthlyUserInfo!A2116&amp;"\"&amp;[2]MonthlyUserInfo!B2116)</f>
        <v>No Data</v>
      </c>
      <c r="P2116" s="14" t="str">
        <f t="shared" si="349"/>
        <v>No Data</v>
      </c>
      <c r="Q2116" s="14" t="str">
        <f t="shared" si="340"/>
        <v>No Data</v>
      </c>
      <c r="R2116" s="14" t="str">
        <f t="shared" si="341"/>
        <v>No Data</v>
      </c>
      <c r="S2116" s="14" t="str">
        <f t="shared" si="342"/>
        <v>No Data</v>
      </c>
      <c r="T2116" s="15" t="str">
        <f t="shared" si="343"/>
        <v>No Data</v>
      </c>
    </row>
    <row r="2117" spans="1:20" x14ac:dyDescent="0.3">
      <c r="A2117" t="b">
        <f>ISBLANK([1]MonthlyLoginLogoutInfo!A2116)</f>
        <v>1</v>
      </c>
      <c r="B2117" t="str">
        <f t="shared" si="344"/>
        <v>No Data</v>
      </c>
      <c r="C2117" t="str">
        <f t="shared" si="345"/>
        <v>No Data</v>
      </c>
      <c r="D2117" t="str">
        <f>IF(A2117=TRUE, "No Data", FIND(";", [1]MonthlyLoginLogoutInfo!A2116))</f>
        <v>No Data</v>
      </c>
      <c r="E2117" t="str">
        <f>IF(A2117=TRUE,"No Data",FIND(";",[1]MonthlyLoginLogoutInfo!A2116,D2117+1))</f>
        <v>No Data</v>
      </c>
      <c r="F2117" t="str">
        <f>IF(A2117=TRUE,"No Data",FIND(" ",[1]MonthlyLoginLogoutInfo!A2116))</f>
        <v>No Data</v>
      </c>
      <c r="G2117" t="str">
        <f t="shared" si="346"/>
        <v>No Data</v>
      </c>
      <c r="H2117" t="str">
        <f t="shared" si="347"/>
        <v>No Data</v>
      </c>
      <c r="I2117" t="str">
        <f t="shared" si="348"/>
        <v>No Data</v>
      </c>
      <c r="J2117" s="4" t="str">
        <f>IF(A2117=TRUE,"No Data",MID([1]MonthlyLoginLogoutInfo!A2116,8,F2117-8))</f>
        <v>No Data</v>
      </c>
      <c r="K2117" s="5" t="str">
        <f>IF(A2117=TRUE,"No Data",MID([1]MonthlyLoginLogoutInfo!A2116,F2117+1,D2117-F2117 - 1))</f>
        <v>No Data</v>
      </c>
      <c r="L2117" s="6" t="str">
        <f>IF(A2117=TRUE,"No Data",MID([1]MonthlyLoginLogoutInfo!A2116, D2117 + 7, E2117 - D2117 - 7))</f>
        <v>No Data</v>
      </c>
      <c r="M2117" s="7" t="str">
        <f>IF(A2117=TRUE,"No Data",MID([1]MonthlyLoginLogoutInfo!A2116,E2117+8,LEN([1]MonthlyLoginLogoutInfo!A2116)-(E2117+8)))</f>
        <v>No Data</v>
      </c>
      <c r="O2117" s="12" t="str">
        <f>IF(ISBLANK([2]MonthlyUserInfo!B2117), "No Data", [2]MonthlyUserInfo!A2117&amp;"\"&amp;[2]MonthlyUserInfo!B2117)</f>
        <v>No Data</v>
      </c>
      <c r="P2117" s="14" t="str">
        <f t="shared" si="349"/>
        <v>No Data</v>
      </c>
      <c r="Q2117" s="14" t="str">
        <f t="shared" si="340"/>
        <v>No Data</v>
      </c>
      <c r="R2117" s="14" t="str">
        <f t="shared" si="341"/>
        <v>No Data</v>
      </c>
      <c r="S2117" s="14" t="str">
        <f t="shared" si="342"/>
        <v>No Data</v>
      </c>
      <c r="T2117" s="15" t="str">
        <f t="shared" si="343"/>
        <v>No Data</v>
      </c>
    </row>
    <row r="2118" spans="1:20" x14ac:dyDescent="0.3">
      <c r="A2118" t="b">
        <f>ISBLANK([1]MonthlyLoginLogoutInfo!A2117)</f>
        <v>1</v>
      </c>
      <c r="B2118" t="str">
        <f t="shared" si="344"/>
        <v>No Data</v>
      </c>
      <c r="C2118" t="str">
        <f t="shared" si="345"/>
        <v>No Data</v>
      </c>
      <c r="D2118" t="str">
        <f>IF(A2118=TRUE, "No Data", FIND(";", [1]MonthlyLoginLogoutInfo!A2117))</f>
        <v>No Data</v>
      </c>
      <c r="E2118" t="str">
        <f>IF(A2118=TRUE,"No Data",FIND(";",[1]MonthlyLoginLogoutInfo!A2117,D2118+1))</f>
        <v>No Data</v>
      </c>
      <c r="F2118" t="str">
        <f>IF(A2118=TRUE,"No Data",FIND(" ",[1]MonthlyLoginLogoutInfo!A2117))</f>
        <v>No Data</v>
      </c>
      <c r="G2118" t="str">
        <f t="shared" si="346"/>
        <v>No Data</v>
      </c>
      <c r="H2118" t="str">
        <f t="shared" si="347"/>
        <v>No Data</v>
      </c>
      <c r="I2118" t="str">
        <f t="shared" si="348"/>
        <v>No Data</v>
      </c>
      <c r="J2118" s="4" t="str">
        <f>IF(A2118=TRUE,"No Data",MID([1]MonthlyLoginLogoutInfo!A2117,8,F2118-8))</f>
        <v>No Data</v>
      </c>
      <c r="K2118" s="5" t="str">
        <f>IF(A2118=TRUE,"No Data",MID([1]MonthlyLoginLogoutInfo!A2117,F2118+1,D2118-F2118 - 1))</f>
        <v>No Data</v>
      </c>
      <c r="L2118" s="6" t="str">
        <f>IF(A2118=TRUE,"No Data",MID([1]MonthlyLoginLogoutInfo!A2117, D2118 + 7, E2118 - D2118 - 7))</f>
        <v>No Data</v>
      </c>
      <c r="M2118" s="7" t="str">
        <f>IF(A2118=TRUE,"No Data",MID([1]MonthlyLoginLogoutInfo!A2117,E2118+8,LEN([1]MonthlyLoginLogoutInfo!A2117)-(E2118+8)))</f>
        <v>No Data</v>
      </c>
      <c r="O2118" s="12" t="str">
        <f>IF(ISBLANK([2]MonthlyUserInfo!B2118), "No Data", [2]MonthlyUserInfo!A2118&amp;"\"&amp;[2]MonthlyUserInfo!B2118)</f>
        <v>No Data</v>
      </c>
      <c r="P2118" s="14" t="str">
        <f t="shared" si="349"/>
        <v>No Data</v>
      </c>
      <c r="Q2118" s="14" t="str">
        <f t="shared" si="340"/>
        <v>No Data</v>
      </c>
      <c r="R2118" s="14" t="str">
        <f t="shared" si="341"/>
        <v>No Data</v>
      </c>
      <c r="S2118" s="14" t="str">
        <f t="shared" si="342"/>
        <v>No Data</v>
      </c>
      <c r="T2118" s="15" t="str">
        <f t="shared" si="343"/>
        <v>No Data</v>
      </c>
    </row>
    <row r="2119" spans="1:20" x14ac:dyDescent="0.3">
      <c r="A2119" t="b">
        <f>ISBLANK([1]MonthlyLoginLogoutInfo!A2118)</f>
        <v>1</v>
      </c>
      <c r="B2119" t="str">
        <f t="shared" si="344"/>
        <v>No Data</v>
      </c>
      <c r="C2119" t="str">
        <f t="shared" si="345"/>
        <v>No Data</v>
      </c>
      <c r="D2119" t="str">
        <f>IF(A2119=TRUE, "No Data", FIND(";", [1]MonthlyLoginLogoutInfo!A2118))</f>
        <v>No Data</v>
      </c>
      <c r="E2119" t="str">
        <f>IF(A2119=TRUE,"No Data",FIND(";",[1]MonthlyLoginLogoutInfo!A2118,D2119+1))</f>
        <v>No Data</v>
      </c>
      <c r="F2119" t="str">
        <f>IF(A2119=TRUE,"No Data",FIND(" ",[1]MonthlyLoginLogoutInfo!A2118))</f>
        <v>No Data</v>
      </c>
      <c r="G2119" t="str">
        <f t="shared" si="346"/>
        <v>No Data</v>
      </c>
      <c r="H2119" t="str">
        <f t="shared" si="347"/>
        <v>No Data</v>
      </c>
      <c r="I2119" t="str">
        <f t="shared" si="348"/>
        <v>No Data</v>
      </c>
      <c r="J2119" s="4" t="str">
        <f>IF(A2119=TRUE,"No Data",MID([1]MonthlyLoginLogoutInfo!A2118,8,F2119-8))</f>
        <v>No Data</v>
      </c>
      <c r="K2119" s="5" t="str">
        <f>IF(A2119=TRUE,"No Data",MID([1]MonthlyLoginLogoutInfo!A2118,F2119+1,D2119-F2119 - 1))</f>
        <v>No Data</v>
      </c>
      <c r="L2119" s="6" t="str">
        <f>IF(A2119=TRUE,"No Data",MID([1]MonthlyLoginLogoutInfo!A2118, D2119 + 7, E2119 - D2119 - 7))</f>
        <v>No Data</v>
      </c>
      <c r="M2119" s="7" t="str">
        <f>IF(A2119=TRUE,"No Data",MID([1]MonthlyLoginLogoutInfo!A2118,E2119+8,LEN([1]MonthlyLoginLogoutInfo!A2118)-(E2119+8)))</f>
        <v>No Data</v>
      </c>
      <c r="O2119" s="12" t="str">
        <f>IF(ISBLANK([2]MonthlyUserInfo!B2119), "No Data", [2]MonthlyUserInfo!A2119&amp;"\"&amp;[2]MonthlyUserInfo!B2119)</f>
        <v>No Data</v>
      </c>
      <c r="P2119" s="14" t="str">
        <f t="shared" si="349"/>
        <v>No Data</v>
      </c>
      <c r="Q2119" s="14" t="str">
        <f t="shared" si="340"/>
        <v>No Data</v>
      </c>
      <c r="R2119" s="14" t="str">
        <f t="shared" si="341"/>
        <v>No Data</v>
      </c>
      <c r="S2119" s="14" t="str">
        <f t="shared" si="342"/>
        <v>No Data</v>
      </c>
      <c r="T2119" s="15" t="str">
        <f t="shared" si="343"/>
        <v>No Data</v>
      </c>
    </row>
    <row r="2120" spans="1:20" x14ac:dyDescent="0.3">
      <c r="A2120" t="b">
        <f>ISBLANK([1]MonthlyLoginLogoutInfo!A2119)</f>
        <v>1</v>
      </c>
      <c r="B2120" t="str">
        <f t="shared" si="344"/>
        <v>No Data</v>
      </c>
      <c r="C2120" t="str">
        <f t="shared" si="345"/>
        <v>No Data</v>
      </c>
      <c r="D2120" t="str">
        <f>IF(A2120=TRUE, "No Data", FIND(";", [1]MonthlyLoginLogoutInfo!A2119))</f>
        <v>No Data</v>
      </c>
      <c r="E2120" t="str">
        <f>IF(A2120=TRUE,"No Data",FIND(";",[1]MonthlyLoginLogoutInfo!A2119,D2120+1))</f>
        <v>No Data</v>
      </c>
      <c r="F2120" t="str">
        <f>IF(A2120=TRUE,"No Data",FIND(" ",[1]MonthlyLoginLogoutInfo!A2119))</f>
        <v>No Data</v>
      </c>
      <c r="G2120" t="str">
        <f t="shared" si="346"/>
        <v>No Data</v>
      </c>
      <c r="H2120" t="str">
        <f t="shared" si="347"/>
        <v>No Data</v>
      </c>
      <c r="I2120" t="str">
        <f t="shared" si="348"/>
        <v>No Data</v>
      </c>
      <c r="J2120" s="4" t="str">
        <f>IF(A2120=TRUE,"No Data",MID([1]MonthlyLoginLogoutInfo!A2119,8,F2120-8))</f>
        <v>No Data</v>
      </c>
      <c r="K2120" s="5" t="str">
        <f>IF(A2120=TRUE,"No Data",MID([1]MonthlyLoginLogoutInfo!A2119,F2120+1,D2120-F2120 - 1))</f>
        <v>No Data</v>
      </c>
      <c r="L2120" s="6" t="str">
        <f>IF(A2120=TRUE,"No Data",MID([1]MonthlyLoginLogoutInfo!A2119, D2120 + 7, E2120 - D2120 - 7))</f>
        <v>No Data</v>
      </c>
      <c r="M2120" s="7" t="str">
        <f>IF(A2120=TRUE,"No Data",MID([1]MonthlyLoginLogoutInfo!A2119,E2120+8,LEN([1]MonthlyLoginLogoutInfo!A2119)-(E2120+8)))</f>
        <v>No Data</v>
      </c>
      <c r="O2120" s="12" t="str">
        <f>IF(ISBLANK([2]MonthlyUserInfo!B2120), "No Data", [2]MonthlyUserInfo!A2120&amp;"\"&amp;[2]MonthlyUserInfo!B2120)</f>
        <v>No Data</v>
      </c>
      <c r="P2120" s="14" t="str">
        <f t="shared" si="349"/>
        <v>No Data</v>
      </c>
      <c r="Q2120" s="14" t="str">
        <f t="shared" ref="Q2120:Q2183" si="350">IF(P2120="No Data","No Data",IF(P2120="No Instances","No Instances",P2120+R2120+S2120-1))</f>
        <v>No Data</v>
      </c>
      <c r="R2120" s="14" t="str">
        <f t="shared" ref="R2120:R2183" si="351">IF(O2120&lt;&gt;"No Data",COUNTIFS($L$2:$L$2500,O2120,$M$2:$M$2500,"logon"),"No Data")</f>
        <v>No Data</v>
      </c>
      <c r="S2120" s="14" t="str">
        <f t="shared" ref="S2120:S2183" si="352">IF(O2120&lt;&gt;"No Data",COUNTIFS($L$2:$L$2500,O2120,$M$2:$M$2500,"Logoff"),"No Data")</f>
        <v>No Data</v>
      </c>
      <c r="T2120" s="15" t="str">
        <f t="shared" ref="T2120:T2183" si="353">IF(O2120&lt;&gt;"No Data",SUMIF(L:L,O2120,C:C),"No Data")</f>
        <v>No Data</v>
      </c>
    </row>
    <row r="2121" spans="1:20" x14ac:dyDescent="0.3">
      <c r="A2121" t="b">
        <f>ISBLANK([1]MonthlyLoginLogoutInfo!A2120)</f>
        <v>1</v>
      </c>
      <c r="B2121" t="str">
        <f t="shared" si="344"/>
        <v>No Data</v>
      </c>
      <c r="C2121" t="str">
        <f t="shared" si="345"/>
        <v>No Data</v>
      </c>
      <c r="D2121" t="str">
        <f>IF(A2121=TRUE, "No Data", FIND(";", [1]MonthlyLoginLogoutInfo!A2120))</f>
        <v>No Data</v>
      </c>
      <c r="E2121" t="str">
        <f>IF(A2121=TRUE,"No Data",FIND(";",[1]MonthlyLoginLogoutInfo!A2120,D2121+1))</f>
        <v>No Data</v>
      </c>
      <c r="F2121" t="str">
        <f>IF(A2121=TRUE,"No Data",FIND(" ",[1]MonthlyLoginLogoutInfo!A2120))</f>
        <v>No Data</v>
      </c>
      <c r="G2121" t="str">
        <f t="shared" si="346"/>
        <v>No Data</v>
      </c>
      <c r="H2121" t="str">
        <f t="shared" si="347"/>
        <v>No Data</v>
      </c>
      <c r="I2121" t="str">
        <f t="shared" si="348"/>
        <v>No Data</v>
      </c>
      <c r="J2121" s="4" t="str">
        <f>IF(A2121=TRUE,"No Data",MID([1]MonthlyLoginLogoutInfo!A2120,8,F2121-8))</f>
        <v>No Data</v>
      </c>
      <c r="K2121" s="5" t="str">
        <f>IF(A2121=TRUE,"No Data",MID([1]MonthlyLoginLogoutInfo!A2120,F2121+1,D2121-F2121 - 1))</f>
        <v>No Data</v>
      </c>
      <c r="L2121" s="6" t="str">
        <f>IF(A2121=TRUE,"No Data",MID([1]MonthlyLoginLogoutInfo!A2120, D2121 + 7, E2121 - D2121 - 7))</f>
        <v>No Data</v>
      </c>
      <c r="M2121" s="7" t="str">
        <f>IF(A2121=TRUE,"No Data",MID([1]MonthlyLoginLogoutInfo!A2120,E2121+8,LEN([1]MonthlyLoginLogoutInfo!A2120)-(E2121+8)))</f>
        <v>No Data</v>
      </c>
      <c r="O2121" s="12" t="str">
        <f>IF(ISBLANK([2]MonthlyUserInfo!B2121), "No Data", [2]MonthlyUserInfo!A2121&amp;"\"&amp;[2]MonthlyUserInfo!B2121)</f>
        <v>No Data</v>
      </c>
      <c r="P2121" s="14" t="str">
        <f t="shared" si="349"/>
        <v>No Data</v>
      </c>
      <c r="Q2121" s="14" t="str">
        <f t="shared" si="350"/>
        <v>No Data</v>
      </c>
      <c r="R2121" s="14" t="str">
        <f t="shared" si="351"/>
        <v>No Data</v>
      </c>
      <c r="S2121" s="14" t="str">
        <f t="shared" si="352"/>
        <v>No Data</v>
      </c>
      <c r="T2121" s="15" t="str">
        <f t="shared" si="353"/>
        <v>No Data</v>
      </c>
    </row>
    <row r="2122" spans="1:20" x14ac:dyDescent="0.3">
      <c r="A2122" t="b">
        <f>ISBLANK([1]MonthlyLoginLogoutInfo!A2121)</f>
        <v>1</v>
      </c>
      <c r="B2122" t="str">
        <f t="shared" si="344"/>
        <v>No Data</v>
      </c>
      <c r="C2122" t="str">
        <f t="shared" si="345"/>
        <v>No Data</v>
      </c>
      <c r="D2122" t="str">
        <f>IF(A2122=TRUE, "No Data", FIND(";", [1]MonthlyLoginLogoutInfo!A2121))</f>
        <v>No Data</v>
      </c>
      <c r="E2122" t="str">
        <f>IF(A2122=TRUE,"No Data",FIND(";",[1]MonthlyLoginLogoutInfo!A2121,D2122+1))</f>
        <v>No Data</v>
      </c>
      <c r="F2122" t="str">
        <f>IF(A2122=TRUE,"No Data",FIND(" ",[1]MonthlyLoginLogoutInfo!A2121))</f>
        <v>No Data</v>
      </c>
      <c r="G2122" t="str">
        <f t="shared" si="346"/>
        <v>No Data</v>
      </c>
      <c r="H2122" t="str">
        <f t="shared" si="347"/>
        <v>No Data</v>
      </c>
      <c r="I2122" t="str">
        <f t="shared" si="348"/>
        <v>No Data</v>
      </c>
      <c r="J2122" s="4" t="str">
        <f>IF(A2122=TRUE,"No Data",MID([1]MonthlyLoginLogoutInfo!A2121,8,F2122-8))</f>
        <v>No Data</v>
      </c>
      <c r="K2122" s="5" t="str">
        <f>IF(A2122=TRUE,"No Data",MID([1]MonthlyLoginLogoutInfo!A2121,F2122+1,D2122-F2122 - 1))</f>
        <v>No Data</v>
      </c>
      <c r="L2122" s="6" t="str">
        <f>IF(A2122=TRUE,"No Data",MID([1]MonthlyLoginLogoutInfo!A2121, D2122 + 7, E2122 - D2122 - 7))</f>
        <v>No Data</v>
      </c>
      <c r="M2122" s="7" t="str">
        <f>IF(A2122=TRUE,"No Data",MID([1]MonthlyLoginLogoutInfo!A2121,E2122+8,LEN([1]MonthlyLoginLogoutInfo!A2121)-(E2122+8)))</f>
        <v>No Data</v>
      </c>
      <c r="O2122" s="12" t="str">
        <f>IF(ISBLANK([2]MonthlyUserInfo!B2122), "No Data", [2]MonthlyUserInfo!A2122&amp;"\"&amp;[2]MonthlyUserInfo!B2122)</f>
        <v>No Data</v>
      </c>
      <c r="P2122" s="14" t="str">
        <f t="shared" si="349"/>
        <v>No Data</v>
      </c>
      <c r="Q2122" s="14" t="str">
        <f t="shared" si="350"/>
        <v>No Data</v>
      </c>
      <c r="R2122" s="14" t="str">
        <f t="shared" si="351"/>
        <v>No Data</v>
      </c>
      <c r="S2122" s="14" t="str">
        <f t="shared" si="352"/>
        <v>No Data</v>
      </c>
      <c r="T2122" s="15" t="str">
        <f t="shared" si="353"/>
        <v>No Data</v>
      </c>
    </row>
    <row r="2123" spans="1:20" x14ac:dyDescent="0.3">
      <c r="A2123" t="b">
        <f>ISBLANK([1]MonthlyLoginLogoutInfo!A2122)</f>
        <v>1</v>
      </c>
      <c r="B2123" t="str">
        <f t="shared" si="344"/>
        <v>No Data</v>
      </c>
      <c r="C2123" t="str">
        <f t="shared" si="345"/>
        <v>No Data</v>
      </c>
      <c r="D2123" t="str">
        <f>IF(A2123=TRUE, "No Data", FIND(";", [1]MonthlyLoginLogoutInfo!A2122))</f>
        <v>No Data</v>
      </c>
      <c r="E2123" t="str">
        <f>IF(A2123=TRUE,"No Data",FIND(";",[1]MonthlyLoginLogoutInfo!A2122,D2123+1))</f>
        <v>No Data</v>
      </c>
      <c r="F2123" t="str">
        <f>IF(A2123=TRUE,"No Data",FIND(" ",[1]MonthlyLoginLogoutInfo!A2122))</f>
        <v>No Data</v>
      </c>
      <c r="G2123" t="str">
        <f t="shared" si="346"/>
        <v>No Data</v>
      </c>
      <c r="H2123" t="str">
        <f t="shared" si="347"/>
        <v>No Data</v>
      </c>
      <c r="I2123" t="str">
        <f t="shared" si="348"/>
        <v>No Data</v>
      </c>
      <c r="J2123" s="4" t="str">
        <f>IF(A2123=TRUE,"No Data",MID([1]MonthlyLoginLogoutInfo!A2122,8,F2123-8))</f>
        <v>No Data</v>
      </c>
      <c r="K2123" s="5" t="str">
        <f>IF(A2123=TRUE,"No Data",MID([1]MonthlyLoginLogoutInfo!A2122,F2123+1,D2123-F2123 - 1))</f>
        <v>No Data</v>
      </c>
      <c r="L2123" s="6" t="str">
        <f>IF(A2123=TRUE,"No Data",MID([1]MonthlyLoginLogoutInfo!A2122, D2123 + 7, E2123 - D2123 - 7))</f>
        <v>No Data</v>
      </c>
      <c r="M2123" s="7" t="str">
        <f>IF(A2123=TRUE,"No Data",MID([1]MonthlyLoginLogoutInfo!A2122,E2123+8,LEN([1]MonthlyLoginLogoutInfo!A2122)-(E2123+8)))</f>
        <v>No Data</v>
      </c>
      <c r="O2123" s="12" t="str">
        <f>IF(ISBLANK([2]MonthlyUserInfo!B2123), "No Data", [2]MonthlyUserInfo!A2123&amp;"\"&amp;[2]MonthlyUserInfo!B2123)</f>
        <v>No Data</v>
      </c>
      <c r="P2123" s="14" t="str">
        <f t="shared" si="349"/>
        <v>No Data</v>
      </c>
      <c r="Q2123" s="14" t="str">
        <f t="shared" si="350"/>
        <v>No Data</v>
      </c>
      <c r="R2123" s="14" t="str">
        <f t="shared" si="351"/>
        <v>No Data</v>
      </c>
      <c r="S2123" s="14" t="str">
        <f t="shared" si="352"/>
        <v>No Data</v>
      </c>
      <c r="T2123" s="15" t="str">
        <f t="shared" si="353"/>
        <v>No Data</v>
      </c>
    </row>
    <row r="2124" spans="1:20" x14ac:dyDescent="0.3">
      <c r="A2124" t="b">
        <f>ISBLANK([1]MonthlyLoginLogoutInfo!A2123)</f>
        <v>1</v>
      </c>
      <c r="B2124" t="str">
        <f t="shared" si="344"/>
        <v>No Data</v>
      </c>
      <c r="C2124" t="str">
        <f t="shared" si="345"/>
        <v>No Data</v>
      </c>
      <c r="D2124" t="str">
        <f>IF(A2124=TRUE, "No Data", FIND(";", [1]MonthlyLoginLogoutInfo!A2123))</f>
        <v>No Data</v>
      </c>
      <c r="E2124" t="str">
        <f>IF(A2124=TRUE,"No Data",FIND(";",[1]MonthlyLoginLogoutInfo!A2123,D2124+1))</f>
        <v>No Data</v>
      </c>
      <c r="F2124" t="str">
        <f>IF(A2124=TRUE,"No Data",FIND(" ",[1]MonthlyLoginLogoutInfo!A2123))</f>
        <v>No Data</v>
      </c>
      <c r="G2124" t="str">
        <f t="shared" si="346"/>
        <v>No Data</v>
      </c>
      <c r="H2124" t="str">
        <f t="shared" si="347"/>
        <v>No Data</v>
      </c>
      <c r="I2124" t="str">
        <f t="shared" si="348"/>
        <v>No Data</v>
      </c>
      <c r="J2124" s="4" t="str">
        <f>IF(A2124=TRUE,"No Data",MID([1]MonthlyLoginLogoutInfo!A2123,8,F2124-8))</f>
        <v>No Data</v>
      </c>
      <c r="K2124" s="5" t="str">
        <f>IF(A2124=TRUE,"No Data",MID([1]MonthlyLoginLogoutInfo!A2123,F2124+1,D2124-F2124 - 1))</f>
        <v>No Data</v>
      </c>
      <c r="L2124" s="6" t="str">
        <f>IF(A2124=TRUE,"No Data",MID([1]MonthlyLoginLogoutInfo!A2123, D2124 + 7, E2124 - D2124 - 7))</f>
        <v>No Data</v>
      </c>
      <c r="M2124" s="7" t="str">
        <f>IF(A2124=TRUE,"No Data",MID([1]MonthlyLoginLogoutInfo!A2123,E2124+8,LEN([1]MonthlyLoginLogoutInfo!A2123)-(E2124+8)))</f>
        <v>No Data</v>
      </c>
      <c r="O2124" s="12" t="str">
        <f>IF(ISBLANK([2]MonthlyUserInfo!B2124), "No Data", [2]MonthlyUserInfo!A2124&amp;"\"&amp;[2]MonthlyUserInfo!B2124)</f>
        <v>No Data</v>
      </c>
      <c r="P2124" s="14" t="str">
        <f t="shared" si="349"/>
        <v>No Data</v>
      </c>
      <c r="Q2124" s="14" t="str">
        <f t="shared" si="350"/>
        <v>No Data</v>
      </c>
      <c r="R2124" s="14" t="str">
        <f t="shared" si="351"/>
        <v>No Data</v>
      </c>
      <c r="S2124" s="14" t="str">
        <f t="shared" si="352"/>
        <v>No Data</v>
      </c>
      <c r="T2124" s="15" t="str">
        <f t="shared" si="353"/>
        <v>No Data</v>
      </c>
    </row>
    <row r="2125" spans="1:20" x14ac:dyDescent="0.3">
      <c r="A2125" t="b">
        <f>ISBLANK([1]MonthlyLoginLogoutInfo!A2124)</f>
        <v>1</v>
      </c>
      <c r="B2125" t="str">
        <f t="shared" si="344"/>
        <v>No Data</v>
      </c>
      <c r="C2125" t="str">
        <f t="shared" si="345"/>
        <v>No Data</v>
      </c>
      <c r="D2125" t="str">
        <f>IF(A2125=TRUE, "No Data", FIND(";", [1]MonthlyLoginLogoutInfo!A2124))</f>
        <v>No Data</v>
      </c>
      <c r="E2125" t="str">
        <f>IF(A2125=TRUE,"No Data",FIND(";",[1]MonthlyLoginLogoutInfo!A2124,D2125+1))</f>
        <v>No Data</v>
      </c>
      <c r="F2125" t="str">
        <f>IF(A2125=TRUE,"No Data",FIND(" ",[1]MonthlyLoginLogoutInfo!A2124))</f>
        <v>No Data</v>
      </c>
      <c r="G2125" t="str">
        <f t="shared" si="346"/>
        <v>No Data</v>
      </c>
      <c r="H2125" t="str">
        <f t="shared" si="347"/>
        <v>No Data</v>
      </c>
      <c r="I2125" t="str">
        <f t="shared" si="348"/>
        <v>No Data</v>
      </c>
      <c r="J2125" s="4" t="str">
        <f>IF(A2125=TRUE,"No Data",MID([1]MonthlyLoginLogoutInfo!A2124,8,F2125-8))</f>
        <v>No Data</v>
      </c>
      <c r="K2125" s="5" t="str">
        <f>IF(A2125=TRUE,"No Data",MID([1]MonthlyLoginLogoutInfo!A2124,F2125+1,D2125-F2125 - 1))</f>
        <v>No Data</v>
      </c>
      <c r="L2125" s="6" t="str">
        <f>IF(A2125=TRUE,"No Data",MID([1]MonthlyLoginLogoutInfo!A2124, D2125 + 7, E2125 - D2125 - 7))</f>
        <v>No Data</v>
      </c>
      <c r="M2125" s="7" t="str">
        <f>IF(A2125=TRUE,"No Data",MID([1]MonthlyLoginLogoutInfo!A2124,E2125+8,LEN([1]MonthlyLoginLogoutInfo!A2124)-(E2125+8)))</f>
        <v>No Data</v>
      </c>
      <c r="O2125" s="12" t="str">
        <f>IF(ISBLANK([2]MonthlyUserInfo!B2125), "No Data", [2]MonthlyUserInfo!A2125&amp;"\"&amp;[2]MonthlyUserInfo!B2125)</f>
        <v>No Data</v>
      </c>
      <c r="P2125" s="14" t="str">
        <f t="shared" si="349"/>
        <v>No Data</v>
      </c>
      <c r="Q2125" s="14" t="str">
        <f t="shared" si="350"/>
        <v>No Data</v>
      </c>
      <c r="R2125" s="14" t="str">
        <f t="shared" si="351"/>
        <v>No Data</v>
      </c>
      <c r="S2125" s="14" t="str">
        <f t="shared" si="352"/>
        <v>No Data</v>
      </c>
      <c r="T2125" s="15" t="str">
        <f t="shared" si="353"/>
        <v>No Data</v>
      </c>
    </row>
    <row r="2126" spans="1:20" x14ac:dyDescent="0.3">
      <c r="A2126" t="b">
        <f>ISBLANK([1]MonthlyLoginLogoutInfo!A2125)</f>
        <v>1</v>
      </c>
      <c r="B2126" t="str">
        <f t="shared" si="344"/>
        <v>No Data</v>
      </c>
      <c r="C2126" t="str">
        <f t="shared" si="345"/>
        <v>No Data</v>
      </c>
      <c r="D2126" t="str">
        <f>IF(A2126=TRUE, "No Data", FIND(";", [1]MonthlyLoginLogoutInfo!A2125))</f>
        <v>No Data</v>
      </c>
      <c r="E2126" t="str">
        <f>IF(A2126=TRUE,"No Data",FIND(";",[1]MonthlyLoginLogoutInfo!A2125,D2126+1))</f>
        <v>No Data</v>
      </c>
      <c r="F2126" t="str">
        <f>IF(A2126=TRUE,"No Data",FIND(" ",[1]MonthlyLoginLogoutInfo!A2125))</f>
        <v>No Data</v>
      </c>
      <c r="G2126" t="str">
        <f t="shared" si="346"/>
        <v>No Data</v>
      </c>
      <c r="H2126" t="str">
        <f t="shared" si="347"/>
        <v>No Data</v>
      </c>
      <c r="I2126" t="str">
        <f t="shared" si="348"/>
        <v>No Data</v>
      </c>
      <c r="J2126" s="4" t="str">
        <f>IF(A2126=TRUE,"No Data",MID([1]MonthlyLoginLogoutInfo!A2125,8,F2126-8))</f>
        <v>No Data</v>
      </c>
      <c r="K2126" s="5" t="str">
        <f>IF(A2126=TRUE,"No Data",MID([1]MonthlyLoginLogoutInfo!A2125,F2126+1,D2126-F2126 - 1))</f>
        <v>No Data</v>
      </c>
      <c r="L2126" s="6" t="str">
        <f>IF(A2126=TRUE,"No Data",MID([1]MonthlyLoginLogoutInfo!A2125, D2126 + 7, E2126 - D2126 - 7))</f>
        <v>No Data</v>
      </c>
      <c r="M2126" s="7" t="str">
        <f>IF(A2126=TRUE,"No Data",MID([1]MonthlyLoginLogoutInfo!A2125,E2126+8,LEN([1]MonthlyLoginLogoutInfo!A2125)-(E2126+8)))</f>
        <v>No Data</v>
      </c>
      <c r="O2126" s="12" t="str">
        <f>IF(ISBLANK([2]MonthlyUserInfo!B2126), "No Data", [2]MonthlyUserInfo!A2126&amp;"\"&amp;[2]MonthlyUserInfo!B2126)</f>
        <v>No Data</v>
      </c>
      <c r="P2126" s="14" t="str">
        <f t="shared" si="349"/>
        <v>No Data</v>
      </c>
      <c r="Q2126" s="14" t="str">
        <f t="shared" si="350"/>
        <v>No Data</v>
      </c>
      <c r="R2126" s="14" t="str">
        <f t="shared" si="351"/>
        <v>No Data</v>
      </c>
      <c r="S2126" s="14" t="str">
        <f t="shared" si="352"/>
        <v>No Data</v>
      </c>
      <c r="T2126" s="15" t="str">
        <f t="shared" si="353"/>
        <v>No Data</v>
      </c>
    </row>
    <row r="2127" spans="1:20" x14ac:dyDescent="0.3">
      <c r="A2127" t="b">
        <f>ISBLANK([1]MonthlyLoginLogoutInfo!A2126)</f>
        <v>1</v>
      </c>
      <c r="B2127" t="str">
        <f t="shared" si="344"/>
        <v>No Data</v>
      </c>
      <c r="C2127" t="str">
        <f t="shared" si="345"/>
        <v>No Data</v>
      </c>
      <c r="D2127" t="str">
        <f>IF(A2127=TRUE, "No Data", FIND(";", [1]MonthlyLoginLogoutInfo!A2126))</f>
        <v>No Data</v>
      </c>
      <c r="E2127" t="str">
        <f>IF(A2127=TRUE,"No Data",FIND(";",[1]MonthlyLoginLogoutInfo!A2126,D2127+1))</f>
        <v>No Data</v>
      </c>
      <c r="F2127" t="str">
        <f>IF(A2127=TRUE,"No Data",FIND(" ",[1]MonthlyLoginLogoutInfo!A2126))</f>
        <v>No Data</v>
      </c>
      <c r="G2127" t="str">
        <f t="shared" si="346"/>
        <v>No Data</v>
      </c>
      <c r="H2127" t="str">
        <f t="shared" si="347"/>
        <v>No Data</v>
      </c>
      <c r="I2127" t="str">
        <f t="shared" si="348"/>
        <v>No Data</v>
      </c>
      <c r="J2127" s="4" t="str">
        <f>IF(A2127=TRUE,"No Data",MID([1]MonthlyLoginLogoutInfo!A2126,8,F2127-8))</f>
        <v>No Data</v>
      </c>
      <c r="K2127" s="5" t="str">
        <f>IF(A2127=TRUE,"No Data",MID([1]MonthlyLoginLogoutInfo!A2126,F2127+1,D2127-F2127 - 1))</f>
        <v>No Data</v>
      </c>
      <c r="L2127" s="6" t="str">
        <f>IF(A2127=TRUE,"No Data",MID([1]MonthlyLoginLogoutInfo!A2126, D2127 + 7, E2127 - D2127 - 7))</f>
        <v>No Data</v>
      </c>
      <c r="M2127" s="7" t="str">
        <f>IF(A2127=TRUE,"No Data",MID([1]MonthlyLoginLogoutInfo!A2126,E2127+8,LEN([1]MonthlyLoginLogoutInfo!A2126)-(E2127+8)))</f>
        <v>No Data</v>
      </c>
      <c r="O2127" s="12" t="str">
        <f>IF(ISBLANK([2]MonthlyUserInfo!B2127), "No Data", [2]MonthlyUserInfo!A2127&amp;"\"&amp;[2]MonthlyUserInfo!B2127)</f>
        <v>No Data</v>
      </c>
      <c r="P2127" s="14" t="str">
        <f t="shared" si="349"/>
        <v>No Data</v>
      </c>
      <c r="Q2127" s="14" t="str">
        <f t="shared" si="350"/>
        <v>No Data</v>
      </c>
      <c r="R2127" s="14" t="str">
        <f t="shared" si="351"/>
        <v>No Data</v>
      </c>
      <c r="S2127" s="14" t="str">
        <f t="shared" si="352"/>
        <v>No Data</v>
      </c>
      <c r="T2127" s="15" t="str">
        <f t="shared" si="353"/>
        <v>No Data</v>
      </c>
    </row>
    <row r="2128" spans="1:20" x14ac:dyDescent="0.3">
      <c r="A2128" t="b">
        <f>ISBLANK([1]MonthlyLoginLogoutInfo!A2127)</f>
        <v>1</v>
      </c>
      <c r="B2128" t="str">
        <f t="shared" si="344"/>
        <v>No Data</v>
      </c>
      <c r="C2128" t="str">
        <f t="shared" si="345"/>
        <v>No Data</v>
      </c>
      <c r="D2128" t="str">
        <f>IF(A2128=TRUE, "No Data", FIND(";", [1]MonthlyLoginLogoutInfo!A2127))</f>
        <v>No Data</v>
      </c>
      <c r="E2128" t="str">
        <f>IF(A2128=TRUE,"No Data",FIND(";",[1]MonthlyLoginLogoutInfo!A2127,D2128+1))</f>
        <v>No Data</v>
      </c>
      <c r="F2128" t="str">
        <f>IF(A2128=TRUE,"No Data",FIND(" ",[1]MonthlyLoginLogoutInfo!A2127))</f>
        <v>No Data</v>
      </c>
      <c r="G2128" t="str">
        <f t="shared" si="346"/>
        <v>No Data</v>
      </c>
      <c r="H2128" t="str">
        <f t="shared" si="347"/>
        <v>No Data</v>
      </c>
      <c r="I2128" t="str">
        <f t="shared" si="348"/>
        <v>No Data</v>
      </c>
      <c r="J2128" s="4" t="str">
        <f>IF(A2128=TRUE,"No Data",MID([1]MonthlyLoginLogoutInfo!A2127,8,F2128-8))</f>
        <v>No Data</v>
      </c>
      <c r="K2128" s="5" t="str">
        <f>IF(A2128=TRUE,"No Data",MID([1]MonthlyLoginLogoutInfo!A2127,F2128+1,D2128-F2128 - 1))</f>
        <v>No Data</v>
      </c>
      <c r="L2128" s="6" t="str">
        <f>IF(A2128=TRUE,"No Data",MID([1]MonthlyLoginLogoutInfo!A2127, D2128 + 7, E2128 - D2128 - 7))</f>
        <v>No Data</v>
      </c>
      <c r="M2128" s="7" t="str">
        <f>IF(A2128=TRUE,"No Data",MID([1]MonthlyLoginLogoutInfo!A2127,E2128+8,LEN([1]MonthlyLoginLogoutInfo!A2127)-(E2128+8)))</f>
        <v>No Data</v>
      </c>
      <c r="O2128" s="12" t="str">
        <f>IF(ISBLANK([2]MonthlyUserInfo!B2128), "No Data", [2]MonthlyUserInfo!A2128&amp;"\"&amp;[2]MonthlyUserInfo!B2128)</f>
        <v>No Data</v>
      </c>
      <c r="P2128" s="14" t="str">
        <f t="shared" si="349"/>
        <v>No Data</v>
      </c>
      <c r="Q2128" s="14" t="str">
        <f t="shared" si="350"/>
        <v>No Data</v>
      </c>
      <c r="R2128" s="14" t="str">
        <f t="shared" si="351"/>
        <v>No Data</v>
      </c>
      <c r="S2128" s="14" t="str">
        <f t="shared" si="352"/>
        <v>No Data</v>
      </c>
      <c r="T2128" s="15" t="str">
        <f t="shared" si="353"/>
        <v>No Data</v>
      </c>
    </row>
    <row r="2129" spans="1:20" x14ac:dyDescent="0.3">
      <c r="A2129" t="b">
        <f>ISBLANK([1]MonthlyLoginLogoutInfo!A2128)</f>
        <v>1</v>
      </c>
      <c r="B2129" t="str">
        <f t="shared" si="344"/>
        <v>No Data</v>
      </c>
      <c r="C2129" t="str">
        <f t="shared" si="345"/>
        <v>No Data</v>
      </c>
      <c r="D2129" t="str">
        <f>IF(A2129=TRUE, "No Data", FIND(";", [1]MonthlyLoginLogoutInfo!A2128))</f>
        <v>No Data</v>
      </c>
      <c r="E2129" t="str">
        <f>IF(A2129=TRUE,"No Data",FIND(";",[1]MonthlyLoginLogoutInfo!A2128,D2129+1))</f>
        <v>No Data</v>
      </c>
      <c r="F2129" t="str">
        <f>IF(A2129=TRUE,"No Data",FIND(" ",[1]MonthlyLoginLogoutInfo!A2128))</f>
        <v>No Data</v>
      </c>
      <c r="G2129" t="str">
        <f t="shared" si="346"/>
        <v>No Data</v>
      </c>
      <c r="H2129" t="str">
        <f t="shared" si="347"/>
        <v>No Data</v>
      </c>
      <c r="I2129" t="str">
        <f t="shared" si="348"/>
        <v>No Data</v>
      </c>
      <c r="J2129" s="4" t="str">
        <f>IF(A2129=TRUE,"No Data",MID([1]MonthlyLoginLogoutInfo!A2128,8,F2129-8))</f>
        <v>No Data</v>
      </c>
      <c r="K2129" s="5" t="str">
        <f>IF(A2129=TRUE,"No Data",MID([1]MonthlyLoginLogoutInfo!A2128,F2129+1,D2129-F2129 - 1))</f>
        <v>No Data</v>
      </c>
      <c r="L2129" s="6" t="str">
        <f>IF(A2129=TRUE,"No Data",MID([1]MonthlyLoginLogoutInfo!A2128, D2129 + 7, E2129 - D2129 - 7))</f>
        <v>No Data</v>
      </c>
      <c r="M2129" s="7" t="str">
        <f>IF(A2129=TRUE,"No Data",MID([1]MonthlyLoginLogoutInfo!A2128,E2129+8,LEN([1]MonthlyLoginLogoutInfo!A2128)-(E2129+8)))</f>
        <v>No Data</v>
      </c>
      <c r="O2129" s="12" t="str">
        <f>IF(ISBLANK([2]MonthlyUserInfo!B2129), "No Data", [2]MonthlyUserInfo!A2129&amp;"\"&amp;[2]MonthlyUserInfo!B2129)</f>
        <v>No Data</v>
      </c>
      <c r="P2129" s="14" t="str">
        <f t="shared" si="349"/>
        <v>No Data</v>
      </c>
      <c r="Q2129" s="14" t="str">
        <f t="shared" si="350"/>
        <v>No Data</v>
      </c>
      <c r="R2129" s="14" t="str">
        <f t="shared" si="351"/>
        <v>No Data</v>
      </c>
      <c r="S2129" s="14" t="str">
        <f t="shared" si="352"/>
        <v>No Data</v>
      </c>
      <c r="T2129" s="15" t="str">
        <f t="shared" si="353"/>
        <v>No Data</v>
      </c>
    </row>
    <row r="2130" spans="1:20" x14ac:dyDescent="0.3">
      <c r="A2130" t="b">
        <f>ISBLANK([1]MonthlyLoginLogoutInfo!A2129)</f>
        <v>1</v>
      </c>
      <c r="B2130" t="str">
        <f t="shared" si="344"/>
        <v>No Data</v>
      </c>
      <c r="C2130" t="str">
        <f t="shared" si="345"/>
        <v>No Data</v>
      </c>
      <c r="D2130" t="str">
        <f>IF(A2130=TRUE, "No Data", FIND(";", [1]MonthlyLoginLogoutInfo!A2129))</f>
        <v>No Data</v>
      </c>
      <c r="E2130" t="str">
        <f>IF(A2130=TRUE,"No Data",FIND(";",[1]MonthlyLoginLogoutInfo!A2129,D2130+1))</f>
        <v>No Data</v>
      </c>
      <c r="F2130" t="str">
        <f>IF(A2130=TRUE,"No Data",FIND(" ",[1]MonthlyLoginLogoutInfo!A2129))</f>
        <v>No Data</v>
      </c>
      <c r="G2130" t="str">
        <f t="shared" si="346"/>
        <v>No Data</v>
      </c>
      <c r="H2130" t="str">
        <f t="shared" si="347"/>
        <v>No Data</v>
      </c>
      <c r="I2130" t="str">
        <f t="shared" si="348"/>
        <v>No Data</v>
      </c>
      <c r="J2130" s="4" t="str">
        <f>IF(A2130=TRUE,"No Data",MID([1]MonthlyLoginLogoutInfo!A2129,8,F2130-8))</f>
        <v>No Data</v>
      </c>
      <c r="K2130" s="5" t="str">
        <f>IF(A2130=TRUE,"No Data",MID([1]MonthlyLoginLogoutInfo!A2129,F2130+1,D2130-F2130 - 1))</f>
        <v>No Data</v>
      </c>
      <c r="L2130" s="6" t="str">
        <f>IF(A2130=TRUE,"No Data",MID([1]MonthlyLoginLogoutInfo!A2129, D2130 + 7, E2130 - D2130 - 7))</f>
        <v>No Data</v>
      </c>
      <c r="M2130" s="7" t="str">
        <f>IF(A2130=TRUE,"No Data",MID([1]MonthlyLoginLogoutInfo!A2129,E2130+8,LEN([1]MonthlyLoginLogoutInfo!A2129)-(E2130+8)))</f>
        <v>No Data</v>
      </c>
      <c r="O2130" s="12" t="str">
        <f>IF(ISBLANK([2]MonthlyUserInfo!B2130), "No Data", [2]MonthlyUserInfo!A2130&amp;"\"&amp;[2]MonthlyUserInfo!B2130)</f>
        <v>No Data</v>
      </c>
      <c r="P2130" s="14" t="str">
        <f t="shared" si="349"/>
        <v>No Data</v>
      </c>
      <c r="Q2130" s="14" t="str">
        <f t="shared" si="350"/>
        <v>No Data</v>
      </c>
      <c r="R2130" s="14" t="str">
        <f t="shared" si="351"/>
        <v>No Data</v>
      </c>
      <c r="S2130" s="14" t="str">
        <f t="shared" si="352"/>
        <v>No Data</v>
      </c>
      <c r="T2130" s="15" t="str">
        <f t="shared" si="353"/>
        <v>No Data</v>
      </c>
    </row>
    <row r="2131" spans="1:20" x14ac:dyDescent="0.3">
      <c r="A2131" t="b">
        <f>ISBLANK([1]MonthlyLoginLogoutInfo!A2130)</f>
        <v>1</v>
      </c>
      <c r="B2131" t="str">
        <f t="shared" si="344"/>
        <v>No Data</v>
      </c>
      <c r="C2131" t="str">
        <f t="shared" si="345"/>
        <v>No Data</v>
      </c>
      <c r="D2131" t="str">
        <f>IF(A2131=TRUE, "No Data", FIND(";", [1]MonthlyLoginLogoutInfo!A2130))</f>
        <v>No Data</v>
      </c>
      <c r="E2131" t="str">
        <f>IF(A2131=TRUE,"No Data",FIND(";",[1]MonthlyLoginLogoutInfo!A2130,D2131+1))</f>
        <v>No Data</v>
      </c>
      <c r="F2131" t="str">
        <f>IF(A2131=TRUE,"No Data",FIND(" ",[1]MonthlyLoginLogoutInfo!A2130))</f>
        <v>No Data</v>
      </c>
      <c r="G2131" t="str">
        <f t="shared" si="346"/>
        <v>No Data</v>
      </c>
      <c r="H2131" t="str">
        <f t="shared" si="347"/>
        <v>No Data</v>
      </c>
      <c r="I2131" t="str">
        <f t="shared" si="348"/>
        <v>No Data</v>
      </c>
      <c r="J2131" s="4" t="str">
        <f>IF(A2131=TRUE,"No Data",MID([1]MonthlyLoginLogoutInfo!A2130,8,F2131-8))</f>
        <v>No Data</v>
      </c>
      <c r="K2131" s="5" t="str">
        <f>IF(A2131=TRUE,"No Data",MID([1]MonthlyLoginLogoutInfo!A2130,F2131+1,D2131-F2131 - 1))</f>
        <v>No Data</v>
      </c>
      <c r="L2131" s="6" t="str">
        <f>IF(A2131=TRUE,"No Data",MID([1]MonthlyLoginLogoutInfo!A2130, D2131 + 7, E2131 - D2131 - 7))</f>
        <v>No Data</v>
      </c>
      <c r="M2131" s="7" t="str">
        <f>IF(A2131=TRUE,"No Data",MID([1]MonthlyLoginLogoutInfo!A2130,E2131+8,LEN([1]MonthlyLoginLogoutInfo!A2130)-(E2131+8)))</f>
        <v>No Data</v>
      </c>
      <c r="O2131" s="12" t="str">
        <f>IF(ISBLANK([2]MonthlyUserInfo!B2131), "No Data", [2]MonthlyUserInfo!A2131&amp;"\"&amp;[2]MonthlyUserInfo!B2131)</f>
        <v>No Data</v>
      </c>
      <c r="P2131" s="14" t="str">
        <f t="shared" si="349"/>
        <v>No Data</v>
      </c>
      <c r="Q2131" s="14" t="str">
        <f t="shared" si="350"/>
        <v>No Data</v>
      </c>
      <c r="R2131" s="14" t="str">
        <f t="shared" si="351"/>
        <v>No Data</v>
      </c>
      <c r="S2131" s="14" t="str">
        <f t="shared" si="352"/>
        <v>No Data</v>
      </c>
      <c r="T2131" s="15" t="str">
        <f t="shared" si="353"/>
        <v>No Data</v>
      </c>
    </row>
    <row r="2132" spans="1:20" x14ac:dyDescent="0.3">
      <c r="A2132" t="b">
        <f>ISBLANK([1]MonthlyLoginLogoutInfo!A2131)</f>
        <v>1</v>
      </c>
      <c r="B2132" t="str">
        <f t="shared" si="344"/>
        <v>No Data</v>
      </c>
      <c r="C2132" t="str">
        <f t="shared" si="345"/>
        <v>No Data</v>
      </c>
      <c r="D2132" t="str">
        <f>IF(A2132=TRUE, "No Data", FIND(";", [1]MonthlyLoginLogoutInfo!A2131))</f>
        <v>No Data</v>
      </c>
      <c r="E2132" t="str">
        <f>IF(A2132=TRUE,"No Data",FIND(";",[1]MonthlyLoginLogoutInfo!A2131,D2132+1))</f>
        <v>No Data</v>
      </c>
      <c r="F2132" t="str">
        <f>IF(A2132=TRUE,"No Data",FIND(" ",[1]MonthlyLoginLogoutInfo!A2131))</f>
        <v>No Data</v>
      </c>
      <c r="G2132" t="str">
        <f t="shared" si="346"/>
        <v>No Data</v>
      </c>
      <c r="H2132" t="str">
        <f t="shared" si="347"/>
        <v>No Data</v>
      </c>
      <c r="I2132" t="str">
        <f t="shared" si="348"/>
        <v>No Data</v>
      </c>
      <c r="J2132" s="4" t="str">
        <f>IF(A2132=TRUE,"No Data",MID([1]MonthlyLoginLogoutInfo!A2131,8,F2132-8))</f>
        <v>No Data</v>
      </c>
      <c r="K2132" s="5" t="str">
        <f>IF(A2132=TRUE,"No Data",MID([1]MonthlyLoginLogoutInfo!A2131,F2132+1,D2132-F2132 - 1))</f>
        <v>No Data</v>
      </c>
      <c r="L2132" s="6" t="str">
        <f>IF(A2132=TRUE,"No Data",MID([1]MonthlyLoginLogoutInfo!A2131, D2132 + 7, E2132 - D2132 - 7))</f>
        <v>No Data</v>
      </c>
      <c r="M2132" s="7" t="str">
        <f>IF(A2132=TRUE,"No Data",MID([1]MonthlyLoginLogoutInfo!A2131,E2132+8,LEN([1]MonthlyLoginLogoutInfo!A2131)-(E2132+8)))</f>
        <v>No Data</v>
      </c>
      <c r="O2132" s="12" t="str">
        <f>IF(ISBLANK([2]MonthlyUserInfo!B2132), "No Data", [2]MonthlyUserInfo!A2132&amp;"\"&amp;[2]MonthlyUserInfo!B2132)</f>
        <v>No Data</v>
      </c>
      <c r="P2132" s="14" t="str">
        <f t="shared" si="349"/>
        <v>No Data</v>
      </c>
      <c r="Q2132" s="14" t="str">
        <f t="shared" si="350"/>
        <v>No Data</v>
      </c>
      <c r="R2132" s="14" t="str">
        <f t="shared" si="351"/>
        <v>No Data</v>
      </c>
      <c r="S2132" s="14" t="str">
        <f t="shared" si="352"/>
        <v>No Data</v>
      </c>
      <c r="T2132" s="15" t="str">
        <f t="shared" si="353"/>
        <v>No Data</v>
      </c>
    </row>
    <row r="2133" spans="1:20" x14ac:dyDescent="0.3">
      <c r="A2133" t="b">
        <f>ISBLANK([1]MonthlyLoginLogoutInfo!A2132)</f>
        <v>1</v>
      </c>
      <c r="B2133" t="str">
        <f t="shared" si="344"/>
        <v>No Data</v>
      </c>
      <c r="C2133" t="str">
        <f t="shared" si="345"/>
        <v>No Data</v>
      </c>
      <c r="D2133" t="str">
        <f>IF(A2133=TRUE, "No Data", FIND(";", [1]MonthlyLoginLogoutInfo!A2132))</f>
        <v>No Data</v>
      </c>
      <c r="E2133" t="str">
        <f>IF(A2133=TRUE,"No Data",FIND(";",[1]MonthlyLoginLogoutInfo!A2132,D2133+1))</f>
        <v>No Data</v>
      </c>
      <c r="F2133" t="str">
        <f>IF(A2133=TRUE,"No Data",FIND(" ",[1]MonthlyLoginLogoutInfo!A2132))</f>
        <v>No Data</v>
      </c>
      <c r="G2133" t="str">
        <f t="shared" si="346"/>
        <v>No Data</v>
      </c>
      <c r="H2133" t="str">
        <f t="shared" si="347"/>
        <v>No Data</v>
      </c>
      <c r="I2133" t="str">
        <f t="shared" si="348"/>
        <v>No Data</v>
      </c>
      <c r="J2133" s="4" t="str">
        <f>IF(A2133=TRUE,"No Data",MID([1]MonthlyLoginLogoutInfo!A2132,8,F2133-8))</f>
        <v>No Data</v>
      </c>
      <c r="K2133" s="5" t="str">
        <f>IF(A2133=TRUE,"No Data",MID([1]MonthlyLoginLogoutInfo!A2132,F2133+1,D2133-F2133 - 1))</f>
        <v>No Data</v>
      </c>
      <c r="L2133" s="6" t="str">
        <f>IF(A2133=TRUE,"No Data",MID([1]MonthlyLoginLogoutInfo!A2132, D2133 + 7, E2133 - D2133 - 7))</f>
        <v>No Data</v>
      </c>
      <c r="M2133" s="7" t="str">
        <f>IF(A2133=TRUE,"No Data",MID([1]MonthlyLoginLogoutInfo!A2132,E2133+8,LEN([1]MonthlyLoginLogoutInfo!A2132)-(E2133+8)))</f>
        <v>No Data</v>
      </c>
      <c r="O2133" s="12" t="str">
        <f>IF(ISBLANK([2]MonthlyUserInfo!B2133), "No Data", [2]MonthlyUserInfo!A2133&amp;"\"&amp;[2]MonthlyUserInfo!B2133)</f>
        <v>No Data</v>
      </c>
      <c r="P2133" s="14" t="str">
        <f t="shared" si="349"/>
        <v>No Data</v>
      </c>
      <c r="Q2133" s="14" t="str">
        <f t="shared" si="350"/>
        <v>No Data</v>
      </c>
      <c r="R2133" s="14" t="str">
        <f t="shared" si="351"/>
        <v>No Data</v>
      </c>
      <c r="S2133" s="14" t="str">
        <f t="shared" si="352"/>
        <v>No Data</v>
      </c>
      <c r="T2133" s="15" t="str">
        <f t="shared" si="353"/>
        <v>No Data</v>
      </c>
    </row>
    <row r="2134" spans="1:20" x14ac:dyDescent="0.3">
      <c r="A2134" t="b">
        <f>ISBLANK([1]MonthlyLoginLogoutInfo!A2133)</f>
        <v>1</v>
      </c>
      <c r="B2134" t="str">
        <f t="shared" si="344"/>
        <v>No Data</v>
      </c>
      <c r="C2134" t="str">
        <f t="shared" si="345"/>
        <v>No Data</v>
      </c>
      <c r="D2134" t="str">
        <f>IF(A2134=TRUE, "No Data", FIND(";", [1]MonthlyLoginLogoutInfo!A2133))</f>
        <v>No Data</v>
      </c>
      <c r="E2134" t="str">
        <f>IF(A2134=TRUE,"No Data",FIND(";",[1]MonthlyLoginLogoutInfo!A2133,D2134+1))</f>
        <v>No Data</v>
      </c>
      <c r="F2134" t="str">
        <f>IF(A2134=TRUE,"No Data",FIND(" ",[1]MonthlyLoginLogoutInfo!A2133))</f>
        <v>No Data</v>
      </c>
      <c r="G2134" t="str">
        <f t="shared" si="346"/>
        <v>No Data</v>
      </c>
      <c r="H2134" t="str">
        <f t="shared" si="347"/>
        <v>No Data</v>
      </c>
      <c r="I2134" t="str">
        <f t="shared" si="348"/>
        <v>No Data</v>
      </c>
      <c r="J2134" s="4" t="str">
        <f>IF(A2134=TRUE,"No Data",MID([1]MonthlyLoginLogoutInfo!A2133,8,F2134-8))</f>
        <v>No Data</v>
      </c>
      <c r="K2134" s="5" t="str">
        <f>IF(A2134=TRUE,"No Data",MID([1]MonthlyLoginLogoutInfo!A2133,F2134+1,D2134-F2134 - 1))</f>
        <v>No Data</v>
      </c>
      <c r="L2134" s="6" t="str">
        <f>IF(A2134=TRUE,"No Data",MID([1]MonthlyLoginLogoutInfo!A2133, D2134 + 7, E2134 - D2134 - 7))</f>
        <v>No Data</v>
      </c>
      <c r="M2134" s="7" t="str">
        <f>IF(A2134=TRUE,"No Data",MID([1]MonthlyLoginLogoutInfo!A2133,E2134+8,LEN([1]MonthlyLoginLogoutInfo!A2133)-(E2134+8)))</f>
        <v>No Data</v>
      </c>
      <c r="O2134" s="12" t="str">
        <f>IF(ISBLANK([2]MonthlyUserInfo!B2134), "No Data", [2]MonthlyUserInfo!A2134&amp;"\"&amp;[2]MonthlyUserInfo!B2134)</f>
        <v>No Data</v>
      </c>
      <c r="P2134" s="14" t="str">
        <f t="shared" si="349"/>
        <v>No Data</v>
      </c>
      <c r="Q2134" s="14" t="str">
        <f t="shared" si="350"/>
        <v>No Data</v>
      </c>
      <c r="R2134" s="14" t="str">
        <f t="shared" si="351"/>
        <v>No Data</v>
      </c>
      <c r="S2134" s="14" t="str">
        <f t="shared" si="352"/>
        <v>No Data</v>
      </c>
      <c r="T2134" s="15" t="str">
        <f t="shared" si="353"/>
        <v>No Data</v>
      </c>
    </row>
    <row r="2135" spans="1:20" x14ac:dyDescent="0.3">
      <c r="A2135" t="b">
        <f>ISBLANK([1]MonthlyLoginLogoutInfo!A2134)</f>
        <v>1</v>
      </c>
      <c r="B2135" t="str">
        <f t="shared" si="344"/>
        <v>No Data</v>
      </c>
      <c r="C2135" t="str">
        <f t="shared" si="345"/>
        <v>No Data</v>
      </c>
      <c r="D2135" t="str">
        <f>IF(A2135=TRUE, "No Data", FIND(";", [1]MonthlyLoginLogoutInfo!A2134))</f>
        <v>No Data</v>
      </c>
      <c r="E2135" t="str">
        <f>IF(A2135=TRUE,"No Data",FIND(";",[1]MonthlyLoginLogoutInfo!A2134,D2135+1))</f>
        <v>No Data</v>
      </c>
      <c r="F2135" t="str">
        <f>IF(A2135=TRUE,"No Data",FIND(" ",[1]MonthlyLoginLogoutInfo!A2134))</f>
        <v>No Data</v>
      </c>
      <c r="G2135" t="str">
        <f t="shared" si="346"/>
        <v>No Data</v>
      </c>
      <c r="H2135" t="str">
        <f t="shared" si="347"/>
        <v>No Data</v>
      </c>
      <c r="I2135" t="str">
        <f t="shared" si="348"/>
        <v>No Data</v>
      </c>
      <c r="J2135" s="4" t="str">
        <f>IF(A2135=TRUE,"No Data",MID([1]MonthlyLoginLogoutInfo!A2134,8,F2135-8))</f>
        <v>No Data</v>
      </c>
      <c r="K2135" s="5" t="str">
        <f>IF(A2135=TRUE,"No Data",MID([1]MonthlyLoginLogoutInfo!A2134,F2135+1,D2135-F2135 - 1))</f>
        <v>No Data</v>
      </c>
      <c r="L2135" s="6" t="str">
        <f>IF(A2135=TRUE,"No Data",MID([1]MonthlyLoginLogoutInfo!A2134, D2135 + 7, E2135 - D2135 - 7))</f>
        <v>No Data</v>
      </c>
      <c r="M2135" s="7" t="str">
        <f>IF(A2135=TRUE,"No Data",MID([1]MonthlyLoginLogoutInfo!A2134,E2135+8,LEN([1]MonthlyLoginLogoutInfo!A2134)-(E2135+8)))</f>
        <v>No Data</v>
      </c>
      <c r="O2135" s="12" t="str">
        <f>IF(ISBLANK([2]MonthlyUserInfo!B2135), "No Data", [2]MonthlyUserInfo!A2135&amp;"\"&amp;[2]MonthlyUserInfo!B2135)</f>
        <v>No Data</v>
      </c>
      <c r="P2135" s="14" t="str">
        <f t="shared" si="349"/>
        <v>No Data</v>
      </c>
      <c r="Q2135" s="14" t="str">
        <f t="shared" si="350"/>
        <v>No Data</v>
      </c>
      <c r="R2135" s="14" t="str">
        <f t="shared" si="351"/>
        <v>No Data</v>
      </c>
      <c r="S2135" s="14" t="str">
        <f t="shared" si="352"/>
        <v>No Data</v>
      </c>
      <c r="T2135" s="15" t="str">
        <f t="shared" si="353"/>
        <v>No Data</v>
      </c>
    </row>
    <row r="2136" spans="1:20" x14ac:dyDescent="0.3">
      <c r="A2136" t="b">
        <f>ISBLANK([1]MonthlyLoginLogoutInfo!A2135)</f>
        <v>1</v>
      </c>
      <c r="B2136" t="str">
        <f t="shared" si="344"/>
        <v>No Data</v>
      </c>
      <c r="C2136" t="str">
        <f t="shared" si="345"/>
        <v>No Data</v>
      </c>
      <c r="D2136" t="str">
        <f>IF(A2136=TRUE, "No Data", FIND(";", [1]MonthlyLoginLogoutInfo!A2135))</f>
        <v>No Data</v>
      </c>
      <c r="E2136" t="str">
        <f>IF(A2136=TRUE,"No Data",FIND(";",[1]MonthlyLoginLogoutInfo!A2135,D2136+1))</f>
        <v>No Data</v>
      </c>
      <c r="F2136" t="str">
        <f>IF(A2136=TRUE,"No Data",FIND(" ",[1]MonthlyLoginLogoutInfo!A2135))</f>
        <v>No Data</v>
      </c>
      <c r="G2136" t="str">
        <f t="shared" si="346"/>
        <v>No Data</v>
      </c>
      <c r="H2136" t="str">
        <f t="shared" si="347"/>
        <v>No Data</v>
      </c>
      <c r="I2136" t="str">
        <f t="shared" si="348"/>
        <v>No Data</v>
      </c>
      <c r="J2136" s="4" t="str">
        <f>IF(A2136=TRUE,"No Data",MID([1]MonthlyLoginLogoutInfo!A2135,8,F2136-8))</f>
        <v>No Data</v>
      </c>
      <c r="K2136" s="5" t="str">
        <f>IF(A2136=TRUE,"No Data",MID([1]MonthlyLoginLogoutInfo!A2135,F2136+1,D2136-F2136 - 1))</f>
        <v>No Data</v>
      </c>
      <c r="L2136" s="6" t="str">
        <f>IF(A2136=TRUE,"No Data",MID([1]MonthlyLoginLogoutInfo!A2135, D2136 + 7, E2136 - D2136 - 7))</f>
        <v>No Data</v>
      </c>
      <c r="M2136" s="7" t="str">
        <f>IF(A2136=TRUE,"No Data",MID([1]MonthlyLoginLogoutInfo!A2135,E2136+8,LEN([1]MonthlyLoginLogoutInfo!A2135)-(E2136+8)))</f>
        <v>No Data</v>
      </c>
      <c r="O2136" s="12" t="str">
        <f>IF(ISBLANK([2]MonthlyUserInfo!B2136), "No Data", [2]MonthlyUserInfo!A2136&amp;"\"&amp;[2]MonthlyUserInfo!B2136)</f>
        <v>No Data</v>
      </c>
      <c r="P2136" s="14" t="str">
        <f t="shared" si="349"/>
        <v>No Data</v>
      </c>
      <c r="Q2136" s="14" t="str">
        <f t="shared" si="350"/>
        <v>No Data</v>
      </c>
      <c r="R2136" s="14" t="str">
        <f t="shared" si="351"/>
        <v>No Data</v>
      </c>
      <c r="S2136" s="14" t="str">
        <f t="shared" si="352"/>
        <v>No Data</v>
      </c>
      <c r="T2136" s="15" t="str">
        <f t="shared" si="353"/>
        <v>No Data</v>
      </c>
    </row>
    <row r="2137" spans="1:20" x14ac:dyDescent="0.3">
      <c r="A2137" t="b">
        <f>ISBLANK([1]MonthlyLoginLogoutInfo!A2136)</f>
        <v>1</v>
      </c>
      <c r="B2137" t="str">
        <f t="shared" si="344"/>
        <v>No Data</v>
      </c>
      <c r="C2137" t="str">
        <f t="shared" si="345"/>
        <v>No Data</v>
      </c>
      <c r="D2137" t="str">
        <f>IF(A2137=TRUE, "No Data", FIND(";", [1]MonthlyLoginLogoutInfo!A2136))</f>
        <v>No Data</v>
      </c>
      <c r="E2137" t="str">
        <f>IF(A2137=TRUE,"No Data",FIND(";",[1]MonthlyLoginLogoutInfo!A2136,D2137+1))</f>
        <v>No Data</v>
      </c>
      <c r="F2137" t="str">
        <f>IF(A2137=TRUE,"No Data",FIND(" ",[1]MonthlyLoginLogoutInfo!A2136))</f>
        <v>No Data</v>
      </c>
      <c r="G2137" t="str">
        <f t="shared" si="346"/>
        <v>No Data</v>
      </c>
      <c r="H2137" t="str">
        <f t="shared" si="347"/>
        <v>No Data</v>
      </c>
      <c r="I2137" t="str">
        <f t="shared" si="348"/>
        <v>No Data</v>
      </c>
      <c r="J2137" s="4" t="str">
        <f>IF(A2137=TRUE,"No Data",MID([1]MonthlyLoginLogoutInfo!A2136,8,F2137-8))</f>
        <v>No Data</v>
      </c>
      <c r="K2137" s="5" t="str">
        <f>IF(A2137=TRUE,"No Data",MID([1]MonthlyLoginLogoutInfo!A2136,F2137+1,D2137-F2137 - 1))</f>
        <v>No Data</v>
      </c>
      <c r="L2137" s="6" t="str">
        <f>IF(A2137=TRUE,"No Data",MID([1]MonthlyLoginLogoutInfo!A2136, D2137 + 7, E2137 - D2137 - 7))</f>
        <v>No Data</v>
      </c>
      <c r="M2137" s="7" t="str">
        <f>IF(A2137=TRUE,"No Data",MID([1]MonthlyLoginLogoutInfo!A2136,E2137+8,LEN([1]MonthlyLoginLogoutInfo!A2136)-(E2137+8)))</f>
        <v>No Data</v>
      </c>
      <c r="O2137" s="12" t="str">
        <f>IF(ISBLANK([2]MonthlyUserInfo!B2137), "No Data", [2]MonthlyUserInfo!A2137&amp;"\"&amp;[2]MonthlyUserInfo!B2137)</f>
        <v>No Data</v>
      </c>
      <c r="P2137" s="14" t="str">
        <f t="shared" si="349"/>
        <v>No Data</v>
      </c>
      <c r="Q2137" s="14" t="str">
        <f t="shared" si="350"/>
        <v>No Data</v>
      </c>
      <c r="R2137" s="14" t="str">
        <f t="shared" si="351"/>
        <v>No Data</v>
      </c>
      <c r="S2137" s="14" t="str">
        <f t="shared" si="352"/>
        <v>No Data</v>
      </c>
      <c r="T2137" s="15" t="str">
        <f t="shared" si="353"/>
        <v>No Data</v>
      </c>
    </row>
    <row r="2138" spans="1:20" x14ac:dyDescent="0.3">
      <c r="A2138" t="b">
        <f>ISBLANK([1]MonthlyLoginLogoutInfo!A2137)</f>
        <v>1</v>
      </c>
      <c r="B2138" t="str">
        <f t="shared" si="344"/>
        <v>No Data</v>
      </c>
      <c r="C2138" t="str">
        <f t="shared" si="345"/>
        <v>No Data</v>
      </c>
      <c r="D2138" t="str">
        <f>IF(A2138=TRUE, "No Data", FIND(";", [1]MonthlyLoginLogoutInfo!A2137))</f>
        <v>No Data</v>
      </c>
      <c r="E2138" t="str">
        <f>IF(A2138=TRUE,"No Data",FIND(";",[1]MonthlyLoginLogoutInfo!A2137,D2138+1))</f>
        <v>No Data</v>
      </c>
      <c r="F2138" t="str">
        <f>IF(A2138=TRUE,"No Data",FIND(" ",[1]MonthlyLoginLogoutInfo!A2137))</f>
        <v>No Data</v>
      </c>
      <c r="G2138" t="str">
        <f t="shared" si="346"/>
        <v>No Data</v>
      </c>
      <c r="H2138" t="str">
        <f t="shared" si="347"/>
        <v>No Data</v>
      </c>
      <c r="I2138" t="str">
        <f t="shared" si="348"/>
        <v>No Data</v>
      </c>
      <c r="J2138" s="4" t="str">
        <f>IF(A2138=TRUE,"No Data",MID([1]MonthlyLoginLogoutInfo!A2137,8,F2138-8))</f>
        <v>No Data</v>
      </c>
      <c r="K2138" s="5" t="str">
        <f>IF(A2138=TRUE,"No Data",MID([1]MonthlyLoginLogoutInfo!A2137,F2138+1,D2138-F2138 - 1))</f>
        <v>No Data</v>
      </c>
      <c r="L2138" s="6" t="str">
        <f>IF(A2138=TRUE,"No Data",MID([1]MonthlyLoginLogoutInfo!A2137, D2138 + 7, E2138 - D2138 - 7))</f>
        <v>No Data</v>
      </c>
      <c r="M2138" s="7" t="str">
        <f>IF(A2138=TRUE,"No Data",MID([1]MonthlyLoginLogoutInfo!A2137,E2138+8,LEN([1]MonthlyLoginLogoutInfo!A2137)-(E2138+8)))</f>
        <v>No Data</v>
      </c>
      <c r="O2138" s="12" t="str">
        <f>IF(ISBLANK([2]MonthlyUserInfo!B2138), "No Data", [2]MonthlyUserInfo!A2138&amp;"\"&amp;[2]MonthlyUserInfo!B2138)</f>
        <v>No Data</v>
      </c>
      <c r="P2138" s="14" t="str">
        <f t="shared" si="349"/>
        <v>No Data</v>
      </c>
      <c r="Q2138" s="14" t="str">
        <f t="shared" si="350"/>
        <v>No Data</v>
      </c>
      <c r="R2138" s="14" t="str">
        <f t="shared" si="351"/>
        <v>No Data</v>
      </c>
      <c r="S2138" s="14" t="str">
        <f t="shared" si="352"/>
        <v>No Data</v>
      </c>
      <c r="T2138" s="15" t="str">
        <f t="shared" si="353"/>
        <v>No Data</v>
      </c>
    </row>
    <row r="2139" spans="1:20" x14ac:dyDescent="0.3">
      <c r="A2139" t="b">
        <f>ISBLANK([1]MonthlyLoginLogoutInfo!A2138)</f>
        <v>1</v>
      </c>
      <c r="B2139" t="str">
        <f t="shared" si="344"/>
        <v>No Data</v>
      </c>
      <c r="C2139" t="str">
        <f t="shared" si="345"/>
        <v>No Data</v>
      </c>
      <c r="D2139" t="str">
        <f>IF(A2139=TRUE, "No Data", FIND(";", [1]MonthlyLoginLogoutInfo!A2138))</f>
        <v>No Data</v>
      </c>
      <c r="E2139" t="str">
        <f>IF(A2139=TRUE,"No Data",FIND(";",[1]MonthlyLoginLogoutInfo!A2138,D2139+1))</f>
        <v>No Data</v>
      </c>
      <c r="F2139" t="str">
        <f>IF(A2139=TRUE,"No Data",FIND(" ",[1]MonthlyLoginLogoutInfo!A2138))</f>
        <v>No Data</v>
      </c>
      <c r="G2139" t="str">
        <f t="shared" si="346"/>
        <v>No Data</v>
      </c>
      <c r="H2139" t="str">
        <f t="shared" si="347"/>
        <v>No Data</v>
      </c>
      <c r="I2139" t="str">
        <f t="shared" si="348"/>
        <v>No Data</v>
      </c>
      <c r="J2139" s="4" t="str">
        <f>IF(A2139=TRUE,"No Data",MID([1]MonthlyLoginLogoutInfo!A2138,8,F2139-8))</f>
        <v>No Data</v>
      </c>
      <c r="K2139" s="5" t="str">
        <f>IF(A2139=TRUE,"No Data",MID([1]MonthlyLoginLogoutInfo!A2138,F2139+1,D2139-F2139 - 1))</f>
        <v>No Data</v>
      </c>
      <c r="L2139" s="6" t="str">
        <f>IF(A2139=TRUE,"No Data",MID([1]MonthlyLoginLogoutInfo!A2138, D2139 + 7, E2139 - D2139 - 7))</f>
        <v>No Data</v>
      </c>
      <c r="M2139" s="7" t="str">
        <f>IF(A2139=TRUE,"No Data",MID([1]MonthlyLoginLogoutInfo!A2138,E2139+8,LEN([1]MonthlyLoginLogoutInfo!A2138)-(E2139+8)))</f>
        <v>No Data</v>
      </c>
      <c r="O2139" s="12" t="str">
        <f>IF(ISBLANK([2]MonthlyUserInfo!B2139), "No Data", [2]MonthlyUserInfo!A2139&amp;"\"&amp;[2]MonthlyUserInfo!B2139)</f>
        <v>No Data</v>
      </c>
      <c r="P2139" s="14" t="str">
        <f t="shared" si="349"/>
        <v>No Data</v>
      </c>
      <c r="Q2139" s="14" t="str">
        <f t="shared" si="350"/>
        <v>No Data</v>
      </c>
      <c r="R2139" s="14" t="str">
        <f t="shared" si="351"/>
        <v>No Data</v>
      </c>
      <c r="S2139" s="14" t="str">
        <f t="shared" si="352"/>
        <v>No Data</v>
      </c>
      <c r="T2139" s="15" t="str">
        <f t="shared" si="353"/>
        <v>No Data</v>
      </c>
    </row>
    <row r="2140" spans="1:20" x14ac:dyDescent="0.3">
      <c r="A2140" t="b">
        <f>ISBLANK([1]MonthlyLoginLogoutInfo!A2139)</f>
        <v>1</v>
      </c>
      <c r="B2140" t="str">
        <f t="shared" si="344"/>
        <v>No Data</v>
      </c>
      <c r="C2140" t="str">
        <f t="shared" si="345"/>
        <v>No Data</v>
      </c>
      <c r="D2140" t="str">
        <f>IF(A2140=TRUE, "No Data", FIND(";", [1]MonthlyLoginLogoutInfo!A2139))</f>
        <v>No Data</v>
      </c>
      <c r="E2140" t="str">
        <f>IF(A2140=TRUE,"No Data",FIND(";",[1]MonthlyLoginLogoutInfo!A2139,D2140+1))</f>
        <v>No Data</v>
      </c>
      <c r="F2140" t="str">
        <f>IF(A2140=TRUE,"No Data",FIND(" ",[1]MonthlyLoginLogoutInfo!A2139))</f>
        <v>No Data</v>
      </c>
      <c r="G2140" t="str">
        <f t="shared" si="346"/>
        <v>No Data</v>
      </c>
      <c r="H2140" t="str">
        <f t="shared" si="347"/>
        <v>No Data</v>
      </c>
      <c r="I2140" t="str">
        <f t="shared" si="348"/>
        <v>No Data</v>
      </c>
      <c r="J2140" s="4" t="str">
        <f>IF(A2140=TRUE,"No Data",MID([1]MonthlyLoginLogoutInfo!A2139,8,F2140-8))</f>
        <v>No Data</v>
      </c>
      <c r="K2140" s="5" t="str">
        <f>IF(A2140=TRUE,"No Data",MID([1]MonthlyLoginLogoutInfo!A2139,F2140+1,D2140-F2140 - 1))</f>
        <v>No Data</v>
      </c>
      <c r="L2140" s="6" t="str">
        <f>IF(A2140=TRUE,"No Data",MID([1]MonthlyLoginLogoutInfo!A2139, D2140 + 7, E2140 - D2140 - 7))</f>
        <v>No Data</v>
      </c>
      <c r="M2140" s="7" t="str">
        <f>IF(A2140=TRUE,"No Data",MID([1]MonthlyLoginLogoutInfo!A2139,E2140+8,LEN([1]MonthlyLoginLogoutInfo!A2139)-(E2140+8)))</f>
        <v>No Data</v>
      </c>
      <c r="O2140" s="12" t="str">
        <f>IF(ISBLANK([2]MonthlyUserInfo!B2140), "No Data", [2]MonthlyUserInfo!A2140&amp;"\"&amp;[2]MonthlyUserInfo!B2140)</f>
        <v>No Data</v>
      </c>
      <c r="P2140" s="14" t="str">
        <f t="shared" si="349"/>
        <v>No Data</v>
      </c>
      <c r="Q2140" s="14" t="str">
        <f t="shared" si="350"/>
        <v>No Data</v>
      </c>
      <c r="R2140" s="14" t="str">
        <f t="shared" si="351"/>
        <v>No Data</v>
      </c>
      <c r="S2140" s="14" t="str">
        <f t="shared" si="352"/>
        <v>No Data</v>
      </c>
      <c r="T2140" s="15" t="str">
        <f t="shared" si="353"/>
        <v>No Data</v>
      </c>
    </row>
    <row r="2141" spans="1:20" x14ac:dyDescent="0.3">
      <c r="A2141" t="b">
        <f>ISBLANK([1]MonthlyLoginLogoutInfo!A2140)</f>
        <v>1</v>
      </c>
      <c r="B2141" t="str">
        <f t="shared" si="344"/>
        <v>No Data</v>
      </c>
      <c r="C2141" t="str">
        <f t="shared" si="345"/>
        <v>No Data</v>
      </c>
      <c r="D2141" t="str">
        <f>IF(A2141=TRUE, "No Data", FIND(";", [1]MonthlyLoginLogoutInfo!A2140))</f>
        <v>No Data</v>
      </c>
      <c r="E2141" t="str">
        <f>IF(A2141=TRUE,"No Data",FIND(";",[1]MonthlyLoginLogoutInfo!A2140,D2141+1))</f>
        <v>No Data</v>
      </c>
      <c r="F2141" t="str">
        <f>IF(A2141=TRUE,"No Data",FIND(" ",[1]MonthlyLoginLogoutInfo!A2140))</f>
        <v>No Data</v>
      </c>
      <c r="G2141" t="str">
        <f t="shared" si="346"/>
        <v>No Data</v>
      </c>
      <c r="H2141" t="str">
        <f t="shared" si="347"/>
        <v>No Data</v>
      </c>
      <c r="I2141" t="str">
        <f t="shared" si="348"/>
        <v>No Data</v>
      </c>
      <c r="J2141" s="4" t="str">
        <f>IF(A2141=TRUE,"No Data",MID([1]MonthlyLoginLogoutInfo!A2140,8,F2141-8))</f>
        <v>No Data</v>
      </c>
      <c r="K2141" s="5" t="str">
        <f>IF(A2141=TRUE,"No Data",MID([1]MonthlyLoginLogoutInfo!A2140,F2141+1,D2141-F2141 - 1))</f>
        <v>No Data</v>
      </c>
      <c r="L2141" s="6" t="str">
        <f>IF(A2141=TRUE,"No Data",MID([1]MonthlyLoginLogoutInfo!A2140, D2141 + 7, E2141 - D2141 - 7))</f>
        <v>No Data</v>
      </c>
      <c r="M2141" s="7" t="str">
        <f>IF(A2141=TRUE,"No Data",MID([1]MonthlyLoginLogoutInfo!A2140,E2141+8,LEN([1]MonthlyLoginLogoutInfo!A2140)-(E2141+8)))</f>
        <v>No Data</v>
      </c>
      <c r="O2141" s="12" t="str">
        <f>IF(ISBLANK([2]MonthlyUserInfo!B2141), "No Data", [2]MonthlyUserInfo!A2141&amp;"\"&amp;[2]MonthlyUserInfo!B2141)</f>
        <v>No Data</v>
      </c>
      <c r="P2141" s="14" t="str">
        <f t="shared" si="349"/>
        <v>No Data</v>
      </c>
      <c r="Q2141" s="14" t="str">
        <f t="shared" si="350"/>
        <v>No Data</v>
      </c>
      <c r="R2141" s="14" t="str">
        <f t="shared" si="351"/>
        <v>No Data</v>
      </c>
      <c r="S2141" s="14" t="str">
        <f t="shared" si="352"/>
        <v>No Data</v>
      </c>
      <c r="T2141" s="15" t="str">
        <f t="shared" si="353"/>
        <v>No Data</v>
      </c>
    </row>
    <row r="2142" spans="1:20" x14ac:dyDescent="0.3">
      <c r="A2142" t="b">
        <f>ISBLANK([1]MonthlyLoginLogoutInfo!A2141)</f>
        <v>1</v>
      </c>
      <c r="B2142" t="str">
        <f t="shared" si="344"/>
        <v>No Data</v>
      </c>
      <c r="C2142" t="str">
        <f t="shared" si="345"/>
        <v>No Data</v>
      </c>
      <c r="D2142" t="str">
        <f>IF(A2142=TRUE, "No Data", FIND(";", [1]MonthlyLoginLogoutInfo!A2141))</f>
        <v>No Data</v>
      </c>
      <c r="E2142" t="str">
        <f>IF(A2142=TRUE,"No Data",FIND(";",[1]MonthlyLoginLogoutInfo!A2141,D2142+1))</f>
        <v>No Data</v>
      </c>
      <c r="F2142" t="str">
        <f>IF(A2142=TRUE,"No Data",FIND(" ",[1]MonthlyLoginLogoutInfo!A2141))</f>
        <v>No Data</v>
      </c>
      <c r="G2142" t="str">
        <f t="shared" si="346"/>
        <v>No Data</v>
      </c>
      <c r="H2142" t="str">
        <f t="shared" si="347"/>
        <v>No Data</v>
      </c>
      <c r="I2142" t="str">
        <f t="shared" si="348"/>
        <v>No Data</v>
      </c>
      <c r="J2142" s="4" t="str">
        <f>IF(A2142=TRUE,"No Data",MID([1]MonthlyLoginLogoutInfo!A2141,8,F2142-8))</f>
        <v>No Data</v>
      </c>
      <c r="K2142" s="5" t="str">
        <f>IF(A2142=TRUE,"No Data",MID([1]MonthlyLoginLogoutInfo!A2141,F2142+1,D2142-F2142 - 1))</f>
        <v>No Data</v>
      </c>
      <c r="L2142" s="6" t="str">
        <f>IF(A2142=TRUE,"No Data",MID([1]MonthlyLoginLogoutInfo!A2141, D2142 + 7, E2142 - D2142 - 7))</f>
        <v>No Data</v>
      </c>
      <c r="M2142" s="7" t="str">
        <f>IF(A2142=TRUE,"No Data",MID([1]MonthlyLoginLogoutInfo!A2141,E2142+8,LEN([1]MonthlyLoginLogoutInfo!A2141)-(E2142+8)))</f>
        <v>No Data</v>
      </c>
      <c r="O2142" s="12" t="str">
        <f>IF(ISBLANK([2]MonthlyUserInfo!B2142), "No Data", [2]MonthlyUserInfo!A2142&amp;"\"&amp;[2]MonthlyUserInfo!B2142)</f>
        <v>No Data</v>
      </c>
      <c r="P2142" s="14" t="str">
        <f t="shared" si="349"/>
        <v>No Data</v>
      </c>
      <c r="Q2142" s="14" t="str">
        <f t="shared" si="350"/>
        <v>No Data</v>
      </c>
      <c r="R2142" s="14" t="str">
        <f t="shared" si="351"/>
        <v>No Data</v>
      </c>
      <c r="S2142" s="14" t="str">
        <f t="shared" si="352"/>
        <v>No Data</v>
      </c>
      <c r="T2142" s="15" t="str">
        <f t="shared" si="353"/>
        <v>No Data</v>
      </c>
    </row>
    <row r="2143" spans="1:20" x14ac:dyDescent="0.3">
      <c r="A2143" t="b">
        <f>ISBLANK([1]MonthlyLoginLogoutInfo!A2142)</f>
        <v>1</v>
      </c>
      <c r="B2143" t="str">
        <f t="shared" si="344"/>
        <v>No Data</v>
      </c>
      <c r="C2143" t="str">
        <f t="shared" si="345"/>
        <v>No Data</v>
      </c>
      <c r="D2143" t="str">
        <f>IF(A2143=TRUE, "No Data", FIND(";", [1]MonthlyLoginLogoutInfo!A2142))</f>
        <v>No Data</v>
      </c>
      <c r="E2143" t="str">
        <f>IF(A2143=TRUE,"No Data",FIND(";",[1]MonthlyLoginLogoutInfo!A2142,D2143+1))</f>
        <v>No Data</v>
      </c>
      <c r="F2143" t="str">
        <f>IF(A2143=TRUE,"No Data",FIND(" ",[1]MonthlyLoginLogoutInfo!A2142))</f>
        <v>No Data</v>
      </c>
      <c r="G2143" t="str">
        <f t="shared" si="346"/>
        <v>No Data</v>
      </c>
      <c r="H2143" t="str">
        <f t="shared" si="347"/>
        <v>No Data</v>
      </c>
      <c r="I2143" t="str">
        <f t="shared" si="348"/>
        <v>No Data</v>
      </c>
      <c r="J2143" s="4" t="str">
        <f>IF(A2143=TRUE,"No Data",MID([1]MonthlyLoginLogoutInfo!A2142,8,F2143-8))</f>
        <v>No Data</v>
      </c>
      <c r="K2143" s="5" t="str">
        <f>IF(A2143=TRUE,"No Data",MID([1]MonthlyLoginLogoutInfo!A2142,F2143+1,D2143-F2143 - 1))</f>
        <v>No Data</v>
      </c>
      <c r="L2143" s="6" t="str">
        <f>IF(A2143=TRUE,"No Data",MID([1]MonthlyLoginLogoutInfo!A2142, D2143 + 7, E2143 - D2143 - 7))</f>
        <v>No Data</v>
      </c>
      <c r="M2143" s="7" t="str">
        <f>IF(A2143=TRUE,"No Data",MID([1]MonthlyLoginLogoutInfo!A2142,E2143+8,LEN([1]MonthlyLoginLogoutInfo!A2142)-(E2143+8)))</f>
        <v>No Data</v>
      </c>
      <c r="O2143" s="12" t="str">
        <f>IF(ISBLANK([2]MonthlyUserInfo!B2143), "No Data", [2]MonthlyUserInfo!A2143&amp;"\"&amp;[2]MonthlyUserInfo!B2143)</f>
        <v>No Data</v>
      </c>
      <c r="P2143" s="14" t="str">
        <f t="shared" si="349"/>
        <v>No Data</v>
      </c>
      <c r="Q2143" s="14" t="str">
        <f t="shared" si="350"/>
        <v>No Data</v>
      </c>
      <c r="R2143" s="14" t="str">
        <f t="shared" si="351"/>
        <v>No Data</v>
      </c>
      <c r="S2143" s="14" t="str">
        <f t="shared" si="352"/>
        <v>No Data</v>
      </c>
      <c r="T2143" s="15" t="str">
        <f t="shared" si="353"/>
        <v>No Data</v>
      </c>
    </row>
    <row r="2144" spans="1:20" x14ac:dyDescent="0.3">
      <c r="A2144" t="b">
        <f>ISBLANK([1]MonthlyLoginLogoutInfo!A2143)</f>
        <v>1</v>
      </c>
      <c r="B2144" t="str">
        <f t="shared" si="344"/>
        <v>No Data</v>
      </c>
      <c r="C2144" t="str">
        <f t="shared" si="345"/>
        <v>No Data</v>
      </c>
      <c r="D2144" t="str">
        <f>IF(A2144=TRUE, "No Data", FIND(";", [1]MonthlyLoginLogoutInfo!A2143))</f>
        <v>No Data</v>
      </c>
      <c r="E2144" t="str">
        <f>IF(A2144=TRUE,"No Data",FIND(";",[1]MonthlyLoginLogoutInfo!A2143,D2144+1))</f>
        <v>No Data</v>
      </c>
      <c r="F2144" t="str">
        <f>IF(A2144=TRUE,"No Data",FIND(" ",[1]MonthlyLoginLogoutInfo!A2143))</f>
        <v>No Data</v>
      </c>
      <c r="G2144" t="str">
        <f t="shared" si="346"/>
        <v>No Data</v>
      </c>
      <c r="H2144" t="str">
        <f t="shared" si="347"/>
        <v>No Data</v>
      </c>
      <c r="I2144" t="str">
        <f t="shared" si="348"/>
        <v>No Data</v>
      </c>
      <c r="J2144" s="4" t="str">
        <f>IF(A2144=TRUE,"No Data",MID([1]MonthlyLoginLogoutInfo!A2143,8,F2144-8))</f>
        <v>No Data</v>
      </c>
      <c r="K2144" s="5" t="str">
        <f>IF(A2144=TRUE,"No Data",MID([1]MonthlyLoginLogoutInfo!A2143,F2144+1,D2144-F2144 - 1))</f>
        <v>No Data</v>
      </c>
      <c r="L2144" s="6" t="str">
        <f>IF(A2144=TRUE,"No Data",MID([1]MonthlyLoginLogoutInfo!A2143, D2144 + 7, E2144 - D2144 - 7))</f>
        <v>No Data</v>
      </c>
      <c r="M2144" s="7" t="str">
        <f>IF(A2144=TRUE,"No Data",MID([1]MonthlyLoginLogoutInfo!A2143,E2144+8,LEN([1]MonthlyLoginLogoutInfo!A2143)-(E2144+8)))</f>
        <v>No Data</v>
      </c>
      <c r="O2144" s="12" t="str">
        <f>IF(ISBLANK([2]MonthlyUserInfo!B2144), "No Data", [2]MonthlyUserInfo!A2144&amp;"\"&amp;[2]MonthlyUserInfo!B2144)</f>
        <v>No Data</v>
      </c>
      <c r="P2144" s="14" t="str">
        <f t="shared" si="349"/>
        <v>No Data</v>
      </c>
      <c r="Q2144" s="14" t="str">
        <f t="shared" si="350"/>
        <v>No Data</v>
      </c>
      <c r="R2144" s="14" t="str">
        <f t="shared" si="351"/>
        <v>No Data</v>
      </c>
      <c r="S2144" s="14" t="str">
        <f t="shared" si="352"/>
        <v>No Data</v>
      </c>
      <c r="T2144" s="15" t="str">
        <f t="shared" si="353"/>
        <v>No Data</v>
      </c>
    </row>
    <row r="2145" spans="1:20" x14ac:dyDescent="0.3">
      <c r="A2145" t="b">
        <f>ISBLANK([1]MonthlyLoginLogoutInfo!A2144)</f>
        <v>1</v>
      </c>
      <c r="B2145" t="str">
        <f t="shared" si="344"/>
        <v>No Data</v>
      </c>
      <c r="C2145" t="str">
        <f t="shared" si="345"/>
        <v>No Data</v>
      </c>
      <c r="D2145" t="str">
        <f>IF(A2145=TRUE, "No Data", FIND(";", [1]MonthlyLoginLogoutInfo!A2144))</f>
        <v>No Data</v>
      </c>
      <c r="E2145" t="str">
        <f>IF(A2145=TRUE,"No Data",FIND(";",[1]MonthlyLoginLogoutInfo!A2144,D2145+1))</f>
        <v>No Data</v>
      </c>
      <c r="F2145" t="str">
        <f>IF(A2145=TRUE,"No Data",FIND(" ",[1]MonthlyLoginLogoutInfo!A2144))</f>
        <v>No Data</v>
      </c>
      <c r="G2145" t="str">
        <f t="shared" si="346"/>
        <v>No Data</v>
      </c>
      <c r="H2145" t="str">
        <f t="shared" si="347"/>
        <v>No Data</v>
      </c>
      <c r="I2145" t="str">
        <f t="shared" si="348"/>
        <v>No Data</v>
      </c>
      <c r="J2145" s="4" t="str">
        <f>IF(A2145=TRUE,"No Data",MID([1]MonthlyLoginLogoutInfo!A2144,8,F2145-8))</f>
        <v>No Data</v>
      </c>
      <c r="K2145" s="5" t="str">
        <f>IF(A2145=TRUE,"No Data",MID([1]MonthlyLoginLogoutInfo!A2144,F2145+1,D2145-F2145 - 1))</f>
        <v>No Data</v>
      </c>
      <c r="L2145" s="6" t="str">
        <f>IF(A2145=TRUE,"No Data",MID([1]MonthlyLoginLogoutInfo!A2144, D2145 + 7, E2145 - D2145 - 7))</f>
        <v>No Data</v>
      </c>
      <c r="M2145" s="7" t="str">
        <f>IF(A2145=TRUE,"No Data",MID([1]MonthlyLoginLogoutInfo!A2144,E2145+8,LEN([1]MonthlyLoginLogoutInfo!A2144)-(E2145+8)))</f>
        <v>No Data</v>
      </c>
      <c r="O2145" s="12" t="str">
        <f>IF(ISBLANK([2]MonthlyUserInfo!B2145), "No Data", [2]MonthlyUserInfo!A2145&amp;"\"&amp;[2]MonthlyUserInfo!B2145)</f>
        <v>No Data</v>
      </c>
      <c r="P2145" s="14" t="str">
        <f t="shared" si="349"/>
        <v>No Data</v>
      </c>
      <c r="Q2145" s="14" t="str">
        <f t="shared" si="350"/>
        <v>No Data</v>
      </c>
      <c r="R2145" s="14" t="str">
        <f t="shared" si="351"/>
        <v>No Data</v>
      </c>
      <c r="S2145" s="14" t="str">
        <f t="shared" si="352"/>
        <v>No Data</v>
      </c>
      <c r="T2145" s="15" t="str">
        <f t="shared" si="353"/>
        <v>No Data</v>
      </c>
    </row>
    <row r="2146" spans="1:20" x14ac:dyDescent="0.3">
      <c r="A2146" t="b">
        <f>ISBLANK([1]MonthlyLoginLogoutInfo!A2145)</f>
        <v>1</v>
      </c>
      <c r="B2146" t="str">
        <f t="shared" si="344"/>
        <v>No Data</v>
      </c>
      <c r="C2146" t="str">
        <f t="shared" si="345"/>
        <v>No Data</v>
      </c>
      <c r="D2146" t="str">
        <f>IF(A2146=TRUE, "No Data", FIND(";", [1]MonthlyLoginLogoutInfo!A2145))</f>
        <v>No Data</v>
      </c>
      <c r="E2146" t="str">
        <f>IF(A2146=TRUE,"No Data",FIND(";",[1]MonthlyLoginLogoutInfo!A2145,D2146+1))</f>
        <v>No Data</v>
      </c>
      <c r="F2146" t="str">
        <f>IF(A2146=TRUE,"No Data",FIND(" ",[1]MonthlyLoginLogoutInfo!A2145))</f>
        <v>No Data</v>
      </c>
      <c r="G2146" t="str">
        <f t="shared" si="346"/>
        <v>No Data</v>
      </c>
      <c r="H2146" t="str">
        <f t="shared" si="347"/>
        <v>No Data</v>
      </c>
      <c r="I2146" t="str">
        <f t="shared" si="348"/>
        <v>No Data</v>
      </c>
      <c r="J2146" s="4" t="str">
        <f>IF(A2146=TRUE,"No Data",MID([1]MonthlyLoginLogoutInfo!A2145,8,F2146-8))</f>
        <v>No Data</v>
      </c>
      <c r="K2146" s="5" t="str">
        <f>IF(A2146=TRUE,"No Data",MID([1]MonthlyLoginLogoutInfo!A2145,F2146+1,D2146-F2146 - 1))</f>
        <v>No Data</v>
      </c>
      <c r="L2146" s="6" t="str">
        <f>IF(A2146=TRUE,"No Data",MID([1]MonthlyLoginLogoutInfo!A2145, D2146 + 7, E2146 - D2146 - 7))</f>
        <v>No Data</v>
      </c>
      <c r="M2146" s="7" t="str">
        <f>IF(A2146=TRUE,"No Data",MID([1]MonthlyLoginLogoutInfo!A2145,E2146+8,LEN([1]MonthlyLoginLogoutInfo!A2145)-(E2146+8)))</f>
        <v>No Data</v>
      </c>
      <c r="O2146" s="12" t="str">
        <f>IF(ISBLANK([2]MonthlyUserInfo!B2146), "No Data", [2]MonthlyUserInfo!A2146&amp;"\"&amp;[2]MonthlyUserInfo!B2146)</f>
        <v>No Data</v>
      </c>
      <c r="P2146" s="14" t="str">
        <f t="shared" si="349"/>
        <v>No Data</v>
      </c>
      <c r="Q2146" s="14" t="str">
        <f t="shared" si="350"/>
        <v>No Data</v>
      </c>
      <c r="R2146" s="14" t="str">
        <f t="shared" si="351"/>
        <v>No Data</v>
      </c>
      <c r="S2146" s="14" t="str">
        <f t="shared" si="352"/>
        <v>No Data</v>
      </c>
      <c r="T2146" s="15" t="str">
        <f t="shared" si="353"/>
        <v>No Data</v>
      </c>
    </row>
    <row r="2147" spans="1:20" x14ac:dyDescent="0.3">
      <c r="A2147" t="b">
        <f>ISBLANK([1]MonthlyLoginLogoutInfo!A2146)</f>
        <v>1</v>
      </c>
      <c r="B2147" t="str">
        <f t="shared" si="344"/>
        <v>No Data</v>
      </c>
      <c r="C2147" t="str">
        <f t="shared" si="345"/>
        <v>No Data</v>
      </c>
      <c r="D2147" t="str">
        <f>IF(A2147=TRUE, "No Data", FIND(";", [1]MonthlyLoginLogoutInfo!A2146))</f>
        <v>No Data</v>
      </c>
      <c r="E2147" t="str">
        <f>IF(A2147=TRUE,"No Data",FIND(";",[1]MonthlyLoginLogoutInfo!A2146,D2147+1))</f>
        <v>No Data</v>
      </c>
      <c r="F2147" t="str">
        <f>IF(A2147=TRUE,"No Data",FIND(" ",[1]MonthlyLoginLogoutInfo!A2146))</f>
        <v>No Data</v>
      </c>
      <c r="G2147" t="str">
        <f t="shared" si="346"/>
        <v>No Data</v>
      </c>
      <c r="H2147" t="str">
        <f t="shared" si="347"/>
        <v>No Data</v>
      </c>
      <c r="I2147" t="str">
        <f t="shared" si="348"/>
        <v>No Data</v>
      </c>
      <c r="J2147" s="4" t="str">
        <f>IF(A2147=TRUE,"No Data",MID([1]MonthlyLoginLogoutInfo!A2146,8,F2147-8))</f>
        <v>No Data</v>
      </c>
      <c r="K2147" s="5" t="str">
        <f>IF(A2147=TRUE,"No Data",MID([1]MonthlyLoginLogoutInfo!A2146,F2147+1,D2147-F2147 - 1))</f>
        <v>No Data</v>
      </c>
      <c r="L2147" s="6" t="str">
        <f>IF(A2147=TRUE,"No Data",MID([1]MonthlyLoginLogoutInfo!A2146, D2147 + 7, E2147 - D2147 - 7))</f>
        <v>No Data</v>
      </c>
      <c r="M2147" s="7" t="str">
        <f>IF(A2147=TRUE,"No Data",MID([1]MonthlyLoginLogoutInfo!A2146,E2147+8,LEN([1]MonthlyLoginLogoutInfo!A2146)-(E2147+8)))</f>
        <v>No Data</v>
      </c>
      <c r="O2147" s="12" t="str">
        <f>IF(ISBLANK([2]MonthlyUserInfo!B2147), "No Data", [2]MonthlyUserInfo!A2147&amp;"\"&amp;[2]MonthlyUserInfo!B2147)</f>
        <v>No Data</v>
      </c>
      <c r="P2147" s="14" t="str">
        <f t="shared" si="349"/>
        <v>No Data</v>
      </c>
      <c r="Q2147" s="14" t="str">
        <f t="shared" si="350"/>
        <v>No Data</v>
      </c>
      <c r="R2147" s="14" t="str">
        <f t="shared" si="351"/>
        <v>No Data</v>
      </c>
      <c r="S2147" s="14" t="str">
        <f t="shared" si="352"/>
        <v>No Data</v>
      </c>
      <c r="T2147" s="15" t="str">
        <f t="shared" si="353"/>
        <v>No Data</v>
      </c>
    </row>
    <row r="2148" spans="1:20" x14ac:dyDescent="0.3">
      <c r="A2148" t="b">
        <f>ISBLANK([1]MonthlyLoginLogoutInfo!A2147)</f>
        <v>1</v>
      </c>
      <c r="B2148" t="str">
        <f t="shared" si="344"/>
        <v>No Data</v>
      </c>
      <c r="C2148" t="str">
        <f t="shared" si="345"/>
        <v>No Data</v>
      </c>
      <c r="D2148" t="str">
        <f>IF(A2148=TRUE, "No Data", FIND(";", [1]MonthlyLoginLogoutInfo!A2147))</f>
        <v>No Data</v>
      </c>
      <c r="E2148" t="str">
        <f>IF(A2148=TRUE,"No Data",FIND(";",[1]MonthlyLoginLogoutInfo!A2147,D2148+1))</f>
        <v>No Data</v>
      </c>
      <c r="F2148" t="str">
        <f>IF(A2148=TRUE,"No Data",FIND(" ",[1]MonthlyLoginLogoutInfo!A2147))</f>
        <v>No Data</v>
      </c>
      <c r="G2148" t="str">
        <f t="shared" si="346"/>
        <v>No Data</v>
      </c>
      <c r="H2148" t="str">
        <f t="shared" si="347"/>
        <v>No Data</v>
      </c>
      <c r="I2148" t="str">
        <f t="shared" si="348"/>
        <v>No Data</v>
      </c>
      <c r="J2148" s="4" t="str">
        <f>IF(A2148=TRUE,"No Data",MID([1]MonthlyLoginLogoutInfo!A2147,8,F2148-8))</f>
        <v>No Data</v>
      </c>
      <c r="K2148" s="5" t="str">
        <f>IF(A2148=TRUE,"No Data",MID([1]MonthlyLoginLogoutInfo!A2147,F2148+1,D2148-F2148 - 1))</f>
        <v>No Data</v>
      </c>
      <c r="L2148" s="6" t="str">
        <f>IF(A2148=TRUE,"No Data",MID([1]MonthlyLoginLogoutInfo!A2147, D2148 + 7, E2148 - D2148 - 7))</f>
        <v>No Data</v>
      </c>
      <c r="M2148" s="7" t="str">
        <f>IF(A2148=TRUE,"No Data",MID([1]MonthlyLoginLogoutInfo!A2147,E2148+8,LEN([1]MonthlyLoginLogoutInfo!A2147)-(E2148+8)))</f>
        <v>No Data</v>
      </c>
      <c r="O2148" s="12" t="str">
        <f>IF(ISBLANK([2]MonthlyUserInfo!B2148), "No Data", [2]MonthlyUserInfo!A2148&amp;"\"&amp;[2]MonthlyUserInfo!B2148)</f>
        <v>No Data</v>
      </c>
      <c r="P2148" s="14" t="str">
        <f t="shared" si="349"/>
        <v>No Data</v>
      </c>
      <c r="Q2148" s="14" t="str">
        <f t="shared" si="350"/>
        <v>No Data</v>
      </c>
      <c r="R2148" s="14" t="str">
        <f t="shared" si="351"/>
        <v>No Data</v>
      </c>
      <c r="S2148" s="14" t="str">
        <f t="shared" si="352"/>
        <v>No Data</v>
      </c>
      <c r="T2148" s="15" t="str">
        <f t="shared" si="353"/>
        <v>No Data</v>
      </c>
    </row>
    <row r="2149" spans="1:20" x14ac:dyDescent="0.3">
      <c r="A2149" t="b">
        <f>ISBLANK([1]MonthlyLoginLogoutInfo!A2148)</f>
        <v>1</v>
      </c>
      <c r="B2149" t="str">
        <f t="shared" si="344"/>
        <v>No Data</v>
      </c>
      <c r="C2149" t="str">
        <f t="shared" si="345"/>
        <v>No Data</v>
      </c>
      <c r="D2149" t="str">
        <f>IF(A2149=TRUE, "No Data", FIND(";", [1]MonthlyLoginLogoutInfo!A2148))</f>
        <v>No Data</v>
      </c>
      <c r="E2149" t="str">
        <f>IF(A2149=TRUE,"No Data",FIND(";",[1]MonthlyLoginLogoutInfo!A2148,D2149+1))</f>
        <v>No Data</v>
      </c>
      <c r="F2149" t="str">
        <f>IF(A2149=TRUE,"No Data",FIND(" ",[1]MonthlyLoginLogoutInfo!A2148))</f>
        <v>No Data</v>
      </c>
      <c r="G2149" t="str">
        <f t="shared" si="346"/>
        <v>No Data</v>
      </c>
      <c r="H2149" t="str">
        <f t="shared" si="347"/>
        <v>No Data</v>
      </c>
      <c r="I2149" t="str">
        <f t="shared" si="348"/>
        <v>No Data</v>
      </c>
      <c r="J2149" s="4" t="str">
        <f>IF(A2149=TRUE,"No Data",MID([1]MonthlyLoginLogoutInfo!A2148,8,F2149-8))</f>
        <v>No Data</v>
      </c>
      <c r="K2149" s="5" t="str">
        <f>IF(A2149=TRUE,"No Data",MID([1]MonthlyLoginLogoutInfo!A2148,F2149+1,D2149-F2149 - 1))</f>
        <v>No Data</v>
      </c>
      <c r="L2149" s="6" t="str">
        <f>IF(A2149=TRUE,"No Data",MID([1]MonthlyLoginLogoutInfo!A2148, D2149 + 7, E2149 - D2149 - 7))</f>
        <v>No Data</v>
      </c>
      <c r="M2149" s="7" t="str">
        <f>IF(A2149=TRUE,"No Data",MID([1]MonthlyLoginLogoutInfo!A2148,E2149+8,LEN([1]MonthlyLoginLogoutInfo!A2148)-(E2149+8)))</f>
        <v>No Data</v>
      </c>
      <c r="O2149" s="12" t="str">
        <f>IF(ISBLANK([2]MonthlyUserInfo!B2149), "No Data", [2]MonthlyUserInfo!A2149&amp;"\"&amp;[2]MonthlyUserInfo!B2149)</f>
        <v>No Data</v>
      </c>
      <c r="P2149" s="14" t="str">
        <f t="shared" si="349"/>
        <v>No Data</v>
      </c>
      <c r="Q2149" s="14" t="str">
        <f t="shared" si="350"/>
        <v>No Data</v>
      </c>
      <c r="R2149" s="14" t="str">
        <f t="shared" si="351"/>
        <v>No Data</v>
      </c>
      <c r="S2149" s="14" t="str">
        <f t="shared" si="352"/>
        <v>No Data</v>
      </c>
      <c r="T2149" s="15" t="str">
        <f t="shared" si="353"/>
        <v>No Data</v>
      </c>
    </row>
    <row r="2150" spans="1:20" x14ac:dyDescent="0.3">
      <c r="A2150" t="b">
        <f>ISBLANK([1]MonthlyLoginLogoutInfo!A2149)</f>
        <v>1</v>
      </c>
      <c r="B2150" t="str">
        <f t="shared" si="344"/>
        <v>No Data</v>
      </c>
      <c r="C2150" t="str">
        <f t="shared" si="345"/>
        <v>No Data</v>
      </c>
      <c r="D2150" t="str">
        <f>IF(A2150=TRUE, "No Data", FIND(";", [1]MonthlyLoginLogoutInfo!A2149))</f>
        <v>No Data</v>
      </c>
      <c r="E2150" t="str">
        <f>IF(A2150=TRUE,"No Data",FIND(";",[1]MonthlyLoginLogoutInfo!A2149,D2150+1))</f>
        <v>No Data</v>
      </c>
      <c r="F2150" t="str">
        <f>IF(A2150=TRUE,"No Data",FIND(" ",[1]MonthlyLoginLogoutInfo!A2149))</f>
        <v>No Data</v>
      </c>
      <c r="G2150" t="str">
        <f t="shared" si="346"/>
        <v>No Data</v>
      </c>
      <c r="H2150" t="str">
        <f t="shared" si="347"/>
        <v>No Data</v>
      </c>
      <c r="I2150" t="str">
        <f t="shared" si="348"/>
        <v>No Data</v>
      </c>
      <c r="J2150" s="4" t="str">
        <f>IF(A2150=TRUE,"No Data",MID([1]MonthlyLoginLogoutInfo!A2149,8,F2150-8))</f>
        <v>No Data</v>
      </c>
      <c r="K2150" s="5" t="str">
        <f>IF(A2150=TRUE,"No Data",MID([1]MonthlyLoginLogoutInfo!A2149,F2150+1,D2150-F2150 - 1))</f>
        <v>No Data</v>
      </c>
      <c r="L2150" s="6" t="str">
        <f>IF(A2150=TRUE,"No Data",MID([1]MonthlyLoginLogoutInfo!A2149, D2150 + 7, E2150 - D2150 - 7))</f>
        <v>No Data</v>
      </c>
      <c r="M2150" s="7" t="str">
        <f>IF(A2150=TRUE,"No Data",MID([1]MonthlyLoginLogoutInfo!A2149,E2150+8,LEN([1]MonthlyLoginLogoutInfo!A2149)-(E2150+8)))</f>
        <v>No Data</v>
      </c>
      <c r="O2150" s="12" t="str">
        <f>IF(ISBLANK([2]MonthlyUserInfo!B2150), "No Data", [2]MonthlyUserInfo!A2150&amp;"\"&amp;[2]MonthlyUserInfo!B2150)</f>
        <v>No Data</v>
      </c>
      <c r="P2150" s="14" t="str">
        <f t="shared" si="349"/>
        <v>No Data</v>
      </c>
      <c r="Q2150" s="14" t="str">
        <f t="shared" si="350"/>
        <v>No Data</v>
      </c>
      <c r="R2150" s="14" t="str">
        <f t="shared" si="351"/>
        <v>No Data</v>
      </c>
      <c r="S2150" s="14" t="str">
        <f t="shared" si="352"/>
        <v>No Data</v>
      </c>
      <c r="T2150" s="15" t="str">
        <f t="shared" si="353"/>
        <v>No Data</v>
      </c>
    </row>
    <row r="2151" spans="1:20" x14ac:dyDescent="0.3">
      <c r="A2151" t="b">
        <f>ISBLANK([1]MonthlyLoginLogoutInfo!A2150)</f>
        <v>1</v>
      </c>
      <c r="B2151" t="str">
        <f t="shared" si="344"/>
        <v>No Data</v>
      </c>
      <c r="C2151" t="str">
        <f t="shared" si="345"/>
        <v>No Data</v>
      </c>
      <c r="D2151" t="str">
        <f>IF(A2151=TRUE, "No Data", FIND(";", [1]MonthlyLoginLogoutInfo!A2150))</f>
        <v>No Data</v>
      </c>
      <c r="E2151" t="str">
        <f>IF(A2151=TRUE,"No Data",FIND(";",[1]MonthlyLoginLogoutInfo!A2150,D2151+1))</f>
        <v>No Data</v>
      </c>
      <c r="F2151" t="str">
        <f>IF(A2151=TRUE,"No Data",FIND(" ",[1]MonthlyLoginLogoutInfo!A2150))</f>
        <v>No Data</v>
      </c>
      <c r="G2151" t="str">
        <f t="shared" si="346"/>
        <v>No Data</v>
      </c>
      <c r="H2151" t="str">
        <f t="shared" si="347"/>
        <v>No Data</v>
      </c>
      <c r="I2151" t="str">
        <f t="shared" si="348"/>
        <v>No Data</v>
      </c>
      <c r="J2151" s="4" t="str">
        <f>IF(A2151=TRUE,"No Data",MID([1]MonthlyLoginLogoutInfo!A2150,8,F2151-8))</f>
        <v>No Data</v>
      </c>
      <c r="K2151" s="5" t="str">
        <f>IF(A2151=TRUE,"No Data",MID([1]MonthlyLoginLogoutInfo!A2150,F2151+1,D2151-F2151 - 1))</f>
        <v>No Data</v>
      </c>
      <c r="L2151" s="6" t="str">
        <f>IF(A2151=TRUE,"No Data",MID([1]MonthlyLoginLogoutInfo!A2150, D2151 + 7, E2151 - D2151 - 7))</f>
        <v>No Data</v>
      </c>
      <c r="M2151" s="7" t="str">
        <f>IF(A2151=TRUE,"No Data",MID([1]MonthlyLoginLogoutInfo!A2150,E2151+8,LEN([1]MonthlyLoginLogoutInfo!A2150)-(E2151+8)))</f>
        <v>No Data</v>
      </c>
      <c r="O2151" s="12" t="str">
        <f>IF(ISBLANK([2]MonthlyUserInfo!B2151), "No Data", [2]MonthlyUserInfo!A2151&amp;"\"&amp;[2]MonthlyUserInfo!B2151)</f>
        <v>No Data</v>
      </c>
      <c r="P2151" s="14" t="str">
        <f t="shared" si="349"/>
        <v>No Data</v>
      </c>
      <c r="Q2151" s="14" t="str">
        <f t="shared" si="350"/>
        <v>No Data</v>
      </c>
      <c r="R2151" s="14" t="str">
        <f t="shared" si="351"/>
        <v>No Data</v>
      </c>
      <c r="S2151" s="14" t="str">
        <f t="shared" si="352"/>
        <v>No Data</v>
      </c>
      <c r="T2151" s="15" t="str">
        <f t="shared" si="353"/>
        <v>No Data</v>
      </c>
    </row>
    <row r="2152" spans="1:20" x14ac:dyDescent="0.3">
      <c r="A2152" t="b">
        <f>ISBLANK([1]MonthlyLoginLogoutInfo!A2151)</f>
        <v>1</v>
      </c>
      <c r="B2152" t="str">
        <f t="shared" si="344"/>
        <v>No Data</v>
      </c>
      <c r="C2152" t="str">
        <f t="shared" si="345"/>
        <v>No Data</v>
      </c>
      <c r="D2152" t="str">
        <f>IF(A2152=TRUE, "No Data", FIND(";", [1]MonthlyLoginLogoutInfo!A2151))</f>
        <v>No Data</v>
      </c>
      <c r="E2152" t="str">
        <f>IF(A2152=TRUE,"No Data",FIND(";",[1]MonthlyLoginLogoutInfo!A2151,D2152+1))</f>
        <v>No Data</v>
      </c>
      <c r="F2152" t="str">
        <f>IF(A2152=TRUE,"No Data",FIND(" ",[1]MonthlyLoginLogoutInfo!A2151))</f>
        <v>No Data</v>
      </c>
      <c r="G2152" t="str">
        <f t="shared" si="346"/>
        <v>No Data</v>
      </c>
      <c r="H2152" t="str">
        <f t="shared" si="347"/>
        <v>No Data</v>
      </c>
      <c r="I2152" t="str">
        <f t="shared" si="348"/>
        <v>No Data</v>
      </c>
      <c r="J2152" s="4" t="str">
        <f>IF(A2152=TRUE,"No Data",MID([1]MonthlyLoginLogoutInfo!A2151,8,F2152-8))</f>
        <v>No Data</v>
      </c>
      <c r="K2152" s="5" t="str">
        <f>IF(A2152=TRUE,"No Data",MID([1]MonthlyLoginLogoutInfo!A2151,F2152+1,D2152-F2152 - 1))</f>
        <v>No Data</v>
      </c>
      <c r="L2152" s="6" t="str">
        <f>IF(A2152=TRUE,"No Data",MID([1]MonthlyLoginLogoutInfo!A2151, D2152 + 7, E2152 - D2152 - 7))</f>
        <v>No Data</v>
      </c>
      <c r="M2152" s="7" t="str">
        <f>IF(A2152=TRUE,"No Data",MID([1]MonthlyLoginLogoutInfo!A2151,E2152+8,LEN([1]MonthlyLoginLogoutInfo!A2151)-(E2152+8)))</f>
        <v>No Data</v>
      </c>
      <c r="O2152" s="12" t="str">
        <f>IF(ISBLANK([2]MonthlyUserInfo!B2152), "No Data", [2]MonthlyUserInfo!A2152&amp;"\"&amp;[2]MonthlyUserInfo!B2152)</f>
        <v>No Data</v>
      </c>
      <c r="P2152" s="14" t="str">
        <f t="shared" si="349"/>
        <v>No Data</v>
      </c>
      <c r="Q2152" s="14" t="str">
        <f t="shared" si="350"/>
        <v>No Data</v>
      </c>
      <c r="R2152" s="14" t="str">
        <f t="shared" si="351"/>
        <v>No Data</v>
      </c>
      <c r="S2152" s="14" t="str">
        <f t="shared" si="352"/>
        <v>No Data</v>
      </c>
      <c r="T2152" s="15" t="str">
        <f t="shared" si="353"/>
        <v>No Data</v>
      </c>
    </row>
    <row r="2153" spans="1:20" x14ac:dyDescent="0.3">
      <c r="A2153" t="b">
        <f>ISBLANK([1]MonthlyLoginLogoutInfo!A2152)</f>
        <v>1</v>
      </c>
      <c r="B2153" t="str">
        <f t="shared" si="344"/>
        <v>No Data</v>
      </c>
      <c r="C2153" t="str">
        <f t="shared" si="345"/>
        <v>No Data</v>
      </c>
      <c r="D2153" t="str">
        <f>IF(A2153=TRUE, "No Data", FIND(";", [1]MonthlyLoginLogoutInfo!A2152))</f>
        <v>No Data</v>
      </c>
      <c r="E2153" t="str">
        <f>IF(A2153=TRUE,"No Data",FIND(";",[1]MonthlyLoginLogoutInfo!A2152,D2153+1))</f>
        <v>No Data</v>
      </c>
      <c r="F2153" t="str">
        <f>IF(A2153=TRUE,"No Data",FIND(" ",[1]MonthlyLoginLogoutInfo!A2152))</f>
        <v>No Data</v>
      </c>
      <c r="G2153" t="str">
        <f t="shared" si="346"/>
        <v>No Data</v>
      </c>
      <c r="H2153" t="str">
        <f t="shared" si="347"/>
        <v>No Data</v>
      </c>
      <c r="I2153" t="str">
        <f t="shared" si="348"/>
        <v>No Data</v>
      </c>
      <c r="J2153" s="4" t="str">
        <f>IF(A2153=TRUE,"No Data",MID([1]MonthlyLoginLogoutInfo!A2152,8,F2153-8))</f>
        <v>No Data</v>
      </c>
      <c r="K2153" s="5" t="str">
        <f>IF(A2153=TRUE,"No Data",MID([1]MonthlyLoginLogoutInfo!A2152,F2153+1,D2153-F2153 - 1))</f>
        <v>No Data</v>
      </c>
      <c r="L2153" s="6" t="str">
        <f>IF(A2153=TRUE,"No Data",MID([1]MonthlyLoginLogoutInfo!A2152, D2153 + 7, E2153 - D2153 - 7))</f>
        <v>No Data</v>
      </c>
      <c r="M2153" s="7" t="str">
        <f>IF(A2153=TRUE,"No Data",MID([1]MonthlyLoginLogoutInfo!A2152,E2153+8,LEN([1]MonthlyLoginLogoutInfo!A2152)-(E2153+8)))</f>
        <v>No Data</v>
      </c>
      <c r="O2153" s="12" t="str">
        <f>IF(ISBLANK([2]MonthlyUserInfo!B2153), "No Data", [2]MonthlyUserInfo!A2153&amp;"\"&amp;[2]MonthlyUserInfo!B2153)</f>
        <v>No Data</v>
      </c>
      <c r="P2153" s="14" t="str">
        <f t="shared" si="349"/>
        <v>No Data</v>
      </c>
      <c r="Q2153" s="14" t="str">
        <f t="shared" si="350"/>
        <v>No Data</v>
      </c>
      <c r="R2153" s="14" t="str">
        <f t="shared" si="351"/>
        <v>No Data</v>
      </c>
      <c r="S2153" s="14" t="str">
        <f t="shared" si="352"/>
        <v>No Data</v>
      </c>
      <c r="T2153" s="15" t="str">
        <f t="shared" si="353"/>
        <v>No Data</v>
      </c>
    </row>
    <row r="2154" spans="1:20" x14ac:dyDescent="0.3">
      <c r="A2154" t="b">
        <f>ISBLANK([1]MonthlyLoginLogoutInfo!A2153)</f>
        <v>1</v>
      </c>
      <c r="B2154" t="str">
        <f t="shared" si="344"/>
        <v>No Data</v>
      </c>
      <c r="C2154" t="str">
        <f t="shared" si="345"/>
        <v>No Data</v>
      </c>
      <c r="D2154" t="str">
        <f>IF(A2154=TRUE, "No Data", FIND(";", [1]MonthlyLoginLogoutInfo!A2153))</f>
        <v>No Data</v>
      </c>
      <c r="E2154" t="str">
        <f>IF(A2154=TRUE,"No Data",FIND(";",[1]MonthlyLoginLogoutInfo!A2153,D2154+1))</f>
        <v>No Data</v>
      </c>
      <c r="F2154" t="str">
        <f>IF(A2154=TRUE,"No Data",FIND(" ",[1]MonthlyLoginLogoutInfo!A2153))</f>
        <v>No Data</v>
      </c>
      <c r="G2154" t="str">
        <f t="shared" si="346"/>
        <v>No Data</v>
      </c>
      <c r="H2154" t="str">
        <f t="shared" si="347"/>
        <v>No Data</v>
      </c>
      <c r="I2154" t="str">
        <f t="shared" si="348"/>
        <v>No Data</v>
      </c>
      <c r="J2154" s="4" t="str">
        <f>IF(A2154=TRUE,"No Data",MID([1]MonthlyLoginLogoutInfo!A2153,8,F2154-8))</f>
        <v>No Data</v>
      </c>
      <c r="K2154" s="5" t="str">
        <f>IF(A2154=TRUE,"No Data",MID([1]MonthlyLoginLogoutInfo!A2153,F2154+1,D2154-F2154 - 1))</f>
        <v>No Data</v>
      </c>
      <c r="L2154" s="6" t="str">
        <f>IF(A2154=TRUE,"No Data",MID([1]MonthlyLoginLogoutInfo!A2153, D2154 + 7, E2154 - D2154 - 7))</f>
        <v>No Data</v>
      </c>
      <c r="M2154" s="7" t="str">
        <f>IF(A2154=TRUE,"No Data",MID([1]MonthlyLoginLogoutInfo!A2153,E2154+8,LEN([1]MonthlyLoginLogoutInfo!A2153)-(E2154+8)))</f>
        <v>No Data</v>
      </c>
      <c r="O2154" s="12" t="str">
        <f>IF(ISBLANK([2]MonthlyUserInfo!B2154), "No Data", [2]MonthlyUserInfo!A2154&amp;"\"&amp;[2]MonthlyUserInfo!B2154)</f>
        <v>No Data</v>
      </c>
      <c r="P2154" s="14" t="str">
        <f t="shared" si="349"/>
        <v>No Data</v>
      </c>
      <c r="Q2154" s="14" t="str">
        <f t="shared" si="350"/>
        <v>No Data</v>
      </c>
      <c r="R2154" s="14" t="str">
        <f t="shared" si="351"/>
        <v>No Data</v>
      </c>
      <c r="S2154" s="14" t="str">
        <f t="shared" si="352"/>
        <v>No Data</v>
      </c>
      <c r="T2154" s="15" t="str">
        <f t="shared" si="353"/>
        <v>No Data</v>
      </c>
    </row>
    <row r="2155" spans="1:20" x14ac:dyDescent="0.3">
      <c r="A2155" t="b">
        <f>ISBLANK([1]MonthlyLoginLogoutInfo!A2154)</f>
        <v>1</v>
      </c>
      <c r="B2155" t="str">
        <f t="shared" si="344"/>
        <v>No Data</v>
      </c>
      <c r="C2155" t="str">
        <f t="shared" si="345"/>
        <v>No Data</v>
      </c>
      <c r="D2155" t="str">
        <f>IF(A2155=TRUE, "No Data", FIND(";", [1]MonthlyLoginLogoutInfo!A2154))</f>
        <v>No Data</v>
      </c>
      <c r="E2155" t="str">
        <f>IF(A2155=TRUE,"No Data",FIND(";",[1]MonthlyLoginLogoutInfo!A2154,D2155+1))</f>
        <v>No Data</v>
      </c>
      <c r="F2155" t="str">
        <f>IF(A2155=TRUE,"No Data",FIND(" ",[1]MonthlyLoginLogoutInfo!A2154))</f>
        <v>No Data</v>
      </c>
      <c r="G2155" t="str">
        <f t="shared" si="346"/>
        <v>No Data</v>
      </c>
      <c r="H2155" t="str">
        <f t="shared" si="347"/>
        <v>No Data</v>
      </c>
      <c r="I2155" t="str">
        <f t="shared" si="348"/>
        <v>No Data</v>
      </c>
      <c r="J2155" s="4" t="str">
        <f>IF(A2155=TRUE,"No Data",MID([1]MonthlyLoginLogoutInfo!A2154,8,F2155-8))</f>
        <v>No Data</v>
      </c>
      <c r="K2155" s="5" t="str">
        <f>IF(A2155=TRUE,"No Data",MID([1]MonthlyLoginLogoutInfo!A2154,F2155+1,D2155-F2155 - 1))</f>
        <v>No Data</v>
      </c>
      <c r="L2155" s="6" t="str">
        <f>IF(A2155=TRUE,"No Data",MID([1]MonthlyLoginLogoutInfo!A2154, D2155 + 7, E2155 - D2155 - 7))</f>
        <v>No Data</v>
      </c>
      <c r="M2155" s="7" t="str">
        <f>IF(A2155=TRUE,"No Data",MID([1]MonthlyLoginLogoutInfo!A2154,E2155+8,LEN([1]MonthlyLoginLogoutInfo!A2154)-(E2155+8)))</f>
        <v>No Data</v>
      </c>
      <c r="O2155" s="12" t="str">
        <f>IF(ISBLANK([2]MonthlyUserInfo!B2155), "No Data", [2]MonthlyUserInfo!A2155&amp;"\"&amp;[2]MonthlyUserInfo!B2155)</f>
        <v>No Data</v>
      </c>
      <c r="P2155" s="14" t="str">
        <f t="shared" si="349"/>
        <v>No Data</v>
      </c>
      <c r="Q2155" s="14" t="str">
        <f t="shared" si="350"/>
        <v>No Data</v>
      </c>
      <c r="R2155" s="14" t="str">
        <f t="shared" si="351"/>
        <v>No Data</v>
      </c>
      <c r="S2155" s="14" t="str">
        <f t="shared" si="352"/>
        <v>No Data</v>
      </c>
      <c r="T2155" s="15" t="str">
        <f t="shared" si="353"/>
        <v>No Data</v>
      </c>
    </row>
    <row r="2156" spans="1:20" x14ac:dyDescent="0.3">
      <c r="A2156" t="b">
        <f>ISBLANK([1]MonthlyLoginLogoutInfo!A2155)</f>
        <v>1</v>
      </c>
      <c r="B2156" t="str">
        <f t="shared" si="344"/>
        <v>No Data</v>
      </c>
      <c r="C2156" t="str">
        <f t="shared" si="345"/>
        <v>No Data</v>
      </c>
      <c r="D2156" t="str">
        <f>IF(A2156=TRUE, "No Data", FIND(";", [1]MonthlyLoginLogoutInfo!A2155))</f>
        <v>No Data</v>
      </c>
      <c r="E2156" t="str">
        <f>IF(A2156=TRUE,"No Data",FIND(";",[1]MonthlyLoginLogoutInfo!A2155,D2156+1))</f>
        <v>No Data</v>
      </c>
      <c r="F2156" t="str">
        <f>IF(A2156=TRUE,"No Data",FIND(" ",[1]MonthlyLoginLogoutInfo!A2155))</f>
        <v>No Data</v>
      </c>
      <c r="G2156" t="str">
        <f t="shared" si="346"/>
        <v>No Data</v>
      </c>
      <c r="H2156" t="str">
        <f t="shared" si="347"/>
        <v>No Data</v>
      </c>
      <c r="I2156" t="str">
        <f t="shared" si="348"/>
        <v>No Data</v>
      </c>
      <c r="J2156" s="4" t="str">
        <f>IF(A2156=TRUE,"No Data",MID([1]MonthlyLoginLogoutInfo!A2155,8,F2156-8))</f>
        <v>No Data</v>
      </c>
      <c r="K2156" s="5" t="str">
        <f>IF(A2156=TRUE,"No Data",MID([1]MonthlyLoginLogoutInfo!A2155,F2156+1,D2156-F2156 - 1))</f>
        <v>No Data</v>
      </c>
      <c r="L2156" s="6" t="str">
        <f>IF(A2156=TRUE,"No Data",MID([1]MonthlyLoginLogoutInfo!A2155, D2156 + 7, E2156 - D2156 - 7))</f>
        <v>No Data</v>
      </c>
      <c r="M2156" s="7" t="str">
        <f>IF(A2156=TRUE,"No Data",MID([1]MonthlyLoginLogoutInfo!A2155,E2156+8,LEN([1]MonthlyLoginLogoutInfo!A2155)-(E2156+8)))</f>
        <v>No Data</v>
      </c>
      <c r="O2156" s="12" t="str">
        <f>IF(ISBLANK([2]MonthlyUserInfo!B2156), "No Data", [2]MonthlyUserInfo!A2156&amp;"\"&amp;[2]MonthlyUserInfo!B2156)</f>
        <v>No Data</v>
      </c>
      <c r="P2156" s="14" t="str">
        <f t="shared" si="349"/>
        <v>No Data</v>
      </c>
      <c r="Q2156" s="14" t="str">
        <f t="shared" si="350"/>
        <v>No Data</v>
      </c>
      <c r="R2156" s="14" t="str">
        <f t="shared" si="351"/>
        <v>No Data</v>
      </c>
      <c r="S2156" s="14" t="str">
        <f t="shared" si="352"/>
        <v>No Data</v>
      </c>
      <c r="T2156" s="15" t="str">
        <f t="shared" si="353"/>
        <v>No Data</v>
      </c>
    </row>
    <row r="2157" spans="1:20" x14ac:dyDescent="0.3">
      <c r="A2157" t="b">
        <f>ISBLANK([1]MonthlyLoginLogoutInfo!A2156)</f>
        <v>1</v>
      </c>
      <c r="B2157" t="str">
        <f t="shared" si="344"/>
        <v>No Data</v>
      </c>
      <c r="C2157" t="str">
        <f t="shared" si="345"/>
        <v>No Data</v>
      </c>
      <c r="D2157" t="str">
        <f>IF(A2157=TRUE, "No Data", FIND(";", [1]MonthlyLoginLogoutInfo!A2156))</f>
        <v>No Data</v>
      </c>
      <c r="E2157" t="str">
        <f>IF(A2157=TRUE,"No Data",FIND(";",[1]MonthlyLoginLogoutInfo!A2156,D2157+1))</f>
        <v>No Data</v>
      </c>
      <c r="F2157" t="str">
        <f>IF(A2157=TRUE,"No Data",FIND(" ",[1]MonthlyLoginLogoutInfo!A2156))</f>
        <v>No Data</v>
      </c>
      <c r="G2157" t="str">
        <f t="shared" si="346"/>
        <v>No Data</v>
      </c>
      <c r="H2157" t="str">
        <f t="shared" si="347"/>
        <v>No Data</v>
      </c>
      <c r="I2157" t="str">
        <f t="shared" si="348"/>
        <v>No Data</v>
      </c>
      <c r="J2157" s="4" t="str">
        <f>IF(A2157=TRUE,"No Data",MID([1]MonthlyLoginLogoutInfo!A2156,8,F2157-8))</f>
        <v>No Data</v>
      </c>
      <c r="K2157" s="5" t="str">
        <f>IF(A2157=TRUE,"No Data",MID([1]MonthlyLoginLogoutInfo!A2156,F2157+1,D2157-F2157 - 1))</f>
        <v>No Data</v>
      </c>
      <c r="L2157" s="6" t="str">
        <f>IF(A2157=TRUE,"No Data",MID([1]MonthlyLoginLogoutInfo!A2156, D2157 + 7, E2157 - D2157 - 7))</f>
        <v>No Data</v>
      </c>
      <c r="M2157" s="7" t="str">
        <f>IF(A2157=TRUE,"No Data",MID([1]MonthlyLoginLogoutInfo!A2156,E2157+8,LEN([1]MonthlyLoginLogoutInfo!A2156)-(E2157+8)))</f>
        <v>No Data</v>
      </c>
      <c r="O2157" s="12" t="str">
        <f>IF(ISBLANK([2]MonthlyUserInfo!B2157), "No Data", [2]MonthlyUserInfo!A2157&amp;"\"&amp;[2]MonthlyUserInfo!B2157)</f>
        <v>No Data</v>
      </c>
      <c r="P2157" s="14" t="str">
        <f t="shared" si="349"/>
        <v>No Data</v>
      </c>
      <c r="Q2157" s="14" t="str">
        <f t="shared" si="350"/>
        <v>No Data</v>
      </c>
      <c r="R2157" s="14" t="str">
        <f t="shared" si="351"/>
        <v>No Data</v>
      </c>
      <c r="S2157" s="14" t="str">
        <f t="shared" si="352"/>
        <v>No Data</v>
      </c>
      <c r="T2157" s="15" t="str">
        <f t="shared" si="353"/>
        <v>No Data</v>
      </c>
    </row>
    <row r="2158" spans="1:20" x14ac:dyDescent="0.3">
      <c r="A2158" t="b">
        <f>ISBLANK([1]MonthlyLoginLogoutInfo!A2157)</f>
        <v>1</v>
      </c>
      <c r="B2158" t="str">
        <f t="shared" si="344"/>
        <v>No Data</v>
      </c>
      <c r="C2158" t="str">
        <f t="shared" si="345"/>
        <v>No Data</v>
      </c>
      <c r="D2158" t="str">
        <f>IF(A2158=TRUE, "No Data", FIND(";", [1]MonthlyLoginLogoutInfo!A2157))</f>
        <v>No Data</v>
      </c>
      <c r="E2158" t="str">
        <f>IF(A2158=TRUE,"No Data",FIND(";",[1]MonthlyLoginLogoutInfo!A2157,D2158+1))</f>
        <v>No Data</v>
      </c>
      <c r="F2158" t="str">
        <f>IF(A2158=TRUE,"No Data",FIND(" ",[1]MonthlyLoginLogoutInfo!A2157))</f>
        <v>No Data</v>
      </c>
      <c r="G2158" t="str">
        <f t="shared" si="346"/>
        <v>No Data</v>
      </c>
      <c r="H2158" t="str">
        <f t="shared" si="347"/>
        <v>No Data</v>
      </c>
      <c r="I2158" t="str">
        <f t="shared" si="348"/>
        <v>No Data</v>
      </c>
      <c r="J2158" s="4" t="str">
        <f>IF(A2158=TRUE,"No Data",MID([1]MonthlyLoginLogoutInfo!A2157,8,F2158-8))</f>
        <v>No Data</v>
      </c>
      <c r="K2158" s="5" t="str">
        <f>IF(A2158=TRUE,"No Data",MID([1]MonthlyLoginLogoutInfo!A2157,F2158+1,D2158-F2158 - 1))</f>
        <v>No Data</v>
      </c>
      <c r="L2158" s="6" t="str">
        <f>IF(A2158=TRUE,"No Data",MID([1]MonthlyLoginLogoutInfo!A2157, D2158 + 7, E2158 - D2158 - 7))</f>
        <v>No Data</v>
      </c>
      <c r="M2158" s="7" t="str">
        <f>IF(A2158=TRUE,"No Data",MID([1]MonthlyLoginLogoutInfo!A2157,E2158+8,LEN([1]MonthlyLoginLogoutInfo!A2157)-(E2158+8)))</f>
        <v>No Data</v>
      </c>
      <c r="O2158" s="12" t="str">
        <f>IF(ISBLANK([2]MonthlyUserInfo!B2158), "No Data", [2]MonthlyUserInfo!A2158&amp;"\"&amp;[2]MonthlyUserInfo!B2158)</f>
        <v>No Data</v>
      </c>
      <c r="P2158" s="14" t="str">
        <f t="shared" si="349"/>
        <v>No Data</v>
      </c>
      <c r="Q2158" s="14" t="str">
        <f t="shared" si="350"/>
        <v>No Data</v>
      </c>
      <c r="R2158" s="14" t="str">
        <f t="shared" si="351"/>
        <v>No Data</v>
      </c>
      <c r="S2158" s="14" t="str">
        <f t="shared" si="352"/>
        <v>No Data</v>
      </c>
      <c r="T2158" s="15" t="str">
        <f t="shared" si="353"/>
        <v>No Data</v>
      </c>
    </row>
    <row r="2159" spans="1:20" x14ac:dyDescent="0.3">
      <c r="A2159" t="b">
        <f>ISBLANK([1]MonthlyLoginLogoutInfo!A2158)</f>
        <v>1</v>
      </c>
      <c r="B2159" t="str">
        <f t="shared" si="344"/>
        <v>No Data</v>
      </c>
      <c r="C2159" t="str">
        <f t="shared" si="345"/>
        <v>No Data</v>
      </c>
      <c r="D2159" t="str">
        <f>IF(A2159=TRUE, "No Data", FIND(";", [1]MonthlyLoginLogoutInfo!A2158))</f>
        <v>No Data</v>
      </c>
      <c r="E2159" t="str">
        <f>IF(A2159=TRUE,"No Data",FIND(";",[1]MonthlyLoginLogoutInfo!A2158,D2159+1))</f>
        <v>No Data</v>
      </c>
      <c r="F2159" t="str">
        <f>IF(A2159=TRUE,"No Data",FIND(" ",[1]MonthlyLoginLogoutInfo!A2158))</f>
        <v>No Data</v>
      </c>
      <c r="G2159" t="str">
        <f t="shared" si="346"/>
        <v>No Data</v>
      </c>
      <c r="H2159" t="str">
        <f t="shared" si="347"/>
        <v>No Data</v>
      </c>
      <c r="I2159" t="str">
        <f t="shared" si="348"/>
        <v>No Data</v>
      </c>
      <c r="J2159" s="4" t="str">
        <f>IF(A2159=TRUE,"No Data",MID([1]MonthlyLoginLogoutInfo!A2158,8,F2159-8))</f>
        <v>No Data</v>
      </c>
      <c r="K2159" s="5" t="str">
        <f>IF(A2159=TRUE,"No Data",MID([1]MonthlyLoginLogoutInfo!A2158,F2159+1,D2159-F2159 - 1))</f>
        <v>No Data</v>
      </c>
      <c r="L2159" s="6" t="str">
        <f>IF(A2159=TRUE,"No Data",MID([1]MonthlyLoginLogoutInfo!A2158, D2159 + 7, E2159 - D2159 - 7))</f>
        <v>No Data</v>
      </c>
      <c r="M2159" s="7" t="str">
        <f>IF(A2159=TRUE,"No Data",MID([1]MonthlyLoginLogoutInfo!A2158,E2159+8,LEN([1]MonthlyLoginLogoutInfo!A2158)-(E2159+8)))</f>
        <v>No Data</v>
      </c>
      <c r="O2159" s="12" t="str">
        <f>IF(ISBLANK([2]MonthlyUserInfo!B2159), "No Data", [2]MonthlyUserInfo!A2159&amp;"\"&amp;[2]MonthlyUserInfo!B2159)</f>
        <v>No Data</v>
      </c>
      <c r="P2159" s="14" t="str">
        <f t="shared" si="349"/>
        <v>No Data</v>
      </c>
      <c r="Q2159" s="14" t="str">
        <f t="shared" si="350"/>
        <v>No Data</v>
      </c>
      <c r="R2159" s="14" t="str">
        <f t="shared" si="351"/>
        <v>No Data</v>
      </c>
      <c r="S2159" s="14" t="str">
        <f t="shared" si="352"/>
        <v>No Data</v>
      </c>
      <c r="T2159" s="15" t="str">
        <f t="shared" si="353"/>
        <v>No Data</v>
      </c>
    </row>
    <row r="2160" spans="1:20" x14ac:dyDescent="0.3">
      <c r="A2160" t="b">
        <f>ISBLANK([1]MonthlyLoginLogoutInfo!A2159)</f>
        <v>1</v>
      </c>
      <c r="B2160" t="str">
        <f t="shared" si="344"/>
        <v>No Data</v>
      </c>
      <c r="C2160" t="str">
        <f t="shared" si="345"/>
        <v>No Data</v>
      </c>
      <c r="D2160" t="str">
        <f>IF(A2160=TRUE, "No Data", FIND(";", [1]MonthlyLoginLogoutInfo!A2159))</f>
        <v>No Data</v>
      </c>
      <c r="E2160" t="str">
        <f>IF(A2160=TRUE,"No Data",FIND(";",[1]MonthlyLoginLogoutInfo!A2159,D2160+1))</f>
        <v>No Data</v>
      </c>
      <c r="F2160" t="str">
        <f>IF(A2160=TRUE,"No Data",FIND(" ",[1]MonthlyLoginLogoutInfo!A2159))</f>
        <v>No Data</v>
      </c>
      <c r="G2160" t="str">
        <f t="shared" si="346"/>
        <v>No Data</v>
      </c>
      <c r="H2160" t="str">
        <f t="shared" si="347"/>
        <v>No Data</v>
      </c>
      <c r="I2160" t="str">
        <f t="shared" si="348"/>
        <v>No Data</v>
      </c>
      <c r="J2160" s="4" t="str">
        <f>IF(A2160=TRUE,"No Data",MID([1]MonthlyLoginLogoutInfo!A2159,8,F2160-8))</f>
        <v>No Data</v>
      </c>
      <c r="K2160" s="5" t="str">
        <f>IF(A2160=TRUE,"No Data",MID([1]MonthlyLoginLogoutInfo!A2159,F2160+1,D2160-F2160 - 1))</f>
        <v>No Data</v>
      </c>
      <c r="L2160" s="6" t="str">
        <f>IF(A2160=TRUE,"No Data",MID([1]MonthlyLoginLogoutInfo!A2159, D2160 + 7, E2160 - D2160 - 7))</f>
        <v>No Data</v>
      </c>
      <c r="M2160" s="7" t="str">
        <f>IF(A2160=TRUE,"No Data",MID([1]MonthlyLoginLogoutInfo!A2159,E2160+8,LEN([1]MonthlyLoginLogoutInfo!A2159)-(E2160+8)))</f>
        <v>No Data</v>
      </c>
      <c r="O2160" s="12" t="str">
        <f>IF(ISBLANK([2]MonthlyUserInfo!B2160), "No Data", [2]MonthlyUserInfo!A2160&amp;"\"&amp;[2]MonthlyUserInfo!B2160)</f>
        <v>No Data</v>
      </c>
      <c r="P2160" s="14" t="str">
        <f t="shared" si="349"/>
        <v>No Data</v>
      </c>
      <c r="Q2160" s="14" t="str">
        <f t="shared" si="350"/>
        <v>No Data</v>
      </c>
      <c r="R2160" s="14" t="str">
        <f t="shared" si="351"/>
        <v>No Data</v>
      </c>
      <c r="S2160" s="14" t="str">
        <f t="shared" si="352"/>
        <v>No Data</v>
      </c>
      <c r="T2160" s="15" t="str">
        <f t="shared" si="353"/>
        <v>No Data</v>
      </c>
    </row>
    <row r="2161" spans="1:20" x14ac:dyDescent="0.3">
      <c r="A2161" t="b">
        <f>ISBLANK([1]MonthlyLoginLogoutInfo!A2160)</f>
        <v>1</v>
      </c>
      <c r="B2161" t="str">
        <f t="shared" si="344"/>
        <v>No Data</v>
      </c>
      <c r="C2161" t="str">
        <f t="shared" si="345"/>
        <v>No Data</v>
      </c>
      <c r="D2161" t="str">
        <f>IF(A2161=TRUE, "No Data", FIND(";", [1]MonthlyLoginLogoutInfo!A2160))</f>
        <v>No Data</v>
      </c>
      <c r="E2161" t="str">
        <f>IF(A2161=TRUE,"No Data",FIND(";",[1]MonthlyLoginLogoutInfo!A2160,D2161+1))</f>
        <v>No Data</v>
      </c>
      <c r="F2161" t="str">
        <f>IF(A2161=TRUE,"No Data",FIND(" ",[1]MonthlyLoginLogoutInfo!A2160))</f>
        <v>No Data</v>
      </c>
      <c r="G2161" t="str">
        <f t="shared" si="346"/>
        <v>No Data</v>
      </c>
      <c r="H2161" t="str">
        <f t="shared" si="347"/>
        <v>No Data</v>
      </c>
      <c r="I2161" t="str">
        <f t="shared" si="348"/>
        <v>No Data</v>
      </c>
      <c r="J2161" s="4" t="str">
        <f>IF(A2161=TRUE,"No Data",MID([1]MonthlyLoginLogoutInfo!A2160,8,F2161-8))</f>
        <v>No Data</v>
      </c>
      <c r="K2161" s="5" t="str">
        <f>IF(A2161=TRUE,"No Data",MID([1]MonthlyLoginLogoutInfo!A2160,F2161+1,D2161-F2161 - 1))</f>
        <v>No Data</v>
      </c>
      <c r="L2161" s="6" t="str">
        <f>IF(A2161=TRUE,"No Data",MID([1]MonthlyLoginLogoutInfo!A2160, D2161 + 7, E2161 - D2161 - 7))</f>
        <v>No Data</v>
      </c>
      <c r="M2161" s="7" t="str">
        <f>IF(A2161=TRUE,"No Data",MID([1]MonthlyLoginLogoutInfo!A2160,E2161+8,LEN([1]MonthlyLoginLogoutInfo!A2160)-(E2161+8)))</f>
        <v>No Data</v>
      </c>
      <c r="O2161" s="12" t="str">
        <f>IF(ISBLANK([2]MonthlyUserInfo!B2161), "No Data", [2]MonthlyUserInfo!A2161&amp;"\"&amp;[2]MonthlyUserInfo!B2161)</f>
        <v>No Data</v>
      </c>
      <c r="P2161" s="14" t="str">
        <f t="shared" si="349"/>
        <v>No Data</v>
      </c>
      <c r="Q2161" s="14" t="str">
        <f t="shared" si="350"/>
        <v>No Data</v>
      </c>
      <c r="R2161" s="14" t="str">
        <f t="shared" si="351"/>
        <v>No Data</v>
      </c>
      <c r="S2161" s="14" t="str">
        <f t="shared" si="352"/>
        <v>No Data</v>
      </c>
      <c r="T2161" s="15" t="str">
        <f t="shared" si="353"/>
        <v>No Data</v>
      </c>
    </row>
    <row r="2162" spans="1:20" x14ac:dyDescent="0.3">
      <c r="A2162" t="b">
        <f>ISBLANK([1]MonthlyLoginLogoutInfo!A2161)</f>
        <v>1</v>
      </c>
      <c r="B2162" t="str">
        <f t="shared" si="344"/>
        <v>No Data</v>
      </c>
      <c r="C2162" t="str">
        <f t="shared" si="345"/>
        <v>No Data</v>
      </c>
      <c r="D2162" t="str">
        <f>IF(A2162=TRUE, "No Data", FIND(";", [1]MonthlyLoginLogoutInfo!A2161))</f>
        <v>No Data</v>
      </c>
      <c r="E2162" t="str">
        <f>IF(A2162=TRUE,"No Data",FIND(";",[1]MonthlyLoginLogoutInfo!A2161,D2162+1))</f>
        <v>No Data</v>
      </c>
      <c r="F2162" t="str">
        <f>IF(A2162=TRUE,"No Data",FIND(" ",[1]MonthlyLoginLogoutInfo!A2161))</f>
        <v>No Data</v>
      </c>
      <c r="G2162" t="str">
        <f t="shared" si="346"/>
        <v>No Data</v>
      </c>
      <c r="H2162" t="str">
        <f t="shared" si="347"/>
        <v>No Data</v>
      </c>
      <c r="I2162" t="str">
        <f t="shared" si="348"/>
        <v>No Data</v>
      </c>
      <c r="J2162" s="4" t="str">
        <f>IF(A2162=TRUE,"No Data",MID([1]MonthlyLoginLogoutInfo!A2161,8,F2162-8))</f>
        <v>No Data</v>
      </c>
      <c r="K2162" s="5" t="str">
        <f>IF(A2162=TRUE,"No Data",MID([1]MonthlyLoginLogoutInfo!A2161,F2162+1,D2162-F2162 - 1))</f>
        <v>No Data</v>
      </c>
      <c r="L2162" s="6" t="str">
        <f>IF(A2162=TRUE,"No Data",MID([1]MonthlyLoginLogoutInfo!A2161, D2162 + 7, E2162 - D2162 - 7))</f>
        <v>No Data</v>
      </c>
      <c r="M2162" s="7" t="str">
        <f>IF(A2162=TRUE,"No Data",MID([1]MonthlyLoginLogoutInfo!A2161,E2162+8,LEN([1]MonthlyLoginLogoutInfo!A2161)-(E2162+8)))</f>
        <v>No Data</v>
      </c>
      <c r="O2162" s="12" t="str">
        <f>IF(ISBLANK([2]MonthlyUserInfo!B2162), "No Data", [2]MonthlyUserInfo!A2162&amp;"\"&amp;[2]MonthlyUserInfo!B2162)</f>
        <v>No Data</v>
      </c>
      <c r="P2162" s="14" t="str">
        <f t="shared" si="349"/>
        <v>No Data</v>
      </c>
      <c r="Q2162" s="14" t="str">
        <f t="shared" si="350"/>
        <v>No Data</v>
      </c>
      <c r="R2162" s="14" t="str">
        <f t="shared" si="351"/>
        <v>No Data</v>
      </c>
      <c r="S2162" s="14" t="str">
        <f t="shared" si="352"/>
        <v>No Data</v>
      </c>
      <c r="T2162" s="15" t="str">
        <f t="shared" si="353"/>
        <v>No Data</v>
      </c>
    </row>
    <row r="2163" spans="1:20" x14ac:dyDescent="0.3">
      <c r="A2163" t="b">
        <f>ISBLANK([1]MonthlyLoginLogoutInfo!A2162)</f>
        <v>1</v>
      </c>
      <c r="B2163" t="str">
        <f t="shared" si="344"/>
        <v>No Data</v>
      </c>
      <c r="C2163" t="str">
        <f t="shared" si="345"/>
        <v>No Data</v>
      </c>
      <c r="D2163" t="str">
        <f>IF(A2163=TRUE, "No Data", FIND(";", [1]MonthlyLoginLogoutInfo!A2162))</f>
        <v>No Data</v>
      </c>
      <c r="E2163" t="str">
        <f>IF(A2163=TRUE,"No Data",FIND(";",[1]MonthlyLoginLogoutInfo!A2162,D2163+1))</f>
        <v>No Data</v>
      </c>
      <c r="F2163" t="str">
        <f>IF(A2163=TRUE,"No Data",FIND(" ",[1]MonthlyLoginLogoutInfo!A2162))</f>
        <v>No Data</v>
      </c>
      <c r="G2163" t="str">
        <f t="shared" si="346"/>
        <v>No Data</v>
      </c>
      <c r="H2163" t="str">
        <f t="shared" si="347"/>
        <v>No Data</v>
      </c>
      <c r="I2163" t="str">
        <f t="shared" si="348"/>
        <v>No Data</v>
      </c>
      <c r="J2163" s="4" t="str">
        <f>IF(A2163=TRUE,"No Data",MID([1]MonthlyLoginLogoutInfo!A2162,8,F2163-8))</f>
        <v>No Data</v>
      </c>
      <c r="K2163" s="5" t="str">
        <f>IF(A2163=TRUE,"No Data",MID([1]MonthlyLoginLogoutInfo!A2162,F2163+1,D2163-F2163 - 1))</f>
        <v>No Data</v>
      </c>
      <c r="L2163" s="6" t="str">
        <f>IF(A2163=TRUE,"No Data",MID([1]MonthlyLoginLogoutInfo!A2162, D2163 + 7, E2163 - D2163 - 7))</f>
        <v>No Data</v>
      </c>
      <c r="M2163" s="7" t="str">
        <f>IF(A2163=TRUE,"No Data",MID([1]MonthlyLoginLogoutInfo!A2162,E2163+8,LEN([1]MonthlyLoginLogoutInfo!A2162)-(E2163+8)))</f>
        <v>No Data</v>
      </c>
      <c r="O2163" s="12" t="str">
        <f>IF(ISBLANK([2]MonthlyUserInfo!B2163), "No Data", [2]MonthlyUserInfo!A2163&amp;"\"&amp;[2]MonthlyUserInfo!B2163)</f>
        <v>No Data</v>
      </c>
      <c r="P2163" s="14" t="str">
        <f t="shared" si="349"/>
        <v>No Data</v>
      </c>
      <c r="Q2163" s="14" t="str">
        <f t="shared" si="350"/>
        <v>No Data</v>
      </c>
      <c r="R2163" s="14" t="str">
        <f t="shared" si="351"/>
        <v>No Data</v>
      </c>
      <c r="S2163" s="14" t="str">
        <f t="shared" si="352"/>
        <v>No Data</v>
      </c>
      <c r="T2163" s="15" t="str">
        <f t="shared" si="353"/>
        <v>No Data</v>
      </c>
    </row>
    <row r="2164" spans="1:20" x14ac:dyDescent="0.3">
      <c r="A2164" t="b">
        <f>ISBLANK([1]MonthlyLoginLogoutInfo!A2163)</f>
        <v>1</v>
      </c>
      <c r="B2164" t="str">
        <f t="shared" si="344"/>
        <v>No Data</v>
      </c>
      <c r="C2164" t="str">
        <f t="shared" si="345"/>
        <v>No Data</v>
      </c>
      <c r="D2164" t="str">
        <f>IF(A2164=TRUE, "No Data", FIND(";", [1]MonthlyLoginLogoutInfo!A2163))</f>
        <v>No Data</v>
      </c>
      <c r="E2164" t="str">
        <f>IF(A2164=TRUE,"No Data",FIND(";",[1]MonthlyLoginLogoutInfo!A2163,D2164+1))</f>
        <v>No Data</v>
      </c>
      <c r="F2164" t="str">
        <f>IF(A2164=TRUE,"No Data",FIND(" ",[1]MonthlyLoginLogoutInfo!A2163))</f>
        <v>No Data</v>
      </c>
      <c r="G2164" t="str">
        <f t="shared" si="346"/>
        <v>No Data</v>
      </c>
      <c r="H2164" t="str">
        <f t="shared" si="347"/>
        <v>No Data</v>
      </c>
      <c r="I2164" t="str">
        <f t="shared" si="348"/>
        <v>No Data</v>
      </c>
      <c r="J2164" s="4" t="str">
        <f>IF(A2164=TRUE,"No Data",MID([1]MonthlyLoginLogoutInfo!A2163,8,F2164-8))</f>
        <v>No Data</v>
      </c>
      <c r="K2164" s="5" t="str">
        <f>IF(A2164=TRUE,"No Data",MID([1]MonthlyLoginLogoutInfo!A2163,F2164+1,D2164-F2164 - 1))</f>
        <v>No Data</v>
      </c>
      <c r="L2164" s="6" t="str">
        <f>IF(A2164=TRUE,"No Data",MID([1]MonthlyLoginLogoutInfo!A2163, D2164 + 7, E2164 - D2164 - 7))</f>
        <v>No Data</v>
      </c>
      <c r="M2164" s="7" t="str">
        <f>IF(A2164=TRUE,"No Data",MID([1]MonthlyLoginLogoutInfo!A2163,E2164+8,LEN([1]MonthlyLoginLogoutInfo!A2163)-(E2164+8)))</f>
        <v>No Data</v>
      </c>
      <c r="O2164" s="12" t="str">
        <f>IF(ISBLANK([2]MonthlyUserInfo!B2164), "No Data", [2]MonthlyUserInfo!A2164&amp;"\"&amp;[2]MonthlyUserInfo!B2164)</f>
        <v>No Data</v>
      </c>
      <c r="P2164" s="14" t="str">
        <f t="shared" si="349"/>
        <v>No Data</v>
      </c>
      <c r="Q2164" s="14" t="str">
        <f t="shared" si="350"/>
        <v>No Data</v>
      </c>
      <c r="R2164" s="14" t="str">
        <f t="shared" si="351"/>
        <v>No Data</v>
      </c>
      <c r="S2164" s="14" t="str">
        <f t="shared" si="352"/>
        <v>No Data</v>
      </c>
      <c r="T2164" s="15" t="str">
        <f t="shared" si="353"/>
        <v>No Data</v>
      </c>
    </row>
    <row r="2165" spans="1:20" x14ac:dyDescent="0.3">
      <c r="A2165" t="b">
        <f>ISBLANK([1]MonthlyLoginLogoutInfo!A2164)</f>
        <v>1</v>
      </c>
      <c r="B2165" t="str">
        <f t="shared" si="344"/>
        <v>No Data</v>
      </c>
      <c r="C2165" t="str">
        <f t="shared" si="345"/>
        <v>No Data</v>
      </c>
      <c r="D2165" t="str">
        <f>IF(A2165=TRUE, "No Data", FIND(";", [1]MonthlyLoginLogoutInfo!A2164))</f>
        <v>No Data</v>
      </c>
      <c r="E2165" t="str">
        <f>IF(A2165=TRUE,"No Data",FIND(";",[1]MonthlyLoginLogoutInfo!A2164,D2165+1))</f>
        <v>No Data</v>
      </c>
      <c r="F2165" t="str">
        <f>IF(A2165=TRUE,"No Data",FIND(" ",[1]MonthlyLoginLogoutInfo!A2164))</f>
        <v>No Data</v>
      </c>
      <c r="G2165" t="str">
        <f t="shared" si="346"/>
        <v>No Data</v>
      </c>
      <c r="H2165" t="str">
        <f t="shared" si="347"/>
        <v>No Data</v>
      </c>
      <c r="I2165" t="str">
        <f t="shared" si="348"/>
        <v>No Data</v>
      </c>
      <c r="J2165" s="4" t="str">
        <f>IF(A2165=TRUE,"No Data",MID([1]MonthlyLoginLogoutInfo!A2164,8,F2165-8))</f>
        <v>No Data</v>
      </c>
      <c r="K2165" s="5" t="str">
        <f>IF(A2165=TRUE,"No Data",MID([1]MonthlyLoginLogoutInfo!A2164,F2165+1,D2165-F2165 - 1))</f>
        <v>No Data</v>
      </c>
      <c r="L2165" s="6" t="str">
        <f>IF(A2165=TRUE,"No Data",MID([1]MonthlyLoginLogoutInfo!A2164, D2165 + 7, E2165 - D2165 - 7))</f>
        <v>No Data</v>
      </c>
      <c r="M2165" s="7" t="str">
        <f>IF(A2165=TRUE,"No Data",MID([1]MonthlyLoginLogoutInfo!A2164,E2165+8,LEN([1]MonthlyLoginLogoutInfo!A2164)-(E2165+8)))</f>
        <v>No Data</v>
      </c>
      <c r="O2165" s="12" t="str">
        <f>IF(ISBLANK([2]MonthlyUserInfo!B2165), "No Data", [2]MonthlyUserInfo!A2165&amp;"\"&amp;[2]MonthlyUserInfo!B2165)</f>
        <v>No Data</v>
      </c>
      <c r="P2165" s="14" t="str">
        <f t="shared" si="349"/>
        <v>No Data</v>
      </c>
      <c r="Q2165" s="14" t="str">
        <f t="shared" si="350"/>
        <v>No Data</v>
      </c>
      <c r="R2165" s="14" t="str">
        <f t="shared" si="351"/>
        <v>No Data</v>
      </c>
      <c r="S2165" s="14" t="str">
        <f t="shared" si="352"/>
        <v>No Data</v>
      </c>
      <c r="T2165" s="15" t="str">
        <f t="shared" si="353"/>
        <v>No Data</v>
      </c>
    </row>
    <row r="2166" spans="1:20" x14ac:dyDescent="0.3">
      <c r="A2166" t="b">
        <f>ISBLANK([1]MonthlyLoginLogoutInfo!A2165)</f>
        <v>1</v>
      </c>
      <c r="B2166" t="str">
        <f t="shared" si="344"/>
        <v>No Data</v>
      </c>
      <c r="C2166" t="str">
        <f t="shared" si="345"/>
        <v>No Data</v>
      </c>
      <c r="D2166" t="str">
        <f>IF(A2166=TRUE, "No Data", FIND(";", [1]MonthlyLoginLogoutInfo!A2165))</f>
        <v>No Data</v>
      </c>
      <c r="E2166" t="str">
        <f>IF(A2166=TRUE,"No Data",FIND(";",[1]MonthlyLoginLogoutInfo!A2165,D2166+1))</f>
        <v>No Data</v>
      </c>
      <c r="F2166" t="str">
        <f>IF(A2166=TRUE,"No Data",FIND(" ",[1]MonthlyLoginLogoutInfo!A2165))</f>
        <v>No Data</v>
      </c>
      <c r="G2166" t="str">
        <f t="shared" si="346"/>
        <v>No Data</v>
      </c>
      <c r="H2166" t="str">
        <f t="shared" si="347"/>
        <v>No Data</v>
      </c>
      <c r="I2166" t="str">
        <f t="shared" si="348"/>
        <v>No Data</v>
      </c>
      <c r="J2166" s="4" t="str">
        <f>IF(A2166=TRUE,"No Data",MID([1]MonthlyLoginLogoutInfo!A2165,8,F2166-8))</f>
        <v>No Data</v>
      </c>
      <c r="K2166" s="5" t="str">
        <f>IF(A2166=TRUE,"No Data",MID([1]MonthlyLoginLogoutInfo!A2165,F2166+1,D2166-F2166 - 1))</f>
        <v>No Data</v>
      </c>
      <c r="L2166" s="6" t="str">
        <f>IF(A2166=TRUE,"No Data",MID([1]MonthlyLoginLogoutInfo!A2165, D2166 + 7, E2166 - D2166 - 7))</f>
        <v>No Data</v>
      </c>
      <c r="M2166" s="7" t="str">
        <f>IF(A2166=TRUE,"No Data",MID([1]MonthlyLoginLogoutInfo!A2165,E2166+8,LEN([1]MonthlyLoginLogoutInfo!A2165)-(E2166+8)))</f>
        <v>No Data</v>
      </c>
      <c r="O2166" s="12" t="str">
        <f>IF(ISBLANK([2]MonthlyUserInfo!B2166), "No Data", [2]MonthlyUserInfo!A2166&amp;"\"&amp;[2]MonthlyUserInfo!B2166)</f>
        <v>No Data</v>
      </c>
      <c r="P2166" s="14" t="str">
        <f t="shared" si="349"/>
        <v>No Data</v>
      </c>
      <c r="Q2166" s="14" t="str">
        <f t="shared" si="350"/>
        <v>No Data</v>
      </c>
      <c r="R2166" s="14" t="str">
        <f t="shared" si="351"/>
        <v>No Data</v>
      </c>
      <c r="S2166" s="14" t="str">
        <f t="shared" si="352"/>
        <v>No Data</v>
      </c>
      <c r="T2166" s="15" t="str">
        <f t="shared" si="353"/>
        <v>No Data</v>
      </c>
    </row>
    <row r="2167" spans="1:20" x14ac:dyDescent="0.3">
      <c r="A2167" t="b">
        <f>ISBLANK([1]MonthlyLoginLogoutInfo!A2166)</f>
        <v>1</v>
      </c>
      <c r="B2167" t="str">
        <f t="shared" si="344"/>
        <v>No Data</v>
      </c>
      <c r="C2167" t="str">
        <f t="shared" si="345"/>
        <v>No Data</v>
      </c>
      <c r="D2167" t="str">
        <f>IF(A2167=TRUE, "No Data", FIND(";", [1]MonthlyLoginLogoutInfo!A2166))</f>
        <v>No Data</v>
      </c>
      <c r="E2167" t="str">
        <f>IF(A2167=TRUE,"No Data",FIND(";",[1]MonthlyLoginLogoutInfo!A2166,D2167+1))</f>
        <v>No Data</v>
      </c>
      <c r="F2167" t="str">
        <f>IF(A2167=TRUE,"No Data",FIND(" ",[1]MonthlyLoginLogoutInfo!A2166))</f>
        <v>No Data</v>
      </c>
      <c r="G2167" t="str">
        <f t="shared" si="346"/>
        <v>No Data</v>
      </c>
      <c r="H2167" t="str">
        <f t="shared" si="347"/>
        <v>No Data</v>
      </c>
      <c r="I2167" t="str">
        <f t="shared" si="348"/>
        <v>No Data</v>
      </c>
      <c r="J2167" s="4" t="str">
        <f>IF(A2167=TRUE,"No Data",MID([1]MonthlyLoginLogoutInfo!A2166,8,F2167-8))</f>
        <v>No Data</v>
      </c>
      <c r="K2167" s="5" t="str">
        <f>IF(A2167=TRUE,"No Data",MID([1]MonthlyLoginLogoutInfo!A2166,F2167+1,D2167-F2167 - 1))</f>
        <v>No Data</v>
      </c>
      <c r="L2167" s="6" t="str">
        <f>IF(A2167=TRUE,"No Data",MID([1]MonthlyLoginLogoutInfo!A2166, D2167 + 7, E2167 - D2167 - 7))</f>
        <v>No Data</v>
      </c>
      <c r="M2167" s="7" t="str">
        <f>IF(A2167=TRUE,"No Data",MID([1]MonthlyLoginLogoutInfo!A2166,E2167+8,LEN([1]MonthlyLoginLogoutInfo!A2166)-(E2167+8)))</f>
        <v>No Data</v>
      </c>
      <c r="O2167" s="12" t="str">
        <f>IF(ISBLANK([2]MonthlyUserInfo!B2167), "No Data", [2]MonthlyUserInfo!A2167&amp;"\"&amp;[2]MonthlyUserInfo!B2167)</f>
        <v>No Data</v>
      </c>
      <c r="P2167" s="14" t="str">
        <f t="shared" si="349"/>
        <v>No Data</v>
      </c>
      <c r="Q2167" s="14" t="str">
        <f t="shared" si="350"/>
        <v>No Data</v>
      </c>
      <c r="R2167" s="14" t="str">
        <f t="shared" si="351"/>
        <v>No Data</v>
      </c>
      <c r="S2167" s="14" t="str">
        <f t="shared" si="352"/>
        <v>No Data</v>
      </c>
      <c r="T2167" s="15" t="str">
        <f t="shared" si="353"/>
        <v>No Data</v>
      </c>
    </row>
    <row r="2168" spans="1:20" x14ac:dyDescent="0.3">
      <c r="A2168" t="b">
        <f>ISBLANK([1]MonthlyLoginLogoutInfo!A2167)</f>
        <v>1</v>
      </c>
      <c r="B2168" t="str">
        <f t="shared" si="344"/>
        <v>No Data</v>
      </c>
      <c r="C2168" t="str">
        <f t="shared" si="345"/>
        <v>No Data</v>
      </c>
      <c r="D2168" t="str">
        <f>IF(A2168=TRUE, "No Data", FIND(";", [1]MonthlyLoginLogoutInfo!A2167))</f>
        <v>No Data</v>
      </c>
      <c r="E2168" t="str">
        <f>IF(A2168=TRUE,"No Data",FIND(";",[1]MonthlyLoginLogoutInfo!A2167,D2168+1))</f>
        <v>No Data</v>
      </c>
      <c r="F2168" t="str">
        <f>IF(A2168=TRUE,"No Data",FIND(" ",[1]MonthlyLoginLogoutInfo!A2167))</f>
        <v>No Data</v>
      </c>
      <c r="G2168" t="str">
        <f t="shared" si="346"/>
        <v>No Data</v>
      </c>
      <c r="H2168" t="str">
        <f t="shared" si="347"/>
        <v>No Data</v>
      </c>
      <c r="I2168" t="str">
        <f t="shared" si="348"/>
        <v>No Data</v>
      </c>
      <c r="J2168" s="4" t="str">
        <f>IF(A2168=TRUE,"No Data",MID([1]MonthlyLoginLogoutInfo!A2167,8,F2168-8))</f>
        <v>No Data</v>
      </c>
      <c r="K2168" s="5" t="str">
        <f>IF(A2168=TRUE,"No Data",MID([1]MonthlyLoginLogoutInfo!A2167,F2168+1,D2168-F2168 - 1))</f>
        <v>No Data</v>
      </c>
      <c r="L2168" s="6" t="str">
        <f>IF(A2168=TRUE,"No Data",MID([1]MonthlyLoginLogoutInfo!A2167, D2168 + 7, E2168 - D2168 - 7))</f>
        <v>No Data</v>
      </c>
      <c r="M2168" s="7" t="str">
        <f>IF(A2168=TRUE,"No Data",MID([1]MonthlyLoginLogoutInfo!A2167,E2168+8,LEN([1]MonthlyLoginLogoutInfo!A2167)-(E2168+8)))</f>
        <v>No Data</v>
      </c>
      <c r="O2168" s="12" t="str">
        <f>IF(ISBLANK([2]MonthlyUserInfo!B2168), "No Data", [2]MonthlyUserInfo!A2168&amp;"\"&amp;[2]MonthlyUserInfo!B2168)</f>
        <v>No Data</v>
      </c>
      <c r="P2168" s="14" t="str">
        <f t="shared" si="349"/>
        <v>No Data</v>
      </c>
      <c r="Q2168" s="14" t="str">
        <f t="shared" si="350"/>
        <v>No Data</v>
      </c>
      <c r="R2168" s="14" t="str">
        <f t="shared" si="351"/>
        <v>No Data</v>
      </c>
      <c r="S2168" s="14" t="str">
        <f t="shared" si="352"/>
        <v>No Data</v>
      </c>
      <c r="T2168" s="15" t="str">
        <f t="shared" si="353"/>
        <v>No Data</v>
      </c>
    </row>
    <row r="2169" spans="1:20" x14ac:dyDescent="0.3">
      <c r="A2169" t="b">
        <f>ISBLANK([1]MonthlyLoginLogoutInfo!A2168)</f>
        <v>1</v>
      </c>
      <c r="B2169" t="str">
        <f t="shared" si="344"/>
        <v>No Data</v>
      </c>
      <c r="C2169" t="str">
        <f t="shared" si="345"/>
        <v>No Data</v>
      </c>
      <c r="D2169" t="str">
        <f>IF(A2169=TRUE, "No Data", FIND(";", [1]MonthlyLoginLogoutInfo!A2168))</f>
        <v>No Data</v>
      </c>
      <c r="E2169" t="str">
        <f>IF(A2169=TRUE,"No Data",FIND(";",[1]MonthlyLoginLogoutInfo!A2168,D2169+1))</f>
        <v>No Data</v>
      </c>
      <c r="F2169" t="str">
        <f>IF(A2169=TRUE,"No Data",FIND(" ",[1]MonthlyLoginLogoutInfo!A2168))</f>
        <v>No Data</v>
      </c>
      <c r="G2169" t="str">
        <f t="shared" si="346"/>
        <v>No Data</v>
      </c>
      <c r="H2169" t="str">
        <f t="shared" si="347"/>
        <v>No Data</v>
      </c>
      <c r="I2169" t="str">
        <f t="shared" si="348"/>
        <v>No Data</v>
      </c>
      <c r="J2169" s="4" t="str">
        <f>IF(A2169=TRUE,"No Data",MID([1]MonthlyLoginLogoutInfo!A2168,8,F2169-8))</f>
        <v>No Data</v>
      </c>
      <c r="K2169" s="5" t="str">
        <f>IF(A2169=TRUE,"No Data",MID([1]MonthlyLoginLogoutInfo!A2168,F2169+1,D2169-F2169 - 1))</f>
        <v>No Data</v>
      </c>
      <c r="L2169" s="6" t="str">
        <f>IF(A2169=TRUE,"No Data",MID([1]MonthlyLoginLogoutInfo!A2168, D2169 + 7, E2169 - D2169 - 7))</f>
        <v>No Data</v>
      </c>
      <c r="M2169" s="7" t="str">
        <f>IF(A2169=TRUE,"No Data",MID([1]MonthlyLoginLogoutInfo!A2168,E2169+8,LEN([1]MonthlyLoginLogoutInfo!A2168)-(E2169+8)))</f>
        <v>No Data</v>
      </c>
      <c r="O2169" s="12" t="str">
        <f>IF(ISBLANK([2]MonthlyUserInfo!B2169), "No Data", [2]MonthlyUserInfo!A2169&amp;"\"&amp;[2]MonthlyUserInfo!B2169)</f>
        <v>No Data</v>
      </c>
      <c r="P2169" s="14" t="str">
        <f t="shared" si="349"/>
        <v>No Data</v>
      </c>
      <c r="Q2169" s="14" t="str">
        <f t="shared" si="350"/>
        <v>No Data</v>
      </c>
      <c r="R2169" s="14" t="str">
        <f t="shared" si="351"/>
        <v>No Data</v>
      </c>
      <c r="S2169" s="14" t="str">
        <f t="shared" si="352"/>
        <v>No Data</v>
      </c>
      <c r="T2169" s="15" t="str">
        <f t="shared" si="353"/>
        <v>No Data</v>
      </c>
    </row>
    <row r="2170" spans="1:20" x14ac:dyDescent="0.3">
      <c r="A2170" t="b">
        <f>ISBLANK([1]MonthlyLoginLogoutInfo!A2169)</f>
        <v>1</v>
      </c>
      <c r="B2170" t="str">
        <f t="shared" si="344"/>
        <v>No Data</v>
      </c>
      <c r="C2170" t="str">
        <f t="shared" si="345"/>
        <v>No Data</v>
      </c>
      <c r="D2170" t="str">
        <f>IF(A2170=TRUE, "No Data", FIND(";", [1]MonthlyLoginLogoutInfo!A2169))</f>
        <v>No Data</v>
      </c>
      <c r="E2170" t="str">
        <f>IF(A2170=TRUE,"No Data",FIND(";",[1]MonthlyLoginLogoutInfo!A2169,D2170+1))</f>
        <v>No Data</v>
      </c>
      <c r="F2170" t="str">
        <f>IF(A2170=TRUE,"No Data",FIND(" ",[1]MonthlyLoginLogoutInfo!A2169))</f>
        <v>No Data</v>
      </c>
      <c r="G2170" t="str">
        <f t="shared" si="346"/>
        <v>No Data</v>
      </c>
      <c r="H2170" t="str">
        <f t="shared" si="347"/>
        <v>No Data</v>
      </c>
      <c r="I2170" t="str">
        <f t="shared" si="348"/>
        <v>No Data</v>
      </c>
      <c r="J2170" s="4" t="str">
        <f>IF(A2170=TRUE,"No Data",MID([1]MonthlyLoginLogoutInfo!A2169,8,F2170-8))</f>
        <v>No Data</v>
      </c>
      <c r="K2170" s="5" t="str">
        <f>IF(A2170=TRUE,"No Data",MID([1]MonthlyLoginLogoutInfo!A2169,F2170+1,D2170-F2170 - 1))</f>
        <v>No Data</v>
      </c>
      <c r="L2170" s="6" t="str">
        <f>IF(A2170=TRUE,"No Data",MID([1]MonthlyLoginLogoutInfo!A2169, D2170 + 7, E2170 - D2170 - 7))</f>
        <v>No Data</v>
      </c>
      <c r="M2170" s="7" t="str">
        <f>IF(A2170=TRUE,"No Data",MID([1]MonthlyLoginLogoutInfo!A2169,E2170+8,LEN([1]MonthlyLoginLogoutInfo!A2169)-(E2170+8)))</f>
        <v>No Data</v>
      </c>
      <c r="O2170" s="12" t="str">
        <f>IF(ISBLANK([2]MonthlyUserInfo!B2170), "No Data", [2]MonthlyUserInfo!A2170&amp;"\"&amp;[2]MonthlyUserInfo!B2170)</f>
        <v>No Data</v>
      </c>
      <c r="P2170" s="14" t="str">
        <f t="shared" si="349"/>
        <v>No Data</v>
      </c>
      <c r="Q2170" s="14" t="str">
        <f t="shared" si="350"/>
        <v>No Data</v>
      </c>
      <c r="R2170" s="14" t="str">
        <f t="shared" si="351"/>
        <v>No Data</v>
      </c>
      <c r="S2170" s="14" t="str">
        <f t="shared" si="352"/>
        <v>No Data</v>
      </c>
      <c r="T2170" s="15" t="str">
        <f t="shared" si="353"/>
        <v>No Data</v>
      </c>
    </row>
    <row r="2171" spans="1:20" x14ac:dyDescent="0.3">
      <c r="A2171" t="b">
        <f>ISBLANK([1]MonthlyLoginLogoutInfo!A2170)</f>
        <v>1</v>
      </c>
      <c r="B2171" t="str">
        <f t="shared" si="344"/>
        <v>No Data</v>
      </c>
      <c r="C2171" t="str">
        <f t="shared" si="345"/>
        <v>No Data</v>
      </c>
      <c r="D2171" t="str">
        <f>IF(A2171=TRUE, "No Data", FIND(";", [1]MonthlyLoginLogoutInfo!A2170))</f>
        <v>No Data</v>
      </c>
      <c r="E2171" t="str">
        <f>IF(A2171=TRUE,"No Data",FIND(";",[1]MonthlyLoginLogoutInfo!A2170,D2171+1))</f>
        <v>No Data</v>
      </c>
      <c r="F2171" t="str">
        <f>IF(A2171=TRUE,"No Data",FIND(" ",[1]MonthlyLoginLogoutInfo!A2170))</f>
        <v>No Data</v>
      </c>
      <c r="G2171" t="str">
        <f t="shared" si="346"/>
        <v>No Data</v>
      </c>
      <c r="H2171" t="str">
        <f t="shared" si="347"/>
        <v>No Data</v>
      </c>
      <c r="I2171" t="str">
        <f t="shared" si="348"/>
        <v>No Data</v>
      </c>
      <c r="J2171" s="4" t="str">
        <f>IF(A2171=TRUE,"No Data",MID([1]MonthlyLoginLogoutInfo!A2170,8,F2171-8))</f>
        <v>No Data</v>
      </c>
      <c r="K2171" s="5" t="str">
        <f>IF(A2171=TRUE,"No Data",MID([1]MonthlyLoginLogoutInfo!A2170,F2171+1,D2171-F2171 - 1))</f>
        <v>No Data</v>
      </c>
      <c r="L2171" s="6" t="str">
        <f>IF(A2171=TRUE,"No Data",MID([1]MonthlyLoginLogoutInfo!A2170, D2171 + 7, E2171 - D2171 - 7))</f>
        <v>No Data</v>
      </c>
      <c r="M2171" s="7" t="str">
        <f>IF(A2171=TRUE,"No Data",MID([1]MonthlyLoginLogoutInfo!A2170,E2171+8,LEN([1]MonthlyLoginLogoutInfo!A2170)-(E2171+8)))</f>
        <v>No Data</v>
      </c>
      <c r="O2171" s="12" t="str">
        <f>IF(ISBLANK([2]MonthlyUserInfo!B2171), "No Data", [2]MonthlyUserInfo!A2171&amp;"\"&amp;[2]MonthlyUserInfo!B2171)</f>
        <v>No Data</v>
      </c>
      <c r="P2171" s="14" t="str">
        <f t="shared" si="349"/>
        <v>No Data</v>
      </c>
      <c r="Q2171" s="14" t="str">
        <f t="shared" si="350"/>
        <v>No Data</v>
      </c>
      <c r="R2171" s="14" t="str">
        <f t="shared" si="351"/>
        <v>No Data</v>
      </c>
      <c r="S2171" s="14" t="str">
        <f t="shared" si="352"/>
        <v>No Data</v>
      </c>
      <c r="T2171" s="15" t="str">
        <f t="shared" si="353"/>
        <v>No Data</v>
      </c>
    </row>
    <row r="2172" spans="1:20" x14ac:dyDescent="0.3">
      <c r="A2172" t="b">
        <f>ISBLANK([1]MonthlyLoginLogoutInfo!A2171)</f>
        <v>1</v>
      </c>
      <c r="B2172" t="str">
        <f t="shared" si="344"/>
        <v>No Data</v>
      </c>
      <c r="C2172" t="str">
        <f t="shared" si="345"/>
        <v>No Data</v>
      </c>
      <c r="D2172" t="str">
        <f>IF(A2172=TRUE, "No Data", FIND(";", [1]MonthlyLoginLogoutInfo!A2171))</f>
        <v>No Data</v>
      </c>
      <c r="E2172" t="str">
        <f>IF(A2172=TRUE,"No Data",FIND(";",[1]MonthlyLoginLogoutInfo!A2171,D2172+1))</f>
        <v>No Data</v>
      </c>
      <c r="F2172" t="str">
        <f>IF(A2172=TRUE,"No Data",FIND(" ",[1]MonthlyLoginLogoutInfo!A2171))</f>
        <v>No Data</v>
      </c>
      <c r="G2172" t="str">
        <f t="shared" si="346"/>
        <v>No Data</v>
      </c>
      <c r="H2172" t="str">
        <f t="shared" si="347"/>
        <v>No Data</v>
      </c>
      <c r="I2172" t="str">
        <f t="shared" si="348"/>
        <v>No Data</v>
      </c>
      <c r="J2172" s="4" t="str">
        <f>IF(A2172=TRUE,"No Data",MID([1]MonthlyLoginLogoutInfo!A2171,8,F2172-8))</f>
        <v>No Data</v>
      </c>
      <c r="K2172" s="5" t="str">
        <f>IF(A2172=TRUE,"No Data",MID([1]MonthlyLoginLogoutInfo!A2171,F2172+1,D2172-F2172 - 1))</f>
        <v>No Data</v>
      </c>
      <c r="L2172" s="6" t="str">
        <f>IF(A2172=TRUE,"No Data",MID([1]MonthlyLoginLogoutInfo!A2171, D2172 + 7, E2172 - D2172 - 7))</f>
        <v>No Data</v>
      </c>
      <c r="M2172" s="7" t="str">
        <f>IF(A2172=TRUE,"No Data",MID([1]MonthlyLoginLogoutInfo!A2171,E2172+8,LEN([1]MonthlyLoginLogoutInfo!A2171)-(E2172+8)))</f>
        <v>No Data</v>
      </c>
      <c r="O2172" s="12" t="str">
        <f>IF(ISBLANK([2]MonthlyUserInfo!B2172), "No Data", [2]MonthlyUserInfo!A2172&amp;"\"&amp;[2]MonthlyUserInfo!B2172)</f>
        <v>No Data</v>
      </c>
      <c r="P2172" s="14" t="str">
        <f t="shared" si="349"/>
        <v>No Data</v>
      </c>
      <c r="Q2172" s="14" t="str">
        <f t="shared" si="350"/>
        <v>No Data</v>
      </c>
      <c r="R2172" s="14" t="str">
        <f t="shared" si="351"/>
        <v>No Data</v>
      </c>
      <c r="S2172" s="14" t="str">
        <f t="shared" si="352"/>
        <v>No Data</v>
      </c>
      <c r="T2172" s="15" t="str">
        <f t="shared" si="353"/>
        <v>No Data</v>
      </c>
    </row>
    <row r="2173" spans="1:20" x14ac:dyDescent="0.3">
      <c r="A2173" t="b">
        <f>ISBLANK([1]MonthlyLoginLogoutInfo!A2172)</f>
        <v>1</v>
      </c>
      <c r="B2173" t="str">
        <f t="shared" si="344"/>
        <v>No Data</v>
      </c>
      <c r="C2173" t="str">
        <f t="shared" si="345"/>
        <v>No Data</v>
      </c>
      <c r="D2173" t="str">
        <f>IF(A2173=TRUE, "No Data", FIND(";", [1]MonthlyLoginLogoutInfo!A2172))</f>
        <v>No Data</v>
      </c>
      <c r="E2173" t="str">
        <f>IF(A2173=TRUE,"No Data",FIND(";",[1]MonthlyLoginLogoutInfo!A2172,D2173+1))</f>
        <v>No Data</v>
      </c>
      <c r="F2173" t="str">
        <f>IF(A2173=TRUE,"No Data",FIND(" ",[1]MonthlyLoginLogoutInfo!A2172))</f>
        <v>No Data</v>
      </c>
      <c r="G2173" t="str">
        <f t="shared" si="346"/>
        <v>No Data</v>
      </c>
      <c r="H2173" t="str">
        <f t="shared" si="347"/>
        <v>No Data</v>
      </c>
      <c r="I2173" t="str">
        <f t="shared" si="348"/>
        <v>No Data</v>
      </c>
      <c r="J2173" s="4" t="str">
        <f>IF(A2173=TRUE,"No Data",MID([1]MonthlyLoginLogoutInfo!A2172,8,F2173-8))</f>
        <v>No Data</v>
      </c>
      <c r="K2173" s="5" t="str">
        <f>IF(A2173=TRUE,"No Data",MID([1]MonthlyLoginLogoutInfo!A2172,F2173+1,D2173-F2173 - 1))</f>
        <v>No Data</v>
      </c>
      <c r="L2173" s="6" t="str">
        <f>IF(A2173=TRUE,"No Data",MID([1]MonthlyLoginLogoutInfo!A2172, D2173 + 7, E2173 - D2173 - 7))</f>
        <v>No Data</v>
      </c>
      <c r="M2173" s="7" t="str">
        <f>IF(A2173=TRUE,"No Data",MID([1]MonthlyLoginLogoutInfo!A2172,E2173+8,LEN([1]MonthlyLoginLogoutInfo!A2172)-(E2173+8)))</f>
        <v>No Data</v>
      </c>
      <c r="O2173" s="12" t="str">
        <f>IF(ISBLANK([2]MonthlyUserInfo!B2173), "No Data", [2]MonthlyUserInfo!A2173&amp;"\"&amp;[2]MonthlyUserInfo!B2173)</f>
        <v>No Data</v>
      </c>
      <c r="P2173" s="14" t="str">
        <f t="shared" si="349"/>
        <v>No Data</v>
      </c>
      <c r="Q2173" s="14" t="str">
        <f t="shared" si="350"/>
        <v>No Data</v>
      </c>
      <c r="R2173" s="14" t="str">
        <f t="shared" si="351"/>
        <v>No Data</v>
      </c>
      <c r="S2173" s="14" t="str">
        <f t="shared" si="352"/>
        <v>No Data</v>
      </c>
      <c r="T2173" s="15" t="str">
        <f t="shared" si="353"/>
        <v>No Data</v>
      </c>
    </row>
    <row r="2174" spans="1:20" x14ac:dyDescent="0.3">
      <c r="A2174" t="b">
        <f>ISBLANK([1]MonthlyLoginLogoutInfo!A2173)</f>
        <v>1</v>
      </c>
      <c r="B2174" t="str">
        <f t="shared" si="344"/>
        <v>No Data</v>
      </c>
      <c r="C2174" t="str">
        <f t="shared" si="345"/>
        <v>No Data</v>
      </c>
      <c r="D2174" t="str">
        <f>IF(A2174=TRUE, "No Data", FIND(";", [1]MonthlyLoginLogoutInfo!A2173))</f>
        <v>No Data</v>
      </c>
      <c r="E2174" t="str">
        <f>IF(A2174=TRUE,"No Data",FIND(";",[1]MonthlyLoginLogoutInfo!A2173,D2174+1))</f>
        <v>No Data</v>
      </c>
      <c r="F2174" t="str">
        <f>IF(A2174=TRUE,"No Data",FIND(" ",[1]MonthlyLoginLogoutInfo!A2173))</f>
        <v>No Data</v>
      </c>
      <c r="G2174" t="str">
        <f t="shared" si="346"/>
        <v>No Data</v>
      </c>
      <c r="H2174" t="str">
        <f t="shared" si="347"/>
        <v>No Data</v>
      </c>
      <c r="I2174" t="str">
        <f t="shared" si="348"/>
        <v>No Data</v>
      </c>
      <c r="J2174" s="4" t="str">
        <f>IF(A2174=TRUE,"No Data",MID([1]MonthlyLoginLogoutInfo!A2173,8,F2174-8))</f>
        <v>No Data</v>
      </c>
      <c r="K2174" s="5" t="str">
        <f>IF(A2174=TRUE,"No Data",MID([1]MonthlyLoginLogoutInfo!A2173,F2174+1,D2174-F2174 - 1))</f>
        <v>No Data</v>
      </c>
      <c r="L2174" s="6" t="str">
        <f>IF(A2174=TRUE,"No Data",MID([1]MonthlyLoginLogoutInfo!A2173, D2174 + 7, E2174 - D2174 - 7))</f>
        <v>No Data</v>
      </c>
      <c r="M2174" s="7" t="str">
        <f>IF(A2174=TRUE,"No Data",MID([1]MonthlyLoginLogoutInfo!A2173,E2174+8,LEN([1]MonthlyLoginLogoutInfo!A2173)-(E2174+8)))</f>
        <v>No Data</v>
      </c>
      <c r="O2174" s="12" t="str">
        <f>IF(ISBLANK([2]MonthlyUserInfo!B2174), "No Data", [2]MonthlyUserInfo!A2174&amp;"\"&amp;[2]MonthlyUserInfo!B2174)</f>
        <v>No Data</v>
      </c>
      <c r="P2174" s="14" t="str">
        <f t="shared" si="349"/>
        <v>No Data</v>
      </c>
      <c r="Q2174" s="14" t="str">
        <f t="shared" si="350"/>
        <v>No Data</v>
      </c>
      <c r="R2174" s="14" t="str">
        <f t="shared" si="351"/>
        <v>No Data</v>
      </c>
      <c r="S2174" s="14" t="str">
        <f t="shared" si="352"/>
        <v>No Data</v>
      </c>
      <c r="T2174" s="15" t="str">
        <f t="shared" si="353"/>
        <v>No Data</v>
      </c>
    </row>
    <row r="2175" spans="1:20" x14ac:dyDescent="0.3">
      <c r="A2175" t="b">
        <f>ISBLANK([1]MonthlyLoginLogoutInfo!A2174)</f>
        <v>1</v>
      </c>
      <c r="B2175" t="str">
        <f t="shared" si="344"/>
        <v>No Data</v>
      </c>
      <c r="C2175" t="str">
        <f t="shared" si="345"/>
        <v>No Data</v>
      </c>
      <c r="D2175" t="str">
        <f>IF(A2175=TRUE, "No Data", FIND(";", [1]MonthlyLoginLogoutInfo!A2174))</f>
        <v>No Data</v>
      </c>
      <c r="E2175" t="str">
        <f>IF(A2175=TRUE,"No Data",FIND(";",[1]MonthlyLoginLogoutInfo!A2174,D2175+1))</f>
        <v>No Data</v>
      </c>
      <c r="F2175" t="str">
        <f>IF(A2175=TRUE,"No Data",FIND(" ",[1]MonthlyLoginLogoutInfo!A2174))</f>
        <v>No Data</v>
      </c>
      <c r="G2175" t="str">
        <f t="shared" si="346"/>
        <v>No Data</v>
      </c>
      <c r="H2175" t="str">
        <f t="shared" si="347"/>
        <v>No Data</v>
      </c>
      <c r="I2175" t="str">
        <f t="shared" si="348"/>
        <v>No Data</v>
      </c>
      <c r="J2175" s="4" t="str">
        <f>IF(A2175=TRUE,"No Data",MID([1]MonthlyLoginLogoutInfo!A2174,8,F2175-8))</f>
        <v>No Data</v>
      </c>
      <c r="K2175" s="5" t="str">
        <f>IF(A2175=TRUE,"No Data",MID([1]MonthlyLoginLogoutInfo!A2174,F2175+1,D2175-F2175 - 1))</f>
        <v>No Data</v>
      </c>
      <c r="L2175" s="6" t="str">
        <f>IF(A2175=TRUE,"No Data",MID([1]MonthlyLoginLogoutInfo!A2174, D2175 + 7, E2175 - D2175 - 7))</f>
        <v>No Data</v>
      </c>
      <c r="M2175" s="7" t="str">
        <f>IF(A2175=TRUE,"No Data",MID([1]MonthlyLoginLogoutInfo!A2174,E2175+8,LEN([1]MonthlyLoginLogoutInfo!A2174)-(E2175+8)))</f>
        <v>No Data</v>
      </c>
      <c r="O2175" s="12" t="str">
        <f>IF(ISBLANK([2]MonthlyUserInfo!B2175), "No Data", [2]MonthlyUserInfo!A2175&amp;"\"&amp;[2]MonthlyUserInfo!B2175)</f>
        <v>No Data</v>
      </c>
      <c r="P2175" s="14" t="str">
        <f t="shared" si="349"/>
        <v>No Data</v>
      </c>
      <c r="Q2175" s="14" t="str">
        <f t="shared" si="350"/>
        <v>No Data</v>
      </c>
      <c r="R2175" s="14" t="str">
        <f t="shared" si="351"/>
        <v>No Data</v>
      </c>
      <c r="S2175" s="14" t="str">
        <f t="shared" si="352"/>
        <v>No Data</v>
      </c>
      <c r="T2175" s="15" t="str">
        <f t="shared" si="353"/>
        <v>No Data</v>
      </c>
    </row>
    <row r="2176" spans="1:20" x14ac:dyDescent="0.3">
      <c r="A2176" t="b">
        <f>ISBLANK([1]MonthlyLoginLogoutInfo!A2175)</f>
        <v>1</v>
      </c>
      <c r="B2176" t="str">
        <f t="shared" si="344"/>
        <v>No Data</v>
      </c>
      <c r="C2176" t="str">
        <f t="shared" si="345"/>
        <v>No Data</v>
      </c>
      <c r="D2176" t="str">
        <f>IF(A2176=TRUE, "No Data", FIND(";", [1]MonthlyLoginLogoutInfo!A2175))</f>
        <v>No Data</v>
      </c>
      <c r="E2176" t="str">
        <f>IF(A2176=TRUE,"No Data",FIND(";",[1]MonthlyLoginLogoutInfo!A2175,D2176+1))</f>
        <v>No Data</v>
      </c>
      <c r="F2176" t="str">
        <f>IF(A2176=TRUE,"No Data",FIND(" ",[1]MonthlyLoginLogoutInfo!A2175))</f>
        <v>No Data</v>
      </c>
      <c r="G2176" t="str">
        <f t="shared" si="346"/>
        <v>No Data</v>
      </c>
      <c r="H2176" t="str">
        <f t="shared" si="347"/>
        <v>No Data</v>
      </c>
      <c r="I2176" t="str">
        <f t="shared" si="348"/>
        <v>No Data</v>
      </c>
      <c r="J2176" s="4" t="str">
        <f>IF(A2176=TRUE,"No Data",MID([1]MonthlyLoginLogoutInfo!A2175,8,F2176-8))</f>
        <v>No Data</v>
      </c>
      <c r="K2176" s="5" t="str">
        <f>IF(A2176=TRUE,"No Data",MID([1]MonthlyLoginLogoutInfo!A2175,F2176+1,D2176-F2176 - 1))</f>
        <v>No Data</v>
      </c>
      <c r="L2176" s="6" t="str">
        <f>IF(A2176=TRUE,"No Data",MID([1]MonthlyLoginLogoutInfo!A2175, D2176 + 7, E2176 - D2176 - 7))</f>
        <v>No Data</v>
      </c>
      <c r="M2176" s="7" t="str">
        <f>IF(A2176=TRUE,"No Data",MID([1]MonthlyLoginLogoutInfo!A2175,E2176+8,LEN([1]MonthlyLoginLogoutInfo!A2175)-(E2176+8)))</f>
        <v>No Data</v>
      </c>
      <c r="O2176" s="12" t="str">
        <f>IF(ISBLANK([2]MonthlyUserInfo!B2176), "No Data", [2]MonthlyUserInfo!A2176&amp;"\"&amp;[2]MonthlyUserInfo!B2176)</f>
        <v>No Data</v>
      </c>
      <c r="P2176" s="14" t="str">
        <f t="shared" si="349"/>
        <v>No Data</v>
      </c>
      <c r="Q2176" s="14" t="str">
        <f t="shared" si="350"/>
        <v>No Data</v>
      </c>
      <c r="R2176" s="14" t="str">
        <f t="shared" si="351"/>
        <v>No Data</v>
      </c>
      <c r="S2176" s="14" t="str">
        <f t="shared" si="352"/>
        <v>No Data</v>
      </c>
      <c r="T2176" s="15" t="str">
        <f t="shared" si="353"/>
        <v>No Data</v>
      </c>
    </row>
    <row r="2177" spans="1:20" x14ac:dyDescent="0.3">
      <c r="A2177" t="b">
        <f>ISBLANK([1]MonthlyLoginLogoutInfo!A2176)</f>
        <v>1</v>
      </c>
      <c r="B2177" t="str">
        <f t="shared" si="344"/>
        <v>No Data</v>
      </c>
      <c r="C2177" t="str">
        <f t="shared" si="345"/>
        <v>No Data</v>
      </c>
      <c r="D2177" t="str">
        <f>IF(A2177=TRUE, "No Data", FIND(";", [1]MonthlyLoginLogoutInfo!A2176))</f>
        <v>No Data</v>
      </c>
      <c r="E2177" t="str">
        <f>IF(A2177=TRUE,"No Data",FIND(";",[1]MonthlyLoginLogoutInfo!A2176,D2177+1))</f>
        <v>No Data</v>
      </c>
      <c r="F2177" t="str">
        <f>IF(A2177=TRUE,"No Data",FIND(" ",[1]MonthlyLoginLogoutInfo!A2176))</f>
        <v>No Data</v>
      </c>
      <c r="G2177" t="str">
        <f t="shared" si="346"/>
        <v>No Data</v>
      </c>
      <c r="H2177" t="str">
        <f t="shared" si="347"/>
        <v>No Data</v>
      </c>
      <c r="I2177" t="str">
        <f t="shared" si="348"/>
        <v>No Data</v>
      </c>
      <c r="J2177" s="4" t="str">
        <f>IF(A2177=TRUE,"No Data",MID([1]MonthlyLoginLogoutInfo!A2176,8,F2177-8))</f>
        <v>No Data</v>
      </c>
      <c r="K2177" s="5" t="str">
        <f>IF(A2177=TRUE,"No Data",MID([1]MonthlyLoginLogoutInfo!A2176,F2177+1,D2177-F2177 - 1))</f>
        <v>No Data</v>
      </c>
      <c r="L2177" s="6" t="str">
        <f>IF(A2177=TRUE,"No Data",MID([1]MonthlyLoginLogoutInfo!A2176, D2177 + 7, E2177 - D2177 - 7))</f>
        <v>No Data</v>
      </c>
      <c r="M2177" s="7" t="str">
        <f>IF(A2177=TRUE,"No Data",MID([1]MonthlyLoginLogoutInfo!A2176,E2177+8,LEN([1]MonthlyLoginLogoutInfo!A2176)-(E2177+8)))</f>
        <v>No Data</v>
      </c>
      <c r="O2177" s="12" t="str">
        <f>IF(ISBLANK([2]MonthlyUserInfo!B2177), "No Data", [2]MonthlyUserInfo!A2177&amp;"\"&amp;[2]MonthlyUserInfo!B2177)</f>
        <v>No Data</v>
      </c>
      <c r="P2177" s="14" t="str">
        <f t="shared" si="349"/>
        <v>No Data</v>
      </c>
      <c r="Q2177" s="14" t="str">
        <f t="shared" si="350"/>
        <v>No Data</v>
      </c>
      <c r="R2177" s="14" t="str">
        <f t="shared" si="351"/>
        <v>No Data</v>
      </c>
      <c r="S2177" s="14" t="str">
        <f t="shared" si="352"/>
        <v>No Data</v>
      </c>
      <c r="T2177" s="15" t="str">
        <f t="shared" si="353"/>
        <v>No Data</v>
      </c>
    </row>
    <row r="2178" spans="1:20" x14ac:dyDescent="0.3">
      <c r="A2178" t="b">
        <f>ISBLANK([1]MonthlyLoginLogoutInfo!A2177)</f>
        <v>1</v>
      </c>
      <c r="B2178" t="str">
        <f t="shared" ref="B2178:B2241" si="354">IF(A2178=TRUE,"No Data",IF(L2178=L2177,IF(AND(M2178="logon",M2177="logoff"),"New Session","Calculate This"),"New User Input"))</f>
        <v>No Data</v>
      </c>
      <c r="C2178" t="str">
        <f t="shared" ref="C2178:C2241" si="355">IF(A2178=TRUE,"No Data",IF(B2178&lt;&gt;"Calculate This",0,(G2178-G2177)*24))</f>
        <v>No Data</v>
      </c>
      <c r="D2178" t="str">
        <f>IF(A2178=TRUE, "No Data", FIND(";", [1]MonthlyLoginLogoutInfo!A2177))</f>
        <v>No Data</v>
      </c>
      <c r="E2178" t="str">
        <f>IF(A2178=TRUE,"No Data",FIND(";",[1]MonthlyLoginLogoutInfo!A2177,D2178+1))</f>
        <v>No Data</v>
      </c>
      <c r="F2178" t="str">
        <f>IF(A2178=TRUE,"No Data",FIND(" ",[1]MonthlyLoginLogoutInfo!A2177))</f>
        <v>No Data</v>
      </c>
      <c r="G2178" t="str">
        <f t="shared" ref="G2178:G2241" si="356">IF( A2178 = TRUE, "No Data", H2178+I2178)</f>
        <v>No Data</v>
      </c>
      <c r="H2178" t="str">
        <f t="shared" ref="H2178:H2241" si="357">IF(J2178 = "No Data", "No Data", DATEVALUE(J2178))</f>
        <v>No Data</v>
      </c>
      <c r="I2178" t="str">
        <f t="shared" ref="I2178:I2241" si="358">IF(K2178 = "No Data", "No Data", TIMEVALUE(K2178))</f>
        <v>No Data</v>
      </c>
      <c r="J2178" s="4" t="str">
        <f>IF(A2178=TRUE,"No Data",MID([1]MonthlyLoginLogoutInfo!A2177,8,F2178-8))</f>
        <v>No Data</v>
      </c>
      <c r="K2178" s="5" t="str">
        <f>IF(A2178=TRUE,"No Data",MID([1]MonthlyLoginLogoutInfo!A2177,F2178+1,D2178-F2178 - 1))</f>
        <v>No Data</v>
      </c>
      <c r="L2178" s="6" t="str">
        <f>IF(A2178=TRUE,"No Data",MID([1]MonthlyLoginLogoutInfo!A2177, D2178 + 7, E2178 - D2178 - 7))</f>
        <v>No Data</v>
      </c>
      <c r="M2178" s="7" t="str">
        <f>IF(A2178=TRUE,"No Data",MID([1]MonthlyLoginLogoutInfo!A2177,E2178+8,LEN([1]MonthlyLoginLogoutInfo!A2177)-(E2178+8)))</f>
        <v>No Data</v>
      </c>
      <c r="O2178" s="12" t="str">
        <f>IF(ISBLANK([2]MonthlyUserInfo!B2178), "No Data", [2]MonthlyUserInfo!A2178&amp;"\"&amp;[2]MonthlyUserInfo!B2178)</f>
        <v>No Data</v>
      </c>
      <c r="P2178" s="14" t="str">
        <f t="shared" si="349"/>
        <v>No Data</v>
      </c>
      <c r="Q2178" s="14" t="str">
        <f t="shared" si="350"/>
        <v>No Data</v>
      </c>
      <c r="R2178" s="14" t="str">
        <f t="shared" si="351"/>
        <v>No Data</v>
      </c>
      <c r="S2178" s="14" t="str">
        <f t="shared" si="352"/>
        <v>No Data</v>
      </c>
      <c r="T2178" s="15" t="str">
        <f t="shared" si="353"/>
        <v>No Data</v>
      </c>
    </row>
    <row r="2179" spans="1:20" x14ac:dyDescent="0.3">
      <c r="A2179" t="b">
        <f>ISBLANK([1]MonthlyLoginLogoutInfo!A2178)</f>
        <v>1</v>
      </c>
      <c r="B2179" t="str">
        <f t="shared" si="354"/>
        <v>No Data</v>
      </c>
      <c r="C2179" t="str">
        <f t="shared" si="355"/>
        <v>No Data</v>
      </c>
      <c r="D2179" t="str">
        <f>IF(A2179=TRUE, "No Data", FIND(";", [1]MonthlyLoginLogoutInfo!A2178))</f>
        <v>No Data</v>
      </c>
      <c r="E2179" t="str">
        <f>IF(A2179=TRUE,"No Data",FIND(";",[1]MonthlyLoginLogoutInfo!A2178,D2179+1))</f>
        <v>No Data</v>
      </c>
      <c r="F2179" t="str">
        <f>IF(A2179=TRUE,"No Data",FIND(" ",[1]MonthlyLoginLogoutInfo!A2178))</f>
        <v>No Data</v>
      </c>
      <c r="G2179" t="str">
        <f t="shared" si="356"/>
        <v>No Data</v>
      </c>
      <c r="H2179" t="str">
        <f t="shared" si="357"/>
        <v>No Data</v>
      </c>
      <c r="I2179" t="str">
        <f t="shared" si="358"/>
        <v>No Data</v>
      </c>
      <c r="J2179" s="4" t="str">
        <f>IF(A2179=TRUE,"No Data",MID([1]MonthlyLoginLogoutInfo!A2178,8,F2179-8))</f>
        <v>No Data</v>
      </c>
      <c r="K2179" s="5" t="str">
        <f>IF(A2179=TRUE,"No Data",MID([1]MonthlyLoginLogoutInfo!A2178,F2179+1,D2179-F2179 - 1))</f>
        <v>No Data</v>
      </c>
      <c r="L2179" s="6" t="str">
        <f>IF(A2179=TRUE,"No Data",MID([1]MonthlyLoginLogoutInfo!A2178, D2179 + 7, E2179 - D2179 - 7))</f>
        <v>No Data</v>
      </c>
      <c r="M2179" s="7" t="str">
        <f>IF(A2179=TRUE,"No Data",MID([1]MonthlyLoginLogoutInfo!A2178,E2179+8,LEN([1]MonthlyLoginLogoutInfo!A2178)-(E2179+8)))</f>
        <v>No Data</v>
      </c>
      <c r="O2179" s="12" t="str">
        <f>IF(ISBLANK([2]MonthlyUserInfo!B2179), "No Data", [2]MonthlyUserInfo!A2179&amp;"\"&amp;[2]MonthlyUserInfo!B2179)</f>
        <v>No Data</v>
      </c>
      <c r="P2179" s="14" t="str">
        <f t="shared" ref="P2179:P2242" si="359">IF(O2179="No Data","No Data",IF(R2179+S2179=0, "No Instances", MATCH(O2179,L:L,0)))</f>
        <v>No Data</v>
      </c>
      <c r="Q2179" s="14" t="str">
        <f t="shared" si="350"/>
        <v>No Data</v>
      </c>
      <c r="R2179" s="14" t="str">
        <f t="shared" si="351"/>
        <v>No Data</v>
      </c>
      <c r="S2179" s="14" t="str">
        <f t="shared" si="352"/>
        <v>No Data</v>
      </c>
      <c r="T2179" s="15" t="str">
        <f t="shared" si="353"/>
        <v>No Data</v>
      </c>
    </row>
    <row r="2180" spans="1:20" x14ac:dyDescent="0.3">
      <c r="A2180" t="b">
        <f>ISBLANK([1]MonthlyLoginLogoutInfo!A2179)</f>
        <v>1</v>
      </c>
      <c r="B2180" t="str">
        <f t="shared" si="354"/>
        <v>No Data</v>
      </c>
      <c r="C2180" t="str">
        <f t="shared" si="355"/>
        <v>No Data</v>
      </c>
      <c r="D2180" t="str">
        <f>IF(A2180=TRUE, "No Data", FIND(";", [1]MonthlyLoginLogoutInfo!A2179))</f>
        <v>No Data</v>
      </c>
      <c r="E2180" t="str">
        <f>IF(A2180=TRUE,"No Data",FIND(";",[1]MonthlyLoginLogoutInfo!A2179,D2180+1))</f>
        <v>No Data</v>
      </c>
      <c r="F2180" t="str">
        <f>IF(A2180=TRUE,"No Data",FIND(" ",[1]MonthlyLoginLogoutInfo!A2179))</f>
        <v>No Data</v>
      </c>
      <c r="G2180" t="str">
        <f t="shared" si="356"/>
        <v>No Data</v>
      </c>
      <c r="H2180" t="str">
        <f t="shared" si="357"/>
        <v>No Data</v>
      </c>
      <c r="I2180" t="str">
        <f t="shared" si="358"/>
        <v>No Data</v>
      </c>
      <c r="J2180" s="4" t="str">
        <f>IF(A2180=TRUE,"No Data",MID([1]MonthlyLoginLogoutInfo!A2179,8,F2180-8))</f>
        <v>No Data</v>
      </c>
      <c r="K2180" s="5" t="str">
        <f>IF(A2180=TRUE,"No Data",MID([1]MonthlyLoginLogoutInfo!A2179,F2180+1,D2180-F2180 - 1))</f>
        <v>No Data</v>
      </c>
      <c r="L2180" s="6" t="str">
        <f>IF(A2180=TRUE,"No Data",MID([1]MonthlyLoginLogoutInfo!A2179, D2180 + 7, E2180 - D2180 - 7))</f>
        <v>No Data</v>
      </c>
      <c r="M2180" s="7" t="str">
        <f>IF(A2180=TRUE,"No Data",MID([1]MonthlyLoginLogoutInfo!A2179,E2180+8,LEN([1]MonthlyLoginLogoutInfo!A2179)-(E2180+8)))</f>
        <v>No Data</v>
      </c>
      <c r="O2180" s="12" t="str">
        <f>IF(ISBLANK([2]MonthlyUserInfo!B2180), "No Data", [2]MonthlyUserInfo!A2180&amp;"\"&amp;[2]MonthlyUserInfo!B2180)</f>
        <v>No Data</v>
      </c>
      <c r="P2180" s="14" t="str">
        <f t="shared" si="359"/>
        <v>No Data</v>
      </c>
      <c r="Q2180" s="14" t="str">
        <f t="shared" si="350"/>
        <v>No Data</v>
      </c>
      <c r="R2180" s="14" t="str">
        <f t="shared" si="351"/>
        <v>No Data</v>
      </c>
      <c r="S2180" s="14" t="str">
        <f t="shared" si="352"/>
        <v>No Data</v>
      </c>
      <c r="T2180" s="15" t="str">
        <f t="shared" si="353"/>
        <v>No Data</v>
      </c>
    </row>
    <row r="2181" spans="1:20" x14ac:dyDescent="0.3">
      <c r="A2181" t="b">
        <f>ISBLANK([1]MonthlyLoginLogoutInfo!A2180)</f>
        <v>1</v>
      </c>
      <c r="B2181" t="str">
        <f t="shared" si="354"/>
        <v>No Data</v>
      </c>
      <c r="C2181" t="str">
        <f t="shared" si="355"/>
        <v>No Data</v>
      </c>
      <c r="D2181" t="str">
        <f>IF(A2181=TRUE, "No Data", FIND(";", [1]MonthlyLoginLogoutInfo!A2180))</f>
        <v>No Data</v>
      </c>
      <c r="E2181" t="str">
        <f>IF(A2181=TRUE,"No Data",FIND(";",[1]MonthlyLoginLogoutInfo!A2180,D2181+1))</f>
        <v>No Data</v>
      </c>
      <c r="F2181" t="str">
        <f>IF(A2181=TRUE,"No Data",FIND(" ",[1]MonthlyLoginLogoutInfo!A2180))</f>
        <v>No Data</v>
      </c>
      <c r="G2181" t="str">
        <f t="shared" si="356"/>
        <v>No Data</v>
      </c>
      <c r="H2181" t="str">
        <f t="shared" si="357"/>
        <v>No Data</v>
      </c>
      <c r="I2181" t="str">
        <f t="shared" si="358"/>
        <v>No Data</v>
      </c>
      <c r="J2181" s="4" t="str">
        <f>IF(A2181=TRUE,"No Data",MID([1]MonthlyLoginLogoutInfo!A2180,8,F2181-8))</f>
        <v>No Data</v>
      </c>
      <c r="K2181" s="5" t="str">
        <f>IF(A2181=TRUE,"No Data",MID([1]MonthlyLoginLogoutInfo!A2180,F2181+1,D2181-F2181 - 1))</f>
        <v>No Data</v>
      </c>
      <c r="L2181" s="6" t="str">
        <f>IF(A2181=TRUE,"No Data",MID([1]MonthlyLoginLogoutInfo!A2180, D2181 + 7, E2181 - D2181 - 7))</f>
        <v>No Data</v>
      </c>
      <c r="M2181" s="7" t="str">
        <f>IF(A2181=TRUE,"No Data",MID([1]MonthlyLoginLogoutInfo!A2180,E2181+8,LEN([1]MonthlyLoginLogoutInfo!A2180)-(E2181+8)))</f>
        <v>No Data</v>
      </c>
      <c r="O2181" s="12" t="str">
        <f>IF(ISBLANK([2]MonthlyUserInfo!B2181), "No Data", [2]MonthlyUserInfo!A2181&amp;"\"&amp;[2]MonthlyUserInfo!B2181)</f>
        <v>No Data</v>
      </c>
      <c r="P2181" s="14" t="str">
        <f t="shared" si="359"/>
        <v>No Data</v>
      </c>
      <c r="Q2181" s="14" t="str">
        <f t="shared" si="350"/>
        <v>No Data</v>
      </c>
      <c r="R2181" s="14" t="str">
        <f t="shared" si="351"/>
        <v>No Data</v>
      </c>
      <c r="S2181" s="14" t="str">
        <f t="shared" si="352"/>
        <v>No Data</v>
      </c>
      <c r="T2181" s="15" t="str">
        <f t="shared" si="353"/>
        <v>No Data</v>
      </c>
    </row>
    <row r="2182" spans="1:20" x14ac:dyDescent="0.3">
      <c r="A2182" t="b">
        <f>ISBLANK([1]MonthlyLoginLogoutInfo!A2181)</f>
        <v>1</v>
      </c>
      <c r="B2182" t="str">
        <f t="shared" si="354"/>
        <v>No Data</v>
      </c>
      <c r="C2182" t="str">
        <f t="shared" si="355"/>
        <v>No Data</v>
      </c>
      <c r="D2182" t="str">
        <f>IF(A2182=TRUE, "No Data", FIND(";", [1]MonthlyLoginLogoutInfo!A2181))</f>
        <v>No Data</v>
      </c>
      <c r="E2182" t="str">
        <f>IF(A2182=TRUE,"No Data",FIND(";",[1]MonthlyLoginLogoutInfo!A2181,D2182+1))</f>
        <v>No Data</v>
      </c>
      <c r="F2182" t="str">
        <f>IF(A2182=TRUE,"No Data",FIND(" ",[1]MonthlyLoginLogoutInfo!A2181))</f>
        <v>No Data</v>
      </c>
      <c r="G2182" t="str">
        <f t="shared" si="356"/>
        <v>No Data</v>
      </c>
      <c r="H2182" t="str">
        <f t="shared" si="357"/>
        <v>No Data</v>
      </c>
      <c r="I2182" t="str">
        <f t="shared" si="358"/>
        <v>No Data</v>
      </c>
      <c r="J2182" s="4" t="str">
        <f>IF(A2182=TRUE,"No Data",MID([1]MonthlyLoginLogoutInfo!A2181,8,F2182-8))</f>
        <v>No Data</v>
      </c>
      <c r="K2182" s="5" t="str">
        <f>IF(A2182=TRUE,"No Data",MID([1]MonthlyLoginLogoutInfo!A2181,F2182+1,D2182-F2182 - 1))</f>
        <v>No Data</v>
      </c>
      <c r="L2182" s="6" t="str">
        <f>IF(A2182=TRUE,"No Data",MID([1]MonthlyLoginLogoutInfo!A2181, D2182 + 7, E2182 - D2182 - 7))</f>
        <v>No Data</v>
      </c>
      <c r="M2182" s="7" t="str">
        <f>IF(A2182=TRUE,"No Data",MID([1]MonthlyLoginLogoutInfo!A2181,E2182+8,LEN([1]MonthlyLoginLogoutInfo!A2181)-(E2182+8)))</f>
        <v>No Data</v>
      </c>
      <c r="O2182" s="12" t="str">
        <f>IF(ISBLANK([2]MonthlyUserInfo!B2182), "No Data", [2]MonthlyUserInfo!A2182&amp;"\"&amp;[2]MonthlyUserInfo!B2182)</f>
        <v>No Data</v>
      </c>
      <c r="P2182" s="14" t="str">
        <f t="shared" si="359"/>
        <v>No Data</v>
      </c>
      <c r="Q2182" s="14" t="str">
        <f t="shared" si="350"/>
        <v>No Data</v>
      </c>
      <c r="R2182" s="14" t="str">
        <f t="shared" si="351"/>
        <v>No Data</v>
      </c>
      <c r="S2182" s="14" t="str">
        <f t="shared" si="352"/>
        <v>No Data</v>
      </c>
      <c r="T2182" s="15" t="str">
        <f t="shared" si="353"/>
        <v>No Data</v>
      </c>
    </row>
    <row r="2183" spans="1:20" x14ac:dyDescent="0.3">
      <c r="A2183" t="b">
        <f>ISBLANK([1]MonthlyLoginLogoutInfo!A2182)</f>
        <v>1</v>
      </c>
      <c r="B2183" t="str">
        <f t="shared" si="354"/>
        <v>No Data</v>
      </c>
      <c r="C2183" t="str">
        <f t="shared" si="355"/>
        <v>No Data</v>
      </c>
      <c r="D2183" t="str">
        <f>IF(A2183=TRUE, "No Data", FIND(";", [1]MonthlyLoginLogoutInfo!A2182))</f>
        <v>No Data</v>
      </c>
      <c r="E2183" t="str">
        <f>IF(A2183=TRUE,"No Data",FIND(";",[1]MonthlyLoginLogoutInfo!A2182,D2183+1))</f>
        <v>No Data</v>
      </c>
      <c r="F2183" t="str">
        <f>IF(A2183=TRUE,"No Data",FIND(" ",[1]MonthlyLoginLogoutInfo!A2182))</f>
        <v>No Data</v>
      </c>
      <c r="G2183" t="str">
        <f t="shared" si="356"/>
        <v>No Data</v>
      </c>
      <c r="H2183" t="str">
        <f t="shared" si="357"/>
        <v>No Data</v>
      </c>
      <c r="I2183" t="str">
        <f t="shared" si="358"/>
        <v>No Data</v>
      </c>
      <c r="J2183" s="4" t="str">
        <f>IF(A2183=TRUE,"No Data",MID([1]MonthlyLoginLogoutInfo!A2182,8,F2183-8))</f>
        <v>No Data</v>
      </c>
      <c r="K2183" s="5" t="str">
        <f>IF(A2183=TRUE,"No Data",MID([1]MonthlyLoginLogoutInfo!A2182,F2183+1,D2183-F2183 - 1))</f>
        <v>No Data</v>
      </c>
      <c r="L2183" s="6" t="str">
        <f>IF(A2183=TRUE,"No Data",MID([1]MonthlyLoginLogoutInfo!A2182, D2183 + 7, E2183 - D2183 - 7))</f>
        <v>No Data</v>
      </c>
      <c r="M2183" s="7" t="str">
        <f>IF(A2183=TRUE,"No Data",MID([1]MonthlyLoginLogoutInfo!A2182,E2183+8,LEN([1]MonthlyLoginLogoutInfo!A2182)-(E2183+8)))</f>
        <v>No Data</v>
      </c>
      <c r="O2183" s="12" t="str">
        <f>IF(ISBLANK([2]MonthlyUserInfo!B2183), "No Data", [2]MonthlyUserInfo!A2183&amp;"\"&amp;[2]MonthlyUserInfo!B2183)</f>
        <v>No Data</v>
      </c>
      <c r="P2183" s="14" t="str">
        <f t="shared" si="359"/>
        <v>No Data</v>
      </c>
      <c r="Q2183" s="14" t="str">
        <f t="shared" si="350"/>
        <v>No Data</v>
      </c>
      <c r="R2183" s="14" t="str">
        <f t="shared" si="351"/>
        <v>No Data</v>
      </c>
      <c r="S2183" s="14" t="str">
        <f t="shared" si="352"/>
        <v>No Data</v>
      </c>
      <c r="T2183" s="15" t="str">
        <f t="shared" si="353"/>
        <v>No Data</v>
      </c>
    </row>
    <row r="2184" spans="1:20" x14ac:dyDescent="0.3">
      <c r="A2184" t="b">
        <f>ISBLANK([1]MonthlyLoginLogoutInfo!A2183)</f>
        <v>1</v>
      </c>
      <c r="B2184" t="str">
        <f t="shared" si="354"/>
        <v>No Data</v>
      </c>
      <c r="C2184" t="str">
        <f t="shared" si="355"/>
        <v>No Data</v>
      </c>
      <c r="D2184" t="str">
        <f>IF(A2184=TRUE, "No Data", FIND(";", [1]MonthlyLoginLogoutInfo!A2183))</f>
        <v>No Data</v>
      </c>
      <c r="E2184" t="str">
        <f>IF(A2184=TRUE,"No Data",FIND(";",[1]MonthlyLoginLogoutInfo!A2183,D2184+1))</f>
        <v>No Data</v>
      </c>
      <c r="F2184" t="str">
        <f>IF(A2184=TRUE,"No Data",FIND(" ",[1]MonthlyLoginLogoutInfo!A2183))</f>
        <v>No Data</v>
      </c>
      <c r="G2184" t="str">
        <f t="shared" si="356"/>
        <v>No Data</v>
      </c>
      <c r="H2184" t="str">
        <f t="shared" si="357"/>
        <v>No Data</v>
      </c>
      <c r="I2184" t="str">
        <f t="shared" si="358"/>
        <v>No Data</v>
      </c>
      <c r="J2184" s="4" t="str">
        <f>IF(A2184=TRUE,"No Data",MID([1]MonthlyLoginLogoutInfo!A2183,8,F2184-8))</f>
        <v>No Data</v>
      </c>
      <c r="K2184" s="5" t="str">
        <f>IF(A2184=TRUE,"No Data",MID([1]MonthlyLoginLogoutInfo!A2183,F2184+1,D2184-F2184 - 1))</f>
        <v>No Data</v>
      </c>
      <c r="L2184" s="6" t="str">
        <f>IF(A2184=TRUE,"No Data",MID([1]MonthlyLoginLogoutInfo!A2183, D2184 + 7, E2184 - D2184 - 7))</f>
        <v>No Data</v>
      </c>
      <c r="M2184" s="7" t="str">
        <f>IF(A2184=TRUE,"No Data",MID([1]MonthlyLoginLogoutInfo!A2183,E2184+8,LEN([1]MonthlyLoginLogoutInfo!A2183)-(E2184+8)))</f>
        <v>No Data</v>
      </c>
      <c r="O2184" s="12" t="str">
        <f>IF(ISBLANK([2]MonthlyUserInfo!B2184), "No Data", [2]MonthlyUserInfo!A2184&amp;"\"&amp;[2]MonthlyUserInfo!B2184)</f>
        <v>No Data</v>
      </c>
      <c r="P2184" s="14" t="str">
        <f t="shared" si="359"/>
        <v>No Data</v>
      </c>
      <c r="Q2184" s="14" t="str">
        <f t="shared" ref="Q2184:Q2247" si="360">IF(P2184="No Data","No Data",IF(P2184="No Instances","No Instances",P2184+R2184+S2184-1))</f>
        <v>No Data</v>
      </c>
      <c r="R2184" s="14" t="str">
        <f t="shared" ref="R2184:R2247" si="361">IF(O2184&lt;&gt;"No Data",COUNTIFS($L$2:$L$2500,O2184,$M$2:$M$2500,"logon"),"No Data")</f>
        <v>No Data</v>
      </c>
      <c r="S2184" s="14" t="str">
        <f t="shared" ref="S2184:S2247" si="362">IF(O2184&lt;&gt;"No Data",COUNTIFS($L$2:$L$2500,O2184,$M$2:$M$2500,"Logoff"),"No Data")</f>
        <v>No Data</v>
      </c>
      <c r="T2184" s="15" t="str">
        <f t="shared" ref="T2184:T2247" si="363">IF(O2184&lt;&gt;"No Data",SUMIF(L:L,O2184,C:C),"No Data")</f>
        <v>No Data</v>
      </c>
    </row>
    <row r="2185" spans="1:20" x14ac:dyDescent="0.3">
      <c r="A2185" t="b">
        <f>ISBLANK([1]MonthlyLoginLogoutInfo!A2184)</f>
        <v>1</v>
      </c>
      <c r="B2185" t="str">
        <f t="shared" si="354"/>
        <v>No Data</v>
      </c>
      <c r="C2185" t="str">
        <f t="shared" si="355"/>
        <v>No Data</v>
      </c>
      <c r="D2185" t="str">
        <f>IF(A2185=TRUE, "No Data", FIND(";", [1]MonthlyLoginLogoutInfo!A2184))</f>
        <v>No Data</v>
      </c>
      <c r="E2185" t="str">
        <f>IF(A2185=TRUE,"No Data",FIND(";",[1]MonthlyLoginLogoutInfo!A2184,D2185+1))</f>
        <v>No Data</v>
      </c>
      <c r="F2185" t="str">
        <f>IF(A2185=TRUE,"No Data",FIND(" ",[1]MonthlyLoginLogoutInfo!A2184))</f>
        <v>No Data</v>
      </c>
      <c r="G2185" t="str">
        <f t="shared" si="356"/>
        <v>No Data</v>
      </c>
      <c r="H2185" t="str">
        <f t="shared" si="357"/>
        <v>No Data</v>
      </c>
      <c r="I2185" t="str">
        <f t="shared" si="358"/>
        <v>No Data</v>
      </c>
      <c r="J2185" s="4" t="str">
        <f>IF(A2185=TRUE,"No Data",MID([1]MonthlyLoginLogoutInfo!A2184,8,F2185-8))</f>
        <v>No Data</v>
      </c>
      <c r="K2185" s="5" t="str">
        <f>IF(A2185=TRUE,"No Data",MID([1]MonthlyLoginLogoutInfo!A2184,F2185+1,D2185-F2185 - 1))</f>
        <v>No Data</v>
      </c>
      <c r="L2185" s="6" t="str">
        <f>IF(A2185=TRUE,"No Data",MID([1]MonthlyLoginLogoutInfo!A2184, D2185 + 7, E2185 - D2185 - 7))</f>
        <v>No Data</v>
      </c>
      <c r="M2185" s="7" t="str">
        <f>IF(A2185=TRUE,"No Data",MID([1]MonthlyLoginLogoutInfo!A2184,E2185+8,LEN([1]MonthlyLoginLogoutInfo!A2184)-(E2185+8)))</f>
        <v>No Data</v>
      </c>
      <c r="O2185" s="12" t="str">
        <f>IF(ISBLANK([2]MonthlyUserInfo!B2185), "No Data", [2]MonthlyUserInfo!A2185&amp;"\"&amp;[2]MonthlyUserInfo!B2185)</f>
        <v>No Data</v>
      </c>
      <c r="P2185" s="14" t="str">
        <f t="shared" si="359"/>
        <v>No Data</v>
      </c>
      <c r="Q2185" s="14" t="str">
        <f t="shared" si="360"/>
        <v>No Data</v>
      </c>
      <c r="R2185" s="14" t="str">
        <f t="shared" si="361"/>
        <v>No Data</v>
      </c>
      <c r="S2185" s="14" t="str">
        <f t="shared" si="362"/>
        <v>No Data</v>
      </c>
      <c r="T2185" s="15" t="str">
        <f t="shared" si="363"/>
        <v>No Data</v>
      </c>
    </row>
    <row r="2186" spans="1:20" x14ac:dyDescent="0.3">
      <c r="A2186" t="b">
        <f>ISBLANK([1]MonthlyLoginLogoutInfo!A2185)</f>
        <v>1</v>
      </c>
      <c r="B2186" t="str">
        <f t="shared" si="354"/>
        <v>No Data</v>
      </c>
      <c r="C2186" t="str">
        <f t="shared" si="355"/>
        <v>No Data</v>
      </c>
      <c r="D2186" t="str">
        <f>IF(A2186=TRUE, "No Data", FIND(";", [1]MonthlyLoginLogoutInfo!A2185))</f>
        <v>No Data</v>
      </c>
      <c r="E2186" t="str">
        <f>IF(A2186=TRUE,"No Data",FIND(";",[1]MonthlyLoginLogoutInfo!A2185,D2186+1))</f>
        <v>No Data</v>
      </c>
      <c r="F2186" t="str">
        <f>IF(A2186=TRUE,"No Data",FIND(" ",[1]MonthlyLoginLogoutInfo!A2185))</f>
        <v>No Data</v>
      </c>
      <c r="G2186" t="str">
        <f t="shared" si="356"/>
        <v>No Data</v>
      </c>
      <c r="H2186" t="str">
        <f t="shared" si="357"/>
        <v>No Data</v>
      </c>
      <c r="I2186" t="str">
        <f t="shared" si="358"/>
        <v>No Data</v>
      </c>
      <c r="J2186" s="4" t="str">
        <f>IF(A2186=TRUE,"No Data",MID([1]MonthlyLoginLogoutInfo!A2185,8,F2186-8))</f>
        <v>No Data</v>
      </c>
      <c r="K2186" s="5" t="str">
        <f>IF(A2186=TRUE,"No Data",MID([1]MonthlyLoginLogoutInfo!A2185,F2186+1,D2186-F2186 - 1))</f>
        <v>No Data</v>
      </c>
      <c r="L2186" s="6" t="str">
        <f>IF(A2186=TRUE,"No Data",MID([1]MonthlyLoginLogoutInfo!A2185, D2186 + 7, E2186 - D2186 - 7))</f>
        <v>No Data</v>
      </c>
      <c r="M2186" s="7" t="str">
        <f>IF(A2186=TRUE,"No Data",MID([1]MonthlyLoginLogoutInfo!A2185,E2186+8,LEN([1]MonthlyLoginLogoutInfo!A2185)-(E2186+8)))</f>
        <v>No Data</v>
      </c>
      <c r="O2186" s="12" t="str">
        <f>IF(ISBLANK([2]MonthlyUserInfo!B2186), "No Data", [2]MonthlyUserInfo!A2186&amp;"\"&amp;[2]MonthlyUserInfo!B2186)</f>
        <v>No Data</v>
      </c>
      <c r="P2186" s="14" t="str">
        <f t="shared" si="359"/>
        <v>No Data</v>
      </c>
      <c r="Q2186" s="14" t="str">
        <f t="shared" si="360"/>
        <v>No Data</v>
      </c>
      <c r="R2186" s="14" t="str">
        <f t="shared" si="361"/>
        <v>No Data</v>
      </c>
      <c r="S2186" s="14" t="str">
        <f t="shared" si="362"/>
        <v>No Data</v>
      </c>
      <c r="T2186" s="15" t="str">
        <f t="shared" si="363"/>
        <v>No Data</v>
      </c>
    </row>
    <row r="2187" spans="1:20" x14ac:dyDescent="0.3">
      <c r="A2187" t="b">
        <f>ISBLANK([1]MonthlyLoginLogoutInfo!A2186)</f>
        <v>1</v>
      </c>
      <c r="B2187" t="str">
        <f t="shared" si="354"/>
        <v>No Data</v>
      </c>
      <c r="C2187" t="str">
        <f t="shared" si="355"/>
        <v>No Data</v>
      </c>
      <c r="D2187" t="str">
        <f>IF(A2187=TRUE, "No Data", FIND(";", [1]MonthlyLoginLogoutInfo!A2186))</f>
        <v>No Data</v>
      </c>
      <c r="E2187" t="str">
        <f>IF(A2187=TRUE,"No Data",FIND(";",[1]MonthlyLoginLogoutInfo!A2186,D2187+1))</f>
        <v>No Data</v>
      </c>
      <c r="F2187" t="str">
        <f>IF(A2187=TRUE,"No Data",FIND(" ",[1]MonthlyLoginLogoutInfo!A2186))</f>
        <v>No Data</v>
      </c>
      <c r="G2187" t="str">
        <f t="shared" si="356"/>
        <v>No Data</v>
      </c>
      <c r="H2187" t="str">
        <f t="shared" si="357"/>
        <v>No Data</v>
      </c>
      <c r="I2187" t="str">
        <f t="shared" si="358"/>
        <v>No Data</v>
      </c>
      <c r="J2187" s="4" t="str">
        <f>IF(A2187=TRUE,"No Data",MID([1]MonthlyLoginLogoutInfo!A2186,8,F2187-8))</f>
        <v>No Data</v>
      </c>
      <c r="K2187" s="5" t="str">
        <f>IF(A2187=TRUE,"No Data",MID([1]MonthlyLoginLogoutInfo!A2186,F2187+1,D2187-F2187 - 1))</f>
        <v>No Data</v>
      </c>
      <c r="L2187" s="6" t="str">
        <f>IF(A2187=TRUE,"No Data",MID([1]MonthlyLoginLogoutInfo!A2186, D2187 + 7, E2187 - D2187 - 7))</f>
        <v>No Data</v>
      </c>
      <c r="M2187" s="7" t="str">
        <f>IF(A2187=TRUE,"No Data",MID([1]MonthlyLoginLogoutInfo!A2186,E2187+8,LEN([1]MonthlyLoginLogoutInfo!A2186)-(E2187+8)))</f>
        <v>No Data</v>
      </c>
      <c r="O2187" s="12" t="str">
        <f>IF(ISBLANK([2]MonthlyUserInfo!B2187), "No Data", [2]MonthlyUserInfo!A2187&amp;"\"&amp;[2]MonthlyUserInfo!B2187)</f>
        <v>No Data</v>
      </c>
      <c r="P2187" s="14" t="str">
        <f t="shared" si="359"/>
        <v>No Data</v>
      </c>
      <c r="Q2187" s="14" t="str">
        <f t="shared" si="360"/>
        <v>No Data</v>
      </c>
      <c r="R2187" s="14" t="str">
        <f t="shared" si="361"/>
        <v>No Data</v>
      </c>
      <c r="S2187" s="14" t="str">
        <f t="shared" si="362"/>
        <v>No Data</v>
      </c>
      <c r="T2187" s="15" t="str">
        <f t="shared" si="363"/>
        <v>No Data</v>
      </c>
    </row>
    <row r="2188" spans="1:20" x14ac:dyDescent="0.3">
      <c r="A2188" t="b">
        <f>ISBLANK([1]MonthlyLoginLogoutInfo!A2187)</f>
        <v>1</v>
      </c>
      <c r="B2188" t="str">
        <f t="shared" si="354"/>
        <v>No Data</v>
      </c>
      <c r="C2188" t="str">
        <f t="shared" si="355"/>
        <v>No Data</v>
      </c>
      <c r="D2188" t="str">
        <f>IF(A2188=TRUE, "No Data", FIND(";", [1]MonthlyLoginLogoutInfo!A2187))</f>
        <v>No Data</v>
      </c>
      <c r="E2188" t="str">
        <f>IF(A2188=TRUE,"No Data",FIND(";",[1]MonthlyLoginLogoutInfo!A2187,D2188+1))</f>
        <v>No Data</v>
      </c>
      <c r="F2188" t="str">
        <f>IF(A2188=TRUE,"No Data",FIND(" ",[1]MonthlyLoginLogoutInfo!A2187))</f>
        <v>No Data</v>
      </c>
      <c r="G2188" t="str">
        <f t="shared" si="356"/>
        <v>No Data</v>
      </c>
      <c r="H2188" t="str">
        <f t="shared" si="357"/>
        <v>No Data</v>
      </c>
      <c r="I2188" t="str">
        <f t="shared" si="358"/>
        <v>No Data</v>
      </c>
      <c r="J2188" s="4" t="str">
        <f>IF(A2188=TRUE,"No Data",MID([1]MonthlyLoginLogoutInfo!A2187,8,F2188-8))</f>
        <v>No Data</v>
      </c>
      <c r="K2188" s="5" t="str">
        <f>IF(A2188=TRUE,"No Data",MID([1]MonthlyLoginLogoutInfo!A2187,F2188+1,D2188-F2188 - 1))</f>
        <v>No Data</v>
      </c>
      <c r="L2188" s="6" t="str">
        <f>IF(A2188=TRUE,"No Data",MID([1]MonthlyLoginLogoutInfo!A2187, D2188 + 7, E2188 - D2188 - 7))</f>
        <v>No Data</v>
      </c>
      <c r="M2188" s="7" t="str">
        <f>IF(A2188=TRUE,"No Data",MID([1]MonthlyLoginLogoutInfo!A2187,E2188+8,LEN([1]MonthlyLoginLogoutInfo!A2187)-(E2188+8)))</f>
        <v>No Data</v>
      </c>
      <c r="O2188" s="12" t="str">
        <f>IF(ISBLANK([2]MonthlyUserInfo!B2188), "No Data", [2]MonthlyUserInfo!A2188&amp;"\"&amp;[2]MonthlyUserInfo!B2188)</f>
        <v>No Data</v>
      </c>
      <c r="P2188" s="14" t="str">
        <f t="shared" si="359"/>
        <v>No Data</v>
      </c>
      <c r="Q2188" s="14" t="str">
        <f t="shared" si="360"/>
        <v>No Data</v>
      </c>
      <c r="R2188" s="14" t="str">
        <f t="shared" si="361"/>
        <v>No Data</v>
      </c>
      <c r="S2188" s="14" t="str">
        <f t="shared" si="362"/>
        <v>No Data</v>
      </c>
      <c r="T2188" s="15" t="str">
        <f t="shared" si="363"/>
        <v>No Data</v>
      </c>
    </row>
    <row r="2189" spans="1:20" x14ac:dyDescent="0.3">
      <c r="A2189" t="b">
        <f>ISBLANK([1]MonthlyLoginLogoutInfo!A2188)</f>
        <v>1</v>
      </c>
      <c r="B2189" t="str">
        <f t="shared" si="354"/>
        <v>No Data</v>
      </c>
      <c r="C2189" t="str">
        <f t="shared" si="355"/>
        <v>No Data</v>
      </c>
      <c r="D2189" t="str">
        <f>IF(A2189=TRUE, "No Data", FIND(";", [1]MonthlyLoginLogoutInfo!A2188))</f>
        <v>No Data</v>
      </c>
      <c r="E2189" t="str">
        <f>IF(A2189=TRUE,"No Data",FIND(";",[1]MonthlyLoginLogoutInfo!A2188,D2189+1))</f>
        <v>No Data</v>
      </c>
      <c r="F2189" t="str">
        <f>IF(A2189=TRUE,"No Data",FIND(" ",[1]MonthlyLoginLogoutInfo!A2188))</f>
        <v>No Data</v>
      </c>
      <c r="G2189" t="str">
        <f t="shared" si="356"/>
        <v>No Data</v>
      </c>
      <c r="H2189" t="str">
        <f t="shared" si="357"/>
        <v>No Data</v>
      </c>
      <c r="I2189" t="str">
        <f t="shared" si="358"/>
        <v>No Data</v>
      </c>
      <c r="J2189" s="4" t="str">
        <f>IF(A2189=TRUE,"No Data",MID([1]MonthlyLoginLogoutInfo!A2188,8,F2189-8))</f>
        <v>No Data</v>
      </c>
      <c r="K2189" s="5" t="str">
        <f>IF(A2189=TRUE,"No Data",MID([1]MonthlyLoginLogoutInfo!A2188,F2189+1,D2189-F2189 - 1))</f>
        <v>No Data</v>
      </c>
      <c r="L2189" s="6" t="str">
        <f>IF(A2189=TRUE,"No Data",MID([1]MonthlyLoginLogoutInfo!A2188, D2189 + 7, E2189 - D2189 - 7))</f>
        <v>No Data</v>
      </c>
      <c r="M2189" s="7" t="str">
        <f>IF(A2189=TRUE,"No Data",MID([1]MonthlyLoginLogoutInfo!A2188,E2189+8,LEN([1]MonthlyLoginLogoutInfo!A2188)-(E2189+8)))</f>
        <v>No Data</v>
      </c>
      <c r="O2189" s="12" t="str">
        <f>IF(ISBLANK([2]MonthlyUserInfo!B2189), "No Data", [2]MonthlyUserInfo!A2189&amp;"\"&amp;[2]MonthlyUserInfo!B2189)</f>
        <v>No Data</v>
      </c>
      <c r="P2189" s="14" t="str">
        <f t="shared" si="359"/>
        <v>No Data</v>
      </c>
      <c r="Q2189" s="14" t="str">
        <f t="shared" si="360"/>
        <v>No Data</v>
      </c>
      <c r="R2189" s="14" t="str">
        <f t="shared" si="361"/>
        <v>No Data</v>
      </c>
      <c r="S2189" s="14" t="str">
        <f t="shared" si="362"/>
        <v>No Data</v>
      </c>
      <c r="T2189" s="15" t="str">
        <f t="shared" si="363"/>
        <v>No Data</v>
      </c>
    </row>
    <row r="2190" spans="1:20" x14ac:dyDescent="0.3">
      <c r="A2190" t="b">
        <f>ISBLANK([1]MonthlyLoginLogoutInfo!A2189)</f>
        <v>1</v>
      </c>
      <c r="B2190" t="str">
        <f t="shared" si="354"/>
        <v>No Data</v>
      </c>
      <c r="C2190" t="str">
        <f t="shared" si="355"/>
        <v>No Data</v>
      </c>
      <c r="D2190" t="str">
        <f>IF(A2190=TRUE, "No Data", FIND(";", [1]MonthlyLoginLogoutInfo!A2189))</f>
        <v>No Data</v>
      </c>
      <c r="E2190" t="str">
        <f>IF(A2190=TRUE,"No Data",FIND(";",[1]MonthlyLoginLogoutInfo!A2189,D2190+1))</f>
        <v>No Data</v>
      </c>
      <c r="F2190" t="str">
        <f>IF(A2190=TRUE,"No Data",FIND(" ",[1]MonthlyLoginLogoutInfo!A2189))</f>
        <v>No Data</v>
      </c>
      <c r="G2190" t="str">
        <f t="shared" si="356"/>
        <v>No Data</v>
      </c>
      <c r="H2190" t="str">
        <f t="shared" si="357"/>
        <v>No Data</v>
      </c>
      <c r="I2190" t="str">
        <f t="shared" si="358"/>
        <v>No Data</v>
      </c>
      <c r="J2190" s="4" t="str">
        <f>IF(A2190=TRUE,"No Data",MID([1]MonthlyLoginLogoutInfo!A2189,8,F2190-8))</f>
        <v>No Data</v>
      </c>
      <c r="K2190" s="5" t="str">
        <f>IF(A2190=TRUE,"No Data",MID([1]MonthlyLoginLogoutInfo!A2189,F2190+1,D2190-F2190 - 1))</f>
        <v>No Data</v>
      </c>
      <c r="L2190" s="6" t="str">
        <f>IF(A2190=TRUE,"No Data",MID([1]MonthlyLoginLogoutInfo!A2189, D2190 + 7, E2190 - D2190 - 7))</f>
        <v>No Data</v>
      </c>
      <c r="M2190" s="7" t="str">
        <f>IF(A2190=TRUE,"No Data",MID([1]MonthlyLoginLogoutInfo!A2189,E2190+8,LEN([1]MonthlyLoginLogoutInfo!A2189)-(E2190+8)))</f>
        <v>No Data</v>
      </c>
      <c r="O2190" s="12" t="str">
        <f>IF(ISBLANK([2]MonthlyUserInfo!B2190), "No Data", [2]MonthlyUserInfo!A2190&amp;"\"&amp;[2]MonthlyUserInfo!B2190)</f>
        <v>No Data</v>
      </c>
      <c r="P2190" s="14" t="str">
        <f t="shared" si="359"/>
        <v>No Data</v>
      </c>
      <c r="Q2190" s="14" t="str">
        <f t="shared" si="360"/>
        <v>No Data</v>
      </c>
      <c r="R2190" s="14" t="str">
        <f t="shared" si="361"/>
        <v>No Data</v>
      </c>
      <c r="S2190" s="14" t="str">
        <f t="shared" si="362"/>
        <v>No Data</v>
      </c>
      <c r="T2190" s="15" t="str">
        <f t="shared" si="363"/>
        <v>No Data</v>
      </c>
    </row>
    <row r="2191" spans="1:20" x14ac:dyDescent="0.3">
      <c r="A2191" t="b">
        <f>ISBLANK([1]MonthlyLoginLogoutInfo!A2190)</f>
        <v>1</v>
      </c>
      <c r="B2191" t="str">
        <f t="shared" si="354"/>
        <v>No Data</v>
      </c>
      <c r="C2191" t="str">
        <f t="shared" si="355"/>
        <v>No Data</v>
      </c>
      <c r="D2191" t="str">
        <f>IF(A2191=TRUE, "No Data", FIND(";", [1]MonthlyLoginLogoutInfo!A2190))</f>
        <v>No Data</v>
      </c>
      <c r="E2191" t="str">
        <f>IF(A2191=TRUE,"No Data",FIND(";",[1]MonthlyLoginLogoutInfo!A2190,D2191+1))</f>
        <v>No Data</v>
      </c>
      <c r="F2191" t="str">
        <f>IF(A2191=TRUE,"No Data",FIND(" ",[1]MonthlyLoginLogoutInfo!A2190))</f>
        <v>No Data</v>
      </c>
      <c r="G2191" t="str">
        <f t="shared" si="356"/>
        <v>No Data</v>
      </c>
      <c r="H2191" t="str">
        <f t="shared" si="357"/>
        <v>No Data</v>
      </c>
      <c r="I2191" t="str">
        <f t="shared" si="358"/>
        <v>No Data</v>
      </c>
      <c r="J2191" s="4" t="str">
        <f>IF(A2191=TRUE,"No Data",MID([1]MonthlyLoginLogoutInfo!A2190,8,F2191-8))</f>
        <v>No Data</v>
      </c>
      <c r="K2191" s="5" t="str">
        <f>IF(A2191=TRUE,"No Data",MID([1]MonthlyLoginLogoutInfo!A2190,F2191+1,D2191-F2191 - 1))</f>
        <v>No Data</v>
      </c>
      <c r="L2191" s="6" t="str">
        <f>IF(A2191=TRUE,"No Data",MID([1]MonthlyLoginLogoutInfo!A2190, D2191 + 7, E2191 - D2191 - 7))</f>
        <v>No Data</v>
      </c>
      <c r="M2191" s="7" t="str">
        <f>IF(A2191=TRUE,"No Data",MID([1]MonthlyLoginLogoutInfo!A2190,E2191+8,LEN([1]MonthlyLoginLogoutInfo!A2190)-(E2191+8)))</f>
        <v>No Data</v>
      </c>
      <c r="O2191" s="12" t="str">
        <f>IF(ISBLANK([2]MonthlyUserInfo!B2191), "No Data", [2]MonthlyUserInfo!A2191&amp;"\"&amp;[2]MonthlyUserInfo!B2191)</f>
        <v>No Data</v>
      </c>
      <c r="P2191" s="14" t="str">
        <f t="shared" si="359"/>
        <v>No Data</v>
      </c>
      <c r="Q2191" s="14" t="str">
        <f t="shared" si="360"/>
        <v>No Data</v>
      </c>
      <c r="R2191" s="14" t="str">
        <f t="shared" si="361"/>
        <v>No Data</v>
      </c>
      <c r="S2191" s="14" t="str">
        <f t="shared" si="362"/>
        <v>No Data</v>
      </c>
      <c r="T2191" s="15" t="str">
        <f t="shared" si="363"/>
        <v>No Data</v>
      </c>
    </row>
    <row r="2192" spans="1:20" x14ac:dyDescent="0.3">
      <c r="A2192" t="b">
        <f>ISBLANK([1]MonthlyLoginLogoutInfo!A2191)</f>
        <v>1</v>
      </c>
      <c r="B2192" t="str">
        <f t="shared" si="354"/>
        <v>No Data</v>
      </c>
      <c r="C2192" t="str">
        <f t="shared" si="355"/>
        <v>No Data</v>
      </c>
      <c r="D2192" t="str">
        <f>IF(A2192=TRUE, "No Data", FIND(";", [1]MonthlyLoginLogoutInfo!A2191))</f>
        <v>No Data</v>
      </c>
      <c r="E2192" t="str">
        <f>IF(A2192=TRUE,"No Data",FIND(";",[1]MonthlyLoginLogoutInfo!A2191,D2192+1))</f>
        <v>No Data</v>
      </c>
      <c r="F2192" t="str">
        <f>IF(A2192=TRUE,"No Data",FIND(" ",[1]MonthlyLoginLogoutInfo!A2191))</f>
        <v>No Data</v>
      </c>
      <c r="G2192" t="str">
        <f t="shared" si="356"/>
        <v>No Data</v>
      </c>
      <c r="H2192" t="str">
        <f t="shared" si="357"/>
        <v>No Data</v>
      </c>
      <c r="I2192" t="str">
        <f t="shared" si="358"/>
        <v>No Data</v>
      </c>
      <c r="J2192" s="4" t="str">
        <f>IF(A2192=TRUE,"No Data",MID([1]MonthlyLoginLogoutInfo!A2191,8,F2192-8))</f>
        <v>No Data</v>
      </c>
      <c r="K2192" s="5" t="str">
        <f>IF(A2192=TRUE,"No Data",MID([1]MonthlyLoginLogoutInfo!A2191,F2192+1,D2192-F2192 - 1))</f>
        <v>No Data</v>
      </c>
      <c r="L2192" s="6" t="str">
        <f>IF(A2192=TRUE,"No Data",MID([1]MonthlyLoginLogoutInfo!A2191, D2192 + 7, E2192 - D2192 - 7))</f>
        <v>No Data</v>
      </c>
      <c r="M2192" s="7" t="str">
        <f>IF(A2192=TRUE,"No Data",MID([1]MonthlyLoginLogoutInfo!A2191,E2192+8,LEN([1]MonthlyLoginLogoutInfo!A2191)-(E2192+8)))</f>
        <v>No Data</v>
      </c>
      <c r="O2192" s="12" t="str">
        <f>IF(ISBLANK([2]MonthlyUserInfo!B2192), "No Data", [2]MonthlyUserInfo!A2192&amp;"\"&amp;[2]MonthlyUserInfo!B2192)</f>
        <v>No Data</v>
      </c>
      <c r="P2192" s="14" t="str">
        <f t="shared" si="359"/>
        <v>No Data</v>
      </c>
      <c r="Q2192" s="14" t="str">
        <f t="shared" si="360"/>
        <v>No Data</v>
      </c>
      <c r="R2192" s="14" t="str">
        <f t="shared" si="361"/>
        <v>No Data</v>
      </c>
      <c r="S2192" s="14" t="str">
        <f t="shared" si="362"/>
        <v>No Data</v>
      </c>
      <c r="T2192" s="15" t="str">
        <f t="shared" si="363"/>
        <v>No Data</v>
      </c>
    </row>
    <row r="2193" spans="1:20" x14ac:dyDescent="0.3">
      <c r="A2193" t="b">
        <f>ISBLANK([1]MonthlyLoginLogoutInfo!A2192)</f>
        <v>1</v>
      </c>
      <c r="B2193" t="str">
        <f t="shared" si="354"/>
        <v>No Data</v>
      </c>
      <c r="C2193" t="str">
        <f t="shared" si="355"/>
        <v>No Data</v>
      </c>
      <c r="D2193" t="str">
        <f>IF(A2193=TRUE, "No Data", FIND(";", [1]MonthlyLoginLogoutInfo!A2192))</f>
        <v>No Data</v>
      </c>
      <c r="E2193" t="str">
        <f>IF(A2193=TRUE,"No Data",FIND(";",[1]MonthlyLoginLogoutInfo!A2192,D2193+1))</f>
        <v>No Data</v>
      </c>
      <c r="F2193" t="str">
        <f>IF(A2193=TRUE,"No Data",FIND(" ",[1]MonthlyLoginLogoutInfo!A2192))</f>
        <v>No Data</v>
      </c>
      <c r="G2193" t="str">
        <f t="shared" si="356"/>
        <v>No Data</v>
      </c>
      <c r="H2193" t="str">
        <f t="shared" si="357"/>
        <v>No Data</v>
      </c>
      <c r="I2193" t="str">
        <f t="shared" si="358"/>
        <v>No Data</v>
      </c>
      <c r="J2193" s="4" t="str">
        <f>IF(A2193=TRUE,"No Data",MID([1]MonthlyLoginLogoutInfo!A2192,8,F2193-8))</f>
        <v>No Data</v>
      </c>
      <c r="K2193" s="5" t="str">
        <f>IF(A2193=TRUE,"No Data",MID([1]MonthlyLoginLogoutInfo!A2192,F2193+1,D2193-F2193 - 1))</f>
        <v>No Data</v>
      </c>
      <c r="L2193" s="6" t="str">
        <f>IF(A2193=TRUE,"No Data",MID([1]MonthlyLoginLogoutInfo!A2192, D2193 + 7, E2193 - D2193 - 7))</f>
        <v>No Data</v>
      </c>
      <c r="M2193" s="7" t="str">
        <f>IF(A2193=TRUE,"No Data",MID([1]MonthlyLoginLogoutInfo!A2192,E2193+8,LEN([1]MonthlyLoginLogoutInfo!A2192)-(E2193+8)))</f>
        <v>No Data</v>
      </c>
      <c r="O2193" s="12" t="str">
        <f>IF(ISBLANK([2]MonthlyUserInfo!B2193), "No Data", [2]MonthlyUserInfo!A2193&amp;"\"&amp;[2]MonthlyUserInfo!B2193)</f>
        <v>No Data</v>
      </c>
      <c r="P2193" s="14" t="str">
        <f t="shared" si="359"/>
        <v>No Data</v>
      </c>
      <c r="Q2193" s="14" t="str">
        <f t="shared" si="360"/>
        <v>No Data</v>
      </c>
      <c r="R2193" s="14" t="str">
        <f t="shared" si="361"/>
        <v>No Data</v>
      </c>
      <c r="S2193" s="14" t="str">
        <f t="shared" si="362"/>
        <v>No Data</v>
      </c>
      <c r="T2193" s="15" t="str">
        <f t="shared" si="363"/>
        <v>No Data</v>
      </c>
    </row>
    <row r="2194" spans="1:20" x14ac:dyDescent="0.3">
      <c r="A2194" t="b">
        <f>ISBLANK([1]MonthlyLoginLogoutInfo!A2193)</f>
        <v>1</v>
      </c>
      <c r="B2194" t="str">
        <f t="shared" si="354"/>
        <v>No Data</v>
      </c>
      <c r="C2194" t="str">
        <f t="shared" si="355"/>
        <v>No Data</v>
      </c>
      <c r="D2194" t="str">
        <f>IF(A2194=TRUE, "No Data", FIND(";", [1]MonthlyLoginLogoutInfo!A2193))</f>
        <v>No Data</v>
      </c>
      <c r="E2194" t="str">
        <f>IF(A2194=TRUE,"No Data",FIND(";",[1]MonthlyLoginLogoutInfo!A2193,D2194+1))</f>
        <v>No Data</v>
      </c>
      <c r="F2194" t="str">
        <f>IF(A2194=TRUE,"No Data",FIND(" ",[1]MonthlyLoginLogoutInfo!A2193))</f>
        <v>No Data</v>
      </c>
      <c r="G2194" t="str">
        <f t="shared" si="356"/>
        <v>No Data</v>
      </c>
      <c r="H2194" t="str">
        <f t="shared" si="357"/>
        <v>No Data</v>
      </c>
      <c r="I2194" t="str">
        <f t="shared" si="358"/>
        <v>No Data</v>
      </c>
      <c r="J2194" s="4" t="str">
        <f>IF(A2194=TRUE,"No Data",MID([1]MonthlyLoginLogoutInfo!A2193,8,F2194-8))</f>
        <v>No Data</v>
      </c>
      <c r="K2194" s="5" t="str">
        <f>IF(A2194=TRUE,"No Data",MID([1]MonthlyLoginLogoutInfo!A2193,F2194+1,D2194-F2194 - 1))</f>
        <v>No Data</v>
      </c>
      <c r="L2194" s="6" t="str">
        <f>IF(A2194=TRUE,"No Data",MID([1]MonthlyLoginLogoutInfo!A2193, D2194 + 7, E2194 - D2194 - 7))</f>
        <v>No Data</v>
      </c>
      <c r="M2194" s="7" t="str">
        <f>IF(A2194=TRUE,"No Data",MID([1]MonthlyLoginLogoutInfo!A2193,E2194+8,LEN([1]MonthlyLoginLogoutInfo!A2193)-(E2194+8)))</f>
        <v>No Data</v>
      </c>
      <c r="O2194" s="12" t="str">
        <f>IF(ISBLANK([2]MonthlyUserInfo!B2194), "No Data", [2]MonthlyUserInfo!A2194&amp;"\"&amp;[2]MonthlyUserInfo!B2194)</f>
        <v>No Data</v>
      </c>
      <c r="P2194" s="14" t="str">
        <f t="shared" si="359"/>
        <v>No Data</v>
      </c>
      <c r="Q2194" s="14" t="str">
        <f t="shared" si="360"/>
        <v>No Data</v>
      </c>
      <c r="R2194" s="14" t="str">
        <f t="shared" si="361"/>
        <v>No Data</v>
      </c>
      <c r="S2194" s="14" t="str">
        <f t="shared" si="362"/>
        <v>No Data</v>
      </c>
      <c r="T2194" s="15" t="str">
        <f t="shared" si="363"/>
        <v>No Data</v>
      </c>
    </row>
    <row r="2195" spans="1:20" x14ac:dyDescent="0.3">
      <c r="A2195" t="b">
        <f>ISBLANK([1]MonthlyLoginLogoutInfo!A2194)</f>
        <v>1</v>
      </c>
      <c r="B2195" t="str">
        <f t="shared" si="354"/>
        <v>No Data</v>
      </c>
      <c r="C2195" t="str">
        <f t="shared" si="355"/>
        <v>No Data</v>
      </c>
      <c r="D2195" t="str">
        <f>IF(A2195=TRUE, "No Data", FIND(";", [1]MonthlyLoginLogoutInfo!A2194))</f>
        <v>No Data</v>
      </c>
      <c r="E2195" t="str">
        <f>IF(A2195=TRUE,"No Data",FIND(";",[1]MonthlyLoginLogoutInfo!A2194,D2195+1))</f>
        <v>No Data</v>
      </c>
      <c r="F2195" t="str">
        <f>IF(A2195=TRUE,"No Data",FIND(" ",[1]MonthlyLoginLogoutInfo!A2194))</f>
        <v>No Data</v>
      </c>
      <c r="G2195" t="str">
        <f t="shared" si="356"/>
        <v>No Data</v>
      </c>
      <c r="H2195" t="str">
        <f t="shared" si="357"/>
        <v>No Data</v>
      </c>
      <c r="I2195" t="str">
        <f t="shared" si="358"/>
        <v>No Data</v>
      </c>
      <c r="J2195" s="4" t="str">
        <f>IF(A2195=TRUE,"No Data",MID([1]MonthlyLoginLogoutInfo!A2194,8,F2195-8))</f>
        <v>No Data</v>
      </c>
      <c r="K2195" s="5" t="str">
        <f>IF(A2195=TRUE,"No Data",MID([1]MonthlyLoginLogoutInfo!A2194,F2195+1,D2195-F2195 - 1))</f>
        <v>No Data</v>
      </c>
      <c r="L2195" s="6" t="str">
        <f>IF(A2195=TRUE,"No Data",MID([1]MonthlyLoginLogoutInfo!A2194, D2195 + 7, E2195 - D2195 - 7))</f>
        <v>No Data</v>
      </c>
      <c r="M2195" s="7" t="str">
        <f>IF(A2195=TRUE,"No Data",MID([1]MonthlyLoginLogoutInfo!A2194,E2195+8,LEN([1]MonthlyLoginLogoutInfo!A2194)-(E2195+8)))</f>
        <v>No Data</v>
      </c>
      <c r="O2195" s="12" t="str">
        <f>IF(ISBLANK([2]MonthlyUserInfo!B2195), "No Data", [2]MonthlyUserInfo!A2195&amp;"\"&amp;[2]MonthlyUserInfo!B2195)</f>
        <v>No Data</v>
      </c>
      <c r="P2195" s="14" t="str">
        <f t="shared" si="359"/>
        <v>No Data</v>
      </c>
      <c r="Q2195" s="14" t="str">
        <f t="shared" si="360"/>
        <v>No Data</v>
      </c>
      <c r="R2195" s="14" t="str">
        <f t="shared" si="361"/>
        <v>No Data</v>
      </c>
      <c r="S2195" s="14" t="str">
        <f t="shared" si="362"/>
        <v>No Data</v>
      </c>
      <c r="T2195" s="15" t="str">
        <f t="shared" si="363"/>
        <v>No Data</v>
      </c>
    </row>
    <row r="2196" spans="1:20" x14ac:dyDescent="0.3">
      <c r="A2196" t="b">
        <f>ISBLANK([1]MonthlyLoginLogoutInfo!A2195)</f>
        <v>1</v>
      </c>
      <c r="B2196" t="str">
        <f t="shared" si="354"/>
        <v>No Data</v>
      </c>
      <c r="C2196" t="str">
        <f t="shared" si="355"/>
        <v>No Data</v>
      </c>
      <c r="D2196" t="str">
        <f>IF(A2196=TRUE, "No Data", FIND(";", [1]MonthlyLoginLogoutInfo!A2195))</f>
        <v>No Data</v>
      </c>
      <c r="E2196" t="str">
        <f>IF(A2196=TRUE,"No Data",FIND(";",[1]MonthlyLoginLogoutInfo!A2195,D2196+1))</f>
        <v>No Data</v>
      </c>
      <c r="F2196" t="str">
        <f>IF(A2196=TRUE,"No Data",FIND(" ",[1]MonthlyLoginLogoutInfo!A2195))</f>
        <v>No Data</v>
      </c>
      <c r="G2196" t="str">
        <f t="shared" si="356"/>
        <v>No Data</v>
      </c>
      <c r="H2196" t="str">
        <f t="shared" si="357"/>
        <v>No Data</v>
      </c>
      <c r="I2196" t="str">
        <f t="shared" si="358"/>
        <v>No Data</v>
      </c>
      <c r="J2196" s="4" t="str">
        <f>IF(A2196=TRUE,"No Data",MID([1]MonthlyLoginLogoutInfo!A2195,8,F2196-8))</f>
        <v>No Data</v>
      </c>
      <c r="K2196" s="5" t="str">
        <f>IF(A2196=TRUE,"No Data",MID([1]MonthlyLoginLogoutInfo!A2195,F2196+1,D2196-F2196 - 1))</f>
        <v>No Data</v>
      </c>
      <c r="L2196" s="6" t="str">
        <f>IF(A2196=TRUE,"No Data",MID([1]MonthlyLoginLogoutInfo!A2195, D2196 + 7, E2196 - D2196 - 7))</f>
        <v>No Data</v>
      </c>
      <c r="M2196" s="7" t="str">
        <f>IF(A2196=TRUE,"No Data",MID([1]MonthlyLoginLogoutInfo!A2195,E2196+8,LEN([1]MonthlyLoginLogoutInfo!A2195)-(E2196+8)))</f>
        <v>No Data</v>
      </c>
      <c r="O2196" s="12" t="str">
        <f>IF(ISBLANK([2]MonthlyUserInfo!B2196), "No Data", [2]MonthlyUserInfo!A2196&amp;"\"&amp;[2]MonthlyUserInfo!B2196)</f>
        <v>No Data</v>
      </c>
      <c r="P2196" s="14" t="str">
        <f t="shared" si="359"/>
        <v>No Data</v>
      </c>
      <c r="Q2196" s="14" t="str">
        <f t="shared" si="360"/>
        <v>No Data</v>
      </c>
      <c r="R2196" s="14" t="str">
        <f t="shared" si="361"/>
        <v>No Data</v>
      </c>
      <c r="S2196" s="14" t="str">
        <f t="shared" si="362"/>
        <v>No Data</v>
      </c>
      <c r="T2196" s="15" t="str">
        <f t="shared" si="363"/>
        <v>No Data</v>
      </c>
    </row>
    <row r="2197" spans="1:20" x14ac:dyDescent="0.3">
      <c r="A2197" t="b">
        <f>ISBLANK([1]MonthlyLoginLogoutInfo!A2196)</f>
        <v>1</v>
      </c>
      <c r="B2197" t="str">
        <f t="shared" si="354"/>
        <v>No Data</v>
      </c>
      <c r="C2197" t="str">
        <f t="shared" si="355"/>
        <v>No Data</v>
      </c>
      <c r="D2197" t="str">
        <f>IF(A2197=TRUE, "No Data", FIND(";", [1]MonthlyLoginLogoutInfo!A2196))</f>
        <v>No Data</v>
      </c>
      <c r="E2197" t="str">
        <f>IF(A2197=TRUE,"No Data",FIND(";",[1]MonthlyLoginLogoutInfo!A2196,D2197+1))</f>
        <v>No Data</v>
      </c>
      <c r="F2197" t="str">
        <f>IF(A2197=TRUE,"No Data",FIND(" ",[1]MonthlyLoginLogoutInfo!A2196))</f>
        <v>No Data</v>
      </c>
      <c r="G2197" t="str">
        <f t="shared" si="356"/>
        <v>No Data</v>
      </c>
      <c r="H2197" t="str">
        <f t="shared" si="357"/>
        <v>No Data</v>
      </c>
      <c r="I2197" t="str">
        <f t="shared" si="358"/>
        <v>No Data</v>
      </c>
      <c r="J2197" s="4" t="str">
        <f>IF(A2197=TRUE,"No Data",MID([1]MonthlyLoginLogoutInfo!A2196,8,F2197-8))</f>
        <v>No Data</v>
      </c>
      <c r="K2197" s="5" t="str">
        <f>IF(A2197=TRUE,"No Data",MID([1]MonthlyLoginLogoutInfo!A2196,F2197+1,D2197-F2197 - 1))</f>
        <v>No Data</v>
      </c>
      <c r="L2197" s="6" t="str">
        <f>IF(A2197=TRUE,"No Data",MID([1]MonthlyLoginLogoutInfo!A2196, D2197 + 7, E2197 - D2197 - 7))</f>
        <v>No Data</v>
      </c>
      <c r="M2197" s="7" t="str">
        <f>IF(A2197=TRUE,"No Data",MID([1]MonthlyLoginLogoutInfo!A2196,E2197+8,LEN([1]MonthlyLoginLogoutInfo!A2196)-(E2197+8)))</f>
        <v>No Data</v>
      </c>
      <c r="O2197" s="12" t="str">
        <f>IF(ISBLANK([2]MonthlyUserInfo!B2197), "No Data", [2]MonthlyUserInfo!A2197&amp;"\"&amp;[2]MonthlyUserInfo!B2197)</f>
        <v>No Data</v>
      </c>
      <c r="P2197" s="14" t="str">
        <f t="shared" si="359"/>
        <v>No Data</v>
      </c>
      <c r="Q2197" s="14" t="str">
        <f t="shared" si="360"/>
        <v>No Data</v>
      </c>
      <c r="R2197" s="14" t="str">
        <f t="shared" si="361"/>
        <v>No Data</v>
      </c>
      <c r="S2197" s="14" t="str">
        <f t="shared" si="362"/>
        <v>No Data</v>
      </c>
      <c r="T2197" s="15" t="str">
        <f t="shared" si="363"/>
        <v>No Data</v>
      </c>
    </row>
    <row r="2198" spans="1:20" x14ac:dyDescent="0.3">
      <c r="A2198" t="b">
        <f>ISBLANK([1]MonthlyLoginLogoutInfo!A2197)</f>
        <v>1</v>
      </c>
      <c r="B2198" t="str">
        <f t="shared" si="354"/>
        <v>No Data</v>
      </c>
      <c r="C2198" t="str">
        <f t="shared" si="355"/>
        <v>No Data</v>
      </c>
      <c r="D2198" t="str">
        <f>IF(A2198=TRUE, "No Data", FIND(";", [1]MonthlyLoginLogoutInfo!A2197))</f>
        <v>No Data</v>
      </c>
      <c r="E2198" t="str">
        <f>IF(A2198=TRUE,"No Data",FIND(";",[1]MonthlyLoginLogoutInfo!A2197,D2198+1))</f>
        <v>No Data</v>
      </c>
      <c r="F2198" t="str">
        <f>IF(A2198=TRUE,"No Data",FIND(" ",[1]MonthlyLoginLogoutInfo!A2197))</f>
        <v>No Data</v>
      </c>
      <c r="G2198" t="str">
        <f t="shared" si="356"/>
        <v>No Data</v>
      </c>
      <c r="H2198" t="str">
        <f t="shared" si="357"/>
        <v>No Data</v>
      </c>
      <c r="I2198" t="str">
        <f t="shared" si="358"/>
        <v>No Data</v>
      </c>
      <c r="J2198" s="4" t="str">
        <f>IF(A2198=TRUE,"No Data",MID([1]MonthlyLoginLogoutInfo!A2197,8,F2198-8))</f>
        <v>No Data</v>
      </c>
      <c r="K2198" s="5" t="str">
        <f>IF(A2198=TRUE,"No Data",MID([1]MonthlyLoginLogoutInfo!A2197,F2198+1,D2198-F2198 - 1))</f>
        <v>No Data</v>
      </c>
      <c r="L2198" s="6" t="str">
        <f>IF(A2198=TRUE,"No Data",MID([1]MonthlyLoginLogoutInfo!A2197, D2198 + 7, E2198 - D2198 - 7))</f>
        <v>No Data</v>
      </c>
      <c r="M2198" s="7" t="str">
        <f>IF(A2198=TRUE,"No Data",MID([1]MonthlyLoginLogoutInfo!A2197,E2198+8,LEN([1]MonthlyLoginLogoutInfo!A2197)-(E2198+8)))</f>
        <v>No Data</v>
      </c>
      <c r="O2198" s="12" t="str">
        <f>IF(ISBLANK([2]MonthlyUserInfo!B2198), "No Data", [2]MonthlyUserInfo!A2198&amp;"\"&amp;[2]MonthlyUserInfo!B2198)</f>
        <v>No Data</v>
      </c>
      <c r="P2198" s="14" t="str">
        <f t="shared" si="359"/>
        <v>No Data</v>
      </c>
      <c r="Q2198" s="14" t="str">
        <f t="shared" si="360"/>
        <v>No Data</v>
      </c>
      <c r="R2198" s="14" t="str">
        <f t="shared" si="361"/>
        <v>No Data</v>
      </c>
      <c r="S2198" s="14" t="str">
        <f t="shared" si="362"/>
        <v>No Data</v>
      </c>
      <c r="T2198" s="15" t="str">
        <f t="shared" si="363"/>
        <v>No Data</v>
      </c>
    </row>
    <row r="2199" spans="1:20" x14ac:dyDescent="0.3">
      <c r="A2199" t="b">
        <f>ISBLANK([1]MonthlyLoginLogoutInfo!A2198)</f>
        <v>1</v>
      </c>
      <c r="B2199" t="str">
        <f t="shared" si="354"/>
        <v>No Data</v>
      </c>
      <c r="C2199" t="str">
        <f t="shared" si="355"/>
        <v>No Data</v>
      </c>
      <c r="D2199" t="str">
        <f>IF(A2199=TRUE, "No Data", FIND(";", [1]MonthlyLoginLogoutInfo!A2198))</f>
        <v>No Data</v>
      </c>
      <c r="E2199" t="str">
        <f>IF(A2199=TRUE,"No Data",FIND(";",[1]MonthlyLoginLogoutInfo!A2198,D2199+1))</f>
        <v>No Data</v>
      </c>
      <c r="F2199" t="str">
        <f>IF(A2199=TRUE,"No Data",FIND(" ",[1]MonthlyLoginLogoutInfo!A2198))</f>
        <v>No Data</v>
      </c>
      <c r="G2199" t="str">
        <f t="shared" si="356"/>
        <v>No Data</v>
      </c>
      <c r="H2199" t="str">
        <f t="shared" si="357"/>
        <v>No Data</v>
      </c>
      <c r="I2199" t="str">
        <f t="shared" si="358"/>
        <v>No Data</v>
      </c>
      <c r="J2199" s="4" t="str">
        <f>IF(A2199=TRUE,"No Data",MID([1]MonthlyLoginLogoutInfo!A2198,8,F2199-8))</f>
        <v>No Data</v>
      </c>
      <c r="K2199" s="5" t="str">
        <f>IF(A2199=TRUE,"No Data",MID([1]MonthlyLoginLogoutInfo!A2198,F2199+1,D2199-F2199 - 1))</f>
        <v>No Data</v>
      </c>
      <c r="L2199" s="6" t="str">
        <f>IF(A2199=TRUE,"No Data",MID([1]MonthlyLoginLogoutInfo!A2198, D2199 + 7, E2199 - D2199 - 7))</f>
        <v>No Data</v>
      </c>
      <c r="M2199" s="7" t="str">
        <f>IF(A2199=TRUE,"No Data",MID([1]MonthlyLoginLogoutInfo!A2198,E2199+8,LEN([1]MonthlyLoginLogoutInfo!A2198)-(E2199+8)))</f>
        <v>No Data</v>
      </c>
      <c r="O2199" s="12" t="str">
        <f>IF(ISBLANK([2]MonthlyUserInfo!B2199), "No Data", [2]MonthlyUserInfo!A2199&amp;"\"&amp;[2]MonthlyUserInfo!B2199)</f>
        <v>No Data</v>
      </c>
      <c r="P2199" s="14" t="str">
        <f t="shared" si="359"/>
        <v>No Data</v>
      </c>
      <c r="Q2199" s="14" t="str">
        <f t="shared" si="360"/>
        <v>No Data</v>
      </c>
      <c r="R2199" s="14" t="str">
        <f t="shared" si="361"/>
        <v>No Data</v>
      </c>
      <c r="S2199" s="14" t="str">
        <f t="shared" si="362"/>
        <v>No Data</v>
      </c>
      <c r="T2199" s="15" t="str">
        <f t="shared" si="363"/>
        <v>No Data</v>
      </c>
    </row>
    <row r="2200" spans="1:20" x14ac:dyDescent="0.3">
      <c r="A2200" t="b">
        <f>ISBLANK([1]MonthlyLoginLogoutInfo!A2199)</f>
        <v>1</v>
      </c>
      <c r="B2200" t="str">
        <f t="shared" si="354"/>
        <v>No Data</v>
      </c>
      <c r="C2200" t="str">
        <f t="shared" si="355"/>
        <v>No Data</v>
      </c>
      <c r="D2200" t="str">
        <f>IF(A2200=TRUE, "No Data", FIND(";", [1]MonthlyLoginLogoutInfo!A2199))</f>
        <v>No Data</v>
      </c>
      <c r="E2200" t="str">
        <f>IF(A2200=TRUE,"No Data",FIND(";",[1]MonthlyLoginLogoutInfo!A2199,D2200+1))</f>
        <v>No Data</v>
      </c>
      <c r="F2200" t="str">
        <f>IF(A2200=TRUE,"No Data",FIND(" ",[1]MonthlyLoginLogoutInfo!A2199))</f>
        <v>No Data</v>
      </c>
      <c r="G2200" t="str">
        <f t="shared" si="356"/>
        <v>No Data</v>
      </c>
      <c r="H2200" t="str">
        <f t="shared" si="357"/>
        <v>No Data</v>
      </c>
      <c r="I2200" t="str">
        <f t="shared" si="358"/>
        <v>No Data</v>
      </c>
      <c r="J2200" s="4" t="str">
        <f>IF(A2200=TRUE,"No Data",MID([1]MonthlyLoginLogoutInfo!A2199,8,F2200-8))</f>
        <v>No Data</v>
      </c>
      <c r="K2200" s="5" t="str">
        <f>IF(A2200=TRUE,"No Data",MID([1]MonthlyLoginLogoutInfo!A2199,F2200+1,D2200-F2200 - 1))</f>
        <v>No Data</v>
      </c>
      <c r="L2200" s="6" t="str">
        <f>IF(A2200=TRUE,"No Data",MID([1]MonthlyLoginLogoutInfo!A2199, D2200 + 7, E2200 - D2200 - 7))</f>
        <v>No Data</v>
      </c>
      <c r="M2200" s="7" t="str">
        <f>IF(A2200=TRUE,"No Data",MID([1]MonthlyLoginLogoutInfo!A2199,E2200+8,LEN([1]MonthlyLoginLogoutInfo!A2199)-(E2200+8)))</f>
        <v>No Data</v>
      </c>
      <c r="O2200" s="12" t="str">
        <f>IF(ISBLANK([2]MonthlyUserInfo!B2200), "No Data", [2]MonthlyUserInfo!A2200&amp;"\"&amp;[2]MonthlyUserInfo!B2200)</f>
        <v>No Data</v>
      </c>
      <c r="P2200" s="14" t="str">
        <f t="shared" si="359"/>
        <v>No Data</v>
      </c>
      <c r="Q2200" s="14" t="str">
        <f t="shared" si="360"/>
        <v>No Data</v>
      </c>
      <c r="R2200" s="14" t="str">
        <f t="shared" si="361"/>
        <v>No Data</v>
      </c>
      <c r="S2200" s="14" t="str">
        <f t="shared" si="362"/>
        <v>No Data</v>
      </c>
      <c r="T2200" s="15" t="str">
        <f t="shared" si="363"/>
        <v>No Data</v>
      </c>
    </row>
    <row r="2201" spans="1:20" x14ac:dyDescent="0.3">
      <c r="A2201" t="b">
        <f>ISBLANK([1]MonthlyLoginLogoutInfo!A2200)</f>
        <v>1</v>
      </c>
      <c r="B2201" t="str">
        <f t="shared" si="354"/>
        <v>No Data</v>
      </c>
      <c r="C2201" t="str">
        <f t="shared" si="355"/>
        <v>No Data</v>
      </c>
      <c r="D2201" t="str">
        <f>IF(A2201=TRUE, "No Data", FIND(";", [1]MonthlyLoginLogoutInfo!A2200))</f>
        <v>No Data</v>
      </c>
      <c r="E2201" t="str">
        <f>IF(A2201=TRUE,"No Data",FIND(";",[1]MonthlyLoginLogoutInfo!A2200,D2201+1))</f>
        <v>No Data</v>
      </c>
      <c r="F2201" t="str">
        <f>IF(A2201=TRUE,"No Data",FIND(" ",[1]MonthlyLoginLogoutInfo!A2200))</f>
        <v>No Data</v>
      </c>
      <c r="G2201" t="str">
        <f t="shared" si="356"/>
        <v>No Data</v>
      </c>
      <c r="H2201" t="str">
        <f t="shared" si="357"/>
        <v>No Data</v>
      </c>
      <c r="I2201" t="str">
        <f t="shared" si="358"/>
        <v>No Data</v>
      </c>
      <c r="J2201" s="4" t="str">
        <f>IF(A2201=TRUE,"No Data",MID([1]MonthlyLoginLogoutInfo!A2200,8,F2201-8))</f>
        <v>No Data</v>
      </c>
      <c r="K2201" s="5" t="str">
        <f>IF(A2201=TRUE,"No Data",MID([1]MonthlyLoginLogoutInfo!A2200,F2201+1,D2201-F2201 - 1))</f>
        <v>No Data</v>
      </c>
      <c r="L2201" s="6" t="str">
        <f>IF(A2201=TRUE,"No Data",MID([1]MonthlyLoginLogoutInfo!A2200, D2201 + 7, E2201 - D2201 - 7))</f>
        <v>No Data</v>
      </c>
      <c r="M2201" s="7" t="str">
        <f>IF(A2201=TRUE,"No Data",MID([1]MonthlyLoginLogoutInfo!A2200,E2201+8,LEN([1]MonthlyLoginLogoutInfo!A2200)-(E2201+8)))</f>
        <v>No Data</v>
      </c>
      <c r="O2201" s="12" t="str">
        <f>IF(ISBLANK([2]MonthlyUserInfo!B2201), "No Data", [2]MonthlyUserInfo!A2201&amp;"\"&amp;[2]MonthlyUserInfo!B2201)</f>
        <v>No Data</v>
      </c>
      <c r="P2201" s="14" t="str">
        <f t="shared" si="359"/>
        <v>No Data</v>
      </c>
      <c r="Q2201" s="14" t="str">
        <f t="shared" si="360"/>
        <v>No Data</v>
      </c>
      <c r="R2201" s="14" t="str">
        <f t="shared" si="361"/>
        <v>No Data</v>
      </c>
      <c r="S2201" s="14" t="str">
        <f t="shared" si="362"/>
        <v>No Data</v>
      </c>
      <c r="T2201" s="15" t="str">
        <f t="shared" si="363"/>
        <v>No Data</v>
      </c>
    </row>
    <row r="2202" spans="1:20" x14ac:dyDescent="0.3">
      <c r="A2202" t="b">
        <f>ISBLANK([1]MonthlyLoginLogoutInfo!A2201)</f>
        <v>1</v>
      </c>
      <c r="B2202" t="str">
        <f t="shared" si="354"/>
        <v>No Data</v>
      </c>
      <c r="C2202" t="str">
        <f t="shared" si="355"/>
        <v>No Data</v>
      </c>
      <c r="D2202" t="str">
        <f>IF(A2202=TRUE, "No Data", FIND(";", [1]MonthlyLoginLogoutInfo!A2201))</f>
        <v>No Data</v>
      </c>
      <c r="E2202" t="str">
        <f>IF(A2202=TRUE,"No Data",FIND(";",[1]MonthlyLoginLogoutInfo!A2201,D2202+1))</f>
        <v>No Data</v>
      </c>
      <c r="F2202" t="str">
        <f>IF(A2202=TRUE,"No Data",FIND(" ",[1]MonthlyLoginLogoutInfo!A2201))</f>
        <v>No Data</v>
      </c>
      <c r="G2202" t="str">
        <f t="shared" si="356"/>
        <v>No Data</v>
      </c>
      <c r="H2202" t="str">
        <f t="shared" si="357"/>
        <v>No Data</v>
      </c>
      <c r="I2202" t="str">
        <f t="shared" si="358"/>
        <v>No Data</v>
      </c>
      <c r="J2202" s="4" t="str">
        <f>IF(A2202=TRUE,"No Data",MID([1]MonthlyLoginLogoutInfo!A2201,8,F2202-8))</f>
        <v>No Data</v>
      </c>
      <c r="K2202" s="5" t="str">
        <f>IF(A2202=TRUE,"No Data",MID([1]MonthlyLoginLogoutInfo!A2201,F2202+1,D2202-F2202 - 1))</f>
        <v>No Data</v>
      </c>
      <c r="L2202" s="6" t="str">
        <f>IF(A2202=TRUE,"No Data",MID([1]MonthlyLoginLogoutInfo!A2201, D2202 + 7, E2202 - D2202 - 7))</f>
        <v>No Data</v>
      </c>
      <c r="M2202" s="7" t="str">
        <f>IF(A2202=TRUE,"No Data",MID([1]MonthlyLoginLogoutInfo!A2201,E2202+8,LEN([1]MonthlyLoginLogoutInfo!A2201)-(E2202+8)))</f>
        <v>No Data</v>
      </c>
      <c r="O2202" s="12" t="str">
        <f>IF(ISBLANK([2]MonthlyUserInfo!B2202), "No Data", [2]MonthlyUserInfo!A2202&amp;"\"&amp;[2]MonthlyUserInfo!B2202)</f>
        <v>No Data</v>
      </c>
      <c r="P2202" s="14" t="str">
        <f t="shared" si="359"/>
        <v>No Data</v>
      </c>
      <c r="Q2202" s="14" t="str">
        <f t="shared" si="360"/>
        <v>No Data</v>
      </c>
      <c r="R2202" s="14" t="str">
        <f t="shared" si="361"/>
        <v>No Data</v>
      </c>
      <c r="S2202" s="14" t="str">
        <f t="shared" si="362"/>
        <v>No Data</v>
      </c>
      <c r="T2202" s="15" t="str">
        <f t="shared" si="363"/>
        <v>No Data</v>
      </c>
    </row>
    <row r="2203" spans="1:20" x14ac:dyDescent="0.3">
      <c r="A2203" t="b">
        <f>ISBLANK([1]MonthlyLoginLogoutInfo!A2202)</f>
        <v>1</v>
      </c>
      <c r="B2203" t="str">
        <f t="shared" si="354"/>
        <v>No Data</v>
      </c>
      <c r="C2203" t="str">
        <f t="shared" si="355"/>
        <v>No Data</v>
      </c>
      <c r="D2203" t="str">
        <f>IF(A2203=TRUE, "No Data", FIND(";", [1]MonthlyLoginLogoutInfo!A2202))</f>
        <v>No Data</v>
      </c>
      <c r="E2203" t="str">
        <f>IF(A2203=TRUE,"No Data",FIND(";",[1]MonthlyLoginLogoutInfo!A2202,D2203+1))</f>
        <v>No Data</v>
      </c>
      <c r="F2203" t="str">
        <f>IF(A2203=TRUE,"No Data",FIND(" ",[1]MonthlyLoginLogoutInfo!A2202))</f>
        <v>No Data</v>
      </c>
      <c r="G2203" t="str">
        <f t="shared" si="356"/>
        <v>No Data</v>
      </c>
      <c r="H2203" t="str">
        <f t="shared" si="357"/>
        <v>No Data</v>
      </c>
      <c r="I2203" t="str">
        <f t="shared" si="358"/>
        <v>No Data</v>
      </c>
      <c r="J2203" s="4" t="str">
        <f>IF(A2203=TRUE,"No Data",MID([1]MonthlyLoginLogoutInfo!A2202,8,F2203-8))</f>
        <v>No Data</v>
      </c>
      <c r="K2203" s="5" t="str">
        <f>IF(A2203=TRUE,"No Data",MID([1]MonthlyLoginLogoutInfo!A2202,F2203+1,D2203-F2203 - 1))</f>
        <v>No Data</v>
      </c>
      <c r="L2203" s="6" t="str">
        <f>IF(A2203=TRUE,"No Data",MID([1]MonthlyLoginLogoutInfo!A2202, D2203 + 7, E2203 - D2203 - 7))</f>
        <v>No Data</v>
      </c>
      <c r="M2203" s="7" t="str">
        <f>IF(A2203=TRUE,"No Data",MID([1]MonthlyLoginLogoutInfo!A2202,E2203+8,LEN([1]MonthlyLoginLogoutInfo!A2202)-(E2203+8)))</f>
        <v>No Data</v>
      </c>
      <c r="O2203" s="12" t="str">
        <f>IF(ISBLANK([2]MonthlyUserInfo!B2203), "No Data", [2]MonthlyUserInfo!A2203&amp;"\"&amp;[2]MonthlyUserInfo!B2203)</f>
        <v>No Data</v>
      </c>
      <c r="P2203" s="14" t="str">
        <f t="shared" si="359"/>
        <v>No Data</v>
      </c>
      <c r="Q2203" s="14" t="str">
        <f t="shared" si="360"/>
        <v>No Data</v>
      </c>
      <c r="R2203" s="14" t="str">
        <f t="shared" si="361"/>
        <v>No Data</v>
      </c>
      <c r="S2203" s="14" t="str">
        <f t="shared" si="362"/>
        <v>No Data</v>
      </c>
      <c r="T2203" s="15" t="str">
        <f t="shared" si="363"/>
        <v>No Data</v>
      </c>
    </row>
    <row r="2204" spans="1:20" x14ac:dyDescent="0.3">
      <c r="A2204" t="b">
        <f>ISBLANK([1]MonthlyLoginLogoutInfo!A2203)</f>
        <v>1</v>
      </c>
      <c r="B2204" t="str">
        <f t="shared" si="354"/>
        <v>No Data</v>
      </c>
      <c r="C2204" t="str">
        <f t="shared" si="355"/>
        <v>No Data</v>
      </c>
      <c r="D2204" t="str">
        <f>IF(A2204=TRUE, "No Data", FIND(";", [1]MonthlyLoginLogoutInfo!A2203))</f>
        <v>No Data</v>
      </c>
      <c r="E2204" t="str">
        <f>IF(A2204=TRUE,"No Data",FIND(";",[1]MonthlyLoginLogoutInfo!A2203,D2204+1))</f>
        <v>No Data</v>
      </c>
      <c r="F2204" t="str">
        <f>IF(A2204=TRUE,"No Data",FIND(" ",[1]MonthlyLoginLogoutInfo!A2203))</f>
        <v>No Data</v>
      </c>
      <c r="G2204" t="str">
        <f t="shared" si="356"/>
        <v>No Data</v>
      </c>
      <c r="H2204" t="str">
        <f t="shared" si="357"/>
        <v>No Data</v>
      </c>
      <c r="I2204" t="str">
        <f t="shared" si="358"/>
        <v>No Data</v>
      </c>
      <c r="J2204" s="4" t="str">
        <f>IF(A2204=TRUE,"No Data",MID([1]MonthlyLoginLogoutInfo!A2203,8,F2204-8))</f>
        <v>No Data</v>
      </c>
      <c r="K2204" s="5" t="str">
        <f>IF(A2204=TRUE,"No Data",MID([1]MonthlyLoginLogoutInfo!A2203,F2204+1,D2204-F2204 - 1))</f>
        <v>No Data</v>
      </c>
      <c r="L2204" s="6" t="str">
        <f>IF(A2204=TRUE,"No Data",MID([1]MonthlyLoginLogoutInfo!A2203, D2204 + 7, E2204 - D2204 - 7))</f>
        <v>No Data</v>
      </c>
      <c r="M2204" s="7" t="str">
        <f>IF(A2204=TRUE,"No Data",MID([1]MonthlyLoginLogoutInfo!A2203,E2204+8,LEN([1]MonthlyLoginLogoutInfo!A2203)-(E2204+8)))</f>
        <v>No Data</v>
      </c>
      <c r="O2204" s="12" t="str">
        <f>IF(ISBLANK([2]MonthlyUserInfo!B2204), "No Data", [2]MonthlyUserInfo!A2204&amp;"\"&amp;[2]MonthlyUserInfo!B2204)</f>
        <v>No Data</v>
      </c>
      <c r="P2204" s="14" t="str">
        <f t="shared" si="359"/>
        <v>No Data</v>
      </c>
      <c r="Q2204" s="14" t="str">
        <f t="shared" si="360"/>
        <v>No Data</v>
      </c>
      <c r="R2204" s="14" t="str">
        <f t="shared" si="361"/>
        <v>No Data</v>
      </c>
      <c r="S2204" s="14" t="str">
        <f t="shared" si="362"/>
        <v>No Data</v>
      </c>
      <c r="T2204" s="15" t="str">
        <f t="shared" si="363"/>
        <v>No Data</v>
      </c>
    </row>
    <row r="2205" spans="1:20" x14ac:dyDescent="0.3">
      <c r="A2205" t="b">
        <f>ISBLANK([1]MonthlyLoginLogoutInfo!A2204)</f>
        <v>1</v>
      </c>
      <c r="B2205" t="str">
        <f t="shared" si="354"/>
        <v>No Data</v>
      </c>
      <c r="C2205" t="str">
        <f t="shared" si="355"/>
        <v>No Data</v>
      </c>
      <c r="D2205" t="str">
        <f>IF(A2205=TRUE, "No Data", FIND(";", [1]MonthlyLoginLogoutInfo!A2204))</f>
        <v>No Data</v>
      </c>
      <c r="E2205" t="str">
        <f>IF(A2205=TRUE,"No Data",FIND(";",[1]MonthlyLoginLogoutInfo!A2204,D2205+1))</f>
        <v>No Data</v>
      </c>
      <c r="F2205" t="str">
        <f>IF(A2205=TRUE,"No Data",FIND(" ",[1]MonthlyLoginLogoutInfo!A2204))</f>
        <v>No Data</v>
      </c>
      <c r="G2205" t="str">
        <f t="shared" si="356"/>
        <v>No Data</v>
      </c>
      <c r="H2205" t="str">
        <f t="shared" si="357"/>
        <v>No Data</v>
      </c>
      <c r="I2205" t="str">
        <f t="shared" si="358"/>
        <v>No Data</v>
      </c>
      <c r="J2205" s="4" t="str">
        <f>IF(A2205=TRUE,"No Data",MID([1]MonthlyLoginLogoutInfo!A2204,8,F2205-8))</f>
        <v>No Data</v>
      </c>
      <c r="K2205" s="5" t="str">
        <f>IF(A2205=TRUE,"No Data",MID([1]MonthlyLoginLogoutInfo!A2204,F2205+1,D2205-F2205 - 1))</f>
        <v>No Data</v>
      </c>
      <c r="L2205" s="6" t="str">
        <f>IF(A2205=TRUE,"No Data",MID([1]MonthlyLoginLogoutInfo!A2204, D2205 + 7, E2205 - D2205 - 7))</f>
        <v>No Data</v>
      </c>
      <c r="M2205" s="7" t="str">
        <f>IF(A2205=TRUE,"No Data",MID([1]MonthlyLoginLogoutInfo!A2204,E2205+8,LEN([1]MonthlyLoginLogoutInfo!A2204)-(E2205+8)))</f>
        <v>No Data</v>
      </c>
      <c r="O2205" s="12" t="str">
        <f>IF(ISBLANK([2]MonthlyUserInfo!B2205), "No Data", [2]MonthlyUserInfo!A2205&amp;"\"&amp;[2]MonthlyUserInfo!B2205)</f>
        <v>No Data</v>
      </c>
      <c r="P2205" s="14" t="str">
        <f t="shared" si="359"/>
        <v>No Data</v>
      </c>
      <c r="Q2205" s="14" t="str">
        <f t="shared" si="360"/>
        <v>No Data</v>
      </c>
      <c r="R2205" s="14" t="str">
        <f t="shared" si="361"/>
        <v>No Data</v>
      </c>
      <c r="S2205" s="14" t="str">
        <f t="shared" si="362"/>
        <v>No Data</v>
      </c>
      <c r="T2205" s="15" t="str">
        <f t="shared" si="363"/>
        <v>No Data</v>
      </c>
    </row>
    <row r="2206" spans="1:20" x14ac:dyDescent="0.3">
      <c r="A2206" t="b">
        <f>ISBLANK([1]MonthlyLoginLogoutInfo!A2205)</f>
        <v>1</v>
      </c>
      <c r="B2206" t="str">
        <f t="shared" si="354"/>
        <v>No Data</v>
      </c>
      <c r="C2206" t="str">
        <f t="shared" si="355"/>
        <v>No Data</v>
      </c>
      <c r="D2206" t="str">
        <f>IF(A2206=TRUE, "No Data", FIND(";", [1]MonthlyLoginLogoutInfo!A2205))</f>
        <v>No Data</v>
      </c>
      <c r="E2206" t="str">
        <f>IF(A2206=TRUE,"No Data",FIND(";",[1]MonthlyLoginLogoutInfo!A2205,D2206+1))</f>
        <v>No Data</v>
      </c>
      <c r="F2206" t="str">
        <f>IF(A2206=TRUE,"No Data",FIND(" ",[1]MonthlyLoginLogoutInfo!A2205))</f>
        <v>No Data</v>
      </c>
      <c r="G2206" t="str">
        <f t="shared" si="356"/>
        <v>No Data</v>
      </c>
      <c r="H2206" t="str">
        <f t="shared" si="357"/>
        <v>No Data</v>
      </c>
      <c r="I2206" t="str">
        <f t="shared" si="358"/>
        <v>No Data</v>
      </c>
      <c r="J2206" s="4" t="str">
        <f>IF(A2206=TRUE,"No Data",MID([1]MonthlyLoginLogoutInfo!A2205,8,F2206-8))</f>
        <v>No Data</v>
      </c>
      <c r="K2206" s="5" t="str">
        <f>IF(A2206=TRUE,"No Data",MID([1]MonthlyLoginLogoutInfo!A2205,F2206+1,D2206-F2206 - 1))</f>
        <v>No Data</v>
      </c>
      <c r="L2206" s="6" t="str">
        <f>IF(A2206=TRUE,"No Data",MID([1]MonthlyLoginLogoutInfo!A2205, D2206 + 7, E2206 - D2206 - 7))</f>
        <v>No Data</v>
      </c>
      <c r="M2206" s="7" t="str">
        <f>IF(A2206=TRUE,"No Data",MID([1]MonthlyLoginLogoutInfo!A2205,E2206+8,LEN([1]MonthlyLoginLogoutInfo!A2205)-(E2206+8)))</f>
        <v>No Data</v>
      </c>
      <c r="O2206" s="12" t="str">
        <f>IF(ISBLANK([2]MonthlyUserInfo!B2206), "No Data", [2]MonthlyUserInfo!A2206&amp;"\"&amp;[2]MonthlyUserInfo!B2206)</f>
        <v>No Data</v>
      </c>
      <c r="P2206" s="14" t="str">
        <f t="shared" si="359"/>
        <v>No Data</v>
      </c>
      <c r="Q2206" s="14" t="str">
        <f t="shared" si="360"/>
        <v>No Data</v>
      </c>
      <c r="R2206" s="14" t="str">
        <f t="shared" si="361"/>
        <v>No Data</v>
      </c>
      <c r="S2206" s="14" t="str">
        <f t="shared" si="362"/>
        <v>No Data</v>
      </c>
      <c r="T2206" s="15" t="str">
        <f t="shared" si="363"/>
        <v>No Data</v>
      </c>
    </row>
    <row r="2207" spans="1:20" x14ac:dyDescent="0.3">
      <c r="A2207" t="b">
        <f>ISBLANK([1]MonthlyLoginLogoutInfo!A2206)</f>
        <v>1</v>
      </c>
      <c r="B2207" t="str">
        <f t="shared" si="354"/>
        <v>No Data</v>
      </c>
      <c r="C2207" t="str">
        <f t="shared" si="355"/>
        <v>No Data</v>
      </c>
      <c r="D2207" t="str">
        <f>IF(A2207=TRUE, "No Data", FIND(";", [1]MonthlyLoginLogoutInfo!A2206))</f>
        <v>No Data</v>
      </c>
      <c r="E2207" t="str">
        <f>IF(A2207=TRUE,"No Data",FIND(";",[1]MonthlyLoginLogoutInfo!A2206,D2207+1))</f>
        <v>No Data</v>
      </c>
      <c r="F2207" t="str">
        <f>IF(A2207=TRUE,"No Data",FIND(" ",[1]MonthlyLoginLogoutInfo!A2206))</f>
        <v>No Data</v>
      </c>
      <c r="G2207" t="str">
        <f t="shared" si="356"/>
        <v>No Data</v>
      </c>
      <c r="H2207" t="str">
        <f t="shared" si="357"/>
        <v>No Data</v>
      </c>
      <c r="I2207" t="str">
        <f t="shared" si="358"/>
        <v>No Data</v>
      </c>
      <c r="J2207" s="4" t="str">
        <f>IF(A2207=TRUE,"No Data",MID([1]MonthlyLoginLogoutInfo!A2206,8,F2207-8))</f>
        <v>No Data</v>
      </c>
      <c r="K2207" s="5" t="str">
        <f>IF(A2207=TRUE,"No Data",MID([1]MonthlyLoginLogoutInfo!A2206,F2207+1,D2207-F2207 - 1))</f>
        <v>No Data</v>
      </c>
      <c r="L2207" s="6" t="str">
        <f>IF(A2207=TRUE,"No Data",MID([1]MonthlyLoginLogoutInfo!A2206, D2207 + 7, E2207 - D2207 - 7))</f>
        <v>No Data</v>
      </c>
      <c r="M2207" s="7" t="str">
        <f>IF(A2207=TRUE,"No Data",MID([1]MonthlyLoginLogoutInfo!A2206,E2207+8,LEN([1]MonthlyLoginLogoutInfo!A2206)-(E2207+8)))</f>
        <v>No Data</v>
      </c>
      <c r="O2207" s="12" t="str">
        <f>IF(ISBLANK([2]MonthlyUserInfo!B2207), "No Data", [2]MonthlyUserInfo!A2207&amp;"\"&amp;[2]MonthlyUserInfo!B2207)</f>
        <v>No Data</v>
      </c>
      <c r="P2207" s="14" t="str">
        <f t="shared" si="359"/>
        <v>No Data</v>
      </c>
      <c r="Q2207" s="14" t="str">
        <f t="shared" si="360"/>
        <v>No Data</v>
      </c>
      <c r="R2207" s="14" t="str">
        <f t="shared" si="361"/>
        <v>No Data</v>
      </c>
      <c r="S2207" s="14" t="str">
        <f t="shared" si="362"/>
        <v>No Data</v>
      </c>
      <c r="T2207" s="15" t="str">
        <f t="shared" si="363"/>
        <v>No Data</v>
      </c>
    </row>
    <row r="2208" spans="1:20" x14ac:dyDescent="0.3">
      <c r="A2208" t="b">
        <f>ISBLANK([1]MonthlyLoginLogoutInfo!A2207)</f>
        <v>1</v>
      </c>
      <c r="B2208" t="str">
        <f t="shared" si="354"/>
        <v>No Data</v>
      </c>
      <c r="C2208" t="str">
        <f t="shared" si="355"/>
        <v>No Data</v>
      </c>
      <c r="D2208" t="str">
        <f>IF(A2208=TRUE, "No Data", FIND(";", [1]MonthlyLoginLogoutInfo!A2207))</f>
        <v>No Data</v>
      </c>
      <c r="E2208" t="str">
        <f>IF(A2208=TRUE,"No Data",FIND(";",[1]MonthlyLoginLogoutInfo!A2207,D2208+1))</f>
        <v>No Data</v>
      </c>
      <c r="F2208" t="str">
        <f>IF(A2208=TRUE,"No Data",FIND(" ",[1]MonthlyLoginLogoutInfo!A2207))</f>
        <v>No Data</v>
      </c>
      <c r="G2208" t="str">
        <f t="shared" si="356"/>
        <v>No Data</v>
      </c>
      <c r="H2208" t="str">
        <f t="shared" si="357"/>
        <v>No Data</v>
      </c>
      <c r="I2208" t="str">
        <f t="shared" si="358"/>
        <v>No Data</v>
      </c>
      <c r="J2208" s="4" t="str">
        <f>IF(A2208=TRUE,"No Data",MID([1]MonthlyLoginLogoutInfo!A2207,8,F2208-8))</f>
        <v>No Data</v>
      </c>
      <c r="K2208" s="5" t="str">
        <f>IF(A2208=TRUE,"No Data",MID([1]MonthlyLoginLogoutInfo!A2207,F2208+1,D2208-F2208 - 1))</f>
        <v>No Data</v>
      </c>
      <c r="L2208" s="6" t="str">
        <f>IF(A2208=TRUE,"No Data",MID([1]MonthlyLoginLogoutInfo!A2207, D2208 + 7, E2208 - D2208 - 7))</f>
        <v>No Data</v>
      </c>
      <c r="M2208" s="7" t="str">
        <f>IF(A2208=TRUE,"No Data",MID([1]MonthlyLoginLogoutInfo!A2207,E2208+8,LEN([1]MonthlyLoginLogoutInfo!A2207)-(E2208+8)))</f>
        <v>No Data</v>
      </c>
      <c r="O2208" s="12" t="str">
        <f>IF(ISBLANK([2]MonthlyUserInfo!B2208), "No Data", [2]MonthlyUserInfo!A2208&amp;"\"&amp;[2]MonthlyUserInfo!B2208)</f>
        <v>No Data</v>
      </c>
      <c r="P2208" s="14" t="str">
        <f t="shared" si="359"/>
        <v>No Data</v>
      </c>
      <c r="Q2208" s="14" t="str">
        <f t="shared" si="360"/>
        <v>No Data</v>
      </c>
      <c r="R2208" s="14" t="str">
        <f t="shared" si="361"/>
        <v>No Data</v>
      </c>
      <c r="S2208" s="14" t="str">
        <f t="shared" si="362"/>
        <v>No Data</v>
      </c>
      <c r="T2208" s="15" t="str">
        <f t="shared" si="363"/>
        <v>No Data</v>
      </c>
    </row>
    <row r="2209" spans="1:20" x14ac:dyDescent="0.3">
      <c r="A2209" t="b">
        <f>ISBLANK([1]MonthlyLoginLogoutInfo!A2208)</f>
        <v>1</v>
      </c>
      <c r="B2209" t="str">
        <f t="shared" si="354"/>
        <v>No Data</v>
      </c>
      <c r="C2209" t="str">
        <f t="shared" si="355"/>
        <v>No Data</v>
      </c>
      <c r="D2209" t="str">
        <f>IF(A2209=TRUE, "No Data", FIND(";", [1]MonthlyLoginLogoutInfo!A2208))</f>
        <v>No Data</v>
      </c>
      <c r="E2209" t="str">
        <f>IF(A2209=TRUE,"No Data",FIND(";",[1]MonthlyLoginLogoutInfo!A2208,D2209+1))</f>
        <v>No Data</v>
      </c>
      <c r="F2209" t="str">
        <f>IF(A2209=TRUE,"No Data",FIND(" ",[1]MonthlyLoginLogoutInfo!A2208))</f>
        <v>No Data</v>
      </c>
      <c r="G2209" t="str">
        <f t="shared" si="356"/>
        <v>No Data</v>
      </c>
      <c r="H2209" t="str">
        <f t="shared" si="357"/>
        <v>No Data</v>
      </c>
      <c r="I2209" t="str">
        <f t="shared" si="358"/>
        <v>No Data</v>
      </c>
      <c r="J2209" s="4" t="str">
        <f>IF(A2209=TRUE,"No Data",MID([1]MonthlyLoginLogoutInfo!A2208,8,F2209-8))</f>
        <v>No Data</v>
      </c>
      <c r="K2209" s="5" t="str">
        <f>IF(A2209=TRUE,"No Data",MID([1]MonthlyLoginLogoutInfo!A2208,F2209+1,D2209-F2209 - 1))</f>
        <v>No Data</v>
      </c>
      <c r="L2209" s="6" t="str">
        <f>IF(A2209=TRUE,"No Data",MID([1]MonthlyLoginLogoutInfo!A2208, D2209 + 7, E2209 - D2209 - 7))</f>
        <v>No Data</v>
      </c>
      <c r="M2209" s="7" t="str">
        <f>IF(A2209=TRUE,"No Data",MID([1]MonthlyLoginLogoutInfo!A2208,E2209+8,LEN([1]MonthlyLoginLogoutInfo!A2208)-(E2209+8)))</f>
        <v>No Data</v>
      </c>
      <c r="O2209" s="12" t="str">
        <f>IF(ISBLANK([2]MonthlyUserInfo!B2209), "No Data", [2]MonthlyUserInfo!A2209&amp;"\"&amp;[2]MonthlyUserInfo!B2209)</f>
        <v>No Data</v>
      </c>
      <c r="P2209" s="14" t="str">
        <f t="shared" si="359"/>
        <v>No Data</v>
      </c>
      <c r="Q2209" s="14" t="str">
        <f t="shared" si="360"/>
        <v>No Data</v>
      </c>
      <c r="R2209" s="14" t="str">
        <f t="shared" si="361"/>
        <v>No Data</v>
      </c>
      <c r="S2209" s="14" t="str">
        <f t="shared" si="362"/>
        <v>No Data</v>
      </c>
      <c r="T2209" s="15" t="str">
        <f t="shared" si="363"/>
        <v>No Data</v>
      </c>
    </row>
    <row r="2210" spans="1:20" x14ac:dyDescent="0.3">
      <c r="A2210" t="b">
        <f>ISBLANK([1]MonthlyLoginLogoutInfo!A2209)</f>
        <v>1</v>
      </c>
      <c r="B2210" t="str">
        <f t="shared" si="354"/>
        <v>No Data</v>
      </c>
      <c r="C2210" t="str">
        <f t="shared" si="355"/>
        <v>No Data</v>
      </c>
      <c r="D2210" t="str">
        <f>IF(A2210=TRUE, "No Data", FIND(";", [1]MonthlyLoginLogoutInfo!A2209))</f>
        <v>No Data</v>
      </c>
      <c r="E2210" t="str">
        <f>IF(A2210=TRUE,"No Data",FIND(";",[1]MonthlyLoginLogoutInfo!A2209,D2210+1))</f>
        <v>No Data</v>
      </c>
      <c r="F2210" t="str">
        <f>IF(A2210=TRUE,"No Data",FIND(" ",[1]MonthlyLoginLogoutInfo!A2209))</f>
        <v>No Data</v>
      </c>
      <c r="G2210" t="str">
        <f t="shared" si="356"/>
        <v>No Data</v>
      </c>
      <c r="H2210" t="str">
        <f t="shared" si="357"/>
        <v>No Data</v>
      </c>
      <c r="I2210" t="str">
        <f t="shared" si="358"/>
        <v>No Data</v>
      </c>
      <c r="J2210" s="4" t="str">
        <f>IF(A2210=TRUE,"No Data",MID([1]MonthlyLoginLogoutInfo!A2209,8,F2210-8))</f>
        <v>No Data</v>
      </c>
      <c r="K2210" s="5" t="str">
        <f>IF(A2210=TRUE,"No Data",MID([1]MonthlyLoginLogoutInfo!A2209,F2210+1,D2210-F2210 - 1))</f>
        <v>No Data</v>
      </c>
      <c r="L2210" s="6" t="str">
        <f>IF(A2210=TRUE,"No Data",MID([1]MonthlyLoginLogoutInfo!A2209, D2210 + 7, E2210 - D2210 - 7))</f>
        <v>No Data</v>
      </c>
      <c r="M2210" s="7" t="str">
        <f>IF(A2210=TRUE,"No Data",MID([1]MonthlyLoginLogoutInfo!A2209,E2210+8,LEN([1]MonthlyLoginLogoutInfo!A2209)-(E2210+8)))</f>
        <v>No Data</v>
      </c>
      <c r="O2210" s="12" t="str">
        <f>IF(ISBLANK([2]MonthlyUserInfo!B2210), "No Data", [2]MonthlyUserInfo!A2210&amp;"\"&amp;[2]MonthlyUserInfo!B2210)</f>
        <v>No Data</v>
      </c>
      <c r="P2210" s="14" t="str">
        <f t="shared" si="359"/>
        <v>No Data</v>
      </c>
      <c r="Q2210" s="14" t="str">
        <f t="shared" si="360"/>
        <v>No Data</v>
      </c>
      <c r="R2210" s="14" t="str">
        <f t="shared" si="361"/>
        <v>No Data</v>
      </c>
      <c r="S2210" s="14" t="str">
        <f t="shared" si="362"/>
        <v>No Data</v>
      </c>
      <c r="T2210" s="15" t="str">
        <f t="shared" si="363"/>
        <v>No Data</v>
      </c>
    </row>
    <row r="2211" spans="1:20" x14ac:dyDescent="0.3">
      <c r="A2211" t="b">
        <f>ISBLANK([1]MonthlyLoginLogoutInfo!A2210)</f>
        <v>1</v>
      </c>
      <c r="B2211" t="str">
        <f t="shared" si="354"/>
        <v>No Data</v>
      </c>
      <c r="C2211" t="str">
        <f t="shared" si="355"/>
        <v>No Data</v>
      </c>
      <c r="D2211" t="str">
        <f>IF(A2211=TRUE, "No Data", FIND(";", [1]MonthlyLoginLogoutInfo!A2210))</f>
        <v>No Data</v>
      </c>
      <c r="E2211" t="str">
        <f>IF(A2211=TRUE,"No Data",FIND(";",[1]MonthlyLoginLogoutInfo!A2210,D2211+1))</f>
        <v>No Data</v>
      </c>
      <c r="F2211" t="str">
        <f>IF(A2211=TRUE,"No Data",FIND(" ",[1]MonthlyLoginLogoutInfo!A2210))</f>
        <v>No Data</v>
      </c>
      <c r="G2211" t="str">
        <f t="shared" si="356"/>
        <v>No Data</v>
      </c>
      <c r="H2211" t="str">
        <f t="shared" si="357"/>
        <v>No Data</v>
      </c>
      <c r="I2211" t="str">
        <f t="shared" si="358"/>
        <v>No Data</v>
      </c>
      <c r="J2211" s="4" t="str">
        <f>IF(A2211=TRUE,"No Data",MID([1]MonthlyLoginLogoutInfo!A2210,8,F2211-8))</f>
        <v>No Data</v>
      </c>
      <c r="K2211" s="5" t="str">
        <f>IF(A2211=TRUE,"No Data",MID([1]MonthlyLoginLogoutInfo!A2210,F2211+1,D2211-F2211 - 1))</f>
        <v>No Data</v>
      </c>
      <c r="L2211" s="6" t="str">
        <f>IF(A2211=TRUE,"No Data",MID([1]MonthlyLoginLogoutInfo!A2210, D2211 + 7, E2211 - D2211 - 7))</f>
        <v>No Data</v>
      </c>
      <c r="M2211" s="7" t="str">
        <f>IF(A2211=TRUE,"No Data",MID([1]MonthlyLoginLogoutInfo!A2210,E2211+8,LEN([1]MonthlyLoginLogoutInfo!A2210)-(E2211+8)))</f>
        <v>No Data</v>
      </c>
      <c r="O2211" s="12" t="str">
        <f>IF(ISBLANK([2]MonthlyUserInfo!B2211), "No Data", [2]MonthlyUserInfo!A2211&amp;"\"&amp;[2]MonthlyUserInfo!B2211)</f>
        <v>No Data</v>
      </c>
      <c r="P2211" s="14" t="str">
        <f t="shared" si="359"/>
        <v>No Data</v>
      </c>
      <c r="Q2211" s="14" t="str">
        <f t="shared" si="360"/>
        <v>No Data</v>
      </c>
      <c r="R2211" s="14" t="str">
        <f t="shared" si="361"/>
        <v>No Data</v>
      </c>
      <c r="S2211" s="14" t="str">
        <f t="shared" si="362"/>
        <v>No Data</v>
      </c>
      <c r="T2211" s="15" t="str">
        <f t="shared" si="363"/>
        <v>No Data</v>
      </c>
    </row>
    <row r="2212" spans="1:20" x14ac:dyDescent="0.3">
      <c r="A2212" t="b">
        <f>ISBLANK([1]MonthlyLoginLogoutInfo!A2211)</f>
        <v>1</v>
      </c>
      <c r="B2212" t="str">
        <f t="shared" si="354"/>
        <v>No Data</v>
      </c>
      <c r="C2212" t="str">
        <f t="shared" si="355"/>
        <v>No Data</v>
      </c>
      <c r="D2212" t="str">
        <f>IF(A2212=TRUE, "No Data", FIND(";", [1]MonthlyLoginLogoutInfo!A2211))</f>
        <v>No Data</v>
      </c>
      <c r="E2212" t="str">
        <f>IF(A2212=TRUE,"No Data",FIND(";",[1]MonthlyLoginLogoutInfo!A2211,D2212+1))</f>
        <v>No Data</v>
      </c>
      <c r="F2212" t="str">
        <f>IF(A2212=TRUE,"No Data",FIND(" ",[1]MonthlyLoginLogoutInfo!A2211))</f>
        <v>No Data</v>
      </c>
      <c r="G2212" t="str">
        <f t="shared" si="356"/>
        <v>No Data</v>
      </c>
      <c r="H2212" t="str">
        <f t="shared" si="357"/>
        <v>No Data</v>
      </c>
      <c r="I2212" t="str">
        <f t="shared" si="358"/>
        <v>No Data</v>
      </c>
      <c r="J2212" s="4" t="str">
        <f>IF(A2212=TRUE,"No Data",MID([1]MonthlyLoginLogoutInfo!A2211,8,F2212-8))</f>
        <v>No Data</v>
      </c>
      <c r="K2212" s="5" t="str">
        <f>IF(A2212=TRUE,"No Data",MID([1]MonthlyLoginLogoutInfo!A2211,F2212+1,D2212-F2212 - 1))</f>
        <v>No Data</v>
      </c>
      <c r="L2212" s="6" t="str">
        <f>IF(A2212=TRUE,"No Data",MID([1]MonthlyLoginLogoutInfo!A2211, D2212 + 7, E2212 - D2212 - 7))</f>
        <v>No Data</v>
      </c>
      <c r="M2212" s="7" t="str">
        <f>IF(A2212=TRUE,"No Data",MID([1]MonthlyLoginLogoutInfo!A2211,E2212+8,LEN([1]MonthlyLoginLogoutInfo!A2211)-(E2212+8)))</f>
        <v>No Data</v>
      </c>
      <c r="O2212" s="12" t="str">
        <f>IF(ISBLANK([2]MonthlyUserInfo!B2212), "No Data", [2]MonthlyUserInfo!A2212&amp;"\"&amp;[2]MonthlyUserInfo!B2212)</f>
        <v>No Data</v>
      </c>
      <c r="P2212" s="14" t="str">
        <f t="shared" si="359"/>
        <v>No Data</v>
      </c>
      <c r="Q2212" s="14" t="str">
        <f t="shared" si="360"/>
        <v>No Data</v>
      </c>
      <c r="R2212" s="14" t="str">
        <f t="shared" si="361"/>
        <v>No Data</v>
      </c>
      <c r="S2212" s="14" t="str">
        <f t="shared" si="362"/>
        <v>No Data</v>
      </c>
      <c r="T2212" s="15" t="str">
        <f t="shared" si="363"/>
        <v>No Data</v>
      </c>
    </row>
    <row r="2213" spans="1:20" x14ac:dyDescent="0.3">
      <c r="A2213" t="b">
        <f>ISBLANK([1]MonthlyLoginLogoutInfo!A2212)</f>
        <v>1</v>
      </c>
      <c r="B2213" t="str">
        <f t="shared" si="354"/>
        <v>No Data</v>
      </c>
      <c r="C2213" t="str">
        <f t="shared" si="355"/>
        <v>No Data</v>
      </c>
      <c r="D2213" t="str">
        <f>IF(A2213=TRUE, "No Data", FIND(";", [1]MonthlyLoginLogoutInfo!A2212))</f>
        <v>No Data</v>
      </c>
      <c r="E2213" t="str">
        <f>IF(A2213=TRUE,"No Data",FIND(";",[1]MonthlyLoginLogoutInfo!A2212,D2213+1))</f>
        <v>No Data</v>
      </c>
      <c r="F2213" t="str">
        <f>IF(A2213=TRUE,"No Data",FIND(" ",[1]MonthlyLoginLogoutInfo!A2212))</f>
        <v>No Data</v>
      </c>
      <c r="G2213" t="str">
        <f t="shared" si="356"/>
        <v>No Data</v>
      </c>
      <c r="H2213" t="str">
        <f t="shared" si="357"/>
        <v>No Data</v>
      </c>
      <c r="I2213" t="str">
        <f t="shared" si="358"/>
        <v>No Data</v>
      </c>
      <c r="J2213" s="4" t="str">
        <f>IF(A2213=TRUE,"No Data",MID([1]MonthlyLoginLogoutInfo!A2212,8,F2213-8))</f>
        <v>No Data</v>
      </c>
      <c r="K2213" s="5" t="str">
        <f>IF(A2213=TRUE,"No Data",MID([1]MonthlyLoginLogoutInfo!A2212,F2213+1,D2213-F2213 - 1))</f>
        <v>No Data</v>
      </c>
      <c r="L2213" s="6" t="str">
        <f>IF(A2213=TRUE,"No Data",MID([1]MonthlyLoginLogoutInfo!A2212, D2213 + 7, E2213 - D2213 - 7))</f>
        <v>No Data</v>
      </c>
      <c r="M2213" s="7" t="str">
        <f>IF(A2213=TRUE,"No Data",MID([1]MonthlyLoginLogoutInfo!A2212,E2213+8,LEN([1]MonthlyLoginLogoutInfo!A2212)-(E2213+8)))</f>
        <v>No Data</v>
      </c>
      <c r="O2213" s="12" t="str">
        <f>IF(ISBLANK([2]MonthlyUserInfo!B2213), "No Data", [2]MonthlyUserInfo!A2213&amp;"\"&amp;[2]MonthlyUserInfo!B2213)</f>
        <v>No Data</v>
      </c>
      <c r="P2213" s="14" t="str">
        <f t="shared" si="359"/>
        <v>No Data</v>
      </c>
      <c r="Q2213" s="14" t="str">
        <f t="shared" si="360"/>
        <v>No Data</v>
      </c>
      <c r="R2213" s="14" t="str">
        <f t="shared" si="361"/>
        <v>No Data</v>
      </c>
      <c r="S2213" s="14" t="str">
        <f t="shared" si="362"/>
        <v>No Data</v>
      </c>
      <c r="T2213" s="15" t="str">
        <f t="shared" si="363"/>
        <v>No Data</v>
      </c>
    </row>
    <row r="2214" spans="1:20" x14ac:dyDescent="0.3">
      <c r="A2214" t="b">
        <f>ISBLANK([1]MonthlyLoginLogoutInfo!A2213)</f>
        <v>1</v>
      </c>
      <c r="B2214" t="str">
        <f t="shared" si="354"/>
        <v>No Data</v>
      </c>
      <c r="C2214" t="str">
        <f t="shared" si="355"/>
        <v>No Data</v>
      </c>
      <c r="D2214" t="str">
        <f>IF(A2214=TRUE, "No Data", FIND(";", [1]MonthlyLoginLogoutInfo!A2213))</f>
        <v>No Data</v>
      </c>
      <c r="E2214" t="str">
        <f>IF(A2214=TRUE,"No Data",FIND(";",[1]MonthlyLoginLogoutInfo!A2213,D2214+1))</f>
        <v>No Data</v>
      </c>
      <c r="F2214" t="str">
        <f>IF(A2214=TRUE,"No Data",FIND(" ",[1]MonthlyLoginLogoutInfo!A2213))</f>
        <v>No Data</v>
      </c>
      <c r="G2214" t="str">
        <f t="shared" si="356"/>
        <v>No Data</v>
      </c>
      <c r="H2214" t="str">
        <f t="shared" si="357"/>
        <v>No Data</v>
      </c>
      <c r="I2214" t="str">
        <f t="shared" si="358"/>
        <v>No Data</v>
      </c>
      <c r="J2214" s="4" t="str">
        <f>IF(A2214=TRUE,"No Data",MID([1]MonthlyLoginLogoutInfo!A2213,8,F2214-8))</f>
        <v>No Data</v>
      </c>
      <c r="K2214" s="5" t="str">
        <f>IF(A2214=TRUE,"No Data",MID([1]MonthlyLoginLogoutInfo!A2213,F2214+1,D2214-F2214 - 1))</f>
        <v>No Data</v>
      </c>
      <c r="L2214" s="6" t="str">
        <f>IF(A2214=TRUE,"No Data",MID([1]MonthlyLoginLogoutInfo!A2213, D2214 + 7, E2214 - D2214 - 7))</f>
        <v>No Data</v>
      </c>
      <c r="M2214" s="7" t="str">
        <f>IF(A2214=TRUE,"No Data",MID([1]MonthlyLoginLogoutInfo!A2213,E2214+8,LEN([1]MonthlyLoginLogoutInfo!A2213)-(E2214+8)))</f>
        <v>No Data</v>
      </c>
      <c r="O2214" s="12" t="str">
        <f>IF(ISBLANK([2]MonthlyUserInfo!B2214), "No Data", [2]MonthlyUserInfo!A2214&amp;"\"&amp;[2]MonthlyUserInfo!B2214)</f>
        <v>No Data</v>
      </c>
      <c r="P2214" s="14" t="str">
        <f t="shared" si="359"/>
        <v>No Data</v>
      </c>
      <c r="Q2214" s="14" t="str">
        <f t="shared" si="360"/>
        <v>No Data</v>
      </c>
      <c r="R2214" s="14" t="str">
        <f t="shared" si="361"/>
        <v>No Data</v>
      </c>
      <c r="S2214" s="14" t="str">
        <f t="shared" si="362"/>
        <v>No Data</v>
      </c>
      <c r="T2214" s="15" t="str">
        <f t="shared" si="363"/>
        <v>No Data</v>
      </c>
    </row>
    <row r="2215" spans="1:20" x14ac:dyDescent="0.3">
      <c r="A2215" t="b">
        <f>ISBLANK([1]MonthlyLoginLogoutInfo!A2214)</f>
        <v>1</v>
      </c>
      <c r="B2215" t="str">
        <f t="shared" si="354"/>
        <v>No Data</v>
      </c>
      <c r="C2215" t="str">
        <f t="shared" si="355"/>
        <v>No Data</v>
      </c>
      <c r="D2215" t="str">
        <f>IF(A2215=TRUE, "No Data", FIND(";", [1]MonthlyLoginLogoutInfo!A2214))</f>
        <v>No Data</v>
      </c>
      <c r="E2215" t="str">
        <f>IF(A2215=TRUE,"No Data",FIND(";",[1]MonthlyLoginLogoutInfo!A2214,D2215+1))</f>
        <v>No Data</v>
      </c>
      <c r="F2215" t="str">
        <f>IF(A2215=TRUE,"No Data",FIND(" ",[1]MonthlyLoginLogoutInfo!A2214))</f>
        <v>No Data</v>
      </c>
      <c r="G2215" t="str">
        <f t="shared" si="356"/>
        <v>No Data</v>
      </c>
      <c r="H2215" t="str">
        <f t="shared" si="357"/>
        <v>No Data</v>
      </c>
      <c r="I2215" t="str">
        <f t="shared" si="358"/>
        <v>No Data</v>
      </c>
      <c r="J2215" s="4" t="str">
        <f>IF(A2215=TRUE,"No Data",MID([1]MonthlyLoginLogoutInfo!A2214,8,F2215-8))</f>
        <v>No Data</v>
      </c>
      <c r="K2215" s="5" t="str">
        <f>IF(A2215=TRUE,"No Data",MID([1]MonthlyLoginLogoutInfo!A2214,F2215+1,D2215-F2215 - 1))</f>
        <v>No Data</v>
      </c>
      <c r="L2215" s="6" t="str">
        <f>IF(A2215=TRUE,"No Data",MID([1]MonthlyLoginLogoutInfo!A2214, D2215 + 7, E2215 - D2215 - 7))</f>
        <v>No Data</v>
      </c>
      <c r="M2215" s="7" t="str">
        <f>IF(A2215=TRUE,"No Data",MID([1]MonthlyLoginLogoutInfo!A2214,E2215+8,LEN([1]MonthlyLoginLogoutInfo!A2214)-(E2215+8)))</f>
        <v>No Data</v>
      </c>
      <c r="O2215" s="12" t="str">
        <f>IF(ISBLANK([2]MonthlyUserInfo!B2215), "No Data", [2]MonthlyUserInfo!A2215&amp;"\"&amp;[2]MonthlyUserInfo!B2215)</f>
        <v>No Data</v>
      </c>
      <c r="P2215" s="14" t="str">
        <f t="shared" si="359"/>
        <v>No Data</v>
      </c>
      <c r="Q2215" s="14" t="str">
        <f t="shared" si="360"/>
        <v>No Data</v>
      </c>
      <c r="R2215" s="14" t="str">
        <f t="shared" si="361"/>
        <v>No Data</v>
      </c>
      <c r="S2215" s="14" t="str">
        <f t="shared" si="362"/>
        <v>No Data</v>
      </c>
      <c r="T2215" s="15" t="str">
        <f t="shared" si="363"/>
        <v>No Data</v>
      </c>
    </row>
    <row r="2216" spans="1:20" x14ac:dyDescent="0.3">
      <c r="A2216" t="b">
        <f>ISBLANK([1]MonthlyLoginLogoutInfo!A2215)</f>
        <v>1</v>
      </c>
      <c r="B2216" t="str">
        <f t="shared" si="354"/>
        <v>No Data</v>
      </c>
      <c r="C2216" t="str">
        <f t="shared" si="355"/>
        <v>No Data</v>
      </c>
      <c r="D2216" t="str">
        <f>IF(A2216=TRUE, "No Data", FIND(";", [1]MonthlyLoginLogoutInfo!A2215))</f>
        <v>No Data</v>
      </c>
      <c r="E2216" t="str">
        <f>IF(A2216=TRUE,"No Data",FIND(";",[1]MonthlyLoginLogoutInfo!A2215,D2216+1))</f>
        <v>No Data</v>
      </c>
      <c r="F2216" t="str">
        <f>IF(A2216=TRUE,"No Data",FIND(" ",[1]MonthlyLoginLogoutInfo!A2215))</f>
        <v>No Data</v>
      </c>
      <c r="G2216" t="str">
        <f t="shared" si="356"/>
        <v>No Data</v>
      </c>
      <c r="H2216" t="str">
        <f t="shared" si="357"/>
        <v>No Data</v>
      </c>
      <c r="I2216" t="str">
        <f t="shared" si="358"/>
        <v>No Data</v>
      </c>
      <c r="J2216" s="4" t="str">
        <f>IF(A2216=TRUE,"No Data",MID([1]MonthlyLoginLogoutInfo!A2215,8,F2216-8))</f>
        <v>No Data</v>
      </c>
      <c r="K2216" s="5" t="str">
        <f>IF(A2216=TRUE,"No Data",MID([1]MonthlyLoginLogoutInfo!A2215,F2216+1,D2216-F2216 - 1))</f>
        <v>No Data</v>
      </c>
      <c r="L2216" s="6" t="str">
        <f>IF(A2216=TRUE,"No Data",MID([1]MonthlyLoginLogoutInfo!A2215, D2216 + 7, E2216 - D2216 - 7))</f>
        <v>No Data</v>
      </c>
      <c r="M2216" s="7" t="str">
        <f>IF(A2216=TRUE,"No Data",MID([1]MonthlyLoginLogoutInfo!A2215,E2216+8,LEN([1]MonthlyLoginLogoutInfo!A2215)-(E2216+8)))</f>
        <v>No Data</v>
      </c>
      <c r="O2216" s="12" t="str">
        <f>IF(ISBLANK([2]MonthlyUserInfo!B2216), "No Data", [2]MonthlyUserInfo!A2216&amp;"\"&amp;[2]MonthlyUserInfo!B2216)</f>
        <v>No Data</v>
      </c>
      <c r="P2216" s="14" t="str">
        <f t="shared" si="359"/>
        <v>No Data</v>
      </c>
      <c r="Q2216" s="14" t="str">
        <f t="shared" si="360"/>
        <v>No Data</v>
      </c>
      <c r="R2216" s="14" t="str">
        <f t="shared" si="361"/>
        <v>No Data</v>
      </c>
      <c r="S2216" s="14" t="str">
        <f t="shared" si="362"/>
        <v>No Data</v>
      </c>
      <c r="T2216" s="15" t="str">
        <f t="shared" si="363"/>
        <v>No Data</v>
      </c>
    </row>
    <row r="2217" spans="1:20" x14ac:dyDescent="0.3">
      <c r="A2217" t="b">
        <f>ISBLANK([1]MonthlyLoginLogoutInfo!A2216)</f>
        <v>1</v>
      </c>
      <c r="B2217" t="str">
        <f t="shared" si="354"/>
        <v>No Data</v>
      </c>
      <c r="C2217" t="str">
        <f t="shared" si="355"/>
        <v>No Data</v>
      </c>
      <c r="D2217" t="str">
        <f>IF(A2217=TRUE, "No Data", FIND(";", [1]MonthlyLoginLogoutInfo!A2216))</f>
        <v>No Data</v>
      </c>
      <c r="E2217" t="str">
        <f>IF(A2217=TRUE,"No Data",FIND(";",[1]MonthlyLoginLogoutInfo!A2216,D2217+1))</f>
        <v>No Data</v>
      </c>
      <c r="F2217" t="str">
        <f>IF(A2217=TRUE,"No Data",FIND(" ",[1]MonthlyLoginLogoutInfo!A2216))</f>
        <v>No Data</v>
      </c>
      <c r="G2217" t="str">
        <f t="shared" si="356"/>
        <v>No Data</v>
      </c>
      <c r="H2217" t="str">
        <f t="shared" si="357"/>
        <v>No Data</v>
      </c>
      <c r="I2217" t="str">
        <f t="shared" si="358"/>
        <v>No Data</v>
      </c>
      <c r="J2217" s="4" t="str">
        <f>IF(A2217=TRUE,"No Data",MID([1]MonthlyLoginLogoutInfo!A2216,8,F2217-8))</f>
        <v>No Data</v>
      </c>
      <c r="K2217" s="5" t="str">
        <f>IF(A2217=TRUE,"No Data",MID([1]MonthlyLoginLogoutInfo!A2216,F2217+1,D2217-F2217 - 1))</f>
        <v>No Data</v>
      </c>
      <c r="L2217" s="6" t="str">
        <f>IF(A2217=TRUE,"No Data",MID([1]MonthlyLoginLogoutInfo!A2216, D2217 + 7, E2217 - D2217 - 7))</f>
        <v>No Data</v>
      </c>
      <c r="M2217" s="7" t="str">
        <f>IF(A2217=TRUE,"No Data",MID([1]MonthlyLoginLogoutInfo!A2216,E2217+8,LEN([1]MonthlyLoginLogoutInfo!A2216)-(E2217+8)))</f>
        <v>No Data</v>
      </c>
      <c r="O2217" s="12" t="str">
        <f>IF(ISBLANK([2]MonthlyUserInfo!B2217), "No Data", [2]MonthlyUserInfo!A2217&amp;"\"&amp;[2]MonthlyUserInfo!B2217)</f>
        <v>No Data</v>
      </c>
      <c r="P2217" s="14" t="str">
        <f t="shared" si="359"/>
        <v>No Data</v>
      </c>
      <c r="Q2217" s="14" t="str">
        <f t="shared" si="360"/>
        <v>No Data</v>
      </c>
      <c r="R2217" s="14" t="str">
        <f t="shared" si="361"/>
        <v>No Data</v>
      </c>
      <c r="S2217" s="14" t="str">
        <f t="shared" si="362"/>
        <v>No Data</v>
      </c>
      <c r="T2217" s="15" t="str">
        <f t="shared" si="363"/>
        <v>No Data</v>
      </c>
    </row>
    <row r="2218" spans="1:20" x14ac:dyDescent="0.3">
      <c r="A2218" t="b">
        <f>ISBLANK([1]MonthlyLoginLogoutInfo!A2217)</f>
        <v>1</v>
      </c>
      <c r="B2218" t="str">
        <f t="shared" si="354"/>
        <v>No Data</v>
      </c>
      <c r="C2218" t="str">
        <f t="shared" si="355"/>
        <v>No Data</v>
      </c>
      <c r="D2218" t="str">
        <f>IF(A2218=TRUE, "No Data", FIND(";", [1]MonthlyLoginLogoutInfo!A2217))</f>
        <v>No Data</v>
      </c>
      <c r="E2218" t="str">
        <f>IF(A2218=TRUE,"No Data",FIND(";",[1]MonthlyLoginLogoutInfo!A2217,D2218+1))</f>
        <v>No Data</v>
      </c>
      <c r="F2218" t="str">
        <f>IF(A2218=TRUE,"No Data",FIND(" ",[1]MonthlyLoginLogoutInfo!A2217))</f>
        <v>No Data</v>
      </c>
      <c r="G2218" t="str">
        <f t="shared" si="356"/>
        <v>No Data</v>
      </c>
      <c r="H2218" t="str">
        <f t="shared" si="357"/>
        <v>No Data</v>
      </c>
      <c r="I2218" t="str">
        <f t="shared" si="358"/>
        <v>No Data</v>
      </c>
      <c r="J2218" s="4" t="str">
        <f>IF(A2218=TRUE,"No Data",MID([1]MonthlyLoginLogoutInfo!A2217,8,F2218-8))</f>
        <v>No Data</v>
      </c>
      <c r="K2218" s="5" t="str">
        <f>IF(A2218=TRUE,"No Data",MID([1]MonthlyLoginLogoutInfo!A2217,F2218+1,D2218-F2218 - 1))</f>
        <v>No Data</v>
      </c>
      <c r="L2218" s="6" t="str">
        <f>IF(A2218=TRUE,"No Data",MID([1]MonthlyLoginLogoutInfo!A2217, D2218 + 7, E2218 - D2218 - 7))</f>
        <v>No Data</v>
      </c>
      <c r="M2218" s="7" t="str">
        <f>IF(A2218=TRUE,"No Data",MID([1]MonthlyLoginLogoutInfo!A2217,E2218+8,LEN([1]MonthlyLoginLogoutInfo!A2217)-(E2218+8)))</f>
        <v>No Data</v>
      </c>
      <c r="O2218" s="12" t="str">
        <f>IF(ISBLANK([2]MonthlyUserInfo!B2218), "No Data", [2]MonthlyUserInfo!A2218&amp;"\"&amp;[2]MonthlyUserInfo!B2218)</f>
        <v>No Data</v>
      </c>
      <c r="P2218" s="14" t="str">
        <f t="shared" si="359"/>
        <v>No Data</v>
      </c>
      <c r="Q2218" s="14" t="str">
        <f t="shared" si="360"/>
        <v>No Data</v>
      </c>
      <c r="R2218" s="14" t="str">
        <f t="shared" si="361"/>
        <v>No Data</v>
      </c>
      <c r="S2218" s="14" t="str">
        <f t="shared" si="362"/>
        <v>No Data</v>
      </c>
      <c r="T2218" s="15" t="str">
        <f t="shared" si="363"/>
        <v>No Data</v>
      </c>
    </row>
    <row r="2219" spans="1:20" x14ac:dyDescent="0.3">
      <c r="A2219" t="b">
        <f>ISBLANK([1]MonthlyLoginLogoutInfo!A2218)</f>
        <v>1</v>
      </c>
      <c r="B2219" t="str">
        <f t="shared" si="354"/>
        <v>No Data</v>
      </c>
      <c r="C2219" t="str">
        <f t="shared" si="355"/>
        <v>No Data</v>
      </c>
      <c r="D2219" t="str">
        <f>IF(A2219=TRUE, "No Data", FIND(";", [1]MonthlyLoginLogoutInfo!A2218))</f>
        <v>No Data</v>
      </c>
      <c r="E2219" t="str">
        <f>IF(A2219=TRUE,"No Data",FIND(";",[1]MonthlyLoginLogoutInfo!A2218,D2219+1))</f>
        <v>No Data</v>
      </c>
      <c r="F2219" t="str">
        <f>IF(A2219=TRUE,"No Data",FIND(" ",[1]MonthlyLoginLogoutInfo!A2218))</f>
        <v>No Data</v>
      </c>
      <c r="G2219" t="str">
        <f t="shared" si="356"/>
        <v>No Data</v>
      </c>
      <c r="H2219" t="str">
        <f t="shared" si="357"/>
        <v>No Data</v>
      </c>
      <c r="I2219" t="str">
        <f t="shared" si="358"/>
        <v>No Data</v>
      </c>
      <c r="J2219" s="4" t="str">
        <f>IF(A2219=TRUE,"No Data",MID([1]MonthlyLoginLogoutInfo!A2218,8,F2219-8))</f>
        <v>No Data</v>
      </c>
      <c r="K2219" s="5" t="str">
        <f>IF(A2219=TRUE,"No Data",MID([1]MonthlyLoginLogoutInfo!A2218,F2219+1,D2219-F2219 - 1))</f>
        <v>No Data</v>
      </c>
      <c r="L2219" s="6" t="str">
        <f>IF(A2219=TRUE,"No Data",MID([1]MonthlyLoginLogoutInfo!A2218, D2219 + 7, E2219 - D2219 - 7))</f>
        <v>No Data</v>
      </c>
      <c r="M2219" s="7" t="str">
        <f>IF(A2219=TRUE,"No Data",MID([1]MonthlyLoginLogoutInfo!A2218,E2219+8,LEN([1]MonthlyLoginLogoutInfo!A2218)-(E2219+8)))</f>
        <v>No Data</v>
      </c>
      <c r="O2219" s="12" t="str">
        <f>IF(ISBLANK([2]MonthlyUserInfo!B2219), "No Data", [2]MonthlyUserInfo!A2219&amp;"\"&amp;[2]MonthlyUserInfo!B2219)</f>
        <v>No Data</v>
      </c>
      <c r="P2219" s="14" t="str">
        <f t="shared" si="359"/>
        <v>No Data</v>
      </c>
      <c r="Q2219" s="14" t="str">
        <f t="shared" si="360"/>
        <v>No Data</v>
      </c>
      <c r="R2219" s="14" t="str">
        <f t="shared" si="361"/>
        <v>No Data</v>
      </c>
      <c r="S2219" s="14" t="str">
        <f t="shared" si="362"/>
        <v>No Data</v>
      </c>
      <c r="T2219" s="15" t="str">
        <f t="shared" si="363"/>
        <v>No Data</v>
      </c>
    </row>
    <row r="2220" spans="1:20" x14ac:dyDescent="0.3">
      <c r="A2220" t="b">
        <f>ISBLANK([1]MonthlyLoginLogoutInfo!A2219)</f>
        <v>1</v>
      </c>
      <c r="B2220" t="str">
        <f t="shared" si="354"/>
        <v>No Data</v>
      </c>
      <c r="C2220" t="str">
        <f t="shared" si="355"/>
        <v>No Data</v>
      </c>
      <c r="D2220" t="str">
        <f>IF(A2220=TRUE, "No Data", FIND(";", [1]MonthlyLoginLogoutInfo!A2219))</f>
        <v>No Data</v>
      </c>
      <c r="E2220" t="str">
        <f>IF(A2220=TRUE,"No Data",FIND(";",[1]MonthlyLoginLogoutInfo!A2219,D2220+1))</f>
        <v>No Data</v>
      </c>
      <c r="F2220" t="str">
        <f>IF(A2220=TRUE,"No Data",FIND(" ",[1]MonthlyLoginLogoutInfo!A2219))</f>
        <v>No Data</v>
      </c>
      <c r="G2220" t="str">
        <f t="shared" si="356"/>
        <v>No Data</v>
      </c>
      <c r="H2220" t="str">
        <f t="shared" si="357"/>
        <v>No Data</v>
      </c>
      <c r="I2220" t="str">
        <f t="shared" si="358"/>
        <v>No Data</v>
      </c>
      <c r="J2220" s="4" t="str">
        <f>IF(A2220=TRUE,"No Data",MID([1]MonthlyLoginLogoutInfo!A2219,8,F2220-8))</f>
        <v>No Data</v>
      </c>
      <c r="K2220" s="5" t="str">
        <f>IF(A2220=TRUE,"No Data",MID([1]MonthlyLoginLogoutInfo!A2219,F2220+1,D2220-F2220 - 1))</f>
        <v>No Data</v>
      </c>
      <c r="L2220" s="6" t="str">
        <f>IF(A2220=TRUE,"No Data",MID([1]MonthlyLoginLogoutInfo!A2219, D2220 + 7, E2220 - D2220 - 7))</f>
        <v>No Data</v>
      </c>
      <c r="M2220" s="7" t="str">
        <f>IF(A2220=TRUE,"No Data",MID([1]MonthlyLoginLogoutInfo!A2219,E2220+8,LEN([1]MonthlyLoginLogoutInfo!A2219)-(E2220+8)))</f>
        <v>No Data</v>
      </c>
      <c r="O2220" s="12" t="str">
        <f>IF(ISBLANK([2]MonthlyUserInfo!B2220), "No Data", [2]MonthlyUserInfo!A2220&amp;"\"&amp;[2]MonthlyUserInfo!B2220)</f>
        <v>No Data</v>
      </c>
      <c r="P2220" s="14" t="str">
        <f t="shared" si="359"/>
        <v>No Data</v>
      </c>
      <c r="Q2220" s="14" t="str">
        <f t="shared" si="360"/>
        <v>No Data</v>
      </c>
      <c r="R2220" s="14" t="str">
        <f t="shared" si="361"/>
        <v>No Data</v>
      </c>
      <c r="S2220" s="14" t="str">
        <f t="shared" si="362"/>
        <v>No Data</v>
      </c>
      <c r="T2220" s="15" t="str">
        <f t="shared" si="363"/>
        <v>No Data</v>
      </c>
    </row>
    <row r="2221" spans="1:20" x14ac:dyDescent="0.3">
      <c r="A2221" t="b">
        <f>ISBLANK([1]MonthlyLoginLogoutInfo!A2220)</f>
        <v>1</v>
      </c>
      <c r="B2221" t="str">
        <f t="shared" si="354"/>
        <v>No Data</v>
      </c>
      <c r="C2221" t="str">
        <f t="shared" si="355"/>
        <v>No Data</v>
      </c>
      <c r="D2221" t="str">
        <f>IF(A2221=TRUE, "No Data", FIND(";", [1]MonthlyLoginLogoutInfo!A2220))</f>
        <v>No Data</v>
      </c>
      <c r="E2221" t="str">
        <f>IF(A2221=TRUE,"No Data",FIND(";",[1]MonthlyLoginLogoutInfo!A2220,D2221+1))</f>
        <v>No Data</v>
      </c>
      <c r="F2221" t="str">
        <f>IF(A2221=TRUE,"No Data",FIND(" ",[1]MonthlyLoginLogoutInfo!A2220))</f>
        <v>No Data</v>
      </c>
      <c r="G2221" t="str">
        <f t="shared" si="356"/>
        <v>No Data</v>
      </c>
      <c r="H2221" t="str">
        <f t="shared" si="357"/>
        <v>No Data</v>
      </c>
      <c r="I2221" t="str">
        <f t="shared" si="358"/>
        <v>No Data</v>
      </c>
      <c r="J2221" s="4" t="str">
        <f>IF(A2221=TRUE,"No Data",MID([1]MonthlyLoginLogoutInfo!A2220,8,F2221-8))</f>
        <v>No Data</v>
      </c>
      <c r="K2221" s="5" t="str">
        <f>IF(A2221=TRUE,"No Data",MID([1]MonthlyLoginLogoutInfo!A2220,F2221+1,D2221-F2221 - 1))</f>
        <v>No Data</v>
      </c>
      <c r="L2221" s="6" t="str">
        <f>IF(A2221=TRUE,"No Data",MID([1]MonthlyLoginLogoutInfo!A2220, D2221 + 7, E2221 - D2221 - 7))</f>
        <v>No Data</v>
      </c>
      <c r="M2221" s="7" t="str">
        <f>IF(A2221=TRUE,"No Data",MID([1]MonthlyLoginLogoutInfo!A2220,E2221+8,LEN([1]MonthlyLoginLogoutInfo!A2220)-(E2221+8)))</f>
        <v>No Data</v>
      </c>
      <c r="O2221" s="12" t="str">
        <f>IF(ISBLANK([2]MonthlyUserInfo!B2221), "No Data", [2]MonthlyUserInfo!A2221&amp;"\"&amp;[2]MonthlyUserInfo!B2221)</f>
        <v>No Data</v>
      </c>
      <c r="P2221" s="14" t="str">
        <f t="shared" si="359"/>
        <v>No Data</v>
      </c>
      <c r="Q2221" s="14" t="str">
        <f t="shared" si="360"/>
        <v>No Data</v>
      </c>
      <c r="R2221" s="14" t="str">
        <f t="shared" si="361"/>
        <v>No Data</v>
      </c>
      <c r="S2221" s="14" t="str">
        <f t="shared" si="362"/>
        <v>No Data</v>
      </c>
      <c r="T2221" s="15" t="str">
        <f t="shared" si="363"/>
        <v>No Data</v>
      </c>
    </row>
    <row r="2222" spans="1:20" x14ac:dyDescent="0.3">
      <c r="A2222" t="b">
        <f>ISBLANK([1]MonthlyLoginLogoutInfo!A2221)</f>
        <v>1</v>
      </c>
      <c r="B2222" t="str">
        <f t="shared" si="354"/>
        <v>No Data</v>
      </c>
      <c r="C2222" t="str">
        <f t="shared" si="355"/>
        <v>No Data</v>
      </c>
      <c r="D2222" t="str">
        <f>IF(A2222=TRUE, "No Data", FIND(";", [1]MonthlyLoginLogoutInfo!A2221))</f>
        <v>No Data</v>
      </c>
      <c r="E2222" t="str">
        <f>IF(A2222=TRUE,"No Data",FIND(";",[1]MonthlyLoginLogoutInfo!A2221,D2222+1))</f>
        <v>No Data</v>
      </c>
      <c r="F2222" t="str">
        <f>IF(A2222=TRUE,"No Data",FIND(" ",[1]MonthlyLoginLogoutInfo!A2221))</f>
        <v>No Data</v>
      </c>
      <c r="G2222" t="str">
        <f t="shared" si="356"/>
        <v>No Data</v>
      </c>
      <c r="H2222" t="str">
        <f t="shared" si="357"/>
        <v>No Data</v>
      </c>
      <c r="I2222" t="str">
        <f t="shared" si="358"/>
        <v>No Data</v>
      </c>
      <c r="J2222" s="4" t="str">
        <f>IF(A2222=TRUE,"No Data",MID([1]MonthlyLoginLogoutInfo!A2221,8,F2222-8))</f>
        <v>No Data</v>
      </c>
      <c r="K2222" s="5" t="str">
        <f>IF(A2222=TRUE,"No Data",MID([1]MonthlyLoginLogoutInfo!A2221,F2222+1,D2222-F2222 - 1))</f>
        <v>No Data</v>
      </c>
      <c r="L2222" s="6" t="str">
        <f>IF(A2222=TRUE,"No Data",MID([1]MonthlyLoginLogoutInfo!A2221, D2222 + 7, E2222 - D2222 - 7))</f>
        <v>No Data</v>
      </c>
      <c r="M2222" s="7" t="str">
        <f>IF(A2222=TRUE,"No Data",MID([1]MonthlyLoginLogoutInfo!A2221,E2222+8,LEN([1]MonthlyLoginLogoutInfo!A2221)-(E2222+8)))</f>
        <v>No Data</v>
      </c>
      <c r="O2222" s="12" t="str">
        <f>IF(ISBLANK([2]MonthlyUserInfo!B2222), "No Data", [2]MonthlyUserInfo!A2222&amp;"\"&amp;[2]MonthlyUserInfo!B2222)</f>
        <v>No Data</v>
      </c>
      <c r="P2222" s="14" t="str">
        <f t="shared" si="359"/>
        <v>No Data</v>
      </c>
      <c r="Q2222" s="14" t="str">
        <f t="shared" si="360"/>
        <v>No Data</v>
      </c>
      <c r="R2222" s="14" t="str">
        <f t="shared" si="361"/>
        <v>No Data</v>
      </c>
      <c r="S2222" s="14" t="str">
        <f t="shared" si="362"/>
        <v>No Data</v>
      </c>
      <c r="T2222" s="15" t="str">
        <f t="shared" si="363"/>
        <v>No Data</v>
      </c>
    </row>
    <row r="2223" spans="1:20" x14ac:dyDescent="0.3">
      <c r="A2223" t="b">
        <f>ISBLANK([1]MonthlyLoginLogoutInfo!A2222)</f>
        <v>1</v>
      </c>
      <c r="B2223" t="str">
        <f t="shared" si="354"/>
        <v>No Data</v>
      </c>
      <c r="C2223" t="str">
        <f t="shared" si="355"/>
        <v>No Data</v>
      </c>
      <c r="D2223" t="str">
        <f>IF(A2223=TRUE, "No Data", FIND(";", [1]MonthlyLoginLogoutInfo!A2222))</f>
        <v>No Data</v>
      </c>
      <c r="E2223" t="str">
        <f>IF(A2223=TRUE,"No Data",FIND(";",[1]MonthlyLoginLogoutInfo!A2222,D2223+1))</f>
        <v>No Data</v>
      </c>
      <c r="F2223" t="str">
        <f>IF(A2223=TRUE,"No Data",FIND(" ",[1]MonthlyLoginLogoutInfo!A2222))</f>
        <v>No Data</v>
      </c>
      <c r="G2223" t="str">
        <f t="shared" si="356"/>
        <v>No Data</v>
      </c>
      <c r="H2223" t="str">
        <f t="shared" si="357"/>
        <v>No Data</v>
      </c>
      <c r="I2223" t="str">
        <f t="shared" si="358"/>
        <v>No Data</v>
      </c>
      <c r="J2223" s="4" t="str">
        <f>IF(A2223=TRUE,"No Data",MID([1]MonthlyLoginLogoutInfo!A2222,8,F2223-8))</f>
        <v>No Data</v>
      </c>
      <c r="K2223" s="5" t="str">
        <f>IF(A2223=TRUE,"No Data",MID([1]MonthlyLoginLogoutInfo!A2222,F2223+1,D2223-F2223 - 1))</f>
        <v>No Data</v>
      </c>
      <c r="L2223" s="6" t="str">
        <f>IF(A2223=TRUE,"No Data",MID([1]MonthlyLoginLogoutInfo!A2222, D2223 + 7, E2223 - D2223 - 7))</f>
        <v>No Data</v>
      </c>
      <c r="M2223" s="7" t="str">
        <f>IF(A2223=TRUE,"No Data",MID([1]MonthlyLoginLogoutInfo!A2222,E2223+8,LEN([1]MonthlyLoginLogoutInfo!A2222)-(E2223+8)))</f>
        <v>No Data</v>
      </c>
      <c r="O2223" s="12" t="str">
        <f>IF(ISBLANK([2]MonthlyUserInfo!B2223), "No Data", [2]MonthlyUserInfo!A2223&amp;"\"&amp;[2]MonthlyUserInfo!B2223)</f>
        <v>No Data</v>
      </c>
      <c r="P2223" s="14" t="str">
        <f t="shared" si="359"/>
        <v>No Data</v>
      </c>
      <c r="Q2223" s="14" t="str">
        <f t="shared" si="360"/>
        <v>No Data</v>
      </c>
      <c r="R2223" s="14" t="str">
        <f t="shared" si="361"/>
        <v>No Data</v>
      </c>
      <c r="S2223" s="14" t="str">
        <f t="shared" si="362"/>
        <v>No Data</v>
      </c>
      <c r="T2223" s="15" t="str">
        <f t="shared" si="363"/>
        <v>No Data</v>
      </c>
    </row>
    <row r="2224" spans="1:20" x14ac:dyDescent="0.3">
      <c r="A2224" t="b">
        <f>ISBLANK([1]MonthlyLoginLogoutInfo!A2223)</f>
        <v>1</v>
      </c>
      <c r="B2224" t="str">
        <f t="shared" si="354"/>
        <v>No Data</v>
      </c>
      <c r="C2224" t="str">
        <f t="shared" si="355"/>
        <v>No Data</v>
      </c>
      <c r="D2224" t="str">
        <f>IF(A2224=TRUE, "No Data", FIND(";", [1]MonthlyLoginLogoutInfo!A2223))</f>
        <v>No Data</v>
      </c>
      <c r="E2224" t="str">
        <f>IF(A2224=TRUE,"No Data",FIND(";",[1]MonthlyLoginLogoutInfo!A2223,D2224+1))</f>
        <v>No Data</v>
      </c>
      <c r="F2224" t="str">
        <f>IF(A2224=TRUE,"No Data",FIND(" ",[1]MonthlyLoginLogoutInfo!A2223))</f>
        <v>No Data</v>
      </c>
      <c r="G2224" t="str">
        <f t="shared" si="356"/>
        <v>No Data</v>
      </c>
      <c r="H2224" t="str">
        <f t="shared" si="357"/>
        <v>No Data</v>
      </c>
      <c r="I2224" t="str">
        <f t="shared" si="358"/>
        <v>No Data</v>
      </c>
      <c r="J2224" s="4" t="str">
        <f>IF(A2224=TRUE,"No Data",MID([1]MonthlyLoginLogoutInfo!A2223,8,F2224-8))</f>
        <v>No Data</v>
      </c>
      <c r="K2224" s="5" t="str">
        <f>IF(A2224=TRUE,"No Data",MID([1]MonthlyLoginLogoutInfo!A2223,F2224+1,D2224-F2224 - 1))</f>
        <v>No Data</v>
      </c>
      <c r="L2224" s="6" t="str">
        <f>IF(A2224=TRUE,"No Data",MID([1]MonthlyLoginLogoutInfo!A2223, D2224 + 7, E2224 - D2224 - 7))</f>
        <v>No Data</v>
      </c>
      <c r="M2224" s="7" t="str">
        <f>IF(A2224=TRUE,"No Data",MID([1]MonthlyLoginLogoutInfo!A2223,E2224+8,LEN([1]MonthlyLoginLogoutInfo!A2223)-(E2224+8)))</f>
        <v>No Data</v>
      </c>
      <c r="O2224" s="12" t="str">
        <f>IF(ISBLANK([2]MonthlyUserInfo!B2224), "No Data", [2]MonthlyUserInfo!A2224&amp;"\"&amp;[2]MonthlyUserInfo!B2224)</f>
        <v>No Data</v>
      </c>
      <c r="P2224" s="14" t="str">
        <f t="shared" si="359"/>
        <v>No Data</v>
      </c>
      <c r="Q2224" s="14" t="str">
        <f t="shared" si="360"/>
        <v>No Data</v>
      </c>
      <c r="R2224" s="14" t="str">
        <f t="shared" si="361"/>
        <v>No Data</v>
      </c>
      <c r="S2224" s="14" t="str">
        <f t="shared" si="362"/>
        <v>No Data</v>
      </c>
      <c r="T2224" s="15" t="str">
        <f t="shared" si="363"/>
        <v>No Data</v>
      </c>
    </row>
    <row r="2225" spans="1:20" x14ac:dyDescent="0.3">
      <c r="A2225" t="b">
        <f>ISBLANK([1]MonthlyLoginLogoutInfo!A2224)</f>
        <v>1</v>
      </c>
      <c r="B2225" t="str">
        <f t="shared" si="354"/>
        <v>No Data</v>
      </c>
      <c r="C2225" t="str">
        <f t="shared" si="355"/>
        <v>No Data</v>
      </c>
      <c r="D2225" t="str">
        <f>IF(A2225=TRUE, "No Data", FIND(";", [1]MonthlyLoginLogoutInfo!A2224))</f>
        <v>No Data</v>
      </c>
      <c r="E2225" t="str">
        <f>IF(A2225=TRUE,"No Data",FIND(";",[1]MonthlyLoginLogoutInfo!A2224,D2225+1))</f>
        <v>No Data</v>
      </c>
      <c r="F2225" t="str">
        <f>IF(A2225=TRUE,"No Data",FIND(" ",[1]MonthlyLoginLogoutInfo!A2224))</f>
        <v>No Data</v>
      </c>
      <c r="G2225" t="str">
        <f t="shared" si="356"/>
        <v>No Data</v>
      </c>
      <c r="H2225" t="str">
        <f t="shared" si="357"/>
        <v>No Data</v>
      </c>
      <c r="I2225" t="str">
        <f t="shared" si="358"/>
        <v>No Data</v>
      </c>
      <c r="J2225" s="4" t="str">
        <f>IF(A2225=TRUE,"No Data",MID([1]MonthlyLoginLogoutInfo!A2224,8,F2225-8))</f>
        <v>No Data</v>
      </c>
      <c r="K2225" s="5" t="str">
        <f>IF(A2225=TRUE,"No Data",MID([1]MonthlyLoginLogoutInfo!A2224,F2225+1,D2225-F2225 - 1))</f>
        <v>No Data</v>
      </c>
      <c r="L2225" s="6" t="str">
        <f>IF(A2225=TRUE,"No Data",MID([1]MonthlyLoginLogoutInfo!A2224, D2225 + 7, E2225 - D2225 - 7))</f>
        <v>No Data</v>
      </c>
      <c r="M2225" s="7" t="str">
        <f>IF(A2225=TRUE,"No Data",MID([1]MonthlyLoginLogoutInfo!A2224,E2225+8,LEN([1]MonthlyLoginLogoutInfo!A2224)-(E2225+8)))</f>
        <v>No Data</v>
      </c>
      <c r="O2225" s="12" t="str">
        <f>IF(ISBLANK([2]MonthlyUserInfo!B2225), "No Data", [2]MonthlyUserInfo!A2225&amp;"\"&amp;[2]MonthlyUserInfo!B2225)</f>
        <v>No Data</v>
      </c>
      <c r="P2225" s="14" t="str">
        <f t="shared" si="359"/>
        <v>No Data</v>
      </c>
      <c r="Q2225" s="14" t="str">
        <f t="shared" si="360"/>
        <v>No Data</v>
      </c>
      <c r="R2225" s="14" t="str">
        <f t="shared" si="361"/>
        <v>No Data</v>
      </c>
      <c r="S2225" s="14" t="str">
        <f t="shared" si="362"/>
        <v>No Data</v>
      </c>
      <c r="T2225" s="15" t="str">
        <f t="shared" si="363"/>
        <v>No Data</v>
      </c>
    </row>
    <row r="2226" spans="1:20" x14ac:dyDescent="0.3">
      <c r="A2226" t="b">
        <f>ISBLANK([1]MonthlyLoginLogoutInfo!A2225)</f>
        <v>1</v>
      </c>
      <c r="B2226" t="str">
        <f t="shared" si="354"/>
        <v>No Data</v>
      </c>
      <c r="C2226" t="str">
        <f t="shared" si="355"/>
        <v>No Data</v>
      </c>
      <c r="D2226" t="str">
        <f>IF(A2226=TRUE, "No Data", FIND(";", [1]MonthlyLoginLogoutInfo!A2225))</f>
        <v>No Data</v>
      </c>
      <c r="E2226" t="str">
        <f>IF(A2226=TRUE,"No Data",FIND(";",[1]MonthlyLoginLogoutInfo!A2225,D2226+1))</f>
        <v>No Data</v>
      </c>
      <c r="F2226" t="str">
        <f>IF(A2226=TRUE,"No Data",FIND(" ",[1]MonthlyLoginLogoutInfo!A2225))</f>
        <v>No Data</v>
      </c>
      <c r="G2226" t="str">
        <f t="shared" si="356"/>
        <v>No Data</v>
      </c>
      <c r="H2226" t="str">
        <f t="shared" si="357"/>
        <v>No Data</v>
      </c>
      <c r="I2226" t="str">
        <f t="shared" si="358"/>
        <v>No Data</v>
      </c>
      <c r="J2226" s="4" t="str">
        <f>IF(A2226=TRUE,"No Data",MID([1]MonthlyLoginLogoutInfo!A2225,8,F2226-8))</f>
        <v>No Data</v>
      </c>
      <c r="K2226" s="5" t="str">
        <f>IF(A2226=TRUE,"No Data",MID([1]MonthlyLoginLogoutInfo!A2225,F2226+1,D2226-F2226 - 1))</f>
        <v>No Data</v>
      </c>
      <c r="L2226" s="6" t="str">
        <f>IF(A2226=TRUE,"No Data",MID([1]MonthlyLoginLogoutInfo!A2225, D2226 + 7, E2226 - D2226 - 7))</f>
        <v>No Data</v>
      </c>
      <c r="M2226" s="7" t="str">
        <f>IF(A2226=TRUE,"No Data",MID([1]MonthlyLoginLogoutInfo!A2225,E2226+8,LEN([1]MonthlyLoginLogoutInfo!A2225)-(E2226+8)))</f>
        <v>No Data</v>
      </c>
      <c r="O2226" s="12" t="str">
        <f>IF(ISBLANK([2]MonthlyUserInfo!B2226), "No Data", [2]MonthlyUserInfo!A2226&amp;"\"&amp;[2]MonthlyUserInfo!B2226)</f>
        <v>No Data</v>
      </c>
      <c r="P2226" s="14" t="str">
        <f t="shared" si="359"/>
        <v>No Data</v>
      </c>
      <c r="Q2226" s="14" t="str">
        <f t="shared" si="360"/>
        <v>No Data</v>
      </c>
      <c r="R2226" s="14" t="str">
        <f t="shared" si="361"/>
        <v>No Data</v>
      </c>
      <c r="S2226" s="14" t="str">
        <f t="shared" si="362"/>
        <v>No Data</v>
      </c>
      <c r="T2226" s="15" t="str">
        <f t="shared" si="363"/>
        <v>No Data</v>
      </c>
    </row>
    <row r="2227" spans="1:20" x14ac:dyDescent="0.3">
      <c r="A2227" t="b">
        <f>ISBLANK([1]MonthlyLoginLogoutInfo!A2226)</f>
        <v>1</v>
      </c>
      <c r="B2227" t="str">
        <f t="shared" si="354"/>
        <v>No Data</v>
      </c>
      <c r="C2227" t="str">
        <f t="shared" si="355"/>
        <v>No Data</v>
      </c>
      <c r="D2227" t="str">
        <f>IF(A2227=TRUE, "No Data", FIND(";", [1]MonthlyLoginLogoutInfo!A2226))</f>
        <v>No Data</v>
      </c>
      <c r="E2227" t="str">
        <f>IF(A2227=TRUE,"No Data",FIND(";",[1]MonthlyLoginLogoutInfo!A2226,D2227+1))</f>
        <v>No Data</v>
      </c>
      <c r="F2227" t="str">
        <f>IF(A2227=TRUE,"No Data",FIND(" ",[1]MonthlyLoginLogoutInfo!A2226))</f>
        <v>No Data</v>
      </c>
      <c r="G2227" t="str">
        <f t="shared" si="356"/>
        <v>No Data</v>
      </c>
      <c r="H2227" t="str">
        <f t="shared" si="357"/>
        <v>No Data</v>
      </c>
      <c r="I2227" t="str">
        <f t="shared" si="358"/>
        <v>No Data</v>
      </c>
      <c r="J2227" s="4" t="str">
        <f>IF(A2227=TRUE,"No Data",MID([1]MonthlyLoginLogoutInfo!A2226,8,F2227-8))</f>
        <v>No Data</v>
      </c>
      <c r="K2227" s="5" t="str">
        <f>IF(A2227=TRUE,"No Data",MID([1]MonthlyLoginLogoutInfo!A2226,F2227+1,D2227-F2227 - 1))</f>
        <v>No Data</v>
      </c>
      <c r="L2227" s="6" t="str">
        <f>IF(A2227=TRUE,"No Data",MID([1]MonthlyLoginLogoutInfo!A2226, D2227 + 7, E2227 - D2227 - 7))</f>
        <v>No Data</v>
      </c>
      <c r="M2227" s="7" t="str">
        <f>IF(A2227=TRUE,"No Data",MID([1]MonthlyLoginLogoutInfo!A2226,E2227+8,LEN([1]MonthlyLoginLogoutInfo!A2226)-(E2227+8)))</f>
        <v>No Data</v>
      </c>
      <c r="O2227" s="12" t="str">
        <f>IF(ISBLANK([2]MonthlyUserInfo!B2227), "No Data", [2]MonthlyUserInfo!A2227&amp;"\"&amp;[2]MonthlyUserInfo!B2227)</f>
        <v>No Data</v>
      </c>
      <c r="P2227" s="14" t="str">
        <f t="shared" si="359"/>
        <v>No Data</v>
      </c>
      <c r="Q2227" s="14" t="str">
        <f t="shared" si="360"/>
        <v>No Data</v>
      </c>
      <c r="R2227" s="14" t="str">
        <f t="shared" si="361"/>
        <v>No Data</v>
      </c>
      <c r="S2227" s="14" t="str">
        <f t="shared" si="362"/>
        <v>No Data</v>
      </c>
      <c r="T2227" s="15" t="str">
        <f t="shared" si="363"/>
        <v>No Data</v>
      </c>
    </row>
    <row r="2228" spans="1:20" x14ac:dyDescent="0.3">
      <c r="A2228" t="b">
        <f>ISBLANK([1]MonthlyLoginLogoutInfo!A2227)</f>
        <v>1</v>
      </c>
      <c r="B2228" t="str">
        <f t="shared" si="354"/>
        <v>No Data</v>
      </c>
      <c r="C2228" t="str">
        <f t="shared" si="355"/>
        <v>No Data</v>
      </c>
      <c r="D2228" t="str">
        <f>IF(A2228=TRUE, "No Data", FIND(";", [1]MonthlyLoginLogoutInfo!A2227))</f>
        <v>No Data</v>
      </c>
      <c r="E2228" t="str">
        <f>IF(A2228=TRUE,"No Data",FIND(";",[1]MonthlyLoginLogoutInfo!A2227,D2228+1))</f>
        <v>No Data</v>
      </c>
      <c r="F2228" t="str">
        <f>IF(A2228=TRUE,"No Data",FIND(" ",[1]MonthlyLoginLogoutInfo!A2227))</f>
        <v>No Data</v>
      </c>
      <c r="G2228" t="str">
        <f t="shared" si="356"/>
        <v>No Data</v>
      </c>
      <c r="H2228" t="str">
        <f t="shared" si="357"/>
        <v>No Data</v>
      </c>
      <c r="I2228" t="str">
        <f t="shared" si="358"/>
        <v>No Data</v>
      </c>
      <c r="J2228" s="4" t="str">
        <f>IF(A2228=TRUE,"No Data",MID([1]MonthlyLoginLogoutInfo!A2227,8,F2228-8))</f>
        <v>No Data</v>
      </c>
      <c r="K2228" s="5" t="str">
        <f>IF(A2228=TRUE,"No Data",MID([1]MonthlyLoginLogoutInfo!A2227,F2228+1,D2228-F2228 - 1))</f>
        <v>No Data</v>
      </c>
      <c r="L2228" s="6" t="str">
        <f>IF(A2228=TRUE,"No Data",MID([1]MonthlyLoginLogoutInfo!A2227, D2228 + 7, E2228 - D2228 - 7))</f>
        <v>No Data</v>
      </c>
      <c r="M2228" s="7" t="str">
        <f>IF(A2228=TRUE,"No Data",MID([1]MonthlyLoginLogoutInfo!A2227,E2228+8,LEN([1]MonthlyLoginLogoutInfo!A2227)-(E2228+8)))</f>
        <v>No Data</v>
      </c>
      <c r="O2228" s="12" t="str">
        <f>IF(ISBLANK([2]MonthlyUserInfo!B2228), "No Data", [2]MonthlyUserInfo!A2228&amp;"\"&amp;[2]MonthlyUserInfo!B2228)</f>
        <v>No Data</v>
      </c>
      <c r="P2228" s="14" t="str">
        <f t="shared" si="359"/>
        <v>No Data</v>
      </c>
      <c r="Q2228" s="14" t="str">
        <f t="shared" si="360"/>
        <v>No Data</v>
      </c>
      <c r="R2228" s="14" t="str">
        <f t="shared" si="361"/>
        <v>No Data</v>
      </c>
      <c r="S2228" s="14" t="str">
        <f t="shared" si="362"/>
        <v>No Data</v>
      </c>
      <c r="T2228" s="15" t="str">
        <f t="shared" si="363"/>
        <v>No Data</v>
      </c>
    </row>
    <row r="2229" spans="1:20" x14ac:dyDescent="0.3">
      <c r="A2229" t="b">
        <f>ISBLANK([1]MonthlyLoginLogoutInfo!A2228)</f>
        <v>1</v>
      </c>
      <c r="B2229" t="str">
        <f t="shared" si="354"/>
        <v>No Data</v>
      </c>
      <c r="C2229" t="str">
        <f t="shared" si="355"/>
        <v>No Data</v>
      </c>
      <c r="D2229" t="str">
        <f>IF(A2229=TRUE, "No Data", FIND(";", [1]MonthlyLoginLogoutInfo!A2228))</f>
        <v>No Data</v>
      </c>
      <c r="E2229" t="str">
        <f>IF(A2229=TRUE,"No Data",FIND(";",[1]MonthlyLoginLogoutInfo!A2228,D2229+1))</f>
        <v>No Data</v>
      </c>
      <c r="F2229" t="str">
        <f>IF(A2229=TRUE,"No Data",FIND(" ",[1]MonthlyLoginLogoutInfo!A2228))</f>
        <v>No Data</v>
      </c>
      <c r="G2229" t="str">
        <f t="shared" si="356"/>
        <v>No Data</v>
      </c>
      <c r="H2229" t="str">
        <f t="shared" si="357"/>
        <v>No Data</v>
      </c>
      <c r="I2229" t="str">
        <f t="shared" si="358"/>
        <v>No Data</v>
      </c>
      <c r="J2229" s="4" t="str">
        <f>IF(A2229=TRUE,"No Data",MID([1]MonthlyLoginLogoutInfo!A2228,8,F2229-8))</f>
        <v>No Data</v>
      </c>
      <c r="K2229" s="5" t="str">
        <f>IF(A2229=TRUE,"No Data",MID([1]MonthlyLoginLogoutInfo!A2228,F2229+1,D2229-F2229 - 1))</f>
        <v>No Data</v>
      </c>
      <c r="L2229" s="6" t="str">
        <f>IF(A2229=TRUE,"No Data",MID([1]MonthlyLoginLogoutInfo!A2228, D2229 + 7, E2229 - D2229 - 7))</f>
        <v>No Data</v>
      </c>
      <c r="M2229" s="7" t="str">
        <f>IF(A2229=TRUE,"No Data",MID([1]MonthlyLoginLogoutInfo!A2228,E2229+8,LEN([1]MonthlyLoginLogoutInfo!A2228)-(E2229+8)))</f>
        <v>No Data</v>
      </c>
      <c r="O2229" s="12" t="str">
        <f>IF(ISBLANK([2]MonthlyUserInfo!B2229), "No Data", [2]MonthlyUserInfo!A2229&amp;"\"&amp;[2]MonthlyUserInfo!B2229)</f>
        <v>No Data</v>
      </c>
      <c r="P2229" s="14" t="str">
        <f t="shared" si="359"/>
        <v>No Data</v>
      </c>
      <c r="Q2229" s="14" t="str">
        <f t="shared" si="360"/>
        <v>No Data</v>
      </c>
      <c r="R2229" s="14" t="str">
        <f t="shared" si="361"/>
        <v>No Data</v>
      </c>
      <c r="S2229" s="14" t="str">
        <f t="shared" si="362"/>
        <v>No Data</v>
      </c>
      <c r="T2229" s="15" t="str">
        <f t="shared" si="363"/>
        <v>No Data</v>
      </c>
    </row>
    <row r="2230" spans="1:20" x14ac:dyDescent="0.3">
      <c r="A2230" t="b">
        <f>ISBLANK([1]MonthlyLoginLogoutInfo!A2229)</f>
        <v>1</v>
      </c>
      <c r="B2230" t="str">
        <f t="shared" si="354"/>
        <v>No Data</v>
      </c>
      <c r="C2230" t="str">
        <f t="shared" si="355"/>
        <v>No Data</v>
      </c>
      <c r="D2230" t="str">
        <f>IF(A2230=TRUE, "No Data", FIND(";", [1]MonthlyLoginLogoutInfo!A2229))</f>
        <v>No Data</v>
      </c>
      <c r="E2230" t="str">
        <f>IF(A2230=TRUE,"No Data",FIND(";",[1]MonthlyLoginLogoutInfo!A2229,D2230+1))</f>
        <v>No Data</v>
      </c>
      <c r="F2230" t="str">
        <f>IF(A2230=TRUE,"No Data",FIND(" ",[1]MonthlyLoginLogoutInfo!A2229))</f>
        <v>No Data</v>
      </c>
      <c r="G2230" t="str">
        <f t="shared" si="356"/>
        <v>No Data</v>
      </c>
      <c r="H2230" t="str">
        <f t="shared" si="357"/>
        <v>No Data</v>
      </c>
      <c r="I2230" t="str">
        <f t="shared" si="358"/>
        <v>No Data</v>
      </c>
      <c r="J2230" s="4" t="str">
        <f>IF(A2230=TRUE,"No Data",MID([1]MonthlyLoginLogoutInfo!A2229,8,F2230-8))</f>
        <v>No Data</v>
      </c>
      <c r="K2230" s="5" t="str">
        <f>IF(A2230=TRUE,"No Data",MID([1]MonthlyLoginLogoutInfo!A2229,F2230+1,D2230-F2230 - 1))</f>
        <v>No Data</v>
      </c>
      <c r="L2230" s="6" t="str">
        <f>IF(A2230=TRUE,"No Data",MID([1]MonthlyLoginLogoutInfo!A2229, D2230 + 7, E2230 - D2230 - 7))</f>
        <v>No Data</v>
      </c>
      <c r="M2230" s="7" t="str">
        <f>IF(A2230=TRUE,"No Data",MID([1]MonthlyLoginLogoutInfo!A2229,E2230+8,LEN([1]MonthlyLoginLogoutInfo!A2229)-(E2230+8)))</f>
        <v>No Data</v>
      </c>
      <c r="O2230" s="12" t="str">
        <f>IF(ISBLANK([2]MonthlyUserInfo!B2230), "No Data", [2]MonthlyUserInfo!A2230&amp;"\"&amp;[2]MonthlyUserInfo!B2230)</f>
        <v>No Data</v>
      </c>
      <c r="P2230" s="14" t="str">
        <f t="shared" si="359"/>
        <v>No Data</v>
      </c>
      <c r="Q2230" s="14" t="str">
        <f t="shared" si="360"/>
        <v>No Data</v>
      </c>
      <c r="R2230" s="14" t="str">
        <f t="shared" si="361"/>
        <v>No Data</v>
      </c>
      <c r="S2230" s="14" t="str">
        <f t="shared" si="362"/>
        <v>No Data</v>
      </c>
      <c r="T2230" s="15" t="str">
        <f t="shared" si="363"/>
        <v>No Data</v>
      </c>
    </row>
    <row r="2231" spans="1:20" x14ac:dyDescent="0.3">
      <c r="A2231" t="b">
        <f>ISBLANK([1]MonthlyLoginLogoutInfo!A2230)</f>
        <v>1</v>
      </c>
      <c r="B2231" t="str">
        <f t="shared" si="354"/>
        <v>No Data</v>
      </c>
      <c r="C2231" t="str">
        <f t="shared" si="355"/>
        <v>No Data</v>
      </c>
      <c r="D2231" t="str">
        <f>IF(A2231=TRUE, "No Data", FIND(";", [1]MonthlyLoginLogoutInfo!A2230))</f>
        <v>No Data</v>
      </c>
      <c r="E2231" t="str">
        <f>IF(A2231=TRUE,"No Data",FIND(";",[1]MonthlyLoginLogoutInfo!A2230,D2231+1))</f>
        <v>No Data</v>
      </c>
      <c r="F2231" t="str">
        <f>IF(A2231=TRUE,"No Data",FIND(" ",[1]MonthlyLoginLogoutInfo!A2230))</f>
        <v>No Data</v>
      </c>
      <c r="G2231" t="str">
        <f t="shared" si="356"/>
        <v>No Data</v>
      </c>
      <c r="H2231" t="str">
        <f t="shared" si="357"/>
        <v>No Data</v>
      </c>
      <c r="I2231" t="str">
        <f t="shared" si="358"/>
        <v>No Data</v>
      </c>
      <c r="J2231" s="4" t="str">
        <f>IF(A2231=TRUE,"No Data",MID([1]MonthlyLoginLogoutInfo!A2230,8,F2231-8))</f>
        <v>No Data</v>
      </c>
      <c r="K2231" s="5" t="str">
        <f>IF(A2231=TRUE,"No Data",MID([1]MonthlyLoginLogoutInfo!A2230,F2231+1,D2231-F2231 - 1))</f>
        <v>No Data</v>
      </c>
      <c r="L2231" s="6" t="str">
        <f>IF(A2231=TRUE,"No Data",MID([1]MonthlyLoginLogoutInfo!A2230, D2231 + 7, E2231 - D2231 - 7))</f>
        <v>No Data</v>
      </c>
      <c r="M2231" s="7" t="str">
        <f>IF(A2231=TRUE,"No Data",MID([1]MonthlyLoginLogoutInfo!A2230,E2231+8,LEN([1]MonthlyLoginLogoutInfo!A2230)-(E2231+8)))</f>
        <v>No Data</v>
      </c>
      <c r="O2231" s="12" t="str">
        <f>IF(ISBLANK([2]MonthlyUserInfo!B2231), "No Data", [2]MonthlyUserInfo!A2231&amp;"\"&amp;[2]MonthlyUserInfo!B2231)</f>
        <v>No Data</v>
      </c>
      <c r="P2231" s="14" t="str">
        <f t="shared" si="359"/>
        <v>No Data</v>
      </c>
      <c r="Q2231" s="14" t="str">
        <f t="shared" si="360"/>
        <v>No Data</v>
      </c>
      <c r="R2231" s="14" t="str">
        <f t="shared" si="361"/>
        <v>No Data</v>
      </c>
      <c r="S2231" s="14" t="str">
        <f t="shared" si="362"/>
        <v>No Data</v>
      </c>
      <c r="T2231" s="15" t="str">
        <f t="shared" si="363"/>
        <v>No Data</v>
      </c>
    </row>
    <row r="2232" spans="1:20" x14ac:dyDescent="0.3">
      <c r="A2232" t="b">
        <f>ISBLANK([1]MonthlyLoginLogoutInfo!A2231)</f>
        <v>1</v>
      </c>
      <c r="B2232" t="str">
        <f t="shared" si="354"/>
        <v>No Data</v>
      </c>
      <c r="C2232" t="str">
        <f t="shared" si="355"/>
        <v>No Data</v>
      </c>
      <c r="D2232" t="str">
        <f>IF(A2232=TRUE, "No Data", FIND(";", [1]MonthlyLoginLogoutInfo!A2231))</f>
        <v>No Data</v>
      </c>
      <c r="E2232" t="str">
        <f>IF(A2232=TRUE,"No Data",FIND(";",[1]MonthlyLoginLogoutInfo!A2231,D2232+1))</f>
        <v>No Data</v>
      </c>
      <c r="F2232" t="str">
        <f>IF(A2232=TRUE,"No Data",FIND(" ",[1]MonthlyLoginLogoutInfo!A2231))</f>
        <v>No Data</v>
      </c>
      <c r="G2232" t="str">
        <f t="shared" si="356"/>
        <v>No Data</v>
      </c>
      <c r="H2232" t="str">
        <f t="shared" si="357"/>
        <v>No Data</v>
      </c>
      <c r="I2232" t="str">
        <f t="shared" si="358"/>
        <v>No Data</v>
      </c>
      <c r="J2232" s="4" t="str">
        <f>IF(A2232=TRUE,"No Data",MID([1]MonthlyLoginLogoutInfo!A2231,8,F2232-8))</f>
        <v>No Data</v>
      </c>
      <c r="K2232" s="5" t="str">
        <f>IF(A2232=TRUE,"No Data",MID([1]MonthlyLoginLogoutInfo!A2231,F2232+1,D2232-F2232 - 1))</f>
        <v>No Data</v>
      </c>
      <c r="L2232" s="6" t="str">
        <f>IF(A2232=TRUE,"No Data",MID([1]MonthlyLoginLogoutInfo!A2231, D2232 + 7, E2232 - D2232 - 7))</f>
        <v>No Data</v>
      </c>
      <c r="M2232" s="7" t="str">
        <f>IF(A2232=TRUE,"No Data",MID([1]MonthlyLoginLogoutInfo!A2231,E2232+8,LEN([1]MonthlyLoginLogoutInfo!A2231)-(E2232+8)))</f>
        <v>No Data</v>
      </c>
      <c r="O2232" s="12" t="str">
        <f>IF(ISBLANK([2]MonthlyUserInfo!B2232), "No Data", [2]MonthlyUserInfo!A2232&amp;"\"&amp;[2]MonthlyUserInfo!B2232)</f>
        <v>No Data</v>
      </c>
      <c r="P2232" s="14" t="str">
        <f t="shared" si="359"/>
        <v>No Data</v>
      </c>
      <c r="Q2232" s="14" t="str">
        <f t="shared" si="360"/>
        <v>No Data</v>
      </c>
      <c r="R2232" s="14" t="str">
        <f t="shared" si="361"/>
        <v>No Data</v>
      </c>
      <c r="S2232" s="14" t="str">
        <f t="shared" si="362"/>
        <v>No Data</v>
      </c>
      <c r="T2232" s="15" t="str">
        <f t="shared" si="363"/>
        <v>No Data</v>
      </c>
    </row>
    <row r="2233" spans="1:20" x14ac:dyDescent="0.3">
      <c r="A2233" t="b">
        <f>ISBLANK([1]MonthlyLoginLogoutInfo!A2232)</f>
        <v>1</v>
      </c>
      <c r="B2233" t="str">
        <f t="shared" si="354"/>
        <v>No Data</v>
      </c>
      <c r="C2233" t="str">
        <f t="shared" si="355"/>
        <v>No Data</v>
      </c>
      <c r="D2233" t="str">
        <f>IF(A2233=TRUE, "No Data", FIND(";", [1]MonthlyLoginLogoutInfo!A2232))</f>
        <v>No Data</v>
      </c>
      <c r="E2233" t="str">
        <f>IF(A2233=TRUE,"No Data",FIND(";",[1]MonthlyLoginLogoutInfo!A2232,D2233+1))</f>
        <v>No Data</v>
      </c>
      <c r="F2233" t="str">
        <f>IF(A2233=TRUE,"No Data",FIND(" ",[1]MonthlyLoginLogoutInfo!A2232))</f>
        <v>No Data</v>
      </c>
      <c r="G2233" t="str">
        <f t="shared" si="356"/>
        <v>No Data</v>
      </c>
      <c r="H2233" t="str">
        <f t="shared" si="357"/>
        <v>No Data</v>
      </c>
      <c r="I2233" t="str">
        <f t="shared" si="358"/>
        <v>No Data</v>
      </c>
      <c r="J2233" s="4" t="str">
        <f>IF(A2233=TRUE,"No Data",MID([1]MonthlyLoginLogoutInfo!A2232,8,F2233-8))</f>
        <v>No Data</v>
      </c>
      <c r="K2233" s="5" t="str">
        <f>IF(A2233=TRUE,"No Data",MID([1]MonthlyLoginLogoutInfo!A2232,F2233+1,D2233-F2233 - 1))</f>
        <v>No Data</v>
      </c>
      <c r="L2233" s="6" t="str">
        <f>IF(A2233=TRUE,"No Data",MID([1]MonthlyLoginLogoutInfo!A2232, D2233 + 7, E2233 - D2233 - 7))</f>
        <v>No Data</v>
      </c>
      <c r="M2233" s="7" t="str">
        <f>IF(A2233=TRUE,"No Data",MID([1]MonthlyLoginLogoutInfo!A2232,E2233+8,LEN([1]MonthlyLoginLogoutInfo!A2232)-(E2233+8)))</f>
        <v>No Data</v>
      </c>
      <c r="O2233" s="12" t="str">
        <f>IF(ISBLANK([2]MonthlyUserInfo!B2233), "No Data", [2]MonthlyUserInfo!A2233&amp;"\"&amp;[2]MonthlyUserInfo!B2233)</f>
        <v>No Data</v>
      </c>
      <c r="P2233" s="14" t="str">
        <f t="shared" si="359"/>
        <v>No Data</v>
      </c>
      <c r="Q2233" s="14" t="str">
        <f t="shared" si="360"/>
        <v>No Data</v>
      </c>
      <c r="R2233" s="14" t="str">
        <f t="shared" si="361"/>
        <v>No Data</v>
      </c>
      <c r="S2233" s="14" t="str">
        <f t="shared" si="362"/>
        <v>No Data</v>
      </c>
      <c r="T2233" s="15" t="str">
        <f t="shared" si="363"/>
        <v>No Data</v>
      </c>
    </row>
    <row r="2234" spans="1:20" x14ac:dyDescent="0.3">
      <c r="A2234" t="b">
        <f>ISBLANK([1]MonthlyLoginLogoutInfo!A2233)</f>
        <v>1</v>
      </c>
      <c r="B2234" t="str">
        <f t="shared" si="354"/>
        <v>No Data</v>
      </c>
      <c r="C2234" t="str">
        <f t="shared" si="355"/>
        <v>No Data</v>
      </c>
      <c r="D2234" t="str">
        <f>IF(A2234=TRUE, "No Data", FIND(";", [1]MonthlyLoginLogoutInfo!A2233))</f>
        <v>No Data</v>
      </c>
      <c r="E2234" t="str">
        <f>IF(A2234=TRUE,"No Data",FIND(";",[1]MonthlyLoginLogoutInfo!A2233,D2234+1))</f>
        <v>No Data</v>
      </c>
      <c r="F2234" t="str">
        <f>IF(A2234=TRUE,"No Data",FIND(" ",[1]MonthlyLoginLogoutInfo!A2233))</f>
        <v>No Data</v>
      </c>
      <c r="G2234" t="str">
        <f t="shared" si="356"/>
        <v>No Data</v>
      </c>
      <c r="H2234" t="str">
        <f t="shared" si="357"/>
        <v>No Data</v>
      </c>
      <c r="I2234" t="str">
        <f t="shared" si="358"/>
        <v>No Data</v>
      </c>
      <c r="J2234" s="4" t="str">
        <f>IF(A2234=TRUE,"No Data",MID([1]MonthlyLoginLogoutInfo!A2233,8,F2234-8))</f>
        <v>No Data</v>
      </c>
      <c r="K2234" s="5" t="str">
        <f>IF(A2234=TRUE,"No Data",MID([1]MonthlyLoginLogoutInfo!A2233,F2234+1,D2234-F2234 - 1))</f>
        <v>No Data</v>
      </c>
      <c r="L2234" s="6" t="str">
        <f>IF(A2234=TRUE,"No Data",MID([1]MonthlyLoginLogoutInfo!A2233, D2234 + 7, E2234 - D2234 - 7))</f>
        <v>No Data</v>
      </c>
      <c r="M2234" s="7" t="str">
        <f>IF(A2234=TRUE,"No Data",MID([1]MonthlyLoginLogoutInfo!A2233,E2234+8,LEN([1]MonthlyLoginLogoutInfo!A2233)-(E2234+8)))</f>
        <v>No Data</v>
      </c>
      <c r="O2234" s="12" t="str">
        <f>IF(ISBLANK([2]MonthlyUserInfo!B2234), "No Data", [2]MonthlyUserInfo!A2234&amp;"\"&amp;[2]MonthlyUserInfo!B2234)</f>
        <v>No Data</v>
      </c>
      <c r="P2234" s="14" t="str">
        <f t="shared" si="359"/>
        <v>No Data</v>
      </c>
      <c r="Q2234" s="14" t="str">
        <f t="shared" si="360"/>
        <v>No Data</v>
      </c>
      <c r="R2234" s="14" t="str">
        <f t="shared" si="361"/>
        <v>No Data</v>
      </c>
      <c r="S2234" s="14" t="str">
        <f t="shared" si="362"/>
        <v>No Data</v>
      </c>
      <c r="T2234" s="15" t="str">
        <f t="shared" si="363"/>
        <v>No Data</v>
      </c>
    </row>
    <row r="2235" spans="1:20" x14ac:dyDescent="0.3">
      <c r="A2235" t="b">
        <f>ISBLANK([1]MonthlyLoginLogoutInfo!A2234)</f>
        <v>1</v>
      </c>
      <c r="B2235" t="str">
        <f t="shared" si="354"/>
        <v>No Data</v>
      </c>
      <c r="C2235" t="str">
        <f t="shared" si="355"/>
        <v>No Data</v>
      </c>
      <c r="D2235" t="str">
        <f>IF(A2235=TRUE, "No Data", FIND(";", [1]MonthlyLoginLogoutInfo!A2234))</f>
        <v>No Data</v>
      </c>
      <c r="E2235" t="str">
        <f>IF(A2235=TRUE,"No Data",FIND(";",[1]MonthlyLoginLogoutInfo!A2234,D2235+1))</f>
        <v>No Data</v>
      </c>
      <c r="F2235" t="str">
        <f>IF(A2235=TRUE,"No Data",FIND(" ",[1]MonthlyLoginLogoutInfo!A2234))</f>
        <v>No Data</v>
      </c>
      <c r="G2235" t="str">
        <f t="shared" si="356"/>
        <v>No Data</v>
      </c>
      <c r="H2235" t="str">
        <f t="shared" si="357"/>
        <v>No Data</v>
      </c>
      <c r="I2235" t="str">
        <f t="shared" si="358"/>
        <v>No Data</v>
      </c>
      <c r="J2235" s="4" t="str">
        <f>IF(A2235=TRUE,"No Data",MID([1]MonthlyLoginLogoutInfo!A2234,8,F2235-8))</f>
        <v>No Data</v>
      </c>
      <c r="K2235" s="5" t="str">
        <f>IF(A2235=TRUE,"No Data",MID([1]MonthlyLoginLogoutInfo!A2234,F2235+1,D2235-F2235 - 1))</f>
        <v>No Data</v>
      </c>
      <c r="L2235" s="6" t="str">
        <f>IF(A2235=TRUE,"No Data",MID([1]MonthlyLoginLogoutInfo!A2234, D2235 + 7, E2235 - D2235 - 7))</f>
        <v>No Data</v>
      </c>
      <c r="M2235" s="7" t="str">
        <f>IF(A2235=TRUE,"No Data",MID([1]MonthlyLoginLogoutInfo!A2234,E2235+8,LEN([1]MonthlyLoginLogoutInfo!A2234)-(E2235+8)))</f>
        <v>No Data</v>
      </c>
      <c r="O2235" s="12" t="str">
        <f>IF(ISBLANK([2]MonthlyUserInfo!B2235), "No Data", [2]MonthlyUserInfo!A2235&amp;"\"&amp;[2]MonthlyUserInfo!B2235)</f>
        <v>No Data</v>
      </c>
      <c r="P2235" s="14" t="str">
        <f t="shared" si="359"/>
        <v>No Data</v>
      </c>
      <c r="Q2235" s="14" t="str">
        <f t="shared" si="360"/>
        <v>No Data</v>
      </c>
      <c r="R2235" s="14" t="str">
        <f t="shared" si="361"/>
        <v>No Data</v>
      </c>
      <c r="S2235" s="14" t="str">
        <f t="shared" si="362"/>
        <v>No Data</v>
      </c>
      <c r="T2235" s="15" t="str">
        <f t="shared" si="363"/>
        <v>No Data</v>
      </c>
    </row>
    <row r="2236" spans="1:20" x14ac:dyDescent="0.3">
      <c r="A2236" t="b">
        <f>ISBLANK([1]MonthlyLoginLogoutInfo!A2235)</f>
        <v>1</v>
      </c>
      <c r="B2236" t="str">
        <f t="shared" si="354"/>
        <v>No Data</v>
      </c>
      <c r="C2236" t="str">
        <f t="shared" si="355"/>
        <v>No Data</v>
      </c>
      <c r="D2236" t="str">
        <f>IF(A2236=TRUE, "No Data", FIND(";", [1]MonthlyLoginLogoutInfo!A2235))</f>
        <v>No Data</v>
      </c>
      <c r="E2236" t="str">
        <f>IF(A2236=TRUE,"No Data",FIND(";",[1]MonthlyLoginLogoutInfo!A2235,D2236+1))</f>
        <v>No Data</v>
      </c>
      <c r="F2236" t="str">
        <f>IF(A2236=TRUE,"No Data",FIND(" ",[1]MonthlyLoginLogoutInfo!A2235))</f>
        <v>No Data</v>
      </c>
      <c r="G2236" t="str">
        <f t="shared" si="356"/>
        <v>No Data</v>
      </c>
      <c r="H2236" t="str">
        <f t="shared" si="357"/>
        <v>No Data</v>
      </c>
      <c r="I2236" t="str">
        <f t="shared" si="358"/>
        <v>No Data</v>
      </c>
      <c r="J2236" s="4" t="str">
        <f>IF(A2236=TRUE,"No Data",MID([1]MonthlyLoginLogoutInfo!A2235,8,F2236-8))</f>
        <v>No Data</v>
      </c>
      <c r="K2236" s="5" t="str">
        <f>IF(A2236=TRUE,"No Data",MID([1]MonthlyLoginLogoutInfo!A2235,F2236+1,D2236-F2236 - 1))</f>
        <v>No Data</v>
      </c>
      <c r="L2236" s="6" t="str">
        <f>IF(A2236=TRUE,"No Data",MID([1]MonthlyLoginLogoutInfo!A2235, D2236 + 7, E2236 - D2236 - 7))</f>
        <v>No Data</v>
      </c>
      <c r="M2236" s="7" t="str">
        <f>IF(A2236=TRUE,"No Data",MID([1]MonthlyLoginLogoutInfo!A2235,E2236+8,LEN([1]MonthlyLoginLogoutInfo!A2235)-(E2236+8)))</f>
        <v>No Data</v>
      </c>
      <c r="O2236" s="12" t="str">
        <f>IF(ISBLANK([2]MonthlyUserInfo!B2236), "No Data", [2]MonthlyUserInfo!A2236&amp;"\"&amp;[2]MonthlyUserInfo!B2236)</f>
        <v>No Data</v>
      </c>
      <c r="P2236" s="14" t="str">
        <f t="shared" si="359"/>
        <v>No Data</v>
      </c>
      <c r="Q2236" s="14" t="str">
        <f t="shared" si="360"/>
        <v>No Data</v>
      </c>
      <c r="R2236" s="14" t="str">
        <f t="shared" si="361"/>
        <v>No Data</v>
      </c>
      <c r="S2236" s="14" t="str">
        <f t="shared" si="362"/>
        <v>No Data</v>
      </c>
      <c r="T2236" s="15" t="str">
        <f t="shared" si="363"/>
        <v>No Data</v>
      </c>
    </row>
    <row r="2237" spans="1:20" x14ac:dyDescent="0.3">
      <c r="A2237" t="b">
        <f>ISBLANK([1]MonthlyLoginLogoutInfo!A2236)</f>
        <v>1</v>
      </c>
      <c r="B2237" t="str">
        <f t="shared" si="354"/>
        <v>No Data</v>
      </c>
      <c r="C2237" t="str">
        <f t="shared" si="355"/>
        <v>No Data</v>
      </c>
      <c r="D2237" t="str">
        <f>IF(A2237=TRUE, "No Data", FIND(";", [1]MonthlyLoginLogoutInfo!A2236))</f>
        <v>No Data</v>
      </c>
      <c r="E2237" t="str">
        <f>IF(A2237=TRUE,"No Data",FIND(";",[1]MonthlyLoginLogoutInfo!A2236,D2237+1))</f>
        <v>No Data</v>
      </c>
      <c r="F2237" t="str">
        <f>IF(A2237=TRUE,"No Data",FIND(" ",[1]MonthlyLoginLogoutInfo!A2236))</f>
        <v>No Data</v>
      </c>
      <c r="G2237" t="str">
        <f t="shared" si="356"/>
        <v>No Data</v>
      </c>
      <c r="H2237" t="str">
        <f t="shared" si="357"/>
        <v>No Data</v>
      </c>
      <c r="I2237" t="str">
        <f t="shared" si="358"/>
        <v>No Data</v>
      </c>
      <c r="J2237" s="4" t="str">
        <f>IF(A2237=TRUE,"No Data",MID([1]MonthlyLoginLogoutInfo!A2236,8,F2237-8))</f>
        <v>No Data</v>
      </c>
      <c r="K2237" s="5" t="str">
        <f>IF(A2237=TRUE,"No Data",MID([1]MonthlyLoginLogoutInfo!A2236,F2237+1,D2237-F2237 - 1))</f>
        <v>No Data</v>
      </c>
      <c r="L2237" s="6" t="str">
        <f>IF(A2237=TRUE,"No Data",MID([1]MonthlyLoginLogoutInfo!A2236, D2237 + 7, E2237 - D2237 - 7))</f>
        <v>No Data</v>
      </c>
      <c r="M2237" s="7" t="str">
        <f>IF(A2237=TRUE,"No Data",MID([1]MonthlyLoginLogoutInfo!A2236,E2237+8,LEN([1]MonthlyLoginLogoutInfo!A2236)-(E2237+8)))</f>
        <v>No Data</v>
      </c>
      <c r="O2237" s="12" t="str">
        <f>IF(ISBLANK([2]MonthlyUserInfo!B2237), "No Data", [2]MonthlyUserInfo!A2237&amp;"\"&amp;[2]MonthlyUserInfo!B2237)</f>
        <v>No Data</v>
      </c>
      <c r="P2237" s="14" t="str">
        <f t="shared" si="359"/>
        <v>No Data</v>
      </c>
      <c r="Q2237" s="14" t="str">
        <f t="shared" si="360"/>
        <v>No Data</v>
      </c>
      <c r="R2237" s="14" t="str">
        <f t="shared" si="361"/>
        <v>No Data</v>
      </c>
      <c r="S2237" s="14" t="str">
        <f t="shared" si="362"/>
        <v>No Data</v>
      </c>
      <c r="T2237" s="15" t="str">
        <f t="shared" si="363"/>
        <v>No Data</v>
      </c>
    </row>
    <row r="2238" spans="1:20" x14ac:dyDescent="0.3">
      <c r="A2238" t="b">
        <f>ISBLANK([1]MonthlyLoginLogoutInfo!A2237)</f>
        <v>1</v>
      </c>
      <c r="B2238" t="str">
        <f t="shared" si="354"/>
        <v>No Data</v>
      </c>
      <c r="C2238" t="str">
        <f t="shared" si="355"/>
        <v>No Data</v>
      </c>
      <c r="D2238" t="str">
        <f>IF(A2238=TRUE, "No Data", FIND(";", [1]MonthlyLoginLogoutInfo!A2237))</f>
        <v>No Data</v>
      </c>
      <c r="E2238" t="str">
        <f>IF(A2238=TRUE,"No Data",FIND(";",[1]MonthlyLoginLogoutInfo!A2237,D2238+1))</f>
        <v>No Data</v>
      </c>
      <c r="F2238" t="str">
        <f>IF(A2238=TRUE,"No Data",FIND(" ",[1]MonthlyLoginLogoutInfo!A2237))</f>
        <v>No Data</v>
      </c>
      <c r="G2238" t="str">
        <f t="shared" si="356"/>
        <v>No Data</v>
      </c>
      <c r="H2238" t="str">
        <f t="shared" si="357"/>
        <v>No Data</v>
      </c>
      <c r="I2238" t="str">
        <f t="shared" si="358"/>
        <v>No Data</v>
      </c>
      <c r="J2238" s="4" t="str">
        <f>IF(A2238=TRUE,"No Data",MID([1]MonthlyLoginLogoutInfo!A2237,8,F2238-8))</f>
        <v>No Data</v>
      </c>
      <c r="K2238" s="5" t="str">
        <f>IF(A2238=TRUE,"No Data",MID([1]MonthlyLoginLogoutInfo!A2237,F2238+1,D2238-F2238 - 1))</f>
        <v>No Data</v>
      </c>
      <c r="L2238" s="6" t="str">
        <f>IF(A2238=TRUE,"No Data",MID([1]MonthlyLoginLogoutInfo!A2237, D2238 + 7, E2238 - D2238 - 7))</f>
        <v>No Data</v>
      </c>
      <c r="M2238" s="7" t="str">
        <f>IF(A2238=TRUE,"No Data",MID([1]MonthlyLoginLogoutInfo!A2237,E2238+8,LEN([1]MonthlyLoginLogoutInfo!A2237)-(E2238+8)))</f>
        <v>No Data</v>
      </c>
      <c r="O2238" s="12" t="str">
        <f>IF(ISBLANK([2]MonthlyUserInfo!B2238), "No Data", [2]MonthlyUserInfo!A2238&amp;"\"&amp;[2]MonthlyUserInfo!B2238)</f>
        <v>No Data</v>
      </c>
      <c r="P2238" s="14" t="str">
        <f t="shared" si="359"/>
        <v>No Data</v>
      </c>
      <c r="Q2238" s="14" t="str">
        <f t="shared" si="360"/>
        <v>No Data</v>
      </c>
      <c r="R2238" s="14" t="str">
        <f t="shared" si="361"/>
        <v>No Data</v>
      </c>
      <c r="S2238" s="14" t="str">
        <f t="shared" si="362"/>
        <v>No Data</v>
      </c>
      <c r="T2238" s="15" t="str">
        <f t="shared" si="363"/>
        <v>No Data</v>
      </c>
    </row>
    <row r="2239" spans="1:20" x14ac:dyDescent="0.3">
      <c r="A2239" t="b">
        <f>ISBLANK([1]MonthlyLoginLogoutInfo!A2238)</f>
        <v>1</v>
      </c>
      <c r="B2239" t="str">
        <f t="shared" si="354"/>
        <v>No Data</v>
      </c>
      <c r="C2239" t="str">
        <f t="shared" si="355"/>
        <v>No Data</v>
      </c>
      <c r="D2239" t="str">
        <f>IF(A2239=TRUE, "No Data", FIND(";", [1]MonthlyLoginLogoutInfo!A2238))</f>
        <v>No Data</v>
      </c>
      <c r="E2239" t="str">
        <f>IF(A2239=TRUE,"No Data",FIND(";",[1]MonthlyLoginLogoutInfo!A2238,D2239+1))</f>
        <v>No Data</v>
      </c>
      <c r="F2239" t="str">
        <f>IF(A2239=TRUE,"No Data",FIND(" ",[1]MonthlyLoginLogoutInfo!A2238))</f>
        <v>No Data</v>
      </c>
      <c r="G2239" t="str">
        <f t="shared" si="356"/>
        <v>No Data</v>
      </c>
      <c r="H2239" t="str">
        <f t="shared" si="357"/>
        <v>No Data</v>
      </c>
      <c r="I2239" t="str">
        <f t="shared" si="358"/>
        <v>No Data</v>
      </c>
      <c r="J2239" s="4" t="str">
        <f>IF(A2239=TRUE,"No Data",MID([1]MonthlyLoginLogoutInfo!A2238,8,F2239-8))</f>
        <v>No Data</v>
      </c>
      <c r="K2239" s="5" t="str">
        <f>IF(A2239=TRUE,"No Data",MID([1]MonthlyLoginLogoutInfo!A2238,F2239+1,D2239-F2239 - 1))</f>
        <v>No Data</v>
      </c>
      <c r="L2239" s="6" t="str">
        <f>IF(A2239=TRUE,"No Data",MID([1]MonthlyLoginLogoutInfo!A2238, D2239 + 7, E2239 - D2239 - 7))</f>
        <v>No Data</v>
      </c>
      <c r="M2239" s="7" t="str">
        <f>IF(A2239=TRUE,"No Data",MID([1]MonthlyLoginLogoutInfo!A2238,E2239+8,LEN([1]MonthlyLoginLogoutInfo!A2238)-(E2239+8)))</f>
        <v>No Data</v>
      </c>
      <c r="O2239" s="12" t="str">
        <f>IF(ISBLANK([2]MonthlyUserInfo!B2239), "No Data", [2]MonthlyUserInfo!A2239&amp;"\"&amp;[2]MonthlyUserInfo!B2239)</f>
        <v>No Data</v>
      </c>
      <c r="P2239" s="14" t="str">
        <f t="shared" si="359"/>
        <v>No Data</v>
      </c>
      <c r="Q2239" s="14" t="str">
        <f t="shared" si="360"/>
        <v>No Data</v>
      </c>
      <c r="R2239" s="14" t="str">
        <f t="shared" si="361"/>
        <v>No Data</v>
      </c>
      <c r="S2239" s="14" t="str">
        <f t="shared" si="362"/>
        <v>No Data</v>
      </c>
      <c r="T2239" s="15" t="str">
        <f t="shared" si="363"/>
        <v>No Data</v>
      </c>
    </row>
    <row r="2240" spans="1:20" x14ac:dyDescent="0.3">
      <c r="A2240" t="b">
        <f>ISBLANK([1]MonthlyLoginLogoutInfo!A2239)</f>
        <v>1</v>
      </c>
      <c r="B2240" t="str">
        <f t="shared" si="354"/>
        <v>No Data</v>
      </c>
      <c r="C2240" t="str">
        <f t="shared" si="355"/>
        <v>No Data</v>
      </c>
      <c r="D2240" t="str">
        <f>IF(A2240=TRUE, "No Data", FIND(";", [1]MonthlyLoginLogoutInfo!A2239))</f>
        <v>No Data</v>
      </c>
      <c r="E2240" t="str">
        <f>IF(A2240=TRUE,"No Data",FIND(";",[1]MonthlyLoginLogoutInfo!A2239,D2240+1))</f>
        <v>No Data</v>
      </c>
      <c r="F2240" t="str">
        <f>IF(A2240=TRUE,"No Data",FIND(" ",[1]MonthlyLoginLogoutInfo!A2239))</f>
        <v>No Data</v>
      </c>
      <c r="G2240" t="str">
        <f t="shared" si="356"/>
        <v>No Data</v>
      </c>
      <c r="H2240" t="str">
        <f t="shared" si="357"/>
        <v>No Data</v>
      </c>
      <c r="I2240" t="str">
        <f t="shared" si="358"/>
        <v>No Data</v>
      </c>
      <c r="J2240" s="4" t="str">
        <f>IF(A2240=TRUE,"No Data",MID([1]MonthlyLoginLogoutInfo!A2239,8,F2240-8))</f>
        <v>No Data</v>
      </c>
      <c r="K2240" s="5" t="str">
        <f>IF(A2240=TRUE,"No Data",MID([1]MonthlyLoginLogoutInfo!A2239,F2240+1,D2240-F2240 - 1))</f>
        <v>No Data</v>
      </c>
      <c r="L2240" s="6" t="str">
        <f>IF(A2240=TRUE,"No Data",MID([1]MonthlyLoginLogoutInfo!A2239, D2240 + 7, E2240 - D2240 - 7))</f>
        <v>No Data</v>
      </c>
      <c r="M2240" s="7" t="str">
        <f>IF(A2240=TRUE,"No Data",MID([1]MonthlyLoginLogoutInfo!A2239,E2240+8,LEN([1]MonthlyLoginLogoutInfo!A2239)-(E2240+8)))</f>
        <v>No Data</v>
      </c>
      <c r="O2240" s="12" t="str">
        <f>IF(ISBLANK([2]MonthlyUserInfo!B2240), "No Data", [2]MonthlyUserInfo!A2240&amp;"\"&amp;[2]MonthlyUserInfo!B2240)</f>
        <v>No Data</v>
      </c>
      <c r="P2240" s="14" t="str">
        <f t="shared" si="359"/>
        <v>No Data</v>
      </c>
      <c r="Q2240" s="14" t="str">
        <f t="shared" si="360"/>
        <v>No Data</v>
      </c>
      <c r="R2240" s="14" t="str">
        <f t="shared" si="361"/>
        <v>No Data</v>
      </c>
      <c r="S2240" s="14" t="str">
        <f t="shared" si="362"/>
        <v>No Data</v>
      </c>
      <c r="T2240" s="15" t="str">
        <f t="shared" si="363"/>
        <v>No Data</v>
      </c>
    </row>
    <row r="2241" spans="1:20" x14ac:dyDescent="0.3">
      <c r="A2241" t="b">
        <f>ISBLANK([1]MonthlyLoginLogoutInfo!A2240)</f>
        <v>1</v>
      </c>
      <c r="B2241" t="str">
        <f t="shared" si="354"/>
        <v>No Data</v>
      </c>
      <c r="C2241" t="str">
        <f t="shared" si="355"/>
        <v>No Data</v>
      </c>
      <c r="D2241" t="str">
        <f>IF(A2241=TRUE, "No Data", FIND(";", [1]MonthlyLoginLogoutInfo!A2240))</f>
        <v>No Data</v>
      </c>
      <c r="E2241" t="str">
        <f>IF(A2241=TRUE,"No Data",FIND(";",[1]MonthlyLoginLogoutInfo!A2240,D2241+1))</f>
        <v>No Data</v>
      </c>
      <c r="F2241" t="str">
        <f>IF(A2241=TRUE,"No Data",FIND(" ",[1]MonthlyLoginLogoutInfo!A2240))</f>
        <v>No Data</v>
      </c>
      <c r="G2241" t="str">
        <f t="shared" si="356"/>
        <v>No Data</v>
      </c>
      <c r="H2241" t="str">
        <f t="shared" si="357"/>
        <v>No Data</v>
      </c>
      <c r="I2241" t="str">
        <f t="shared" si="358"/>
        <v>No Data</v>
      </c>
      <c r="J2241" s="4" t="str">
        <f>IF(A2241=TRUE,"No Data",MID([1]MonthlyLoginLogoutInfo!A2240,8,F2241-8))</f>
        <v>No Data</v>
      </c>
      <c r="K2241" s="5" t="str">
        <f>IF(A2241=TRUE,"No Data",MID([1]MonthlyLoginLogoutInfo!A2240,F2241+1,D2241-F2241 - 1))</f>
        <v>No Data</v>
      </c>
      <c r="L2241" s="6" t="str">
        <f>IF(A2241=TRUE,"No Data",MID([1]MonthlyLoginLogoutInfo!A2240, D2241 + 7, E2241 - D2241 - 7))</f>
        <v>No Data</v>
      </c>
      <c r="M2241" s="7" t="str">
        <f>IF(A2241=TRUE,"No Data",MID([1]MonthlyLoginLogoutInfo!A2240,E2241+8,LEN([1]MonthlyLoginLogoutInfo!A2240)-(E2241+8)))</f>
        <v>No Data</v>
      </c>
      <c r="O2241" s="12" t="str">
        <f>IF(ISBLANK([2]MonthlyUserInfo!B2241), "No Data", [2]MonthlyUserInfo!A2241&amp;"\"&amp;[2]MonthlyUserInfo!B2241)</f>
        <v>No Data</v>
      </c>
      <c r="P2241" s="14" t="str">
        <f t="shared" si="359"/>
        <v>No Data</v>
      </c>
      <c r="Q2241" s="14" t="str">
        <f t="shared" si="360"/>
        <v>No Data</v>
      </c>
      <c r="R2241" s="14" t="str">
        <f t="shared" si="361"/>
        <v>No Data</v>
      </c>
      <c r="S2241" s="14" t="str">
        <f t="shared" si="362"/>
        <v>No Data</v>
      </c>
      <c r="T2241" s="15" t="str">
        <f t="shared" si="363"/>
        <v>No Data</v>
      </c>
    </row>
    <row r="2242" spans="1:20" x14ac:dyDescent="0.3">
      <c r="A2242" t="b">
        <f>ISBLANK([1]MonthlyLoginLogoutInfo!A2241)</f>
        <v>1</v>
      </c>
      <c r="B2242" t="str">
        <f t="shared" ref="B2242:B2305" si="364">IF(A2242=TRUE,"No Data",IF(L2242=L2241,IF(AND(M2242="logon",M2241="logoff"),"New Session","Calculate This"),"New User Input"))</f>
        <v>No Data</v>
      </c>
      <c r="C2242" t="str">
        <f t="shared" ref="C2242:C2305" si="365">IF(A2242=TRUE,"No Data",IF(B2242&lt;&gt;"Calculate This",0,(G2242-G2241)*24))</f>
        <v>No Data</v>
      </c>
      <c r="D2242" t="str">
        <f>IF(A2242=TRUE, "No Data", FIND(";", [1]MonthlyLoginLogoutInfo!A2241))</f>
        <v>No Data</v>
      </c>
      <c r="E2242" t="str">
        <f>IF(A2242=TRUE,"No Data",FIND(";",[1]MonthlyLoginLogoutInfo!A2241,D2242+1))</f>
        <v>No Data</v>
      </c>
      <c r="F2242" t="str">
        <f>IF(A2242=TRUE,"No Data",FIND(" ",[1]MonthlyLoginLogoutInfo!A2241))</f>
        <v>No Data</v>
      </c>
      <c r="G2242" t="str">
        <f t="shared" ref="G2242:G2305" si="366">IF( A2242 = TRUE, "No Data", H2242+I2242)</f>
        <v>No Data</v>
      </c>
      <c r="H2242" t="str">
        <f t="shared" ref="H2242:H2305" si="367">IF(J2242 = "No Data", "No Data", DATEVALUE(J2242))</f>
        <v>No Data</v>
      </c>
      <c r="I2242" t="str">
        <f t="shared" ref="I2242:I2305" si="368">IF(K2242 = "No Data", "No Data", TIMEVALUE(K2242))</f>
        <v>No Data</v>
      </c>
      <c r="J2242" s="4" t="str">
        <f>IF(A2242=TRUE,"No Data",MID([1]MonthlyLoginLogoutInfo!A2241,8,F2242-8))</f>
        <v>No Data</v>
      </c>
      <c r="K2242" s="5" t="str">
        <f>IF(A2242=TRUE,"No Data",MID([1]MonthlyLoginLogoutInfo!A2241,F2242+1,D2242-F2242 - 1))</f>
        <v>No Data</v>
      </c>
      <c r="L2242" s="6" t="str">
        <f>IF(A2242=TRUE,"No Data",MID([1]MonthlyLoginLogoutInfo!A2241, D2242 + 7, E2242 - D2242 - 7))</f>
        <v>No Data</v>
      </c>
      <c r="M2242" s="7" t="str">
        <f>IF(A2242=TRUE,"No Data",MID([1]MonthlyLoginLogoutInfo!A2241,E2242+8,LEN([1]MonthlyLoginLogoutInfo!A2241)-(E2242+8)))</f>
        <v>No Data</v>
      </c>
      <c r="O2242" s="12" t="str">
        <f>IF(ISBLANK([2]MonthlyUserInfo!B2242), "No Data", [2]MonthlyUserInfo!A2242&amp;"\"&amp;[2]MonthlyUserInfo!B2242)</f>
        <v>No Data</v>
      </c>
      <c r="P2242" s="14" t="str">
        <f t="shared" si="359"/>
        <v>No Data</v>
      </c>
      <c r="Q2242" s="14" t="str">
        <f t="shared" si="360"/>
        <v>No Data</v>
      </c>
      <c r="R2242" s="14" t="str">
        <f t="shared" si="361"/>
        <v>No Data</v>
      </c>
      <c r="S2242" s="14" t="str">
        <f t="shared" si="362"/>
        <v>No Data</v>
      </c>
      <c r="T2242" s="15" t="str">
        <f t="shared" si="363"/>
        <v>No Data</v>
      </c>
    </row>
    <row r="2243" spans="1:20" x14ac:dyDescent="0.3">
      <c r="A2243" t="b">
        <f>ISBLANK([1]MonthlyLoginLogoutInfo!A2242)</f>
        <v>1</v>
      </c>
      <c r="B2243" t="str">
        <f t="shared" si="364"/>
        <v>No Data</v>
      </c>
      <c r="C2243" t="str">
        <f t="shared" si="365"/>
        <v>No Data</v>
      </c>
      <c r="D2243" t="str">
        <f>IF(A2243=TRUE, "No Data", FIND(";", [1]MonthlyLoginLogoutInfo!A2242))</f>
        <v>No Data</v>
      </c>
      <c r="E2243" t="str">
        <f>IF(A2243=TRUE,"No Data",FIND(";",[1]MonthlyLoginLogoutInfo!A2242,D2243+1))</f>
        <v>No Data</v>
      </c>
      <c r="F2243" t="str">
        <f>IF(A2243=TRUE,"No Data",FIND(" ",[1]MonthlyLoginLogoutInfo!A2242))</f>
        <v>No Data</v>
      </c>
      <c r="G2243" t="str">
        <f t="shared" si="366"/>
        <v>No Data</v>
      </c>
      <c r="H2243" t="str">
        <f t="shared" si="367"/>
        <v>No Data</v>
      </c>
      <c r="I2243" t="str">
        <f t="shared" si="368"/>
        <v>No Data</v>
      </c>
      <c r="J2243" s="4" t="str">
        <f>IF(A2243=TRUE,"No Data",MID([1]MonthlyLoginLogoutInfo!A2242,8,F2243-8))</f>
        <v>No Data</v>
      </c>
      <c r="K2243" s="5" t="str">
        <f>IF(A2243=TRUE,"No Data",MID([1]MonthlyLoginLogoutInfo!A2242,F2243+1,D2243-F2243 - 1))</f>
        <v>No Data</v>
      </c>
      <c r="L2243" s="6" t="str">
        <f>IF(A2243=TRUE,"No Data",MID([1]MonthlyLoginLogoutInfo!A2242, D2243 + 7, E2243 - D2243 - 7))</f>
        <v>No Data</v>
      </c>
      <c r="M2243" s="7" t="str">
        <f>IF(A2243=TRUE,"No Data",MID([1]MonthlyLoginLogoutInfo!A2242,E2243+8,LEN([1]MonthlyLoginLogoutInfo!A2242)-(E2243+8)))</f>
        <v>No Data</v>
      </c>
      <c r="O2243" s="12" t="str">
        <f>IF(ISBLANK([2]MonthlyUserInfo!B2243), "No Data", [2]MonthlyUserInfo!A2243&amp;"\"&amp;[2]MonthlyUserInfo!B2243)</f>
        <v>No Data</v>
      </c>
      <c r="P2243" s="14" t="str">
        <f t="shared" ref="P2243:P2306" si="369">IF(O2243="No Data","No Data",IF(R2243+S2243=0, "No Instances", MATCH(O2243,L:L,0)))</f>
        <v>No Data</v>
      </c>
      <c r="Q2243" s="14" t="str">
        <f t="shared" si="360"/>
        <v>No Data</v>
      </c>
      <c r="R2243" s="14" t="str">
        <f t="shared" si="361"/>
        <v>No Data</v>
      </c>
      <c r="S2243" s="14" t="str">
        <f t="shared" si="362"/>
        <v>No Data</v>
      </c>
      <c r="T2243" s="15" t="str">
        <f t="shared" si="363"/>
        <v>No Data</v>
      </c>
    </row>
    <row r="2244" spans="1:20" x14ac:dyDescent="0.3">
      <c r="A2244" t="b">
        <f>ISBLANK([1]MonthlyLoginLogoutInfo!A2243)</f>
        <v>1</v>
      </c>
      <c r="B2244" t="str">
        <f t="shared" si="364"/>
        <v>No Data</v>
      </c>
      <c r="C2244" t="str">
        <f t="shared" si="365"/>
        <v>No Data</v>
      </c>
      <c r="D2244" t="str">
        <f>IF(A2244=TRUE, "No Data", FIND(";", [1]MonthlyLoginLogoutInfo!A2243))</f>
        <v>No Data</v>
      </c>
      <c r="E2244" t="str">
        <f>IF(A2244=TRUE,"No Data",FIND(";",[1]MonthlyLoginLogoutInfo!A2243,D2244+1))</f>
        <v>No Data</v>
      </c>
      <c r="F2244" t="str">
        <f>IF(A2244=TRUE,"No Data",FIND(" ",[1]MonthlyLoginLogoutInfo!A2243))</f>
        <v>No Data</v>
      </c>
      <c r="G2244" t="str">
        <f t="shared" si="366"/>
        <v>No Data</v>
      </c>
      <c r="H2244" t="str">
        <f t="shared" si="367"/>
        <v>No Data</v>
      </c>
      <c r="I2244" t="str">
        <f t="shared" si="368"/>
        <v>No Data</v>
      </c>
      <c r="J2244" s="4" t="str">
        <f>IF(A2244=TRUE,"No Data",MID([1]MonthlyLoginLogoutInfo!A2243,8,F2244-8))</f>
        <v>No Data</v>
      </c>
      <c r="K2244" s="5" t="str">
        <f>IF(A2244=TRUE,"No Data",MID([1]MonthlyLoginLogoutInfo!A2243,F2244+1,D2244-F2244 - 1))</f>
        <v>No Data</v>
      </c>
      <c r="L2244" s="6" t="str">
        <f>IF(A2244=TRUE,"No Data",MID([1]MonthlyLoginLogoutInfo!A2243, D2244 + 7, E2244 - D2244 - 7))</f>
        <v>No Data</v>
      </c>
      <c r="M2244" s="7" t="str">
        <f>IF(A2244=TRUE,"No Data",MID([1]MonthlyLoginLogoutInfo!A2243,E2244+8,LEN([1]MonthlyLoginLogoutInfo!A2243)-(E2244+8)))</f>
        <v>No Data</v>
      </c>
      <c r="O2244" s="12" t="str">
        <f>IF(ISBLANK([2]MonthlyUserInfo!B2244), "No Data", [2]MonthlyUserInfo!A2244&amp;"\"&amp;[2]MonthlyUserInfo!B2244)</f>
        <v>No Data</v>
      </c>
      <c r="P2244" s="14" t="str">
        <f t="shared" si="369"/>
        <v>No Data</v>
      </c>
      <c r="Q2244" s="14" t="str">
        <f t="shared" si="360"/>
        <v>No Data</v>
      </c>
      <c r="R2244" s="14" t="str">
        <f t="shared" si="361"/>
        <v>No Data</v>
      </c>
      <c r="S2244" s="14" t="str">
        <f t="shared" si="362"/>
        <v>No Data</v>
      </c>
      <c r="T2244" s="15" t="str">
        <f t="shared" si="363"/>
        <v>No Data</v>
      </c>
    </row>
    <row r="2245" spans="1:20" x14ac:dyDescent="0.3">
      <c r="A2245" t="b">
        <f>ISBLANK([1]MonthlyLoginLogoutInfo!A2244)</f>
        <v>1</v>
      </c>
      <c r="B2245" t="str">
        <f t="shared" si="364"/>
        <v>No Data</v>
      </c>
      <c r="C2245" t="str">
        <f t="shared" si="365"/>
        <v>No Data</v>
      </c>
      <c r="D2245" t="str">
        <f>IF(A2245=TRUE, "No Data", FIND(";", [1]MonthlyLoginLogoutInfo!A2244))</f>
        <v>No Data</v>
      </c>
      <c r="E2245" t="str">
        <f>IF(A2245=TRUE,"No Data",FIND(";",[1]MonthlyLoginLogoutInfo!A2244,D2245+1))</f>
        <v>No Data</v>
      </c>
      <c r="F2245" t="str">
        <f>IF(A2245=TRUE,"No Data",FIND(" ",[1]MonthlyLoginLogoutInfo!A2244))</f>
        <v>No Data</v>
      </c>
      <c r="G2245" t="str">
        <f t="shared" si="366"/>
        <v>No Data</v>
      </c>
      <c r="H2245" t="str">
        <f t="shared" si="367"/>
        <v>No Data</v>
      </c>
      <c r="I2245" t="str">
        <f t="shared" si="368"/>
        <v>No Data</v>
      </c>
      <c r="J2245" s="4" t="str">
        <f>IF(A2245=TRUE,"No Data",MID([1]MonthlyLoginLogoutInfo!A2244,8,F2245-8))</f>
        <v>No Data</v>
      </c>
      <c r="K2245" s="5" t="str">
        <f>IF(A2245=TRUE,"No Data",MID([1]MonthlyLoginLogoutInfo!A2244,F2245+1,D2245-F2245 - 1))</f>
        <v>No Data</v>
      </c>
      <c r="L2245" s="6" t="str">
        <f>IF(A2245=TRUE,"No Data",MID([1]MonthlyLoginLogoutInfo!A2244, D2245 + 7, E2245 - D2245 - 7))</f>
        <v>No Data</v>
      </c>
      <c r="M2245" s="7" t="str">
        <f>IF(A2245=TRUE,"No Data",MID([1]MonthlyLoginLogoutInfo!A2244,E2245+8,LEN([1]MonthlyLoginLogoutInfo!A2244)-(E2245+8)))</f>
        <v>No Data</v>
      </c>
      <c r="O2245" s="12" t="str">
        <f>IF(ISBLANK([2]MonthlyUserInfo!B2245), "No Data", [2]MonthlyUserInfo!A2245&amp;"\"&amp;[2]MonthlyUserInfo!B2245)</f>
        <v>No Data</v>
      </c>
      <c r="P2245" s="14" t="str">
        <f t="shared" si="369"/>
        <v>No Data</v>
      </c>
      <c r="Q2245" s="14" t="str">
        <f t="shared" si="360"/>
        <v>No Data</v>
      </c>
      <c r="R2245" s="14" t="str">
        <f t="shared" si="361"/>
        <v>No Data</v>
      </c>
      <c r="S2245" s="14" t="str">
        <f t="shared" si="362"/>
        <v>No Data</v>
      </c>
      <c r="T2245" s="15" t="str">
        <f t="shared" si="363"/>
        <v>No Data</v>
      </c>
    </row>
    <row r="2246" spans="1:20" x14ac:dyDescent="0.3">
      <c r="A2246" t="b">
        <f>ISBLANK([1]MonthlyLoginLogoutInfo!A2245)</f>
        <v>1</v>
      </c>
      <c r="B2246" t="str">
        <f t="shared" si="364"/>
        <v>No Data</v>
      </c>
      <c r="C2246" t="str">
        <f t="shared" si="365"/>
        <v>No Data</v>
      </c>
      <c r="D2246" t="str">
        <f>IF(A2246=TRUE, "No Data", FIND(";", [1]MonthlyLoginLogoutInfo!A2245))</f>
        <v>No Data</v>
      </c>
      <c r="E2246" t="str">
        <f>IF(A2246=TRUE,"No Data",FIND(";",[1]MonthlyLoginLogoutInfo!A2245,D2246+1))</f>
        <v>No Data</v>
      </c>
      <c r="F2246" t="str">
        <f>IF(A2246=TRUE,"No Data",FIND(" ",[1]MonthlyLoginLogoutInfo!A2245))</f>
        <v>No Data</v>
      </c>
      <c r="G2246" t="str">
        <f t="shared" si="366"/>
        <v>No Data</v>
      </c>
      <c r="H2246" t="str">
        <f t="shared" si="367"/>
        <v>No Data</v>
      </c>
      <c r="I2246" t="str">
        <f t="shared" si="368"/>
        <v>No Data</v>
      </c>
      <c r="J2246" s="4" t="str">
        <f>IF(A2246=TRUE,"No Data",MID([1]MonthlyLoginLogoutInfo!A2245,8,F2246-8))</f>
        <v>No Data</v>
      </c>
      <c r="K2246" s="5" t="str">
        <f>IF(A2246=TRUE,"No Data",MID([1]MonthlyLoginLogoutInfo!A2245,F2246+1,D2246-F2246 - 1))</f>
        <v>No Data</v>
      </c>
      <c r="L2246" s="6" t="str">
        <f>IF(A2246=TRUE,"No Data",MID([1]MonthlyLoginLogoutInfo!A2245, D2246 + 7, E2246 - D2246 - 7))</f>
        <v>No Data</v>
      </c>
      <c r="M2246" s="7" t="str">
        <f>IF(A2246=TRUE,"No Data",MID([1]MonthlyLoginLogoutInfo!A2245,E2246+8,LEN([1]MonthlyLoginLogoutInfo!A2245)-(E2246+8)))</f>
        <v>No Data</v>
      </c>
      <c r="O2246" s="12" t="str">
        <f>IF(ISBLANK([2]MonthlyUserInfo!B2246), "No Data", [2]MonthlyUserInfo!A2246&amp;"\"&amp;[2]MonthlyUserInfo!B2246)</f>
        <v>No Data</v>
      </c>
      <c r="P2246" s="14" t="str">
        <f t="shared" si="369"/>
        <v>No Data</v>
      </c>
      <c r="Q2246" s="14" t="str">
        <f t="shared" si="360"/>
        <v>No Data</v>
      </c>
      <c r="R2246" s="14" t="str">
        <f t="shared" si="361"/>
        <v>No Data</v>
      </c>
      <c r="S2246" s="14" t="str">
        <f t="shared" si="362"/>
        <v>No Data</v>
      </c>
      <c r="T2246" s="15" t="str">
        <f t="shared" si="363"/>
        <v>No Data</v>
      </c>
    </row>
    <row r="2247" spans="1:20" x14ac:dyDescent="0.3">
      <c r="A2247" t="b">
        <f>ISBLANK([1]MonthlyLoginLogoutInfo!A2246)</f>
        <v>1</v>
      </c>
      <c r="B2247" t="str">
        <f t="shared" si="364"/>
        <v>No Data</v>
      </c>
      <c r="C2247" t="str">
        <f t="shared" si="365"/>
        <v>No Data</v>
      </c>
      <c r="D2247" t="str">
        <f>IF(A2247=TRUE, "No Data", FIND(";", [1]MonthlyLoginLogoutInfo!A2246))</f>
        <v>No Data</v>
      </c>
      <c r="E2247" t="str">
        <f>IF(A2247=TRUE,"No Data",FIND(";",[1]MonthlyLoginLogoutInfo!A2246,D2247+1))</f>
        <v>No Data</v>
      </c>
      <c r="F2247" t="str">
        <f>IF(A2247=TRUE,"No Data",FIND(" ",[1]MonthlyLoginLogoutInfo!A2246))</f>
        <v>No Data</v>
      </c>
      <c r="G2247" t="str">
        <f t="shared" si="366"/>
        <v>No Data</v>
      </c>
      <c r="H2247" t="str">
        <f t="shared" si="367"/>
        <v>No Data</v>
      </c>
      <c r="I2247" t="str">
        <f t="shared" si="368"/>
        <v>No Data</v>
      </c>
      <c r="J2247" s="4" t="str">
        <f>IF(A2247=TRUE,"No Data",MID([1]MonthlyLoginLogoutInfo!A2246,8,F2247-8))</f>
        <v>No Data</v>
      </c>
      <c r="K2247" s="5" t="str">
        <f>IF(A2247=TRUE,"No Data",MID([1]MonthlyLoginLogoutInfo!A2246,F2247+1,D2247-F2247 - 1))</f>
        <v>No Data</v>
      </c>
      <c r="L2247" s="6" t="str">
        <f>IF(A2247=TRUE,"No Data",MID([1]MonthlyLoginLogoutInfo!A2246, D2247 + 7, E2247 - D2247 - 7))</f>
        <v>No Data</v>
      </c>
      <c r="M2247" s="7" t="str">
        <f>IF(A2247=TRUE,"No Data",MID([1]MonthlyLoginLogoutInfo!A2246,E2247+8,LEN([1]MonthlyLoginLogoutInfo!A2246)-(E2247+8)))</f>
        <v>No Data</v>
      </c>
      <c r="O2247" s="12" t="str">
        <f>IF(ISBLANK([2]MonthlyUserInfo!B2247), "No Data", [2]MonthlyUserInfo!A2247&amp;"\"&amp;[2]MonthlyUserInfo!B2247)</f>
        <v>No Data</v>
      </c>
      <c r="P2247" s="14" t="str">
        <f t="shared" si="369"/>
        <v>No Data</v>
      </c>
      <c r="Q2247" s="14" t="str">
        <f t="shared" si="360"/>
        <v>No Data</v>
      </c>
      <c r="R2247" s="14" t="str">
        <f t="shared" si="361"/>
        <v>No Data</v>
      </c>
      <c r="S2247" s="14" t="str">
        <f t="shared" si="362"/>
        <v>No Data</v>
      </c>
      <c r="T2247" s="15" t="str">
        <f t="shared" si="363"/>
        <v>No Data</v>
      </c>
    </row>
    <row r="2248" spans="1:20" x14ac:dyDescent="0.3">
      <c r="A2248" t="b">
        <f>ISBLANK([1]MonthlyLoginLogoutInfo!A2247)</f>
        <v>1</v>
      </c>
      <c r="B2248" t="str">
        <f t="shared" si="364"/>
        <v>No Data</v>
      </c>
      <c r="C2248" t="str">
        <f t="shared" si="365"/>
        <v>No Data</v>
      </c>
      <c r="D2248" t="str">
        <f>IF(A2248=TRUE, "No Data", FIND(";", [1]MonthlyLoginLogoutInfo!A2247))</f>
        <v>No Data</v>
      </c>
      <c r="E2248" t="str">
        <f>IF(A2248=TRUE,"No Data",FIND(";",[1]MonthlyLoginLogoutInfo!A2247,D2248+1))</f>
        <v>No Data</v>
      </c>
      <c r="F2248" t="str">
        <f>IF(A2248=TRUE,"No Data",FIND(" ",[1]MonthlyLoginLogoutInfo!A2247))</f>
        <v>No Data</v>
      </c>
      <c r="G2248" t="str">
        <f t="shared" si="366"/>
        <v>No Data</v>
      </c>
      <c r="H2248" t="str">
        <f t="shared" si="367"/>
        <v>No Data</v>
      </c>
      <c r="I2248" t="str">
        <f t="shared" si="368"/>
        <v>No Data</v>
      </c>
      <c r="J2248" s="4" t="str">
        <f>IF(A2248=TRUE,"No Data",MID([1]MonthlyLoginLogoutInfo!A2247,8,F2248-8))</f>
        <v>No Data</v>
      </c>
      <c r="K2248" s="5" t="str">
        <f>IF(A2248=TRUE,"No Data",MID([1]MonthlyLoginLogoutInfo!A2247,F2248+1,D2248-F2248 - 1))</f>
        <v>No Data</v>
      </c>
      <c r="L2248" s="6" t="str">
        <f>IF(A2248=TRUE,"No Data",MID([1]MonthlyLoginLogoutInfo!A2247, D2248 + 7, E2248 - D2248 - 7))</f>
        <v>No Data</v>
      </c>
      <c r="M2248" s="7" t="str">
        <f>IF(A2248=TRUE,"No Data",MID([1]MonthlyLoginLogoutInfo!A2247,E2248+8,LEN([1]MonthlyLoginLogoutInfo!A2247)-(E2248+8)))</f>
        <v>No Data</v>
      </c>
      <c r="O2248" s="12" t="str">
        <f>IF(ISBLANK([2]MonthlyUserInfo!B2248), "No Data", [2]MonthlyUserInfo!A2248&amp;"\"&amp;[2]MonthlyUserInfo!B2248)</f>
        <v>No Data</v>
      </c>
      <c r="P2248" s="14" t="str">
        <f t="shared" si="369"/>
        <v>No Data</v>
      </c>
      <c r="Q2248" s="14" t="str">
        <f t="shared" ref="Q2248:Q2311" si="370">IF(P2248="No Data","No Data",IF(P2248="No Instances","No Instances",P2248+R2248+S2248-1))</f>
        <v>No Data</v>
      </c>
      <c r="R2248" s="14" t="str">
        <f t="shared" ref="R2248:R2311" si="371">IF(O2248&lt;&gt;"No Data",COUNTIFS($L$2:$L$2500,O2248,$M$2:$M$2500,"logon"),"No Data")</f>
        <v>No Data</v>
      </c>
      <c r="S2248" s="14" t="str">
        <f t="shared" ref="S2248:S2311" si="372">IF(O2248&lt;&gt;"No Data",COUNTIFS($L$2:$L$2500,O2248,$M$2:$M$2500,"Logoff"),"No Data")</f>
        <v>No Data</v>
      </c>
      <c r="T2248" s="15" t="str">
        <f t="shared" ref="T2248:T2311" si="373">IF(O2248&lt;&gt;"No Data",SUMIF(L:L,O2248,C:C),"No Data")</f>
        <v>No Data</v>
      </c>
    </row>
    <row r="2249" spans="1:20" x14ac:dyDescent="0.3">
      <c r="A2249" t="b">
        <f>ISBLANK([1]MonthlyLoginLogoutInfo!A2248)</f>
        <v>1</v>
      </c>
      <c r="B2249" t="str">
        <f t="shared" si="364"/>
        <v>No Data</v>
      </c>
      <c r="C2249" t="str">
        <f t="shared" si="365"/>
        <v>No Data</v>
      </c>
      <c r="D2249" t="str">
        <f>IF(A2249=TRUE, "No Data", FIND(";", [1]MonthlyLoginLogoutInfo!A2248))</f>
        <v>No Data</v>
      </c>
      <c r="E2249" t="str">
        <f>IF(A2249=TRUE,"No Data",FIND(";",[1]MonthlyLoginLogoutInfo!A2248,D2249+1))</f>
        <v>No Data</v>
      </c>
      <c r="F2249" t="str">
        <f>IF(A2249=TRUE,"No Data",FIND(" ",[1]MonthlyLoginLogoutInfo!A2248))</f>
        <v>No Data</v>
      </c>
      <c r="G2249" t="str">
        <f t="shared" si="366"/>
        <v>No Data</v>
      </c>
      <c r="H2249" t="str">
        <f t="shared" si="367"/>
        <v>No Data</v>
      </c>
      <c r="I2249" t="str">
        <f t="shared" si="368"/>
        <v>No Data</v>
      </c>
      <c r="J2249" s="4" t="str">
        <f>IF(A2249=TRUE,"No Data",MID([1]MonthlyLoginLogoutInfo!A2248,8,F2249-8))</f>
        <v>No Data</v>
      </c>
      <c r="K2249" s="5" t="str">
        <f>IF(A2249=TRUE,"No Data",MID([1]MonthlyLoginLogoutInfo!A2248,F2249+1,D2249-F2249 - 1))</f>
        <v>No Data</v>
      </c>
      <c r="L2249" s="6" t="str">
        <f>IF(A2249=TRUE,"No Data",MID([1]MonthlyLoginLogoutInfo!A2248, D2249 + 7, E2249 - D2249 - 7))</f>
        <v>No Data</v>
      </c>
      <c r="M2249" s="7" t="str">
        <f>IF(A2249=TRUE,"No Data",MID([1]MonthlyLoginLogoutInfo!A2248,E2249+8,LEN([1]MonthlyLoginLogoutInfo!A2248)-(E2249+8)))</f>
        <v>No Data</v>
      </c>
      <c r="O2249" s="12" t="str">
        <f>IF(ISBLANK([2]MonthlyUserInfo!B2249), "No Data", [2]MonthlyUserInfo!A2249&amp;"\"&amp;[2]MonthlyUserInfo!B2249)</f>
        <v>No Data</v>
      </c>
      <c r="P2249" s="14" t="str">
        <f t="shared" si="369"/>
        <v>No Data</v>
      </c>
      <c r="Q2249" s="14" t="str">
        <f t="shared" si="370"/>
        <v>No Data</v>
      </c>
      <c r="R2249" s="14" t="str">
        <f t="shared" si="371"/>
        <v>No Data</v>
      </c>
      <c r="S2249" s="14" t="str">
        <f t="shared" si="372"/>
        <v>No Data</v>
      </c>
      <c r="T2249" s="15" t="str">
        <f t="shared" si="373"/>
        <v>No Data</v>
      </c>
    </row>
    <row r="2250" spans="1:20" x14ac:dyDescent="0.3">
      <c r="A2250" t="b">
        <f>ISBLANK([1]MonthlyLoginLogoutInfo!A2249)</f>
        <v>1</v>
      </c>
      <c r="B2250" t="str">
        <f t="shared" si="364"/>
        <v>No Data</v>
      </c>
      <c r="C2250" t="str">
        <f t="shared" si="365"/>
        <v>No Data</v>
      </c>
      <c r="D2250" t="str">
        <f>IF(A2250=TRUE, "No Data", FIND(";", [1]MonthlyLoginLogoutInfo!A2249))</f>
        <v>No Data</v>
      </c>
      <c r="E2250" t="str">
        <f>IF(A2250=TRUE,"No Data",FIND(";",[1]MonthlyLoginLogoutInfo!A2249,D2250+1))</f>
        <v>No Data</v>
      </c>
      <c r="F2250" t="str">
        <f>IF(A2250=TRUE,"No Data",FIND(" ",[1]MonthlyLoginLogoutInfo!A2249))</f>
        <v>No Data</v>
      </c>
      <c r="G2250" t="str">
        <f t="shared" si="366"/>
        <v>No Data</v>
      </c>
      <c r="H2250" t="str">
        <f t="shared" si="367"/>
        <v>No Data</v>
      </c>
      <c r="I2250" t="str">
        <f t="shared" si="368"/>
        <v>No Data</v>
      </c>
      <c r="J2250" s="4" t="str">
        <f>IF(A2250=TRUE,"No Data",MID([1]MonthlyLoginLogoutInfo!A2249,8,F2250-8))</f>
        <v>No Data</v>
      </c>
      <c r="K2250" s="5" t="str">
        <f>IF(A2250=TRUE,"No Data",MID([1]MonthlyLoginLogoutInfo!A2249,F2250+1,D2250-F2250 - 1))</f>
        <v>No Data</v>
      </c>
      <c r="L2250" s="6" t="str">
        <f>IF(A2250=TRUE,"No Data",MID([1]MonthlyLoginLogoutInfo!A2249, D2250 + 7, E2250 - D2250 - 7))</f>
        <v>No Data</v>
      </c>
      <c r="M2250" s="7" t="str">
        <f>IF(A2250=TRUE,"No Data",MID([1]MonthlyLoginLogoutInfo!A2249,E2250+8,LEN([1]MonthlyLoginLogoutInfo!A2249)-(E2250+8)))</f>
        <v>No Data</v>
      </c>
      <c r="O2250" s="12" t="str">
        <f>IF(ISBLANK([2]MonthlyUserInfo!B2250), "No Data", [2]MonthlyUserInfo!A2250&amp;"\"&amp;[2]MonthlyUserInfo!B2250)</f>
        <v>No Data</v>
      </c>
      <c r="P2250" s="14" t="str">
        <f t="shared" si="369"/>
        <v>No Data</v>
      </c>
      <c r="Q2250" s="14" t="str">
        <f t="shared" si="370"/>
        <v>No Data</v>
      </c>
      <c r="R2250" s="14" t="str">
        <f t="shared" si="371"/>
        <v>No Data</v>
      </c>
      <c r="S2250" s="14" t="str">
        <f t="shared" si="372"/>
        <v>No Data</v>
      </c>
      <c r="T2250" s="15" t="str">
        <f t="shared" si="373"/>
        <v>No Data</v>
      </c>
    </row>
    <row r="2251" spans="1:20" x14ac:dyDescent="0.3">
      <c r="A2251" t="b">
        <f>ISBLANK([1]MonthlyLoginLogoutInfo!A2250)</f>
        <v>1</v>
      </c>
      <c r="B2251" t="str">
        <f t="shared" si="364"/>
        <v>No Data</v>
      </c>
      <c r="C2251" t="str">
        <f t="shared" si="365"/>
        <v>No Data</v>
      </c>
      <c r="D2251" t="str">
        <f>IF(A2251=TRUE, "No Data", FIND(";", [1]MonthlyLoginLogoutInfo!A2250))</f>
        <v>No Data</v>
      </c>
      <c r="E2251" t="str">
        <f>IF(A2251=TRUE,"No Data",FIND(";",[1]MonthlyLoginLogoutInfo!A2250,D2251+1))</f>
        <v>No Data</v>
      </c>
      <c r="F2251" t="str">
        <f>IF(A2251=TRUE,"No Data",FIND(" ",[1]MonthlyLoginLogoutInfo!A2250))</f>
        <v>No Data</v>
      </c>
      <c r="G2251" t="str">
        <f t="shared" si="366"/>
        <v>No Data</v>
      </c>
      <c r="H2251" t="str">
        <f t="shared" si="367"/>
        <v>No Data</v>
      </c>
      <c r="I2251" t="str">
        <f t="shared" si="368"/>
        <v>No Data</v>
      </c>
      <c r="J2251" s="4" t="str">
        <f>IF(A2251=TRUE,"No Data",MID([1]MonthlyLoginLogoutInfo!A2250,8,F2251-8))</f>
        <v>No Data</v>
      </c>
      <c r="K2251" s="5" t="str">
        <f>IF(A2251=TRUE,"No Data",MID([1]MonthlyLoginLogoutInfo!A2250,F2251+1,D2251-F2251 - 1))</f>
        <v>No Data</v>
      </c>
      <c r="L2251" s="6" t="str">
        <f>IF(A2251=TRUE,"No Data",MID([1]MonthlyLoginLogoutInfo!A2250, D2251 + 7, E2251 - D2251 - 7))</f>
        <v>No Data</v>
      </c>
      <c r="M2251" s="7" t="str">
        <f>IF(A2251=TRUE,"No Data",MID([1]MonthlyLoginLogoutInfo!A2250,E2251+8,LEN([1]MonthlyLoginLogoutInfo!A2250)-(E2251+8)))</f>
        <v>No Data</v>
      </c>
      <c r="O2251" s="12" t="str">
        <f>IF(ISBLANK([2]MonthlyUserInfo!B2251), "No Data", [2]MonthlyUserInfo!A2251&amp;"\"&amp;[2]MonthlyUserInfo!B2251)</f>
        <v>No Data</v>
      </c>
      <c r="P2251" s="14" t="str">
        <f t="shared" si="369"/>
        <v>No Data</v>
      </c>
      <c r="Q2251" s="14" t="str">
        <f t="shared" si="370"/>
        <v>No Data</v>
      </c>
      <c r="R2251" s="14" t="str">
        <f t="shared" si="371"/>
        <v>No Data</v>
      </c>
      <c r="S2251" s="14" t="str">
        <f t="shared" si="372"/>
        <v>No Data</v>
      </c>
      <c r="T2251" s="15" t="str">
        <f t="shared" si="373"/>
        <v>No Data</v>
      </c>
    </row>
    <row r="2252" spans="1:20" x14ac:dyDescent="0.3">
      <c r="A2252" t="b">
        <f>ISBLANK([1]MonthlyLoginLogoutInfo!A2251)</f>
        <v>1</v>
      </c>
      <c r="B2252" t="str">
        <f t="shared" si="364"/>
        <v>No Data</v>
      </c>
      <c r="C2252" t="str">
        <f t="shared" si="365"/>
        <v>No Data</v>
      </c>
      <c r="D2252" t="str">
        <f>IF(A2252=TRUE, "No Data", FIND(";", [1]MonthlyLoginLogoutInfo!A2251))</f>
        <v>No Data</v>
      </c>
      <c r="E2252" t="str">
        <f>IF(A2252=TRUE,"No Data",FIND(";",[1]MonthlyLoginLogoutInfo!A2251,D2252+1))</f>
        <v>No Data</v>
      </c>
      <c r="F2252" t="str">
        <f>IF(A2252=TRUE,"No Data",FIND(" ",[1]MonthlyLoginLogoutInfo!A2251))</f>
        <v>No Data</v>
      </c>
      <c r="G2252" t="str">
        <f t="shared" si="366"/>
        <v>No Data</v>
      </c>
      <c r="H2252" t="str">
        <f t="shared" si="367"/>
        <v>No Data</v>
      </c>
      <c r="I2252" t="str">
        <f t="shared" si="368"/>
        <v>No Data</v>
      </c>
      <c r="J2252" s="4" t="str">
        <f>IF(A2252=TRUE,"No Data",MID([1]MonthlyLoginLogoutInfo!A2251,8,F2252-8))</f>
        <v>No Data</v>
      </c>
      <c r="K2252" s="5" t="str">
        <f>IF(A2252=TRUE,"No Data",MID([1]MonthlyLoginLogoutInfo!A2251,F2252+1,D2252-F2252 - 1))</f>
        <v>No Data</v>
      </c>
      <c r="L2252" s="6" t="str">
        <f>IF(A2252=TRUE,"No Data",MID([1]MonthlyLoginLogoutInfo!A2251, D2252 + 7, E2252 - D2252 - 7))</f>
        <v>No Data</v>
      </c>
      <c r="M2252" s="7" t="str">
        <f>IF(A2252=TRUE,"No Data",MID([1]MonthlyLoginLogoutInfo!A2251,E2252+8,LEN([1]MonthlyLoginLogoutInfo!A2251)-(E2252+8)))</f>
        <v>No Data</v>
      </c>
      <c r="O2252" s="12" t="str">
        <f>IF(ISBLANK([2]MonthlyUserInfo!B2252), "No Data", [2]MonthlyUserInfo!A2252&amp;"\"&amp;[2]MonthlyUserInfo!B2252)</f>
        <v>No Data</v>
      </c>
      <c r="P2252" s="14" t="str">
        <f t="shared" si="369"/>
        <v>No Data</v>
      </c>
      <c r="Q2252" s="14" t="str">
        <f t="shared" si="370"/>
        <v>No Data</v>
      </c>
      <c r="R2252" s="14" t="str">
        <f t="shared" si="371"/>
        <v>No Data</v>
      </c>
      <c r="S2252" s="14" t="str">
        <f t="shared" si="372"/>
        <v>No Data</v>
      </c>
      <c r="T2252" s="15" t="str">
        <f t="shared" si="373"/>
        <v>No Data</v>
      </c>
    </row>
    <row r="2253" spans="1:20" x14ac:dyDescent="0.3">
      <c r="A2253" t="b">
        <f>ISBLANK([1]MonthlyLoginLogoutInfo!A2252)</f>
        <v>1</v>
      </c>
      <c r="B2253" t="str">
        <f t="shared" si="364"/>
        <v>No Data</v>
      </c>
      <c r="C2253" t="str">
        <f t="shared" si="365"/>
        <v>No Data</v>
      </c>
      <c r="D2253" t="str">
        <f>IF(A2253=TRUE, "No Data", FIND(";", [1]MonthlyLoginLogoutInfo!A2252))</f>
        <v>No Data</v>
      </c>
      <c r="E2253" t="str">
        <f>IF(A2253=TRUE,"No Data",FIND(";",[1]MonthlyLoginLogoutInfo!A2252,D2253+1))</f>
        <v>No Data</v>
      </c>
      <c r="F2253" t="str">
        <f>IF(A2253=TRUE,"No Data",FIND(" ",[1]MonthlyLoginLogoutInfo!A2252))</f>
        <v>No Data</v>
      </c>
      <c r="G2253" t="str">
        <f t="shared" si="366"/>
        <v>No Data</v>
      </c>
      <c r="H2253" t="str">
        <f t="shared" si="367"/>
        <v>No Data</v>
      </c>
      <c r="I2253" t="str">
        <f t="shared" si="368"/>
        <v>No Data</v>
      </c>
      <c r="J2253" s="4" t="str">
        <f>IF(A2253=TRUE,"No Data",MID([1]MonthlyLoginLogoutInfo!A2252,8,F2253-8))</f>
        <v>No Data</v>
      </c>
      <c r="K2253" s="5" t="str">
        <f>IF(A2253=TRUE,"No Data",MID([1]MonthlyLoginLogoutInfo!A2252,F2253+1,D2253-F2253 - 1))</f>
        <v>No Data</v>
      </c>
      <c r="L2253" s="6" t="str">
        <f>IF(A2253=TRUE,"No Data",MID([1]MonthlyLoginLogoutInfo!A2252, D2253 + 7, E2253 - D2253 - 7))</f>
        <v>No Data</v>
      </c>
      <c r="M2253" s="7" t="str">
        <f>IF(A2253=TRUE,"No Data",MID([1]MonthlyLoginLogoutInfo!A2252,E2253+8,LEN([1]MonthlyLoginLogoutInfo!A2252)-(E2253+8)))</f>
        <v>No Data</v>
      </c>
      <c r="O2253" s="12" t="str">
        <f>IF(ISBLANK([2]MonthlyUserInfo!B2253), "No Data", [2]MonthlyUserInfo!A2253&amp;"\"&amp;[2]MonthlyUserInfo!B2253)</f>
        <v>No Data</v>
      </c>
      <c r="P2253" s="14" t="str">
        <f t="shared" si="369"/>
        <v>No Data</v>
      </c>
      <c r="Q2253" s="14" t="str">
        <f t="shared" si="370"/>
        <v>No Data</v>
      </c>
      <c r="R2253" s="14" t="str">
        <f t="shared" si="371"/>
        <v>No Data</v>
      </c>
      <c r="S2253" s="14" t="str">
        <f t="shared" si="372"/>
        <v>No Data</v>
      </c>
      <c r="T2253" s="15" t="str">
        <f t="shared" si="373"/>
        <v>No Data</v>
      </c>
    </row>
    <row r="2254" spans="1:20" x14ac:dyDescent="0.3">
      <c r="A2254" t="b">
        <f>ISBLANK([1]MonthlyLoginLogoutInfo!A2253)</f>
        <v>1</v>
      </c>
      <c r="B2254" t="str">
        <f t="shared" si="364"/>
        <v>No Data</v>
      </c>
      <c r="C2254" t="str">
        <f t="shared" si="365"/>
        <v>No Data</v>
      </c>
      <c r="D2254" t="str">
        <f>IF(A2254=TRUE, "No Data", FIND(";", [1]MonthlyLoginLogoutInfo!A2253))</f>
        <v>No Data</v>
      </c>
      <c r="E2254" t="str">
        <f>IF(A2254=TRUE,"No Data",FIND(";",[1]MonthlyLoginLogoutInfo!A2253,D2254+1))</f>
        <v>No Data</v>
      </c>
      <c r="F2254" t="str">
        <f>IF(A2254=TRUE,"No Data",FIND(" ",[1]MonthlyLoginLogoutInfo!A2253))</f>
        <v>No Data</v>
      </c>
      <c r="G2254" t="str">
        <f t="shared" si="366"/>
        <v>No Data</v>
      </c>
      <c r="H2254" t="str">
        <f t="shared" si="367"/>
        <v>No Data</v>
      </c>
      <c r="I2254" t="str">
        <f t="shared" si="368"/>
        <v>No Data</v>
      </c>
      <c r="J2254" s="4" t="str">
        <f>IF(A2254=TRUE,"No Data",MID([1]MonthlyLoginLogoutInfo!A2253,8,F2254-8))</f>
        <v>No Data</v>
      </c>
      <c r="K2254" s="5" t="str">
        <f>IF(A2254=TRUE,"No Data",MID([1]MonthlyLoginLogoutInfo!A2253,F2254+1,D2254-F2254 - 1))</f>
        <v>No Data</v>
      </c>
      <c r="L2254" s="6" t="str">
        <f>IF(A2254=TRUE,"No Data",MID([1]MonthlyLoginLogoutInfo!A2253, D2254 + 7, E2254 - D2254 - 7))</f>
        <v>No Data</v>
      </c>
      <c r="M2254" s="7" t="str">
        <f>IF(A2254=TRUE,"No Data",MID([1]MonthlyLoginLogoutInfo!A2253,E2254+8,LEN([1]MonthlyLoginLogoutInfo!A2253)-(E2254+8)))</f>
        <v>No Data</v>
      </c>
      <c r="O2254" s="12" t="str">
        <f>IF(ISBLANK([2]MonthlyUserInfo!B2254), "No Data", [2]MonthlyUserInfo!A2254&amp;"\"&amp;[2]MonthlyUserInfo!B2254)</f>
        <v>No Data</v>
      </c>
      <c r="P2254" s="14" t="str">
        <f t="shared" si="369"/>
        <v>No Data</v>
      </c>
      <c r="Q2254" s="14" t="str">
        <f t="shared" si="370"/>
        <v>No Data</v>
      </c>
      <c r="R2254" s="14" t="str">
        <f t="shared" si="371"/>
        <v>No Data</v>
      </c>
      <c r="S2254" s="14" t="str">
        <f t="shared" si="372"/>
        <v>No Data</v>
      </c>
      <c r="T2254" s="15" t="str">
        <f t="shared" si="373"/>
        <v>No Data</v>
      </c>
    </row>
    <row r="2255" spans="1:20" x14ac:dyDescent="0.3">
      <c r="A2255" t="b">
        <f>ISBLANK([1]MonthlyLoginLogoutInfo!A2254)</f>
        <v>1</v>
      </c>
      <c r="B2255" t="str">
        <f t="shared" si="364"/>
        <v>No Data</v>
      </c>
      <c r="C2255" t="str">
        <f t="shared" si="365"/>
        <v>No Data</v>
      </c>
      <c r="D2255" t="str">
        <f>IF(A2255=TRUE, "No Data", FIND(";", [1]MonthlyLoginLogoutInfo!A2254))</f>
        <v>No Data</v>
      </c>
      <c r="E2255" t="str">
        <f>IF(A2255=TRUE,"No Data",FIND(";",[1]MonthlyLoginLogoutInfo!A2254,D2255+1))</f>
        <v>No Data</v>
      </c>
      <c r="F2255" t="str">
        <f>IF(A2255=TRUE,"No Data",FIND(" ",[1]MonthlyLoginLogoutInfo!A2254))</f>
        <v>No Data</v>
      </c>
      <c r="G2255" t="str">
        <f t="shared" si="366"/>
        <v>No Data</v>
      </c>
      <c r="H2255" t="str">
        <f t="shared" si="367"/>
        <v>No Data</v>
      </c>
      <c r="I2255" t="str">
        <f t="shared" si="368"/>
        <v>No Data</v>
      </c>
      <c r="J2255" s="4" t="str">
        <f>IF(A2255=TRUE,"No Data",MID([1]MonthlyLoginLogoutInfo!A2254,8,F2255-8))</f>
        <v>No Data</v>
      </c>
      <c r="K2255" s="5" t="str">
        <f>IF(A2255=TRUE,"No Data",MID([1]MonthlyLoginLogoutInfo!A2254,F2255+1,D2255-F2255 - 1))</f>
        <v>No Data</v>
      </c>
      <c r="L2255" s="6" t="str">
        <f>IF(A2255=TRUE,"No Data",MID([1]MonthlyLoginLogoutInfo!A2254, D2255 + 7, E2255 - D2255 - 7))</f>
        <v>No Data</v>
      </c>
      <c r="M2255" s="7" t="str">
        <f>IF(A2255=TRUE,"No Data",MID([1]MonthlyLoginLogoutInfo!A2254,E2255+8,LEN([1]MonthlyLoginLogoutInfo!A2254)-(E2255+8)))</f>
        <v>No Data</v>
      </c>
      <c r="O2255" s="12" t="str">
        <f>IF(ISBLANK([2]MonthlyUserInfo!B2255), "No Data", [2]MonthlyUserInfo!A2255&amp;"\"&amp;[2]MonthlyUserInfo!B2255)</f>
        <v>No Data</v>
      </c>
      <c r="P2255" s="14" t="str">
        <f t="shared" si="369"/>
        <v>No Data</v>
      </c>
      <c r="Q2255" s="14" t="str">
        <f t="shared" si="370"/>
        <v>No Data</v>
      </c>
      <c r="R2255" s="14" t="str">
        <f t="shared" si="371"/>
        <v>No Data</v>
      </c>
      <c r="S2255" s="14" t="str">
        <f t="shared" si="372"/>
        <v>No Data</v>
      </c>
      <c r="T2255" s="15" t="str">
        <f t="shared" si="373"/>
        <v>No Data</v>
      </c>
    </row>
    <row r="2256" spans="1:20" x14ac:dyDescent="0.3">
      <c r="A2256" t="b">
        <f>ISBLANK([1]MonthlyLoginLogoutInfo!A2255)</f>
        <v>1</v>
      </c>
      <c r="B2256" t="str">
        <f t="shared" si="364"/>
        <v>No Data</v>
      </c>
      <c r="C2256" t="str">
        <f t="shared" si="365"/>
        <v>No Data</v>
      </c>
      <c r="D2256" t="str">
        <f>IF(A2256=TRUE, "No Data", FIND(";", [1]MonthlyLoginLogoutInfo!A2255))</f>
        <v>No Data</v>
      </c>
      <c r="E2256" t="str">
        <f>IF(A2256=TRUE,"No Data",FIND(";",[1]MonthlyLoginLogoutInfo!A2255,D2256+1))</f>
        <v>No Data</v>
      </c>
      <c r="F2256" t="str">
        <f>IF(A2256=TRUE,"No Data",FIND(" ",[1]MonthlyLoginLogoutInfo!A2255))</f>
        <v>No Data</v>
      </c>
      <c r="G2256" t="str">
        <f t="shared" si="366"/>
        <v>No Data</v>
      </c>
      <c r="H2256" t="str">
        <f t="shared" si="367"/>
        <v>No Data</v>
      </c>
      <c r="I2256" t="str">
        <f t="shared" si="368"/>
        <v>No Data</v>
      </c>
      <c r="J2256" s="4" t="str">
        <f>IF(A2256=TRUE,"No Data",MID([1]MonthlyLoginLogoutInfo!A2255,8,F2256-8))</f>
        <v>No Data</v>
      </c>
      <c r="K2256" s="5" t="str">
        <f>IF(A2256=TRUE,"No Data",MID([1]MonthlyLoginLogoutInfo!A2255,F2256+1,D2256-F2256 - 1))</f>
        <v>No Data</v>
      </c>
      <c r="L2256" s="6" t="str">
        <f>IF(A2256=TRUE,"No Data",MID([1]MonthlyLoginLogoutInfo!A2255, D2256 + 7, E2256 - D2256 - 7))</f>
        <v>No Data</v>
      </c>
      <c r="M2256" s="7" t="str">
        <f>IF(A2256=TRUE,"No Data",MID([1]MonthlyLoginLogoutInfo!A2255,E2256+8,LEN([1]MonthlyLoginLogoutInfo!A2255)-(E2256+8)))</f>
        <v>No Data</v>
      </c>
      <c r="O2256" s="12" t="str">
        <f>IF(ISBLANK([2]MonthlyUserInfo!B2256), "No Data", [2]MonthlyUserInfo!A2256&amp;"\"&amp;[2]MonthlyUserInfo!B2256)</f>
        <v>No Data</v>
      </c>
      <c r="P2256" s="14" t="str">
        <f t="shared" si="369"/>
        <v>No Data</v>
      </c>
      <c r="Q2256" s="14" t="str">
        <f t="shared" si="370"/>
        <v>No Data</v>
      </c>
      <c r="R2256" s="14" t="str">
        <f t="shared" si="371"/>
        <v>No Data</v>
      </c>
      <c r="S2256" s="14" t="str">
        <f t="shared" si="372"/>
        <v>No Data</v>
      </c>
      <c r="T2256" s="15" t="str">
        <f t="shared" si="373"/>
        <v>No Data</v>
      </c>
    </row>
    <row r="2257" spans="1:20" x14ac:dyDescent="0.3">
      <c r="A2257" t="b">
        <f>ISBLANK([1]MonthlyLoginLogoutInfo!A2256)</f>
        <v>1</v>
      </c>
      <c r="B2257" t="str">
        <f t="shared" si="364"/>
        <v>No Data</v>
      </c>
      <c r="C2257" t="str">
        <f t="shared" si="365"/>
        <v>No Data</v>
      </c>
      <c r="D2257" t="str">
        <f>IF(A2257=TRUE, "No Data", FIND(";", [1]MonthlyLoginLogoutInfo!A2256))</f>
        <v>No Data</v>
      </c>
      <c r="E2257" t="str">
        <f>IF(A2257=TRUE,"No Data",FIND(";",[1]MonthlyLoginLogoutInfo!A2256,D2257+1))</f>
        <v>No Data</v>
      </c>
      <c r="F2257" t="str">
        <f>IF(A2257=TRUE,"No Data",FIND(" ",[1]MonthlyLoginLogoutInfo!A2256))</f>
        <v>No Data</v>
      </c>
      <c r="G2257" t="str">
        <f t="shared" si="366"/>
        <v>No Data</v>
      </c>
      <c r="H2257" t="str">
        <f t="shared" si="367"/>
        <v>No Data</v>
      </c>
      <c r="I2257" t="str">
        <f t="shared" si="368"/>
        <v>No Data</v>
      </c>
      <c r="J2257" s="4" t="str">
        <f>IF(A2257=TRUE,"No Data",MID([1]MonthlyLoginLogoutInfo!A2256,8,F2257-8))</f>
        <v>No Data</v>
      </c>
      <c r="K2257" s="5" t="str">
        <f>IF(A2257=TRUE,"No Data",MID([1]MonthlyLoginLogoutInfo!A2256,F2257+1,D2257-F2257 - 1))</f>
        <v>No Data</v>
      </c>
      <c r="L2257" s="6" t="str">
        <f>IF(A2257=TRUE,"No Data",MID([1]MonthlyLoginLogoutInfo!A2256, D2257 + 7, E2257 - D2257 - 7))</f>
        <v>No Data</v>
      </c>
      <c r="M2257" s="7" t="str">
        <f>IF(A2257=TRUE,"No Data",MID([1]MonthlyLoginLogoutInfo!A2256,E2257+8,LEN([1]MonthlyLoginLogoutInfo!A2256)-(E2257+8)))</f>
        <v>No Data</v>
      </c>
      <c r="O2257" s="12" t="str">
        <f>IF(ISBLANK([2]MonthlyUserInfo!B2257), "No Data", [2]MonthlyUserInfo!A2257&amp;"\"&amp;[2]MonthlyUserInfo!B2257)</f>
        <v>No Data</v>
      </c>
      <c r="P2257" s="14" t="str">
        <f t="shared" si="369"/>
        <v>No Data</v>
      </c>
      <c r="Q2257" s="14" t="str">
        <f t="shared" si="370"/>
        <v>No Data</v>
      </c>
      <c r="R2257" s="14" t="str">
        <f t="shared" si="371"/>
        <v>No Data</v>
      </c>
      <c r="S2257" s="14" t="str">
        <f t="shared" si="372"/>
        <v>No Data</v>
      </c>
      <c r="T2257" s="15" t="str">
        <f t="shared" si="373"/>
        <v>No Data</v>
      </c>
    </row>
    <row r="2258" spans="1:20" x14ac:dyDescent="0.3">
      <c r="A2258" t="b">
        <f>ISBLANK([1]MonthlyLoginLogoutInfo!A2257)</f>
        <v>1</v>
      </c>
      <c r="B2258" t="str">
        <f t="shared" si="364"/>
        <v>No Data</v>
      </c>
      <c r="C2258" t="str">
        <f t="shared" si="365"/>
        <v>No Data</v>
      </c>
      <c r="D2258" t="str">
        <f>IF(A2258=TRUE, "No Data", FIND(";", [1]MonthlyLoginLogoutInfo!A2257))</f>
        <v>No Data</v>
      </c>
      <c r="E2258" t="str">
        <f>IF(A2258=TRUE,"No Data",FIND(";",[1]MonthlyLoginLogoutInfo!A2257,D2258+1))</f>
        <v>No Data</v>
      </c>
      <c r="F2258" t="str">
        <f>IF(A2258=TRUE,"No Data",FIND(" ",[1]MonthlyLoginLogoutInfo!A2257))</f>
        <v>No Data</v>
      </c>
      <c r="G2258" t="str">
        <f t="shared" si="366"/>
        <v>No Data</v>
      </c>
      <c r="H2258" t="str">
        <f t="shared" si="367"/>
        <v>No Data</v>
      </c>
      <c r="I2258" t="str">
        <f t="shared" si="368"/>
        <v>No Data</v>
      </c>
      <c r="J2258" s="4" t="str">
        <f>IF(A2258=TRUE,"No Data",MID([1]MonthlyLoginLogoutInfo!A2257,8,F2258-8))</f>
        <v>No Data</v>
      </c>
      <c r="K2258" s="5" t="str">
        <f>IF(A2258=TRUE,"No Data",MID([1]MonthlyLoginLogoutInfo!A2257,F2258+1,D2258-F2258 - 1))</f>
        <v>No Data</v>
      </c>
      <c r="L2258" s="6" t="str">
        <f>IF(A2258=TRUE,"No Data",MID([1]MonthlyLoginLogoutInfo!A2257, D2258 + 7, E2258 - D2258 - 7))</f>
        <v>No Data</v>
      </c>
      <c r="M2258" s="7" t="str">
        <f>IF(A2258=TRUE,"No Data",MID([1]MonthlyLoginLogoutInfo!A2257,E2258+8,LEN([1]MonthlyLoginLogoutInfo!A2257)-(E2258+8)))</f>
        <v>No Data</v>
      </c>
      <c r="O2258" s="12" t="str">
        <f>IF(ISBLANK([2]MonthlyUserInfo!B2258), "No Data", [2]MonthlyUserInfo!A2258&amp;"\"&amp;[2]MonthlyUserInfo!B2258)</f>
        <v>No Data</v>
      </c>
      <c r="P2258" s="14" t="str">
        <f t="shared" si="369"/>
        <v>No Data</v>
      </c>
      <c r="Q2258" s="14" t="str">
        <f t="shared" si="370"/>
        <v>No Data</v>
      </c>
      <c r="R2258" s="14" t="str">
        <f t="shared" si="371"/>
        <v>No Data</v>
      </c>
      <c r="S2258" s="14" t="str">
        <f t="shared" si="372"/>
        <v>No Data</v>
      </c>
      <c r="T2258" s="15" t="str">
        <f t="shared" si="373"/>
        <v>No Data</v>
      </c>
    </row>
    <row r="2259" spans="1:20" x14ac:dyDescent="0.3">
      <c r="A2259" t="b">
        <f>ISBLANK([1]MonthlyLoginLogoutInfo!A2258)</f>
        <v>1</v>
      </c>
      <c r="B2259" t="str">
        <f t="shared" si="364"/>
        <v>No Data</v>
      </c>
      <c r="C2259" t="str">
        <f t="shared" si="365"/>
        <v>No Data</v>
      </c>
      <c r="D2259" t="str">
        <f>IF(A2259=TRUE, "No Data", FIND(";", [1]MonthlyLoginLogoutInfo!A2258))</f>
        <v>No Data</v>
      </c>
      <c r="E2259" t="str">
        <f>IF(A2259=TRUE,"No Data",FIND(";",[1]MonthlyLoginLogoutInfo!A2258,D2259+1))</f>
        <v>No Data</v>
      </c>
      <c r="F2259" t="str">
        <f>IF(A2259=TRUE,"No Data",FIND(" ",[1]MonthlyLoginLogoutInfo!A2258))</f>
        <v>No Data</v>
      </c>
      <c r="G2259" t="str">
        <f t="shared" si="366"/>
        <v>No Data</v>
      </c>
      <c r="H2259" t="str">
        <f t="shared" si="367"/>
        <v>No Data</v>
      </c>
      <c r="I2259" t="str">
        <f t="shared" si="368"/>
        <v>No Data</v>
      </c>
      <c r="J2259" s="4" t="str">
        <f>IF(A2259=TRUE,"No Data",MID([1]MonthlyLoginLogoutInfo!A2258,8,F2259-8))</f>
        <v>No Data</v>
      </c>
      <c r="K2259" s="5" t="str">
        <f>IF(A2259=TRUE,"No Data",MID([1]MonthlyLoginLogoutInfo!A2258,F2259+1,D2259-F2259 - 1))</f>
        <v>No Data</v>
      </c>
      <c r="L2259" s="6" t="str">
        <f>IF(A2259=TRUE,"No Data",MID([1]MonthlyLoginLogoutInfo!A2258, D2259 + 7, E2259 - D2259 - 7))</f>
        <v>No Data</v>
      </c>
      <c r="M2259" s="7" t="str">
        <f>IF(A2259=TRUE,"No Data",MID([1]MonthlyLoginLogoutInfo!A2258,E2259+8,LEN([1]MonthlyLoginLogoutInfo!A2258)-(E2259+8)))</f>
        <v>No Data</v>
      </c>
      <c r="O2259" s="12" t="str">
        <f>IF(ISBLANK([2]MonthlyUserInfo!B2259), "No Data", [2]MonthlyUserInfo!A2259&amp;"\"&amp;[2]MonthlyUserInfo!B2259)</f>
        <v>No Data</v>
      </c>
      <c r="P2259" s="14" t="str">
        <f t="shared" si="369"/>
        <v>No Data</v>
      </c>
      <c r="Q2259" s="14" t="str">
        <f t="shared" si="370"/>
        <v>No Data</v>
      </c>
      <c r="R2259" s="14" t="str">
        <f t="shared" si="371"/>
        <v>No Data</v>
      </c>
      <c r="S2259" s="14" t="str">
        <f t="shared" si="372"/>
        <v>No Data</v>
      </c>
      <c r="T2259" s="15" t="str">
        <f t="shared" si="373"/>
        <v>No Data</v>
      </c>
    </row>
    <row r="2260" spans="1:20" x14ac:dyDescent="0.3">
      <c r="A2260" t="b">
        <f>ISBLANK([1]MonthlyLoginLogoutInfo!A2259)</f>
        <v>1</v>
      </c>
      <c r="B2260" t="str">
        <f t="shared" si="364"/>
        <v>No Data</v>
      </c>
      <c r="C2260" t="str">
        <f t="shared" si="365"/>
        <v>No Data</v>
      </c>
      <c r="D2260" t="str">
        <f>IF(A2260=TRUE, "No Data", FIND(";", [1]MonthlyLoginLogoutInfo!A2259))</f>
        <v>No Data</v>
      </c>
      <c r="E2260" t="str">
        <f>IF(A2260=TRUE,"No Data",FIND(";",[1]MonthlyLoginLogoutInfo!A2259,D2260+1))</f>
        <v>No Data</v>
      </c>
      <c r="F2260" t="str">
        <f>IF(A2260=TRUE,"No Data",FIND(" ",[1]MonthlyLoginLogoutInfo!A2259))</f>
        <v>No Data</v>
      </c>
      <c r="G2260" t="str">
        <f t="shared" si="366"/>
        <v>No Data</v>
      </c>
      <c r="H2260" t="str">
        <f t="shared" si="367"/>
        <v>No Data</v>
      </c>
      <c r="I2260" t="str">
        <f t="shared" si="368"/>
        <v>No Data</v>
      </c>
      <c r="J2260" s="4" t="str">
        <f>IF(A2260=TRUE,"No Data",MID([1]MonthlyLoginLogoutInfo!A2259,8,F2260-8))</f>
        <v>No Data</v>
      </c>
      <c r="K2260" s="5" t="str">
        <f>IF(A2260=TRUE,"No Data",MID([1]MonthlyLoginLogoutInfo!A2259,F2260+1,D2260-F2260 - 1))</f>
        <v>No Data</v>
      </c>
      <c r="L2260" s="6" t="str">
        <f>IF(A2260=TRUE,"No Data",MID([1]MonthlyLoginLogoutInfo!A2259, D2260 + 7, E2260 - D2260 - 7))</f>
        <v>No Data</v>
      </c>
      <c r="M2260" s="7" t="str">
        <f>IF(A2260=TRUE,"No Data",MID([1]MonthlyLoginLogoutInfo!A2259,E2260+8,LEN([1]MonthlyLoginLogoutInfo!A2259)-(E2260+8)))</f>
        <v>No Data</v>
      </c>
      <c r="O2260" s="12" t="str">
        <f>IF(ISBLANK([2]MonthlyUserInfo!B2260), "No Data", [2]MonthlyUserInfo!A2260&amp;"\"&amp;[2]MonthlyUserInfo!B2260)</f>
        <v>No Data</v>
      </c>
      <c r="P2260" s="14" t="str">
        <f t="shared" si="369"/>
        <v>No Data</v>
      </c>
      <c r="Q2260" s="14" t="str">
        <f t="shared" si="370"/>
        <v>No Data</v>
      </c>
      <c r="R2260" s="14" t="str">
        <f t="shared" si="371"/>
        <v>No Data</v>
      </c>
      <c r="S2260" s="14" t="str">
        <f t="shared" si="372"/>
        <v>No Data</v>
      </c>
      <c r="T2260" s="15" t="str">
        <f t="shared" si="373"/>
        <v>No Data</v>
      </c>
    </row>
    <row r="2261" spans="1:20" x14ac:dyDescent="0.3">
      <c r="A2261" t="b">
        <f>ISBLANK([1]MonthlyLoginLogoutInfo!A2260)</f>
        <v>1</v>
      </c>
      <c r="B2261" t="str">
        <f t="shared" si="364"/>
        <v>No Data</v>
      </c>
      <c r="C2261" t="str">
        <f t="shared" si="365"/>
        <v>No Data</v>
      </c>
      <c r="D2261" t="str">
        <f>IF(A2261=TRUE, "No Data", FIND(";", [1]MonthlyLoginLogoutInfo!A2260))</f>
        <v>No Data</v>
      </c>
      <c r="E2261" t="str">
        <f>IF(A2261=TRUE,"No Data",FIND(";",[1]MonthlyLoginLogoutInfo!A2260,D2261+1))</f>
        <v>No Data</v>
      </c>
      <c r="F2261" t="str">
        <f>IF(A2261=TRUE,"No Data",FIND(" ",[1]MonthlyLoginLogoutInfo!A2260))</f>
        <v>No Data</v>
      </c>
      <c r="G2261" t="str">
        <f t="shared" si="366"/>
        <v>No Data</v>
      </c>
      <c r="H2261" t="str">
        <f t="shared" si="367"/>
        <v>No Data</v>
      </c>
      <c r="I2261" t="str">
        <f t="shared" si="368"/>
        <v>No Data</v>
      </c>
      <c r="J2261" s="4" t="str">
        <f>IF(A2261=TRUE,"No Data",MID([1]MonthlyLoginLogoutInfo!A2260,8,F2261-8))</f>
        <v>No Data</v>
      </c>
      <c r="K2261" s="5" t="str">
        <f>IF(A2261=TRUE,"No Data",MID([1]MonthlyLoginLogoutInfo!A2260,F2261+1,D2261-F2261 - 1))</f>
        <v>No Data</v>
      </c>
      <c r="L2261" s="6" t="str">
        <f>IF(A2261=TRUE,"No Data",MID([1]MonthlyLoginLogoutInfo!A2260, D2261 + 7, E2261 - D2261 - 7))</f>
        <v>No Data</v>
      </c>
      <c r="M2261" s="7" t="str">
        <f>IF(A2261=TRUE,"No Data",MID([1]MonthlyLoginLogoutInfo!A2260,E2261+8,LEN([1]MonthlyLoginLogoutInfo!A2260)-(E2261+8)))</f>
        <v>No Data</v>
      </c>
      <c r="O2261" s="12" t="str">
        <f>IF(ISBLANK([2]MonthlyUserInfo!B2261), "No Data", [2]MonthlyUserInfo!A2261&amp;"\"&amp;[2]MonthlyUserInfo!B2261)</f>
        <v>No Data</v>
      </c>
      <c r="P2261" s="14" t="str">
        <f t="shared" si="369"/>
        <v>No Data</v>
      </c>
      <c r="Q2261" s="14" t="str">
        <f t="shared" si="370"/>
        <v>No Data</v>
      </c>
      <c r="R2261" s="14" t="str">
        <f t="shared" si="371"/>
        <v>No Data</v>
      </c>
      <c r="S2261" s="14" t="str">
        <f t="shared" si="372"/>
        <v>No Data</v>
      </c>
      <c r="T2261" s="15" t="str">
        <f t="shared" si="373"/>
        <v>No Data</v>
      </c>
    </row>
    <row r="2262" spans="1:20" x14ac:dyDescent="0.3">
      <c r="A2262" t="b">
        <f>ISBLANK([1]MonthlyLoginLogoutInfo!A2261)</f>
        <v>1</v>
      </c>
      <c r="B2262" t="str">
        <f t="shared" si="364"/>
        <v>No Data</v>
      </c>
      <c r="C2262" t="str">
        <f t="shared" si="365"/>
        <v>No Data</v>
      </c>
      <c r="D2262" t="str">
        <f>IF(A2262=TRUE, "No Data", FIND(";", [1]MonthlyLoginLogoutInfo!A2261))</f>
        <v>No Data</v>
      </c>
      <c r="E2262" t="str">
        <f>IF(A2262=TRUE,"No Data",FIND(";",[1]MonthlyLoginLogoutInfo!A2261,D2262+1))</f>
        <v>No Data</v>
      </c>
      <c r="F2262" t="str">
        <f>IF(A2262=TRUE,"No Data",FIND(" ",[1]MonthlyLoginLogoutInfo!A2261))</f>
        <v>No Data</v>
      </c>
      <c r="G2262" t="str">
        <f t="shared" si="366"/>
        <v>No Data</v>
      </c>
      <c r="H2262" t="str">
        <f t="shared" si="367"/>
        <v>No Data</v>
      </c>
      <c r="I2262" t="str">
        <f t="shared" si="368"/>
        <v>No Data</v>
      </c>
      <c r="J2262" s="4" t="str">
        <f>IF(A2262=TRUE,"No Data",MID([1]MonthlyLoginLogoutInfo!A2261,8,F2262-8))</f>
        <v>No Data</v>
      </c>
      <c r="K2262" s="5" t="str">
        <f>IF(A2262=TRUE,"No Data",MID([1]MonthlyLoginLogoutInfo!A2261,F2262+1,D2262-F2262 - 1))</f>
        <v>No Data</v>
      </c>
      <c r="L2262" s="6" t="str">
        <f>IF(A2262=TRUE,"No Data",MID([1]MonthlyLoginLogoutInfo!A2261, D2262 + 7, E2262 - D2262 - 7))</f>
        <v>No Data</v>
      </c>
      <c r="M2262" s="7" t="str">
        <f>IF(A2262=TRUE,"No Data",MID([1]MonthlyLoginLogoutInfo!A2261,E2262+8,LEN([1]MonthlyLoginLogoutInfo!A2261)-(E2262+8)))</f>
        <v>No Data</v>
      </c>
      <c r="O2262" s="12" t="str">
        <f>IF(ISBLANK([2]MonthlyUserInfo!B2262), "No Data", [2]MonthlyUserInfo!A2262&amp;"\"&amp;[2]MonthlyUserInfo!B2262)</f>
        <v>No Data</v>
      </c>
      <c r="P2262" s="14" t="str">
        <f t="shared" si="369"/>
        <v>No Data</v>
      </c>
      <c r="Q2262" s="14" t="str">
        <f t="shared" si="370"/>
        <v>No Data</v>
      </c>
      <c r="R2262" s="14" t="str">
        <f t="shared" si="371"/>
        <v>No Data</v>
      </c>
      <c r="S2262" s="14" t="str">
        <f t="shared" si="372"/>
        <v>No Data</v>
      </c>
      <c r="T2262" s="15" t="str">
        <f t="shared" si="373"/>
        <v>No Data</v>
      </c>
    </row>
    <row r="2263" spans="1:20" x14ac:dyDescent="0.3">
      <c r="A2263" t="b">
        <f>ISBLANK([1]MonthlyLoginLogoutInfo!A2262)</f>
        <v>1</v>
      </c>
      <c r="B2263" t="str">
        <f t="shared" si="364"/>
        <v>No Data</v>
      </c>
      <c r="C2263" t="str">
        <f t="shared" si="365"/>
        <v>No Data</v>
      </c>
      <c r="D2263" t="str">
        <f>IF(A2263=TRUE, "No Data", FIND(";", [1]MonthlyLoginLogoutInfo!A2262))</f>
        <v>No Data</v>
      </c>
      <c r="E2263" t="str">
        <f>IF(A2263=TRUE,"No Data",FIND(";",[1]MonthlyLoginLogoutInfo!A2262,D2263+1))</f>
        <v>No Data</v>
      </c>
      <c r="F2263" t="str">
        <f>IF(A2263=TRUE,"No Data",FIND(" ",[1]MonthlyLoginLogoutInfo!A2262))</f>
        <v>No Data</v>
      </c>
      <c r="G2263" t="str">
        <f t="shared" si="366"/>
        <v>No Data</v>
      </c>
      <c r="H2263" t="str">
        <f t="shared" si="367"/>
        <v>No Data</v>
      </c>
      <c r="I2263" t="str">
        <f t="shared" si="368"/>
        <v>No Data</v>
      </c>
      <c r="J2263" s="4" t="str">
        <f>IF(A2263=TRUE,"No Data",MID([1]MonthlyLoginLogoutInfo!A2262,8,F2263-8))</f>
        <v>No Data</v>
      </c>
      <c r="K2263" s="5" t="str">
        <f>IF(A2263=TRUE,"No Data",MID([1]MonthlyLoginLogoutInfo!A2262,F2263+1,D2263-F2263 - 1))</f>
        <v>No Data</v>
      </c>
      <c r="L2263" s="6" t="str">
        <f>IF(A2263=TRUE,"No Data",MID([1]MonthlyLoginLogoutInfo!A2262, D2263 + 7, E2263 - D2263 - 7))</f>
        <v>No Data</v>
      </c>
      <c r="M2263" s="7" t="str">
        <f>IF(A2263=TRUE,"No Data",MID([1]MonthlyLoginLogoutInfo!A2262,E2263+8,LEN([1]MonthlyLoginLogoutInfo!A2262)-(E2263+8)))</f>
        <v>No Data</v>
      </c>
      <c r="O2263" s="12" t="str">
        <f>IF(ISBLANK([2]MonthlyUserInfo!B2263), "No Data", [2]MonthlyUserInfo!A2263&amp;"\"&amp;[2]MonthlyUserInfo!B2263)</f>
        <v>No Data</v>
      </c>
      <c r="P2263" s="14" t="str">
        <f t="shared" si="369"/>
        <v>No Data</v>
      </c>
      <c r="Q2263" s="14" t="str">
        <f t="shared" si="370"/>
        <v>No Data</v>
      </c>
      <c r="R2263" s="14" t="str">
        <f t="shared" si="371"/>
        <v>No Data</v>
      </c>
      <c r="S2263" s="14" t="str">
        <f t="shared" si="372"/>
        <v>No Data</v>
      </c>
      <c r="T2263" s="15" t="str">
        <f t="shared" si="373"/>
        <v>No Data</v>
      </c>
    </row>
    <row r="2264" spans="1:20" x14ac:dyDescent="0.3">
      <c r="A2264" t="b">
        <f>ISBLANK([1]MonthlyLoginLogoutInfo!A2263)</f>
        <v>1</v>
      </c>
      <c r="B2264" t="str">
        <f t="shared" si="364"/>
        <v>No Data</v>
      </c>
      <c r="C2264" t="str">
        <f t="shared" si="365"/>
        <v>No Data</v>
      </c>
      <c r="D2264" t="str">
        <f>IF(A2264=TRUE, "No Data", FIND(";", [1]MonthlyLoginLogoutInfo!A2263))</f>
        <v>No Data</v>
      </c>
      <c r="E2264" t="str">
        <f>IF(A2264=TRUE,"No Data",FIND(";",[1]MonthlyLoginLogoutInfo!A2263,D2264+1))</f>
        <v>No Data</v>
      </c>
      <c r="F2264" t="str">
        <f>IF(A2264=TRUE,"No Data",FIND(" ",[1]MonthlyLoginLogoutInfo!A2263))</f>
        <v>No Data</v>
      </c>
      <c r="G2264" t="str">
        <f t="shared" si="366"/>
        <v>No Data</v>
      </c>
      <c r="H2264" t="str">
        <f t="shared" si="367"/>
        <v>No Data</v>
      </c>
      <c r="I2264" t="str">
        <f t="shared" si="368"/>
        <v>No Data</v>
      </c>
      <c r="J2264" s="4" t="str">
        <f>IF(A2264=TRUE,"No Data",MID([1]MonthlyLoginLogoutInfo!A2263,8,F2264-8))</f>
        <v>No Data</v>
      </c>
      <c r="K2264" s="5" t="str">
        <f>IF(A2264=TRUE,"No Data",MID([1]MonthlyLoginLogoutInfo!A2263,F2264+1,D2264-F2264 - 1))</f>
        <v>No Data</v>
      </c>
      <c r="L2264" s="6" t="str">
        <f>IF(A2264=TRUE,"No Data",MID([1]MonthlyLoginLogoutInfo!A2263, D2264 + 7, E2264 - D2264 - 7))</f>
        <v>No Data</v>
      </c>
      <c r="M2264" s="7" t="str">
        <f>IF(A2264=TRUE,"No Data",MID([1]MonthlyLoginLogoutInfo!A2263,E2264+8,LEN([1]MonthlyLoginLogoutInfo!A2263)-(E2264+8)))</f>
        <v>No Data</v>
      </c>
      <c r="O2264" s="12" t="str">
        <f>IF(ISBLANK([2]MonthlyUserInfo!B2264), "No Data", [2]MonthlyUserInfo!A2264&amp;"\"&amp;[2]MonthlyUserInfo!B2264)</f>
        <v>No Data</v>
      </c>
      <c r="P2264" s="14" t="str">
        <f t="shared" si="369"/>
        <v>No Data</v>
      </c>
      <c r="Q2264" s="14" t="str">
        <f t="shared" si="370"/>
        <v>No Data</v>
      </c>
      <c r="R2264" s="14" t="str">
        <f t="shared" si="371"/>
        <v>No Data</v>
      </c>
      <c r="S2264" s="14" t="str">
        <f t="shared" si="372"/>
        <v>No Data</v>
      </c>
      <c r="T2264" s="15" t="str">
        <f t="shared" si="373"/>
        <v>No Data</v>
      </c>
    </row>
    <row r="2265" spans="1:20" x14ac:dyDescent="0.3">
      <c r="A2265" t="b">
        <f>ISBLANK([1]MonthlyLoginLogoutInfo!A2264)</f>
        <v>1</v>
      </c>
      <c r="B2265" t="str">
        <f t="shared" si="364"/>
        <v>No Data</v>
      </c>
      <c r="C2265" t="str">
        <f t="shared" si="365"/>
        <v>No Data</v>
      </c>
      <c r="D2265" t="str">
        <f>IF(A2265=TRUE, "No Data", FIND(";", [1]MonthlyLoginLogoutInfo!A2264))</f>
        <v>No Data</v>
      </c>
      <c r="E2265" t="str">
        <f>IF(A2265=TRUE,"No Data",FIND(";",[1]MonthlyLoginLogoutInfo!A2264,D2265+1))</f>
        <v>No Data</v>
      </c>
      <c r="F2265" t="str">
        <f>IF(A2265=TRUE,"No Data",FIND(" ",[1]MonthlyLoginLogoutInfo!A2264))</f>
        <v>No Data</v>
      </c>
      <c r="G2265" t="str">
        <f t="shared" si="366"/>
        <v>No Data</v>
      </c>
      <c r="H2265" t="str">
        <f t="shared" si="367"/>
        <v>No Data</v>
      </c>
      <c r="I2265" t="str">
        <f t="shared" si="368"/>
        <v>No Data</v>
      </c>
      <c r="J2265" s="4" t="str">
        <f>IF(A2265=TRUE,"No Data",MID([1]MonthlyLoginLogoutInfo!A2264,8,F2265-8))</f>
        <v>No Data</v>
      </c>
      <c r="K2265" s="5" t="str">
        <f>IF(A2265=TRUE,"No Data",MID([1]MonthlyLoginLogoutInfo!A2264,F2265+1,D2265-F2265 - 1))</f>
        <v>No Data</v>
      </c>
      <c r="L2265" s="6" t="str">
        <f>IF(A2265=TRUE,"No Data",MID([1]MonthlyLoginLogoutInfo!A2264, D2265 + 7, E2265 - D2265 - 7))</f>
        <v>No Data</v>
      </c>
      <c r="M2265" s="7" t="str">
        <f>IF(A2265=TRUE,"No Data",MID([1]MonthlyLoginLogoutInfo!A2264,E2265+8,LEN([1]MonthlyLoginLogoutInfo!A2264)-(E2265+8)))</f>
        <v>No Data</v>
      </c>
      <c r="O2265" s="12" t="str">
        <f>IF(ISBLANK([2]MonthlyUserInfo!B2265), "No Data", [2]MonthlyUserInfo!A2265&amp;"\"&amp;[2]MonthlyUserInfo!B2265)</f>
        <v>No Data</v>
      </c>
      <c r="P2265" s="14" t="str">
        <f t="shared" si="369"/>
        <v>No Data</v>
      </c>
      <c r="Q2265" s="14" t="str">
        <f t="shared" si="370"/>
        <v>No Data</v>
      </c>
      <c r="R2265" s="14" t="str">
        <f t="shared" si="371"/>
        <v>No Data</v>
      </c>
      <c r="S2265" s="14" t="str">
        <f t="shared" si="372"/>
        <v>No Data</v>
      </c>
      <c r="T2265" s="15" t="str">
        <f t="shared" si="373"/>
        <v>No Data</v>
      </c>
    </row>
    <row r="2266" spans="1:20" x14ac:dyDescent="0.3">
      <c r="A2266" t="b">
        <f>ISBLANK([1]MonthlyLoginLogoutInfo!A2265)</f>
        <v>1</v>
      </c>
      <c r="B2266" t="str">
        <f t="shared" si="364"/>
        <v>No Data</v>
      </c>
      <c r="C2266" t="str">
        <f t="shared" si="365"/>
        <v>No Data</v>
      </c>
      <c r="D2266" t="str">
        <f>IF(A2266=TRUE, "No Data", FIND(";", [1]MonthlyLoginLogoutInfo!A2265))</f>
        <v>No Data</v>
      </c>
      <c r="E2266" t="str">
        <f>IF(A2266=TRUE,"No Data",FIND(";",[1]MonthlyLoginLogoutInfo!A2265,D2266+1))</f>
        <v>No Data</v>
      </c>
      <c r="F2266" t="str">
        <f>IF(A2266=TRUE,"No Data",FIND(" ",[1]MonthlyLoginLogoutInfo!A2265))</f>
        <v>No Data</v>
      </c>
      <c r="G2266" t="str">
        <f t="shared" si="366"/>
        <v>No Data</v>
      </c>
      <c r="H2266" t="str">
        <f t="shared" si="367"/>
        <v>No Data</v>
      </c>
      <c r="I2266" t="str">
        <f t="shared" si="368"/>
        <v>No Data</v>
      </c>
      <c r="J2266" s="4" t="str">
        <f>IF(A2266=TRUE,"No Data",MID([1]MonthlyLoginLogoutInfo!A2265,8,F2266-8))</f>
        <v>No Data</v>
      </c>
      <c r="K2266" s="5" t="str">
        <f>IF(A2266=TRUE,"No Data",MID([1]MonthlyLoginLogoutInfo!A2265,F2266+1,D2266-F2266 - 1))</f>
        <v>No Data</v>
      </c>
      <c r="L2266" s="6" t="str">
        <f>IF(A2266=TRUE,"No Data",MID([1]MonthlyLoginLogoutInfo!A2265, D2266 + 7, E2266 - D2266 - 7))</f>
        <v>No Data</v>
      </c>
      <c r="M2266" s="7" t="str">
        <f>IF(A2266=TRUE,"No Data",MID([1]MonthlyLoginLogoutInfo!A2265,E2266+8,LEN([1]MonthlyLoginLogoutInfo!A2265)-(E2266+8)))</f>
        <v>No Data</v>
      </c>
      <c r="O2266" s="12" t="str">
        <f>IF(ISBLANK([2]MonthlyUserInfo!B2266), "No Data", [2]MonthlyUserInfo!A2266&amp;"\"&amp;[2]MonthlyUserInfo!B2266)</f>
        <v>No Data</v>
      </c>
      <c r="P2266" s="14" t="str">
        <f t="shared" si="369"/>
        <v>No Data</v>
      </c>
      <c r="Q2266" s="14" t="str">
        <f t="shared" si="370"/>
        <v>No Data</v>
      </c>
      <c r="R2266" s="14" t="str">
        <f t="shared" si="371"/>
        <v>No Data</v>
      </c>
      <c r="S2266" s="14" t="str">
        <f t="shared" si="372"/>
        <v>No Data</v>
      </c>
      <c r="T2266" s="15" t="str">
        <f t="shared" si="373"/>
        <v>No Data</v>
      </c>
    </row>
    <row r="2267" spans="1:20" x14ac:dyDescent="0.3">
      <c r="A2267" t="b">
        <f>ISBLANK([1]MonthlyLoginLogoutInfo!A2266)</f>
        <v>1</v>
      </c>
      <c r="B2267" t="str">
        <f t="shared" si="364"/>
        <v>No Data</v>
      </c>
      <c r="C2267" t="str">
        <f t="shared" si="365"/>
        <v>No Data</v>
      </c>
      <c r="D2267" t="str">
        <f>IF(A2267=TRUE, "No Data", FIND(";", [1]MonthlyLoginLogoutInfo!A2266))</f>
        <v>No Data</v>
      </c>
      <c r="E2267" t="str">
        <f>IF(A2267=TRUE,"No Data",FIND(";",[1]MonthlyLoginLogoutInfo!A2266,D2267+1))</f>
        <v>No Data</v>
      </c>
      <c r="F2267" t="str">
        <f>IF(A2267=TRUE,"No Data",FIND(" ",[1]MonthlyLoginLogoutInfo!A2266))</f>
        <v>No Data</v>
      </c>
      <c r="G2267" t="str">
        <f t="shared" si="366"/>
        <v>No Data</v>
      </c>
      <c r="H2267" t="str">
        <f t="shared" si="367"/>
        <v>No Data</v>
      </c>
      <c r="I2267" t="str">
        <f t="shared" si="368"/>
        <v>No Data</v>
      </c>
      <c r="J2267" s="4" t="str">
        <f>IF(A2267=TRUE,"No Data",MID([1]MonthlyLoginLogoutInfo!A2266,8,F2267-8))</f>
        <v>No Data</v>
      </c>
      <c r="K2267" s="5" t="str">
        <f>IF(A2267=TRUE,"No Data",MID([1]MonthlyLoginLogoutInfo!A2266,F2267+1,D2267-F2267 - 1))</f>
        <v>No Data</v>
      </c>
      <c r="L2267" s="6" t="str">
        <f>IF(A2267=TRUE,"No Data",MID([1]MonthlyLoginLogoutInfo!A2266, D2267 + 7, E2267 - D2267 - 7))</f>
        <v>No Data</v>
      </c>
      <c r="M2267" s="7" t="str">
        <f>IF(A2267=TRUE,"No Data",MID([1]MonthlyLoginLogoutInfo!A2266,E2267+8,LEN([1]MonthlyLoginLogoutInfo!A2266)-(E2267+8)))</f>
        <v>No Data</v>
      </c>
      <c r="O2267" s="12" t="str">
        <f>IF(ISBLANK([2]MonthlyUserInfo!B2267), "No Data", [2]MonthlyUserInfo!A2267&amp;"\"&amp;[2]MonthlyUserInfo!B2267)</f>
        <v>No Data</v>
      </c>
      <c r="P2267" s="14" t="str">
        <f t="shared" si="369"/>
        <v>No Data</v>
      </c>
      <c r="Q2267" s="14" t="str">
        <f t="shared" si="370"/>
        <v>No Data</v>
      </c>
      <c r="R2267" s="14" t="str">
        <f t="shared" si="371"/>
        <v>No Data</v>
      </c>
      <c r="S2267" s="14" t="str">
        <f t="shared" si="372"/>
        <v>No Data</v>
      </c>
      <c r="T2267" s="15" t="str">
        <f t="shared" si="373"/>
        <v>No Data</v>
      </c>
    </row>
    <row r="2268" spans="1:20" x14ac:dyDescent="0.3">
      <c r="A2268" t="b">
        <f>ISBLANK([1]MonthlyLoginLogoutInfo!A2267)</f>
        <v>1</v>
      </c>
      <c r="B2268" t="str">
        <f t="shared" si="364"/>
        <v>No Data</v>
      </c>
      <c r="C2268" t="str">
        <f t="shared" si="365"/>
        <v>No Data</v>
      </c>
      <c r="D2268" t="str">
        <f>IF(A2268=TRUE, "No Data", FIND(";", [1]MonthlyLoginLogoutInfo!A2267))</f>
        <v>No Data</v>
      </c>
      <c r="E2268" t="str">
        <f>IF(A2268=TRUE,"No Data",FIND(";",[1]MonthlyLoginLogoutInfo!A2267,D2268+1))</f>
        <v>No Data</v>
      </c>
      <c r="F2268" t="str">
        <f>IF(A2268=TRUE,"No Data",FIND(" ",[1]MonthlyLoginLogoutInfo!A2267))</f>
        <v>No Data</v>
      </c>
      <c r="G2268" t="str">
        <f t="shared" si="366"/>
        <v>No Data</v>
      </c>
      <c r="H2268" t="str">
        <f t="shared" si="367"/>
        <v>No Data</v>
      </c>
      <c r="I2268" t="str">
        <f t="shared" si="368"/>
        <v>No Data</v>
      </c>
      <c r="J2268" s="4" t="str">
        <f>IF(A2268=TRUE,"No Data",MID([1]MonthlyLoginLogoutInfo!A2267,8,F2268-8))</f>
        <v>No Data</v>
      </c>
      <c r="K2268" s="5" t="str">
        <f>IF(A2268=TRUE,"No Data",MID([1]MonthlyLoginLogoutInfo!A2267,F2268+1,D2268-F2268 - 1))</f>
        <v>No Data</v>
      </c>
      <c r="L2268" s="6" t="str">
        <f>IF(A2268=TRUE,"No Data",MID([1]MonthlyLoginLogoutInfo!A2267, D2268 + 7, E2268 - D2268 - 7))</f>
        <v>No Data</v>
      </c>
      <c r="M2268" s="7" t="str">
        <f>IF(A2268=TRUE,"No Data",MID([1]MonthlyLoginLogoutInfo!A2267,E2268+8,LEN([1]MonthlyLoginLogoutInfo!A2267)-(E2268+8)))</f>
        <v>No Data</v>
      </c>
      <c r="O2268" s="12" t="str">
        <f>IF(ISBLANK([2]MonthlyUserInfo!B2268), "No Data", [2]MonthlyUserInfo!A2268&amp;"\"&amp;[2]MonthlyUserInfo!B2268)</f>
        <v>No Data</v>
      </c>
      <c r="P2268" s="14" t="str">
        <f t="shared" si="369"/>
        <v>No Data</v>
      </c>
      <c r="Q2268" s="14" t="str">
        <f t="shared" si="370"/>
        <v>No Data</v>
      </c>
      <c r="R2268" s="14" t="str">
        <f t="shared" si="371"/>
        <v>No Data</v>
      </c>
      <c r="S2268" s="14" t="str">
        <f t="shared" si="372"/>
        <v>No Data</v>
      </c>
      <c r="T2268" s="15" t="str">
        <f t="shared" si="373"/>
        <v>No Data</v>
      </c>
    </row>
    <row r="2269" spans="1:20" x14ac:dyDescent="0.3">
      <c r="A2269" t="b">
        <f>ISBLANK([1]MonthlyLoginLogoutInfo!A2268)</f>
        <v>1</v>
      </c>
      <c r="B2269" t="str">
        <f t="shared" si="364"/>
        <v>No Data</v>
      </c>
      <c r="C2269" t="str">
        <f t="shared" si="365"/>
        <v>No Data</v>
      </c>
      <c r="D2269" t="str">
        <f>IF(A2269=TRUE, "No Data", FIND(";", [1]MonthlyLoginLogoutInfo!A2268))</f>
        <v>No Data</v>
      </c>
      <c r="E2269" t="str">
        <f>IF(A2269=TRUE,"No Data",FIND(";",[1]MonthlyLoginLogoutInfo!A2268,D2269+1))</f>
        <v>No Data</v>
      </c>
      <c r="F2269" t="str">
        <f>IF(A2269=TRUE,"No Data",FIND(" ",[1]MonthlyLoginLogoutInfo!A2268))</f>
        <v>No Data</v>
      </c>
      <c r="G2269" t="str">
        <f t="shared" si="366"/>
        <v>No Data</v>
      </c>
      <c r="H2269" t="str">
        <f t="shared" si="367"/>
        <v>No Data</v>
      </c>
      <c r="I2269" t="str">
        <f t="shared" si="368"/>
        <v>No Data</v>
      </c>
      <c r="J2269" s="4" t="str">
        <f>IF(A2269=TRUE,"No Data",MID([1]MonthlyLoginLogoutInfo!A2268,8,F2269-8))</f>
        <v>No Data</v>
      </c>
      <c r="K2269" s="5" t="str">
        <f>IF(A2269=TRUE,"No Data",MID([1]MonthlyLoginLogoutInfo!A2268,F2269+1,D2269-F2269 - 1))</f>
        <v>No Data</v>
      </c>
      <c r="L2269" s="6" t="str">
        <f>IF(A2269=TRUE,"No Data",MID([1]MonthlyLoginLogoutInfo!A2268, D2269 + 7, E2269 - D2269 - 7))</f>
        <v>No Data</v>
      </c>
      <c r="M2269" s="7" t="str">
        <f>IF(A2269=TRUE,"No Data",MID([1]MonthlyLoginLogoutInfo!A2268,E2269+8,LEN([1]MonthlyLoginLogoutInfo!A2268)-(E2269+8)))</f>
        <v>No Data</v>
      </c>
      <c r="O2269" s="12" t="str">
        <f>IF(ISBLANK([2]MonthlyUserInfo!B2269), "No Data", [2]MonthlyUserInfo!A2269&amp;"\"&amp;[2]MonthlyUserInfo!B2269)</f>
        <v>No Data</v>
      </c>
      <c r="P2269" s="14" t="str">
        <f t="shared" si="369"/>
        <v>No Data</v>
      </c>
      <c r="Q2269" s="14" t="str">
        <f t="shared" si="370"/>
        <v>No Data</v>
      </c>
      <c r="R2269" s="14" t="str">
        <f t="shared" si="371"/>
        <v>No Data</v>
      </c>
      <c r="S2269" s="14" t="str">
        <f t="shared" si="372"/>
        <v>No Data</v>
      </c>
      <c r="T2269" s="15" t="str">
        <f t="shared" si="373"/>
        <v>No Data</v>
      </c>
    </row>
    <row r="2270" spans="1:20" x14ac:dyDescent="0.3">
      <c r="A2270" t="b">
        <f>ISBLANK([1]MonthlyLoginLogoutInfo!A2269)</f>
        <v>1</v>
      </c>
      <c r="B2270" t="str">
        <f t="shared" si="364"/>
        <v>No Data</v>
      </c>
      <c r="C2270" t="str">
        <f t="shared" si="365"/>
        <v>No Data</v>
      </c>
      <c r="D2270" t="str">
        <f>IF(A2270=TRUE, "No Data", FIND(";", [1]MonthlyLoginLogoutInfo!A2269))</f>
        <v>No Data</v>
      </c>
      <c r="E2270" t="str">
        <f>IF(A2270=TRUE,"No Data",FIND(";",[1]MonthlyLoginLogoutInfo!A2269,D2270+1))</f>
        <v>No Data</v>
      </c>
      <c r="F2270" t="str">
        <f>IF(A2270=TRUE,"No Data",FIND(" ",[1]MonthlyLoginLogoutInfo!A2269))</f>
        <v>No Data</v>
      </c>
      <c r="G2270" t="str">
        <f t="shared" si="366"/>
        <v>No Data</v>
      </c>
      <c r="H2270" t="str">
        <f t="shared" si="367"/>
        <v>No Data</v>
      </c>
      <c r="I2270" t="str">
        <f t="shared" si="368"/>
        <v>No Data</v>
      </c>
      <c r="J2270" s="4" t="str">
        <f>IF(A2270=TRUE,"No Data",MID([1]MonthlyLoginLogoutInfo!A2269,8,F2270-8))</f>
        <v>No Data</v>
      </c>
      <c r="K2270" s="5" t="str">
        <f>IF(A2270=TRUE,"No Data",MID([1]MonthlyLoginLogoutInfo!A2269,F2270+1,D2270-F2270 - 1))</f>
        <v>No Data</v>
      </c>
      <c r="L2270" s="6" t="str">
        <f>IF(A2270=TRUE,"No Data",MID([1]MonthlyLoginLogoutInfo!A2269, D2270 + 7, E2270 - D2270 - 7))</f>
        <v>No Data</v>
      </c>
      <c r="M2270" s="7" t="str">
        <f>IF(A2270=TRUE,"No Data",MID([1]MonthlyLoginLogoutInfo!A2269,E2270+8,LEN([1]MonthlyLoginLogoutInfo!A2269)-(E2270+8)))</f>
        <v>No Data</v>
      </c>
      <c r="O2270" s="12" t="str">
        <f>IF(ISBLANK([2]MonthlyUserInfo!B2270), "No Data", [2]MonthlyUserInfo!A2270&amp;"\"&amp;[2]MonthlyUserInfo!B2270)</f>
        <v>No Data</v>
      </c>
      <c r="P2270" s="14" t="str">
        <f t="shared" si="369"/>
        <v>No Data</v>
      </c>
      <c r="Q2270" s="14" t="str">
        <f t="shared" si="370"/>
        <v>No Data</v>
      </c>
      <c r="R2270" s="14" t="str">
        <f t="shared" si="371"/>
        <v>No Data</v>
      </c>
      <c r="S2270" s="14" t="str">
        <f t="shared" si="372"/>
        <v>No Data</v>
      </c>
      <c r="T2270" s="15" t="str">
        <f t="shared" si="373"/>
        <v>No Data</v>
      </c>
    </row>
    <row r="2271" spans="1:20" x14ac:dyDescent="0.3">
      <c r="A2271" t="b">
        <f>ISBLANK([1]MonthlyLoginLogoutInfo!A2270)</f>
        <v>1</v>
      </c>
      <c r="B2271" t="str">
        <f t="shared" si="364"/>
        <v>No Data</v>
      </c>
      <c r="C2271" t="str">
        <f t="shared" si="365"/>
        <v>No Data</v>
      </c>
      <c r="D2271" t="str">
        <f>IF(A2271=TRUE, "No Data", FIND(";", [1]MonthlyLoginLogoutInfo!A2270))</f>
        <v>No Data</v>
      </c>
      <c r="E2271" t="str">
        <f>IF(A2271=TRUE,"No Data",FIND(";",[1]MonthlyLoginLogoutInfo!A2270,D2271+1))</f>
        <v>No Data</v>
      </c>
      <c r="F2271" t="str">
        <f>IF(A2271=TRUE,"No Data",FIND(" ",[1]MonthlyLoginLogoutInfo!A2270))</f>
        <v>No Data</v>
      </c>
      <c r="G2271" t="str">
        <f t="shared" si="366"/>
        <v>No Data</v>
      </c>
      <c r="H2271" t="str">
        <f t="shared" si="367"/>
        <v>No Data</v>
      </c>
      <c r="I2271" t="str">
        <f t="shared" si="368"/>
        <v>No Data</v>
      </c>
      <c r="J2271" s="4" t="str">
        <f>IF(A2271=TRUE,"No Data",MID([1]MonthlyLoginLogoutInfo!A2270,8,F2271-8))</f>
        <v>No Data</v>
      </c>
      <c r="K2271" s="5" t="str">
        <f>IF(A2271=TRUE,"No Data",MID([1]MonthlyLoginLogoutInfo!A2270,F2271+1,D2271-F2271 - 1))</f>
        <v>No Data</v>
      </c>
      <c r="L2271" s="6" t="str">
        <f>IF(A2271=TRUE,"No Data",MID([1]MonthlyLoginLogoutInfo!A2270, D2271 + 7, E2271 - D2271 - 7))</f>
        <v>No Data</v>
      </c>
      <c r="M2271" s="7" t="str">
        <f>IF(A2271=TRUE,"No Data",MID([1]MonthlyLoginLogoutInfo!A2270,E2271+8,LEN([1]MonthlyLoginLogoutInfo!A2270)-(E2271+8)))</f>
        <v>No Data</v>
      </c>
      <c r="O2271" s="12" t="str">
        <f>IF(ISBLANK([2]MonthlyUserInfo!B2271), "No Data", [2]MonthlyUserInfo!A2271&amp;"\"&amp;[2]MonthlyUserInfo!B2271)</f>
        <v>No Data</v>
      </c>
      <c r="P2271" s="14" t="str">
        <f t="shared" si="369"/>
        <v>No Data</v>
      </c>
      <c r="Q2271" s="14" t="str">
        <f t="shared" si="370"/>
        <v>No Data</v>
      </c>
      <c r="R2271" s="14" t="str">
        <f t="shared" si="371"/>
        <v>No Data</v>
      </c>
      <c r="S2271" s="14" t="str">
        <f t="shared" si="372"/>
        <v>No Data</v>
      </c>
      <c r="T2271" s="15" t="str">
        <f t="shared" si="373"/>
        <v>No Data</v>
      </c>
    </row>
    <row r="2272" spans="1:20" x14ac:dyDescent="0.3">
      <c r="A2272" t="b">
        <f>ISBLANK([1]MonthlyLoginLogoutInfo!A2271)</f>
        <v>1</v>
      </c>
      <c r="B2272" t="str">
        <f t="shared" si="364"/>
        <v>No Data</v>
      </c>
      <c r="C2272" t="str">
        <f t="shared" si="365"/>
        <v>No Data</v>
      </c>
      <c r="D2272" t="str">
        <f>IF(A2272=TRUE, "No Data", FIND(";", [1]MonthlyLoginLogoutInfo!A2271))</f>
        <v>No Data</v>
      </c>
      <c r="E2272" t="str">
        <f>IF(A2272=TRUE,"No Data",FIND(";",[1]MonthlyLoginLogoutInfo!A2271,D2272+1))</f>
        <v>No Data</v>
      </c>
      <c r="F2272" t="str">
        <f>IF(A2272=TRUE,"No Data",FIND(" ",[1]MonthlyLoginLogoutInfo!A2271))</f>
        <v>No Data</v>
      </c>
      <c r="G2272" t="str">
        <f t="shared" si="366"/>
        <v>No Data</v>
      </c>
      <c r="H2272" t="str">
        <f t="shared" si="367"/>
        <v>No Data</v>
      </c>
      <c r="I2272" t="str">
        <f t="shared" si="368"/>
        <v>No Data</v>
      </c>
      <c r="J2272" s="4" t="str">
        <f>IF(A2272=TRUE,"No Data",MID([1]MonthlyLoginLogoutInfo!A2271,8,F2272-8))</f>
        <v>No Data</v>
      </c>
      <c r="K2272" s="5" t="str">
        <f>IF(A2272=TRUE,"No Data",MID([1]MonthlyLoginLogoutInfo!A2271,F2272+1,D2272-F2272 - 1))</f>
        <v>No Data</v>
      </c>
      <c r="L2272" s="6" t="str">
        <f>IF(A2272=TRUE,"No Data",MID([1]MonthlyLoginLogoutInfo!A2271, D2272 + 7, E2272 - D2272 - 7))</f>
        <v>No Data</v>
      </c>
      <c r="M2272" s="7" t="str">
        <f>IF(A2272=TRUE,"No Data",MID([1]MonthlyLoginLogoutInfo!A2271,E2272+8,LEN([1]MonthlyLoginLogoutInfo!A2271)-(E2272+8)))</f>
        <v>No Data</v>
      </c>
      <c r="O2272" s="12" t="str">
        <f>IF(ISBLANK([2]MonthlyUserInfo!B2272), "No Data", [2]MonthlyUserInfo!A2272&amp;"\"&amp;[2]MonthlyUserInfo!B2272)</f>
        <v>No Data</v>
      </c>
      <c r="P2272" s="14" t="str">
        <f t="shared" si="369"/>
        <v>No Data</v>
      </c>
      <c r="Q2272" s="14" t="str">
        <f t="shared" si="370"/>
        <v>No Data</v>
      </c>
      <c r="R2272" s="14" t="str">
        <f t="shared" si="371"/>
        <v>No Data</v>
      </c>
      <c r="S2272" s="14" t="str">
        <f t="shared" si="372"/>
        <v>No Data</v>
      </c>
      <c r="T2272" s="15" t="str">
        <f t="shared" si="373"/>
        <v>No Data</v>
      </c>
    </row>
    <row r="2273" spans="1:20" x14ac:dyDescent="0.3">
      <c r="A2273" t="b">
        <f>ISBLANK([1]MonthlyLoginLogoutInfo!A2272)</f>
        <v>1</v>
      </c>
      <c r="B2273" t="str">
        <f t="shared" si="364"/>
        <v>No Data</v>
      </c>
      <c r="C2273" t="str">
        <f t="shared" si="365"/>
        <v>No Data</v>
      </c>
      <c r="D2273" t="str">
        <f>IF(A2273=TRUE, "No Data", FIND(";", [1]MonthlyLoginLogoutInfo!A2272))</f>
        <v>No Data</v>
      </c>
      <c r="E2273" t="str">
        <f>IF(A2273=TRUE,"No Data",FIND(";",[1]MonthlyLoginLogoutInfo!A2272,D2273+1))</f>
        <v>No Data</v>
      </c>
      <c r="F2273" t="str">
        <f>IF(A2273=TRUE,"No Data",FIND(" ",[1]MonthlyLoginLogoutInfo!A2272))</f>
        <v>No Data</v>
      </c>
      <c r="G2273" t="str">
        <f t="shared" si="366"/>
        <v>No Data</v>
      </c>
      <c r="H2273" t="str">
        <f t="shared" si="367"/>
        <v>No Data</v>
      </c>
      <c r="I2273" t="str">
        <f t="shared" si="368"/>
        <v>No Data</v>
      </c>
      <c r="J2273" s="4" t="str">
        <f>IF(A2273=TRUE,"No Data",MID([1]MonthlyLoginLogoutInfo!A2272,8,F2273-8))</f>
        <v>No Data</v>
      </c>
      <c r="K2273" s="5" t="str">
        <f>IF(A2273=TRUE,"No Data",MID([1]MonthlyLoginLogoutInfo!A2272,F2273+1,D2273-F2273 - 1))</f>
        <v>No Data</v>
      </c>
      <c r="L2273" s="6" t="str">
        <f>IF(A2273=TRUE,"No Data",MID([1]MonthlyLoginLogoutInfo!A2272, D2273 + 7, E2273 - D2273 - 7))</f>
        <v>No Data</v>
      </c>
      <c r="M2273" s="7" t="str">
        <f>IF(A2273=TRUE,"No Data",MID([1]MonthlyLoginLogoutInfo!A2272,E2273+8,LEN([1]MonthlyLoginLogoutInfo!A2272)-(E2273+8)))</f>
        <v>No Data</v>
      </c>
      <c r="O2273" s="12" t="str">
        <f>IF(ISBLANK([2]MonthlyUserInfo!B2273), "No Data", [2]MonthlyUserInfo!A2273&amp;"\"&amp;[2]MonthlyUserInfo!B2273)</f>
        <v>No Data</v>
      </c>
      <c r="P2273" s="14" t="str">
        <f t="shared" si="369"/>
        <v>No Data</v>
      </c>
      <c r="Q2273" s="14" t="str">
        <f t="shared" si="370"/>
        <v>No Data</v>
      </c>
      <c r="R2273" s="14" t="str">
        <f t="shared" si="371"/>
        <v>No Data</v>
      </c>
      <c r="S2273" s="14" t="str">
        <f t="shared" si="372"/>
        <v>No Data</v>
      </c>
      <c r="T2273" s="15" t="str">
        <f t="shared" si="373"/>
        <v>No Data</v>
      </c>
    </row>
    <row r="2274" spans="1:20" x14ac:dyDescent="0.3">
      <c r="A2274" t="b">
        <f>ISBLANK([1]MonthlyLoginLogoutInfo!A2273)</f>
        <v>1</v>
      </c>
      <c r="B2274" t="str">
        <f t="shared" si="364"/>
        <v>No Data</v>
      </c>
      <c r="C2274" t="str">
        <f t="shared" si="365"/>
        <v>No Data</v>
      </c>
      <c r="D2274" t="str">
        <f>IF(A2274=TRUE, "No Data", FIND(";", [1]MonthlyLoginLogoutInfo!A2273))</f>
        <v>No Data</v>
      </c>
      <c r="E2274" t="str">
        <f>IF(A2274=TRUE,"No Data",FIND(";",[1]MonthlyLoginLogoutInfo!A2273,D2274+1))</f>
        <v>No Data</v>
      </c>
      <c r="F2274" t="str">
        <f>IF(A2274=TRUE,"No Data",FIND(" ",[1]MonthlyLoginLogoutInfo!A2273))</f>
        <v>No Data</v>
      </c>
      <c r="G2274" t="str">
        <f t="shared" si="366"/>
        <v>No Data</v>
      </c>
      <c r="H2274" t="str">
        <f t="shared" si="367"/>
        <v>No Data</v>
      </c>
      <c r="I2274" t="str">
        <f t="shared" si="368"/>
        <v>No Data</v>
      </c>
      <c r="J2274" s="4" t="str">
        <f>IF(A2274=TRUE,"No Data",MID([1]MonthlyLoginLogoutInfo!A2273,8,F2274-8))</f>
        <v>No Data</v>
      </c>
      <c r="K2274" s="5" t="str">
        <f>IF(A2274=TRUE,"No Data",MID([1]MonthlyLoginLogoutInfo!A2273,F2274+1,D2274-F2274 - 1))</f>
        <v>No Data</v>
      </c>
      <c r="L2274" s="6" t="str">
        <f>IF(A2274=TRUE,"No Data",MID([1]MonthlyLoginLogoutInfo!A2273, D2274 + 7, E2274 - D2274 - 7))</f>
        <v>No Data</v>
      </c>
      <c r="M2274" s="7" t="str">
        <f>IF(A2274=TRUE,"No Data",MID([1]MonthlyLoginLogoutInfo!A2273,E2274+8,LEN([1]MonthlyLoginLogoutInfo!A2273)-(E2274+8)))</f>
        <v>No Data</v>
      </c>
      <c r="O2274" s="12" t="str">
        <f>IF(ISBLANK([2]MonthlyUserInfo!B2274), "No Data", [2]MonthlyUserInfo!A2274&amp;"\"&amp;[2]MonthlyUserInfo!B2274)</f>
        <v>No Data</v>
      </c>
      <c r="P2274" s="14" t="str">
        <f t="shared" si="369"/>
        <v>No Data</v>
      </c>
      <c r="Q2274" s="14" t="str">
        <f t="shared" si="370"/>
        <v>No Data</v>
      </c>
      <c r="R2274" s="14" t="str">
        <f t="shared" si="371"/>
        <v>No Data</v>
      </c>
      <c r="S2274" s="14" t="str">
        <f t="shared" si="372"/>
        <v>No Data</v>
      </c>
      <c r="T2274" s="15" t="str">
        <f t="shared" si="373"/>
        <v>No Data</v>
      </c>
    </row>
    <row r="2275" spans="1:20" x14ac:dyDescent="0.3">
      <c r="A2275" t="b">
        <f>ISBLANK([1]MonthlyLoginLogoutInfo!A2274)</f>
        <v>1</v>
      </c>
      <c r="B2275" t="str">
        <f t="shared" si="364"/>
        <v>No Data</v>
      </c>
      <c r="C2275" t="str">
        <f t="shared" si="365"/>
        <v>No Data</v>
      </c>
      <c r="D2275" t="str">
        <f>IF(A2275=TRUE, "No Data", FIND(";", [1]MonthlyLoginLogoutInfo!A2274))</f>
        <v>No Data</v>
      </c>
      <c r="E2275" t="str">
        <f>IF(A2275=TRUE,"No Data",FIND(";",[1]MonthlyLoginLogoutInfo!A2274,D2275+1))</f>
        <v>No Data</v>
      </c>
      <c r="F2275" t="str">
        <f>IF(A2275=TRUE,"No Data",FIND(" ",[1]MonthlyLoginLogoutInfo!A2274))</f>
        <v>No Data</v>
      </c>
      <c r="G2275" t="str">
        <f t="shared" si="366"/>
        <v>No Data</v>
      </c>
      <c r="H2275" t="str">
        <f t="shared" si="367"/>
        <v>No Data</v>
      </c>
      <c r="I2275" t="str">
        <f t="shared" si="368"/>
        <v>No Data</v>
      </c>
      <c r="J2275" s="4" t="str">
        <f>IF(A2275=TRUE,"No Data",MID([1]MonthlyLoginLogoutInfo!A2274,8,F2275-8))</f>
        <v>No Data</v>
      </c>
      <c r="K2275" s="5" t="str">
        <f>IF(A2275=TRUE,"No Data",MID([1]MonthlyLoginLogoutInfo!A2274,F2275+1,D2275-F2275 - 1))</f>
        <v>No Data</v>
      </c>
      <c r="L2275" s="6" t="str">
        <f>IF(A2275=TRUE,"No Data",MID([1]MonthlyLoginLogoutInfo!A2274, D2275 + 7, E2275 - D2275 - 7))</f>
        <v>No Data</v>
      </c>
      <c r="M2275" s="7" t="str">
        <f>IF(A2275=TRUE,"No Data",MID([1]MonthlyLoginLogoutInfo!A2274,E2275+8,LEN([1]MonthlyLoginLogoutInfo!A2274)-(E2275+8)))</f>
        <v>No Data</v>
      </c>
      <c r="O2275" s="12" t="str">
        <f>IF(ISBLANK([2]MonthlyUserInfo!B2275), "No Data", [2]MonthlyUserInfo!A2275&amp;"\"&amp;[2]MonthlyUserInfo!B2275)</f>
        <v>No Data</v>
      </c>
      <c r="P2275" s="14" t="str">
        <f t="shared" si="369"/>
        <v>No Data</v>
      </c>
      <c r="Q2275" s="14" t="str">
        <f t="shared" si="370"/>
        <v>No Data</v>
      </c>
      <c r="R2275" s="14" t="str">
        <f t="shared" si="371"/>
        <v>No Data</v>
      </c>
      <c r="S2275" s="14" t="str">
        <f t="shared" si="372"/>
        <v>No Data</v>
      </c>
      <c r="T2275" s="15" t="str">
        <f t="shared" si="373"/>
        <v>No Data</v>
      </c>
    </row>
    <row r="2276" spans="1:20" x14ac:dyDescent="0.3">
      <c r="A2276" t="b">
        <f>ISBLANK([1]MonthlyLoginLogoutInfo!A2275)</f>
        <v>1</v>
      </c>
      <c r="B2276" t="str">
        <f t="shared" si="364"/>
        <v>No Data</v>
      </c>
      <c r="C2276" t="str">
        <f t="shared" si="365"/>
        <v>No Data</v>
      </c>
      <c r="D2276" t="str">
        <f>IF(A2276=TRUE, "No Data", FIND(";", [1]MonthlyLoginLogoutInfo!A2275))</f>
        <v>No Data</v>
      </c>
      <c r="E2276" t="str">
        <f>IF(A2276=TRUE,"No Data",FIND(";",[1]MonthlyLoginLogoutInfo!A2275,D2276+1))</f>
        <v>No Data</v>
      </c>
      <c r="F2276" t="str">
        <f>IF(A2276=TRUE,"No Data",FIND(" ",[1]MonthlyLoginLogoutInfo!A2275))</f>
        <v>No Data</v>
      </c>
      <c r="G2276" t="str">
        <f t="shared" si="366"/>
        <v>No Data</v>
      </c>
      <c r="H2276" t="str">
        <f t="shared" si="367"/>
        <v>No Data</v>
      </c>
      <c r="I2276" t="str">
        <f t="shared" si="368"/>
        <v>No Data</v>
      </c>
      <c r="J2276" s="4" t="str">
        <f>IF(A2276=TRUE,"No Data",MID([1]MonthlyLoginLogoutInfo!A2275,8,F2276-8))</f>
        <v>No Data</v>
      </c>
      <c r="K2276" s="5" t="str">
        <f>IF(A2276=TRUE,"No Data",MID([1]MonthlyLoginLogoutInfo!A2275,F2276+1,D2276-F2276 - 1))</f>
        <v>No Data</v>
      </c>
      <c r="L2276" s="6" t="str">
        <f>IF(A2276=TRUE,"No Data",MID([1]MonthlyLoginLogoutInfo!A2275, D2276 + 7, E2276 - D2276 - 7))</f>
        <v>No Data</v>
      </c>
      <c r="M2276" s="7" t="str">
        <f>IF(A2276=TRUE,"No Data",MID([1]MonthlyLoginLogoutInfo!A2275,E2276+8,LEN([1]MonthlyLoginLogoutInfo!A2275)-(E2276+8)))</f>
        <v>No Data</v>
      </c>
      <c r="O2276" s="12" t="str">
        <f>IF(ISBLANK([2]MonthlyUserInfo!B2276), "No Data", [2]MonthlyUserInfo!A2276&amp;"\"&amp;[2]MonthlyUserInfo!B2276)</f>
        <v>No Data</v>
      </c>
      <c r="P2276" s="14" t="str">
        <f t="shared" si="369"/>
        <v>No Data</v>
      </c>
      <c r="Q2276" s="14" t="str">
        <f t="shared" si="370"/>
        <v>No Data</v>
      </c>
      <c r="R2276" s="14" t="str">
        <f t="shared" si="371"/>
        <v>No Data</v>
      </c>
      <c r="S2276" s="14" t="str">
        <f t="shared" si="372"/>
        <v>No Data</v>
      </c>
      <c r="T2276" s="15" t="str">
        <f t="shared" si="373"/>
        <v>No Data</v>
      </c>
    </row>
    <row r="2277" spans="1:20" x14ac:dyDescent="0.3">
      <c r="A2277" t="b">
        <f>ISBLANK([1]MonthlyLoginLogoutInfo!A2276)</f>
        <v>1</v>
      </c>
      <c r="B2277" t="str">
        <f t="shared" si="364"/>
        <v>No Data</v>
      </c>
      <c r="C2277" t="str">
        <f t="shared" si="365"/>
        <v>No Data</v>
      </c>
      <c r="D2277" t="str">
        <f>IF(A2277=TRUE, "No Data", FIND(";", [1]MonthlyLoginLogoutInfo!A2276))</f>
        <v>No Data</v>
      </c>
      <c r="E2277" t="str">
        <f>IF(A2277=TRUE,"No Data",FIND(";",[1]MonthlyLoginLogoutInfo!A2276,D2277+1))</f>
        <v>No Data</v>
      </c>
      <c r="F2277" t="str">
        <f>IF(A2277=TRUE,"No Data",FIND(" ",[1]MonthlyLoginLogoutInfo!A2276))</f>
        <v>No Data</v>
      </c>
      <c r="G2277" t="str">
        <f t="shared" si="366"/>
        <v>No Data</v>
      </c>
      <c r="H2277" t="str">
        <f t="shared" si="367"/>
        <v>No Data</v>
      </c>
      <c r="I2277" t="str">
        <f t="shared" si="368"/>
        <v>No Data</v>
      </c>
      <c r="J2277" s="4" t="str">
        <f>IF(A2277=TRUE,"No Data",MID([1]MonthlyLoginLogoutInfo!A2276,8,F2277-8))</f>
        <v>No Data</v>
      </c>
      <c r="K2277" s="5" t="str">
        <f>IF(A2277=TRUE,"No Data",MID([1]MonthlyLoginLogoutInfo!A2276,F2277+1,D2277-F2277 - 1))</f>
        <v>No Data</v>
      </c>
      <c r="L2277" s="6" t="str">
        <f>IF(A2277=TRUE,"No Data",MID([1]MonthlyLoginLogoutInfo!A2276, D2277 + 7, E2277 - D2277 - 7))</f>
        <v>No Data</v>
      </c>
      <c r="M2277" s="7" t="str">
        <f>IF(A2277=TRUE,"No Data",MID([1]MonthlyLoginLogoutInfo!A2276,E2277+8,LEN([1]MonthlyLoginLogoutInfo!A2276)-(E2277+8)))</f>
        <v>No Data</v>
      </c>
      <c r="O2277" s="12" t="str">
        <f>IF(ISBLANK([2]MonthlyUserInfo!B2277), "No Data", [2]MonthlyUserInfo!A2277&amp;"\"&amp;[2]MonthlyUserInfo!B2277)</f>
        <v>No Data</v>
      </c>
      <c r="P2277" s="14" t="str">
        <f t="shared" si="369"/>
        <v>No Data</v>
      </c>
      <c r="Q2277" s="14" t="str">
        <f t="shared" si="370"/>
        <v>No Data</v>
      </c>
      <c r="R2277" s="14" t="str">
        <f t="shared" si="371"/>
        <v>No Data</v>
      </c>
      <c r="S2277" s="14" t="str">
        <f t="shared" si="372"/>
        <v>No Data</v>
      </c>
      <c r="T2277" s="15" t="str">
        <f t="shared" si="373"/>
        <v>No Data</v>
      </c>
    </row>
    <row r="2278" spans="1:20" x14ac:dyDescent="0.3">
      <c r="A2278" t="b">
        <f>ISBLANK([1]MonthlyLoginLogoutInfo!A2277)</f>
        <v>1</v>
      </c>
      <c r="B2278" t="str">
        <f t="shared" si="364"/>
        <v>No Data</v>
      </c>
      <c r="C2278" t="str">
        <f t="shared" si="365"/>
        <v>No Data</v>
      </c>
      <c r="D2278" t="str">
        <f>IF(A2278=TRUE, "No Data", FIND(";", [1]MonthlyLoginLogoutInfo!A2277))</f>
        <v>No Data</v>
      </c>
      <c r="E2278" t="str">
        <f>IF(A2278=TRUE,"No Data",FIND(";",[1]MonthlyLoginLogoutInfo!A2277,D2278+1))</f>
        <v>No Data</v>
      </c>
      <c r="F2278" t="str">
        <f>IF(A2278=TRUE,"No Data",FIND(" ",[1]MonthlyLoginLogoutInfo!A2277))</f>
        <v>No Data</v>
      </c>
      <c r="G2278" t="str">
        <f t="shared" si="366"/>
        <v>No Data</v>
      </c>
      <c r="H2278" t="str">
        <f t="shared" si="367"/>
        <v>No Data</v>
      </c>
      <c r="I2278" t="str">
        <f t="shared" si="368"/>
        <v>No Data</v>
      </c>
      <c r="J2278" s="4" t="str">
        <f>IF(A2278=TRUE,"No Data",MID([1]MonthlyLoginLogoutInfo!A2277,8,F2278-8))</f>
        <v>No Data</v>
      </c>
      <c r="K2278" s="5" t="str">
        <f>IF(A2278=TRUE,"No Data",MID([1]MonthlyLoginLogoutInfo!A2277,F2278+1,D2278-F2278 - 1))</f>
        <v>No Data</v>
      </c>
      <c r="L2278" s="6" t="str">
        <f>IF(A2278=TRUE,"No Data",MID([1]MonthlyLoginLogoutInfo!A2277, D2278 + 7, E2278 - D2278 - 7))</f>
        <v>No Data</v>
      </c>
      <c r="M2278" s="7" t="str">
        <f>IF(A2278=TRUE,"No Data",MID([1]MonthlyLoginLogoutInfo!A2277,E2278+8,LEN([1]MonthlyLoginLogoutInfo!A2277)-(E2278+8)))</f>
        <v>No Data</v>
      </c>
      <c r="O2278" s="12" t="str">
        <f>IF(ISBLANK([2]MonthlyUserInfo!B2278), "No Data", [2]MonthlyUserInfo!A2278&amp;"\"&amp;[2]MonthlyUserInfo!B2278)</f>
        <v>No Data</v>
      </c>
      <c r="P2278" s="14" t="str">
        <f t="shared" si="369"/>
        <v>No Data</v>
      </c>
      <c r="Q2278" s="14" t="str">
        <f t="shared" si="370"/>
        <v>No Data</v>
      </c>
      <c r="R2278" s="14" t="str">
        <f t="shared" si="371"/>
        <v>No Data</v>
      </c>
      <c r="S2278" s="14" t="str">
        <f t="shared" si="372"/>
        <v>No Data</v>
      </c>
      <c r="T2278" s="15" t="str">
        <f t="shared" si="373"/>
        <v>No Data</v>
      </c>
    </row>
    <row r="2279" spans="1:20" x14ac:dyDescent="0.3">
      <c r="A2279" t="b">
        <f>ISBLANK([1]MonthlyLoginLogoutInfo!A2278)</f>
        <v>1</v>
      </c>
      <c r="B2279" t="str">
        <f t="shared" si="364"/>
        <v>No Data</v>
      </c>
      <c r="C2279" t="str">
        <f t="shared" si="365"/>
        <v>No Data</v>
      </c>
      <c r="D2279" t="str">
        <f>IF(A2279=TRUE, "No Data", FIND(";", [1]MonthlyLoginLogoutInfo!A2278))</f>
        <v>No Data</v>
      </c>
      <c r="E2279" t="str">
        <f>IF(A2279=TRUE,"No Data",FIND(";",[1]MonthlyLoginLogoutInfo!A2278,D2279+1))</f>
        <v>No Data</v>
      </c>
      <c r="F2279" t="str">
        <f>IF(A2279=TRUE,"No Data",FIND(" ",[1]MonthlyLoginLogoutInfo!A2278))</f>
        <v>No Data</v>
      </c>
      <c r="G2279" t="str">
        <f t="shared" si="366"/>
        <v>No Data</v>
      </c>
      <c r="H2279" t="str">
        <f t="shared" si="367"/>
        <v>No Data</v>
      </c>
      <c r="I2279" t="str">
        <f t="shared" si="368"/>
        <v>No Data</v>
      </c>
      <c r="J2279" s="4" t="str">
        <f>IF(A2279=TRUE,"No Data",MID([1]MonthlyLoginLogoutInfo!A2278,8,F2279-8))</f>
        <v>No Data</v>
      </c>
      <c r="K2279" s="5" t="str">
        <f>IF(A2279=TRUE,"No Data",MID([1]MonthlyLoginLogoutInfo!A2278,F2279+1,D2279-F2279 - 1))</f>
        <v>No Data</v>
      </c>
      <c r="L2279" s="6" t="str">
        <f>IF(A2279=TRUE,"No Data",MID([1]MonthlyLoginLogoutInfo!A2278, D2279 + 7, E2279 - D2279 - 7))</f>
        <v>No Data</v>
      </c>
      <c r="M2279" s="7" t="str">
        <f>IF(A2279=TRUE,"No Data",MID([1]MonthlyLoginLogoutInfo!A2278,E2279+8,LEN([1]MonthlyLoginLogoutInfo!A2278)-(E2279+8)))</f>
        <v>No Data</v>
      </c>
      <c r="O2279" s="12" t="str">
        <f>IF(ISBLANK([2]MonthlyUserInfo!B2279), "No Data", [2]MonthlyUserInfo!A2279&amp;"\"&amp;[2]MonthlyUserInfo!B2279)</f>
        <v>No Data</v>
      </c>
      <c r="P2279" s="14" t="str">
        <f t="shared" si="369"/>
        <v>No Data</v>
      </c>
      <c r="Q2279" s="14" t="str">
        <f t="shared" si="370"/>
        <v>No Data</v>
      </c>
      <c r="R2279" s="14" t="str">
        <f t="shared" si="371"/>
        <v>No Data</v>
      </c>
      <c r="S2279" s="14" t="str">
        <f t="shared" si="372"/>
        <v>No Data</v>
      </c>
      <c r="T2279" s="15" t="str">
        <f t="shared" si="373"/>
        <v>No Data</v>
      </c>
    </row>
    <row r="2280" spans="1:20" x14ac:dyDescent="0.3">
      <c r="A2280" t="b">
        <f>ISBLANK([1]MonthlyLoginLogoutInfo!A2279)</f>
        <v>1</v>
      </c>
      <c r="B2280" t="str">
        <f t="shared" si="364"/>
        <v>No Data</v>
      </c>
      <c r="C2280" t="str">
        <f t="shared" si="365"/>
        <v>No Data</v>
      </c>
      <c r="D2280" t="str">
        <f>IF(A2280=TRUE, "No Data", FIND(";", [1]MonthlyLoginLogoutInfo!A2279))</f>
        <v>No Data</v>
      </c>
      <c r="E2280" t="str">
        <f>IF(A2280=TRUE,"No Data",FIND(";",[1]MonthlyLoginLogoutInfo!A2279,D2280+1))</f>
        <v>No Data</v>
      </c>
      <c r="F2280" t="str">
        <f>IF(A2280=TRUE,"No Data",FIND(" ",[1]MonthlyLoginLogoutInfo!A2279))</f>
        <v>No Data</v>
      </c>
      <c r="G2280" t="str">
        <f t="shared" si="366"/>
        <v>No Data</v>
      </c>
      <c r="H2280" t="str">
        <f t="shared" si="367"/>
        <v>No Data</v>
      </c>
      <c r="I2280" t="str">
        <f t="shared" si="368"/>
        <v>No Data</v>
      </c>
      <c r="J2280" s="4" t="str">
        <f>IF(A2280=TRUE,"No Data",MID([1]MonthlyLoginLogoutInfo!A2279,8,F2280-8))</f>
        <v>No Data</v>
      </c>
      <c r="K2280" s="5" t="str">
        <f>IF(A2280=TRUE,"No Data",MID([1]MonthlyLoginLogoutInfo!A2279,F2280+1,D2280-F2280 - 1))</f>
        <v>No Data</v>
      </c>
      <c r="L2280" s="6" t="str">
        <f>IF(A2280=TRUE,"No Data",MID([1]MonthlyLoginLogoutInfo!A2279, D2280 + 7, E2280 - D2280 - 7))</f>
        <v>No Data</v>
      </c>
      <c r="M2280" s="7" t="str">
        <f>IF(A2280=TRUE,"No Data",MID([1]MonthlyLoginLogoutInfo!A2279,E2280+8,LEN([1]MonthlyLoginLogoutInfo!A2279)-(E2280+8)))</f>
        <v>No Data</v>
      </c>
      <c r="O2280" s="12" t="str">
        <f>IF(ISBLANK([2]MonthlyUserInfo!B2280), "No Data", [2]MonthlyUserInfo!A2280&amp;"\"&amp;[2]MonthlyUserInfo!B2280)</f>
        <v>No Data</v>
      </c>
      <c r="P2280" s="14" t="str">
        <f t="shared" si="369"/>
        <v>No Data</v>
      </c>
      <c r="Q2280" s="14" t="str">
        <f t="shared" si="370"/>
        <v>No Data</v>
      </c>
      <c r="R2280" s="14" t="str">
        <f t="shared" si="371"/>
        <v>No Data</v>
      </c>
      <c r="S2280" s="14" t="str">
        <f t="shared" si="372"/>
        <v>No Data</v>
      </c>
      <c r="T2280" s="15" t="str">
        <f t="shared" si="373"/>
        <v>No Data</v>
      </c>
    </row>
    <row r="2281" spans="1:20" x14ac:dyDescent="0.3">
      <c r="A2281" t="b">
        <f>ISBLANK([1]MonthlyLoginLogoutInfo!A2280)</f>
        <v>1</v>
      </c>
      <c r="B2281" t="str">
        <f t="shared" si="364"/>
        <v>No Data</v>
      </c>
      <c r="C2281" t="str">
        <f t="shared" si="365"/>
        <v>No Data</v>
      </c>
      <c r="D2281" t="str">
        <f>IF(A2281=TRUE, "No Data", FIND(";", [1]MonthlyLoginLogoutInfo!A2280))</f>
        <v>No Data</v>
      </c>
      <c r="E2281" t="str">
        <f>IF(A2281=TRUE,"No Data",FIND(";",[1]MonthlyLoginLogoutInfo!A2280,D2281+1))</f>
        <v>No Data</v>
      </c>
      <c r="F2281" t="str">
        <f>IF(A2281=TRUE,"No Data",FIND(" ",[1]MonthlyLoginLogoutInfo!A2280))</f>
        <v>No Data</v>
      </c>
      <c r="G2281" t="str">
        <f t="shared" si="366"/>
        <v>No Data</v>
      </c>
      <c r="H2281" t="str">
        <f t="shared" si="367"/>
        <v>No Data</v>
      </c>
      <c r="I2281" t="str">
        <f t="shared" si="368"/>
        <v>No Data</v>
      </c>
      <c r="J2281" s="4" t="str">
        <f>IF(A2281=TRUE,"No Data",MID([1]MonthlyLoginLogoutInfo!A2280,8,F2281-8))</f>
        <v>No Data</v>
      </c>
      <c r="K2281" s="5" t="str">
        <f>IF(A2281=TRUE,"No Data",MID([1]MonthlyLoginLogoutInfo!A2280,F2281+1,D2281-F2281 - 1))</f>
        <v>No Data</v>
      </c>
      <c r="L2281" s="6" t="str">
        <f>IF(A2281=TRUE,"No Data",MID([1]MonthlyLoginLogoutInfo!A2280, D2281 + 7, E2281 - D2281 - 7))</f>
        <v>No Data</v>
      </c>
      <c r="M2281" s="7" t="str">
        <f>IF(A2281=TRUE,"No Data",MID([1]MonthlyLoginLogoutInfo!A2280,E2281+8,LEN([1]MonthlyLoginLogoutInfo!A2280)-(E2281+8)))</f>
        <v>No Data</v>
      </c>
      <c r="O2281" s="12" t="str">
        <f>IF(ISBLANK([2]MonthlyUserInfo!B2281), "No Data", [2]MonthlyUserInfo!A2281&amp;"\"&amp;[2]MonthlyUserInfo!B2281)</f>
        <v>No Data</v>
      </c>
      <c r="P2281" s="14" t="str">
        <f t="shared" si="369"/>
        <v>No Data</v>
      </c>
      <c r="Q2281" s="14" t="str">
        <f t="shared" si="370"/>
        <v>No Data</v>
      </c>
      <c r="R2281" s="14" t="str">
        <f t="shared" si="371"/>
        <v>No Data</v>
      </c>
      <c r="S2281" s="14" t="str">
        <f t="shared" si="372"/>
        <v>No Data</v>
      </c>
      <c r="T2281" s="15" t="str">
        <f t="shared" si="373"/>
        <v>No Data</v>
      </c>
    </row>
    <row r="2282" spans="1:20" x14ac:dyDescent="0.3">
      <c r="A2282" t="b">
        <f>ISBLANK([1]MonthlyLoginLogoutInfo!A2281)</f>
        <v>1</v>
      </c>
      <c r="B2282" t="str">
        <f t="shared" si="364"/>
        <v>No Data</v>
      </c>
      <c r="C2282" t="str">
        <f t="shared" si="365"/>
        <v>No Data</v>
      </c>
      <c r="D2282" t="str">
        <f>IF(A2282=TRUE, "No Data", FIND(";", [1]MonthlyLoginLogoutInfo!A2281))</f>
        <v>No Data</v>
      </c>
      <c r="E2282" t="str">
        <f>IF(A2282=TRUE,"No Data",FIND(";",[1]MonthlyLoginLogoutInfo!A2281,D2282+1))</f>
        <v>No Data</v>
      </c>
      <c r="F2282" t="str">
        <f>IF(A2282=TRUE,"No Data",FIND(" ",[1]MonthlyLoginLogoutInfo!A2281))</f>
        <v>No Data</v>
      </c>
      <c r="G2282" t="str">
        <f t="shared" si="366"/>
        <v>No Data</v>
      </c>
      <c r="H2282" t="str">
        <f t="shared" si="367"/>
        <v>No Data</v>
      </c>
      <c r="I2282" t="str">
        <f t="shared" si="368"/>
        <v>No Data</v>
      </c>
      <c r="J2282" s="4" t="str">
        <f>IF(A2282=TRUE,"No Data",MID([1]MonthlyLoginLogoutInfo!A2281,8,F2282-8))</f>
        <v>No Data</v>
      </c>
      <c r="K2282" s="5" t="str">
        <f>IF(A2282=TRUE,"No Data",MID([1]MonthlyLoginLogoutInfo!A2281,F2282+1,D2282-F2282 - 1))</f>
        <v>No Data</v>
      </c>
      <c r="L2282" s="6" t="str">
        <f>IF(A2282=TRUE,"No Data",MID([1]MonthlyLoginLogoutInfo!A2281, D2282 + 7, E2282 - D2282 - 7))</f>
        <v>No Data</v>
      </c>
      <c r="M2282" s="7" t="str">
        <f>IF(A2282=TRUE,"No Data",MID([1]MonthlyLoginLogoutInfo!A2281,E2282+8,LEN([1]MonthlyLoginLogoutInfo!A2281)-(E2282+8)))</f>
        <v>No Data</v>
      </c>
      <c r="O2282" s="12" t="str">
        <f>IF(ISBLANK([2]MonthlyUserInfo!B2282), "No Data", [2]MonthlyUserInfo!A2282&amp;"\"&amp;[2]MonthlyUserInfo!B2282)</f>
        <v>No Data</v>
      </c>
      <c r="P2282" s="14" t="str">
        <f t="shared" si="369"/>
        <v>No Data</v>
      </c>
      <c r="Q2282" s="14" t="str">
        <f t="shared" si="370"/>
        <v>No Data</v>
      </c>
      <c r="R2282" s="14" t="str">
        <f t="shared" si="371"/>
        <v>No Data</v>
      </c>
      <c r="S2282" s="14" t="str">
        <f t="shared" si="372"/>
        <v>No Data</v>
      </c>
      <c r="T2282" s="15" t="str">
        <f t="shared" si="373"/>
        <v>No Data</v>
      </c>
    </row>
    <row r="2283" spans="1:20" x14ac:dyDescent="0.3">
      <c r="A2283" t="b">
        <f>ISBLANK([1]MonthlyLoginLogoutInfo!A2282)</f>
        <v>1</v>
      </c>
      <c r="B2283" t="str">
        <f t="shared" si="364"/>
        <v>No Data</v>
      </c>
      <c r="C2283" t="str">
        <f t="shared" si="365"/>
        <v>No Data</v>
      </c>
      <c r="D2283" t="str">
        <f>IF(A2283=TRUE, "No Data", FIND(";", [1]MonthlyLoginLogoutInfo!A2282))</f>
        <v>No Data</v>
      </c>
      <c r="E2283" t="str">
        <f>IF(A2283=TRUE,"No Data",FIND(";",[1]MonthlyLoginLogoutInfo!A2282,D2283+1))</f>
        <v>No Data</v>
      </c>
      <c r="F2283" t="str">
        <f>IF(A2283=TRUE,"No Data",FIND(" ",[1]MonthlyLoginLogoutInfo!A2282))</f>
        <v>No Data</v>
      </c>
      <c r="G2283" t="str">
        <f t="shared" si="366"/>
        <v>No Data</v>
      </c>
      <c r="H2283" t="str">
        <f t="shared" si="367"/>
        <v>No Data</v>
      </c>
      <c r="I2283" t="str">
        <f t="shared" si="368"/>
        <v>No Data</v>
      </c>
      <c r="J2283" s="4" t="str">
        <f>IF(A2283=TRUE,"No Data",MID([1]MonthlyLoginLogoutInfo!A2282,8,F2283-8))</f>
        <v>No Data</v>
      </c>
      <c r="K2283" s="5" t="str">
        <f>IF(A2283=TRUE,"No Data",MID([1]MonthlyLoginLogoutInfo!A2282,F2283+1,D2283-F2283 - 1))</f>
        <v>No Data</v>
      </c>
      <c r="L2283" s="6" t="str">
        <f>IF(A2283=TRUE,"No Data",MID([1]MonthlyLoginLogoutInfo!A2282, D2283 + 7, E2283 - D2283 - 7))</f>
        <v>No Data</v>
      </c>
      <c r="M2283" s="7" t="str">
        <f>IF(A2283=TRUE,"No Data",MID([1]MonthlyLoginLogoutInfo!A2282,E2283+8,LEN([1]MonthlyLoginLogoutInfo!A2282)-(E2283+8)))</f>
        <v>No Data</v>
      </c>
      <c r="O2283" s="12" t="str">
        <f>IF(ISBLANK([2]MonthlyUserInfo!B2283), "No Data", [2]MonthlyUserInfo!A2283&amp;"\"&amp;[2]MonthlyUserInfo!B2283)</f>
        <v>No Data</v>
      </c>
      <c r="P2283" s="14" t="str">
        <f t="shared" si="369"/>
        <v>No Data</v>
      </c>
      <c r="Q2283" s="14" t="str">
        <f t="shared" si="370"/>
        <v>No Data</v>
      </c>
      <c r="R2283" s="14" t="str">
        <f t="shared" si="371"/>
        <v>No Data</v>
      </c>
      <c r="S2283" s="14" t="str">
        <f t="shared" si="372"/>
        <v>No Data</v>
      </c>
      <c r="T2283" s="15" t="str">
        <f t="shared" si="373"/>
        <v>No Data</v>
      </c>
    </row>
    <row r="2284" spans="1:20" x14ac:dyDescent="0.3">
      <c r="A2284" t="b">
        <f>ISBLANK([1]MonthlyLoginLogoutInfo!A2283)</f>
        <v>1</v>
      </c>
      <c r="B2284" t="str">
        <f t="shared" si="364"/>
        <v>No Data</v>
      </c>
      <c r="C2284" t="str">
        <f t="shared" si="365"/>
        <v>No Data</v>
      </c>
      <c r="D2284" t="str">
        <f>IF(A2284=TRUE, "No Data", FIND(";", [1]MonthlyLoginLogoutInfo!A2283))</f>
        <v>No Data</v>
      </c>
      <c r="E2284" t="str">
        <f>IF(A2284=TRUE,"No Data",FIND(";",[1]MonthlyLoginLogoutInfo!A2283,D2284+1))</f>
        <v>No Data</v>
      </c>
      <c r="F2284" t="str">
        <f>IF(A2284=TRUE,"No Data",FIND(" ",[1]MonthlyLoginLogoutInfo!A2283))</f>
        <v>No Data</v>
      </c>
      <c r="G2284" t="str">
        <f t="shared" si="366"/>
        <v>No Data</v>
      </c>
      <c r="H2284" t="str">
        <f t="shared" si="367"/>
        <v>No Data</v>
      </c>
      <c r="I2284" t="str">
        <f t="shared" si="368"/>
        <v>No Data</v>
      </c>
      <c r="J2284" s="4" t="str">
        <f>IF(A2284=TRUE,"No Data",MID([1]MonthlyLoginLogoutInfo!A2283,8,F2284-8))</f>
        <v>No Data</v>
      </c>
      <c r="K2284" s="5" t="str">
        <f>IF(A2284=TRUE,"No Data",MID([1]MonthlyLoginLogoutInfo!A2283,F2284+1,D2284-F2284 - 1))</f>
        <v>No Data</v>
      </c>
      <c r="L2284" s="6" t="str">
        <f>IF(A2284=TRUE,"No Data",MID([1]MonthlyLoginLogoutInfo!A2283, D2284 + 7, E2284 - D2284 - 7))</f>
        <v>No Data</v>
      </c>
      <c r="M2284" s="7" t="str">
        <f>IF(A2284=TRUE,"No Data",MID([1]MonthlyLoginLogoutInfo!A2283,E2284+8,LEN([1]MonthlyLoginLogoutInfo!A2283)-(E2284+8)))</f>
        <v>No Data</v>
      </c>
      <c r="O2284" s="12" t="str">
        <f>IF(ISBLANK([2]MonthlyUserInfo!B2284), "No Data", [2]MonthlyUserInfo!A2284&amp;"\"&amp;[2]MonthlyUserInfo!B2284)</f>
        <v>No Data</v>
      </c>
      <c r="P2284" s="14" t="str">
        <f t="shared" si="369"/>
        <v>No Data</v>
      </c>
      <c r="Q2284" s="14" t="str">
        <f t="shared" si="370"/>
        <v>No Data</v>
      </c>
      <c r="R2284" s="14" t="str">
        <f t="shared" si="371"/>
        <v>No Data</v>
      </c>
      <c r="S2284" s="14" t="str">
        <f t="shared" si="372"/>
        <v>No Data</v>
      </c>
      <c r="T2284" s="15" t="str">
        <f t="shared" si="373"/>
        <v>No Data</v>
      </c>
    </row>
    <row r="2285" spans="1:20" x14ac:dyDescent="0.3">
      <c r="A2285" t="b">
        <f>ISBLANK([1]MonthlyLoginLogoutInfo!A2284)</f>
        <v>1</v>
      </c>
      <c r="B2285" t="str">
        <f t="shared" si="364"/>
        <v>No Data</v>
      </c>
      <c r="C2285" t="str">
        <f t="shared" si="365"/>
        <v>No Data</v>
      </c>
      <c r="D2285" t="str">
        <f>IF(A2285=TRUE, "No Data", FIND(";", [1]MonthlyLoginLogoutInfo!A2284))</f>
        <v>No Data</v>
      </c>
      <c r="E2285" t="str">
        <f>IF(A2285=TRUE,"No Data",FIND(";",[1]MonthlyLoginLogoutInfo!A2284,D2285+1))</f>
        <v>No Data</v>
      </c>
      <c r="F2285" t="str">
        <f>IF(A2285=TRUE,"No Data",FIND(" ",[1]MonthlyLoginLogoutInfo!A2284))</f>
        <v>No Data</v>
      </c>
      <c r="G2285" t="str">
        <f t="shared" si="366"/>
        <v>No Data</v>
      </c>
      <c r="H2285" t="str">
        <f t="shared" si="367"/>
        <v>No Data</v>
      </c>
      <c r="I2285" t="str">
        <f t="shared" si="368"/>
        <v>No Data</v>
      </c>
      <c r="J2285" s="4" t="str">
        <f>IF(A2285=TRUE,"No Data",MID([1]MonthlyLoginLogoutInfo!A2284,8,F2285-8))</f>
        <v>No Data</v>
      </c>
      <c r="K2285" s="5" t="str">
        <f>IF(A2285=TRUE,"No Data",MID([1]MonthlyLoginLogoutInfo!A2284,F2285+1,D2285-F2285 - 1))</f>
        <v>No Data</v>
      </c>
      <c r="L2285" s="6" t="str">
        <f>IF(A2285=TRUE,"No Data",MID([1]MonthlyLoginLogoutInfo!A2284, D2285 + 7, E2285 - D2285 - 7))</f>
        <v>No Data</v>
      </c>
      <c r="M2285" s="7" t="str">
        <f>IF(A2285=TRUE,"No Data",MID([1]MonthlyLoginLogoutInfo!A2284,E2285+8,LEN([1]MonthlyLoginLogoutInfo!A2284)-(E2285+8)))</f>
        <v>No Data</v>
      </c>
      <c r="O2285" s="12" t="str">
        <f>IF(ISBLANK([2]MonthlyUserInfo!B2285), "No Data", [2]MonthlyUserInfo!A2285&amp;"\"&amp;[2]MonthlyUserInfo!B2285)</f>
        <v>No Data</v>
      </c>
      <c r="P2285" s="14" t="str">
        <f t="shared" si="369"/>
        <v>No Data</v>
      </c>
      <c r="Q2285" s="14" t="str">
        <f t="shared" si="370"/>
        <v>No Data</v>
      </c>
      <c r="R2285" s="14" t="str">
        <f t="shared" si="371"/>
        <v>No Data</v>
      </c>
      <c r="S2285" s="14" t="str">
        <f t="shared" si="372"/>
        <v>No Data</v>
      </c>
      <c r="T2285" s="15" t="str">
        <f t="shared" si="373"/>
        <v>No Data</v>
      </c>
    </row>
    <row r="2286" spans="1:20" x14ac:dyDescent="0.3">
      <c r="A2286" t="b">
        <f>ISBLANK([1]MonthlyLoginLogoutInfo!A2285)</f>
        <v>1</v>
      </c>
      <c r="B2286" t="str">
        <f t="shared" si="364"/>
        <v>No Data</v>
      </c>
      <c r="C2286" t="str">
        <f t="shared" si="365"/>
        <v>No Data</v>
      </c>
      <c r="D2286" t="str">
        <f>IF(A2286=TRUE, "No Data", FIND(";", [1]MonthlyLoginLogoutInfo!A2285))</f>
        <v>No Data</v>
      </c>
      <c r="E2286" t="str">
        <f>IF(A2286=TRUE,"No Data",FIND(";",[1]MonthlyLoginLogoutInfo!A2285,D2286+1))</f>
        <v>No Data</v>
      </c>
      <c r="F2286" t="str">
        <f>IF(A2286=TRUE,"No Data",FIND(" ",[1]MonthlyLoginLogoutInfo!A2285))</f>
        <v>No Data</v>
      </c>
      <c r="G2286" t="str">
        <f t="shared" si="366"/>
        <v>No Data</v>
      </c>
      <c r="H2286" t="str">
        <f t="shared" si="367"/>
        <v>No Data</v>
      </c>
      <c r="I2286" t="str">
        <f t="shared" si="368"/>
        <v>No Data</v>
      </c>
      <c r="J2286" s="4" t="str">
        <f>IF(A2286=TRUE,"No Data",MID([1]MonthlyLoginLogoutInfo!A2285,8,F2286-8))</f>
        <v>No Data</v>
      </c>
      <c r="K2286" s="5" t="str">
        <f>IF(A2286=TRUE,"No Data",MID([1]MonthlyLoginLogoutInfo!A2285,F2286+1,D2286-F2286 - 1))</f>
        <v>No Data</v>
      </c>
      <c r="L2286" s="6" t="str">
        <f>IF(A2286=TRUE,"No Data",MID([1]MonthlyLoginLogoutInfo!A2285, D2286 + 7, E2286 - D2286 - 7))</f>
        <v>No Data</v>
      </c>
      <c r="M2286" s="7" t="str">
        <f>IF(A2286=TRUE,"No Data",MID([1]MonthlyLoginLogoutInfo!A2285,E2286+8,LEN([1]MonthlyLoginLogoutInfo!A2285)-(E2286+8)))</f>
        <v>No Data</v>
      </c>
      <c r="O2286" s="12" t="str">
        <f>IF(ISBLANK([2]MonthlyUserInfo!B2286), "No Data", [2]MonthlyUserInfo!A2286&amp;"\"&amp;[2]MonthlyUserInfo!B2286)</f>
        <v>No Data</v>
      </c>
      <c r="P2286" s="14" t="str">
        <f t="shared" si="369"/>
        <v>No Data</v>
      </c>
      <c r="Q2286" s="14" t="str">
        <f t="shared" si="370"/>
        <v>No Data</v>
      </c>
      <c r="R2286" s="14" t="str">
        <f t="shared" si="371"/>
        <v>No Data</v>
      </c>
      <c r="S2286" s="14" t="str">
        <f t="shared" si="372"/>
        <v>No Data</v>
      </c>
      <c r="T2286" s="15" t="str">
        <f t="shared" si="373"/>
        <v>No Data</v>
      </c>
    </row>
    <row r="2287" spans="1:20" x14ac:dyDescent="0.3">
      <c r="A2287" t="b">
        <f>ISBLANK([1]MonthlyLoginLogoutInfo!A2286)</f>
        <v>1</v>
      </c>
      <c r="B2287" t="str">
        <f t="shared" si="364"/>
        <v>No Data</v>
      </c>
      <c r="C2287" t="str">
        <f t="shared" si="365"/>
        <v>No Data</v>
      </c>
      <c r="D2287" t="str">
        <f>IF(A2287=TRUE, "No Data", FIND(";", [1]MonthlyLoginLogoutInfo!A2286))</f>
        <v>No Data</v>
      </c>
      <c r="E2287" t="str">
        <f>IF(A2287=TRUE,"No Data",FIND(";",[1]MonthlyLoginLogoutInfo!A2286,D2287+1))</f>
        <v>No Data</v>
      </c>
      <c r="F2287" t="str">
        <f>IF(A2287=TRUE,"No Data",FIND(" ",[1]MonthlyLoginLogoutInfo!A2286))</f>
        <v>No Data</v>
      </c>
      <c r="G2287" t="str">
        <f t="shared" si="366"/>
        <v>No Data</v>
      </c>
      <c r="H2287" t="str">
        <f t="shared" si="367"/>
        <v>No Data</v>
      </c>
      <c r="I2287" t="str">
        <f t="shared" si="368"/>
        <v>No Data</v>
      </c>
      <c r="J2287" s="4" t="str">
        <f>IF(A2287=TRUE,"No Data",MID([1]MonthlyLoginLogoutInfo!A2286,8,F2287-8))</f>
        <v>No Data</v>
      </c>
      <c r="K2287" s="5" t="str">
        <f>IF(A2287=TRUE,"No Data",MID([1]MonthlyLoginLogoutInfo!A2286,F2287+1,D2287-F2287 - 1))</f>
        <v>No Data</v>
      </c>
      <c r="L2287" s="6" t="str">
        <f>IF(A2287=TRUE,"No Data",MID([1]MonthlyLoginLogoutInfo!A2286, D2287 + 7, E2287 - D2287 - 7))</f>
        <v>No Data</v>
      </c>
      <c r="M2287" s="7" t="str">
        <f>IF(A2287=TRUE,"No Data",MID([1]MonthlyLoginLogoutInfo!A2286,E2287+8,LEN([1]MonthlyLoginLogoutInfo!A2286)-(E2287+8)))</f>
        <v>No Data</v>
      </c>
      <c r="O2287" s="12" t="str">
        <f>IF(ISBLANK([2]MonthlyUserInfo!B2287), "No Data", [2]MonthlyUserInfo!A2287&amp;"\"&amp;[2]MonthlyUserInfo!B2287)</f>
        <v>No Data</v>
      </c>
      <c r="P2287" s="14" t="str">
        <f t="shared" si="369"/>
        <v>No Data</v>
      </c>
      <c r="Q2287" s="14" t="str">
        <f t="shared" si="370"/>
        <v>No Data</v>
      </c>
      <c r="R2287" s="14" t="str">
        <f t="shared" si="371"/>
        <v>No Data</v>
      </c>
      <c r="S2287" s="14" t="str">
        <f t="shared" si="372"/>
        <v>No Data</v>
      </c>
      <c r="T2287" s="15" t="str">
        <f t="shared" si="373"/>
        <v>No Data</v>
      </c>
    </row>
    <row r="2288" spans="1:20" x14ac:dyDescent="0.3">
      <c r="A2288" t="b">
        <f>ISBLANK([1]MonthlyLoginLogoutInfo!A2287)</f>
        <v>1</v>
      </c>
      <c r="B2288" t="str">
        <f t="shared" si="364"/>
        <v>No Data</v>
      </c>
      <c r="C2288" t="str">
        <f t="shared" si="365"/>
        <v>No Data</v>
      </c>
      <c r="D2288" t="str">
        <f>IF(A2288=TRUE, "No Data", FIND(";", [1]MonthlyLoginLogoutInfo!A2287))</f>
        <v>No Data</v>
      </c>
      <c r="E2288" t="str">
        <f>IF(A2288=TRUE,"No Data",FIND(";",[1]MonthlyLoginLogoutInfo!A2287,D2288+1))</f>
        <v>No Data</v>
      </c>
      <c r="F2288" t="str">
        <f>IF(A2288=TRUE,"No Data",FIND(" ",[1]MonthlyLoginLogoutInfo!A2287))</f>
        <v>No Data</v>
      </c>
      <c r="G2288" t="str">
        <f t="shared" si="366"/>
        <v>No Data</v>
      </c>
      <c r="H2288" t="str">
        <f t="shared" si="367"/>
        <v>No Data</v>
      </c>
      <c r="I2288" t="str">
        <f t="shared" si="368"/>
        <v>No Data</v>
      </c>
      <c r="J2288" s="4" t="str">
        <f>IF(A2288=TRUE,"No Data",MID([1]MonthlyLoginLogoutInfo!A2287,8,F2288-8))</f>
        <v>No Data</v>
      </c>
      <c r="K2288" s="5" t="str">
        <f>IF(A2288=TRUE,"No Data",MID([1]MonthlyLoginLogoutInfo!A2287,F2288+1,D2288-F2288 - 1))</f>
        <v>No Data</v>
      </c>
      <c r="L2288" s="6" t="str">
        <f>IF(A2288=TRUE,"No Data",MID([1]MonthlyLoginLogoutInfo!A2287, D2288 + 7, E2288 - D2288 - 7))</f>
        <v>No Data</v>
      </c>
      <c r="M2288" s="7" t="str">
        <f>IF(A2288=TRUE,"No Data",MID([1]MonthlyLoginLogoutInfo!A2287,E2288+8,LEN([1]MonthlyLoginLogoutInfo!A2287)-(E2288+8)))</f>
        <v>No Data</v>
      </c>
      <c r="O2288" s="12" t="str">
        <f>IF(ISBLANK([2]MonthlyUserInfo!B2288), "No Data", [2]MonthlyUserInfo!A2288&amp;"\"&amp;[2]MonthlyUserInfo!B2288)</f>
        <v>No Data</v>
      </c>
      <c r="P2288" s="14" t="str">
        <f t="shared" si="369"/>
        <v>No Data</v>
      </c>
      <c r="Q2288" s="14" t="str">
        <f t="shared" si="370"/>
        <v>No Data</v>
      </c>
      <c r="R2288" s="14" t="str">
        <f t="shared" si="371"/>
        <v>No Data</v>
      </c>
      <c r="S2288" s="14" t="str">
        <f t="shared" si="372"/>
        <v>No Data</v>
      </c>
      <c r="T2288" s="15" t="str">
        <f t="shared" si="373"/>
        <v>No Data</v>
      </c>
    </row>
    <row r="2289" spans="1:20" x14ac:dyDescent="0.3">
      <c r="A2289" t="b">
        <f>ISBLANK([1]MonthlyLoginLogoutInfo!A2288)</f>
        <v>1</v>
      </c>
      <c r="B2289" t="str">
        <f t="shared" si="364"/>
        <v>No Data</v>
      </c>
      <c r="C2289" t="str">
        <f t="shared" si="365"/>
        <v>No Data</v>
      </c>
      <c r="D2289" t="str">
        <f>IF(A2289=TRUE, "No Data", FIND(";", [1]MonthlyLoginLogoutInfo!A2288))</f>
        <v>No Data</v>
      </c>
      <c r="E2289" t="str">
        <f>IF(A2289=TRUE,"No Data",FIND(";",[1]MonthlyLoginLogoutInfo!A2288,D2289+1))</f>
        <v>No Data</v>
      </c>
      <c r="F2289" t="str">
        <f>IF(A2289=TRUE,"No Data",FIND(" ",[1]MonthlyLoginLogoutInfo!A2288))</f>
        <v>No Data</v>
      </c>
      <c r="G2289" t="str">
        <f t="shared" si="366"/>
        <v>No Data</v>
      </c>
      <c r="H2289" t="str">
        <f t="shared" si="367"/>
        <v>No Data</v>
      </c>
      <c r="I2289" t="str">
        <f t="shared" si="368"/>
        <v>No Data</v>
      </c>
      <c r="J2289" s="4" t="str">
        <f>IF(A2289=TRUE,"No Data",MID([1]MonthlyLoginLogoutInfo!A2288,8,F2289-8))</f>
        <v>No Data</v>
      </c>
      <c r="K2289" s="5" t="str">
        <f>IF(A2289=TRUE,"No Data",MID([1]MonthlyLoginLogoutInfo!A2288,F2289+1,D2289-F2289 - 1))</f>
        <v>No Data</v>
      </c>
      <c r="L2289" s="6" t="str">
        <f>IF(A2289=TRUE,"No Data",MID([1]MonthlyLoginLogoutInfo!A2288, D2289 + 7, E2289 - D2289 - 7))</f>
        <v>No Data</v>
      </c>
      <c r="M2289" s="7" t="str">
        <f>IF(A2289=TRUE,"No Data",MID([1]MonthlyLoginLogoutInfo!A2288,E2289+8,LEN([1]MonthlyLoginLogoutInfo!A2288)-(E2289+8)))</f>
        <v>No Data</v>
      </c>
      <c r="O2289" s="12" t="str">
        <f>IF(ISBLANK([2]MonthlyUserInfo!B2289), "No Data", [2]MonthlyUserInfo!A2289&amp;"\"&amp;[2]MonthlyUserInfo!B2289)</f>
        <v>No Data</v>
      </c>
      <c r="P2289" s="14" t="str">
        <f t="shared" si="369"/>
        <v>No Data</v>
      </c>
      <c r="Q2289" s="14" t="str">
        <f t="shared" si="370"/>
        <v>No Data</v>
      </c>
      <c r="R2289" s="14" t="str">
        <f t="shared" si="371"/>
        <v>No Data</v>
      </c>
      <c r="S2289" s="14" t="str">
        <f t="shared" si="372"/>
        <v>No Data</v>
      </c>
      <c r="T2289" s="15" t="str">
        <f t="shared" si="373"/>
        <v>No Data</v>
      </c>
    </row>
    <row r="2290" spans="1:20" x14ac:dyDescent="0.3">
      <c r="A2290" t="b">
        <f>ISBLANK([1]MonthlyLoginLogoutInfo!A2289)</f>
        <v>1</v>
      </c>
      <c r="B2290" t="str">
        <f t="shared" si="364"/>
        <v>No Data</v>
      </c>
      <c r="C2290" t="str">
        <f t="shared" si="365"/>
        <v>No Data</v>
      </c>
      <c r="D2290" t="str">
        <f>IF(A2290=TRUE, "No Data", FIND(";", [1]MonthlyLoginLogoutInfo!A2289))</f>
        <v>No Data</v>
      </c>
      <c r="E2290" t="str">
        <f>IF(A2290=TRUE,"No Data",FIND(";",[1]MonthlyLoginLogoutInfo!A2289,D2290+1))</f>
        <v>No Data</v>
      </c>
      <c r="F2290" t="str">
        <f>IF(A2290=TRUE,"No Data",FIND(" ",[1]MonthlyLoginLogoutInfo!A2289))</f>
        <v>No Data</v>
      </c>
      <c r="G2290" t="str">
        <f t="shared" si="366"/>
        <v>No Data</v>
      </c>
      <c r="H2290" t="str">
        <f t="shared" si="367"/>
        <v>No Data</v>
      </c>
      <c r="I2290" t="str">
        <f t="shared" si="368"/>
        <v>No Data</v>
      </c>
      <c r="J2290" s="4" t="str">
        <f>IF(A2290=TRUE,"No Data",MID([1]MonthlyLoginLogoutInfo!A2289,8,F2290-8))</f>
        <v>No Data</v>
      </c>
      <c r="K2290" s="5" t="str">
        <f>IF(A2290=TRUE,"No Data",MID([1]MonthlyLoginLogoutInfo!A2289,F2290+1,D2290-F2290 - 1))</f>
        <v>No Data</v>
      </c>
      <c r="L2290" s="6" t="str">
        <f>IF(A2290=TRUE,"No Data",MID([1]MonthlyLoginLogoutInfo!A2289, D2290 + 7, E2290 - D2290 - 7))</f>
        <v>No Data</v>
      </c>
      <c r="M2290" s="7" t="str">
        <f>IF(A2290=TRUE,"No Data",MID([1]MonthlyLoginLogoutInfo!A2289,E2290+8,LEN([1]MonthlyLoginLogoutInfo!A2289)-(E2290+8)))</f>
        <v>No Data</v>
      </c>
      <c r="O2290" s="12" t="str">
        <f>IF(ISBLANK([2]MonthlyUserInfo!B2290), "No Data", [2]MonthlyUserInfo!A2290&amp;"\"&amp;[2]MonthlyUserInfo!B2290)</f>
        <v>No Data</v>
      </c>
      <c r="P2290" s="14" t="str">
        <f t="shared" si="369"/>
        <v>No Data</v>
      </c>
      <c r="Q2290" s="14" t="str">
        <f t="shared" si="370"/>
        <v>No Data</v>
      </c>
      <c r="R2290" s="14" t="str">
        <f t="shared" si="371"/>
        <v>No Data</v>
      </c>
      <c r="S2290" s="14" t="str">
        <f t="shared" si="372"/>
        <v>No Data</v>
      </c>
      <c r="T2290" s="15" t="str">
        <f t="shared" si="373"/>
        <v>No Data</v>
      </c>
    </row>
    <row r="2291" spans="1:20" x14ac:dyDescent="0.3">
      <c r="A2291" t="b">
        <f>ISBLANK([1]MonthlyLoginLogoutInfo!A2290)</f>
        <v>1</v>
      </c>
      <c r="B2291" t="str">
        <f t="shared" si="364"/>
        <v>No Data</v>
      </c>
      <c r="C2291" t="str">
        <f t="shared" si="365"/>
        <v>No Data</v>
      </c>
      <c r="D2291" t="str">
        <f>IF(A2291=TRUE, "No Data", FIND(";", [1]MonthlyLoginLogoutInfo!A2290))</f>
        <v>No Data</v>
      </c>
      <c r="E2291" t="str">
        <f>IF(A2291=TRUE,"No Data",FIND(";",[1]MonthlyLoginLogoutInfo!A2290,D2291+1))</f>
        <v>No Data</v>
      </c>
      <c r="F2291" t="str">
        <f>IF(A2291=TRUE,"No Data",FIND(" ",[1]MonthlyLoginLogoutInfo!A2290))</f>
        <v>No Data</v>
      </c>
      <c r="G2291" t="str">
        <f t="shared" si="366"/>
        <v>No Data</v>
      </c>
      <c r="H2291" t="str">
        <f t="shared" si="367"/>
        <v>No Data</v>
      </c>
      <c r="I2291" t="str">
        <f t="shared" si="368"/>
        <v>No Data</v>
      </c>
      <c r="J2291" s="4" t="str">
        <f>IF(A2291=TRUE,"No Data",MID([1]MonthlyLoginLogoutInfo!A2290,8,F2291-8))</f>
        <v>No Data</v>
      </c>
      <c r="K2291" s="5" t="str">
        <f>IF(A2291=TRUE,"No Data",MID([1]MonthlyLoginLogoutInfo!A2290,F2291+1,D2291-F2291 - 1))</f>
        <v>No Data</v>
      </c>
      <c r="L2291" s="6" t="str">
        <f>IF(A2291=TRUE,"No Data",MID([1]MonthlyLoginLogoutInfo!A2290, D2291 + 7, E2291 - D2291 - 7))</f>
        <v>No Data</v>
      </c>
      <c r="M2291" s="7" t="str">
        <f>IF(A2291=TRUE,"No Data",MID([1]MonthlyLoginLogoutInfo!A2290,E2291+8,LEN([1]MonthlyLoginLogoutInfo!A2290)-(E2291+8)))</f>
        <v>No Data</v>
      </c>
      <c r="O2291" s="12" t="str">
        <f>IF(ISBLANK([2]MonthlyUserInfo!B2291), "No Data", [2]MonthlyUserInfo!A2291&amp;"\"&amp;[2]MonthlyUserInfo!B2291)</f>
        <v>No Data</v>
      </c>
      <c r="P2291" s="14" t="str">
        <f t="shared" si="369"/>
        <v>No Data</v>
      </c>
      <c r="Q2291" s="14" t="str">
        <f t="shared" si="370"/>
        <v>No Data</v>
      </c>
      <c r="R2291" s="14" t="str">
        <f t="shared" si="371"/>
        <v>No Data</v>
      </c>
      <c r="S2291" s="14" t="str">
        <f t="shared" si="372"/>
        <v>No Data</v>
      </c>
      <c r="T2291" s="15" t="str">
        <f t="shared" si="373"/>
        <v>No Data</v>
      </c>
    </row>
    <row r="2292" spans="1:20" x14ac:dyDescent="0.3">
      <c r="A2292" t="b">
        <f>ISBLANK([1]MonthlyLoginLogoutInfo!A2291)</f>
        <v>1</v>
      </c>
      <c r="B2292" t="str">
        <f t="shared" si="364"/>
        <v>No Data</v>
      </c>
      <c r="C2292" t="str">
        <f t="shared" si="365"/>
        <v>No Data</v>
      </c>
      <c r="D2292" t="str">
        <f>IF(A2292=TRUE, "No Data", FIND(";", [1]MonthlyLoginLogoutInfo!A2291))</f>
        <v>No Data</v>
      </c>
      <c r="E2292" t="str">
        <f>IF(A2292=TRUE,"No Data",FIND(";",[1]MonthlyLoginLogoutInfo!A2291,D2292+1))</f>
        <v>No Data</v>
      </c>
      <c r="F2292" t="str">
        <f>IF(A2292=TRUE,"No Data",FIND(" ",[1]MonthlyLoginLogoutInfo!A2291))</f>
        <v>No Data</v>
      </c>
      <c r="G2292" t="str">
        <f t="shared" si="366"/>
        <v>No Data</v>
      </c>
      <c r="H2292" t="str">
        <f t="shared" si="367"/>
        <v>No Data</v>
      </c>
      <c r="I2292" t="str">
        <f t="shared" si="368"/>
        <v>No Data</v>
      </c>
      <c r="J2292" s="4" t="str">
        <f>IF(A2292=TRUE,"No Data",MID([1]MonthlyLoginLogoutInfo!A2291,8,F2292-8))</f>
        <v>No Data</v>
      </c>
      <c r="K2292" s="5" t="str">
        <f>IF(A2292=TRUE,"No Data",MID([1]MonthlyLoginLogoutInfo!A2291,F2292+1,D2292-F2292 - 1))</f>
        <v>No Data</v>
      </c>
      <c r="L2292" s="6" t="str">
        <f>IF(A2292=TRUE,"No Data",MID([1]MonthlyLoginLogoutInfo!A2291, D2292 + 7, E2292 - D2292 - 7))</f>
        <v>No Data</v>
      </c>
      <c r="M2292" s="7" t="str">
        <f>IF(A2292=TRUE,"No Data",MID([1]MonthlyLoginLogoutInfo!A2291,E2292+8,LEN([1]MonthlyLoginLogoutInfo!A2291)-(E2292+8)))</f>
        <v>No Data</v>
      </c>
      <c r="O2292" s="12" t="str">
        <f>IF(ISBLANK([2]MonthlyUserInfo!B2292), "No Data", [2]MonthlyUserInfo!A2292&amp;"\"&amp;[2]MonthlyUserInfo!B2292)</f>
        <v>No Data</v>
      </c>
      <c r="P2292" s="14" t="str">
        <f t="shared" si="369"/>
        <v>No Data</v>
      </c>
      <c r="Q2292" s="14" t="str">
        <f t="shared" si="370"/>
        <v>No Data</v>
      </c>
      <c r="R2292" s="14" t="str">
        <f t="shared" si="371"/>
        <v>No Data</v>
      </c>
      <c r="S2292" s="14" t="str">
        <f t="shared" si="372"/>
        <v>No Data</v>
      </c>
      <c r="T2292" s="15" t="str">
        <f t="shared" si="373"/>
        <v>No Data</v>
      </c>
    </row>
    <row r="2293" spans="1:20" x14ac:dyDescent="0.3">
      <c r="A2293" t="b">
        <f>ISBLANK([1]MonthlyLoginLogoutInfo!A2292)</f>
        <v>1</v>
      </c>
      <c r="B2293" t="str">
        <f t="shared" si="364"/>
        <v>No Data</v>
      </c>
      <c r="C2293" t="str">
        <f t="shared" si="365"/>
        <v>No Data</v>
      </c>
      <c r="D2293" t="str">
        <f>IF(A2293=TRUE, "No Data", FIND(";", [1]MonthlyLoginLogoutInfo!A2292))</f>
        <v>No Data</v>
      </c>
      <c r="E2293" t="str">
        <f>IF(A2293=TRUE,"No Data",FIND(";",[1]MonthlyLoginLogoutInfo!A2292,D2293+1))</f>
        <v>No Data</v>
      </c>
      <c r="F2293" t="str">
        <f>IF(A2293=TRUE,"No Data",FIND(" ",[1]MonthlyLoginLogoutInfo!A2292))</f>
        <v>No Data</v>
      </c>
      <c r="G2293" t="str">
        <f t="shared" si="366"/>
        <v>No Data</v>
      </c>
      <c r="H2293" t="str">
        <f t="shared" si="367"/>
        <v>No Data</v>
      </c>
      <c r="I2293" t="str">
        <f t="shared" si="368"/>
        <v>No Data</v>
      </c>
      <c r="J2293" s="4" t="str">
        <f>IF(A2293=TRUE,"No Data",MID([1]MonthlyLoginLogoutInfo!A2292,8,F2293-8))</f>
        <v>No Data</v>
      </c>
      <c r="K2293" s="5" t="str">
        <f>IF(A2293=TRUE,"No Data",MID([1]MonthlyLoginLogoutInfo!A2292,F2293+1,D2293-F2293 - 1))</f>
        <v>No Data</v>
      </c>
      <c r="L2293" s="6" t="str">
        <f>IF(A2293=TRUE,"No Data",MID([1]MonthlyLoginLogoutInfo!A2292, D2293 + 7, E2293 - D2293 - 7))</f>
        <v>No Data</v>
      </c>
      <c r="M2293" s="7" t="str">
        <f>IF(A2293=TRUE,"No Data",MID([1]MonthlyLoginLogoutInfo!A2292,E2293+8,LEN([1]MonthlyLoginLogoutInfo!A2292)-(E2293+8)))</f>
        <v>No Data</v>
      </c>
      <c r="O2293" s="12" t="str">
        <f>IF(ISBLANK([2]MonthlyUserInfo!B2293), "No Data", [2]MonthlyUserInfo!A2293&amp;"\"&amp;[2]MonthlyUserInfo!B2293)</f>
        <v>No Data</v>
      </c>
      <c r="P2293" s="14" t="str">
        <f t="shared" si="369"/>
        <v>No Data</v>
      </c>
      <c r="Q2293" s="14" t="str">
        <f t="shared" si="370"/>
        <v>No Data</v>
      </c>
      <c r="R2293" s="14" t="str">
        <f t="shared" si="371"/>
        <v>No Data</v>
      </c>
      <c r="S2293" s="14" t="str">
        <f t="shared" si="372"/>
        <v>No Data</v>
      </c>
      <c r="T2293" s="15" t="str">
        <f t="shared" si="373"/>
        <v>No Data</v>
      </c>
    </row>
    <row r="2294" spans="1:20" x14ac:dyDescent="0.3">
      <c r="A2294" t="b">
        <f>ISBLANK([1]MonthlyLoginLogoutInfo!A2293)</f>
        <v>1</v>
      </c>
      <c r="B2294" t="str">
        <f t="shared" si="364"/>
        <v>No Data</v>
      </c>
      <c r="C2294" t="str">
        <f t="shared" si="365"/>
        <v>No Data</v>
      </c>
      <c r="D2294" t="str">
        <f>IF(A2294=TRUE, "No Data", FIND(";", [1]MonthlyLoginLogoutInfo!A2293))</f>
        <v>No Data</v>
      </c>
      <c r="E2294" t="str">
        <f>IF(A2294=TRUE,"No Data",FIND(";",[1]MonthlyLoginLogoutInfo!A2293,D2294+1))</f>
        <v>No Data</v>
      </c>
      <c r="F2294" t="str">
        <f>IF(A2294=TRUE,"No Data",FIND(" ",[1]MonthlyLoginLogoutInfo!A2293))</f>
        <v>No Data</v>
      </c>
      <c r="G2294" t="str">
        <f t="shared" si="366"/>
        <v>No Data</v>
      </c>
      <c r="H2294" t="str">
        <f t="shared" si="367"/>
        <v>No Data</v>
      </c>
      <c r="I2294" t="str">
        <f t="shared" si="368"/>
        <v>No Data</v>
      </c>
      <c r="J2294" s="4" t="str">
        <f>IF(A2294=TRUE,"No Data",MID([1]MonthlyLoginLogoutInfo!A2293,8,F2294-8))</f>
        <v>No Data</v>
      </c>
      <c r="K2294" s="5" t="str">
        <f>IF(A2294=TRUE,"No Data",MID([1]MonthlyLoginLogoutInfo!A2293,F2294+1,D2294-F2294 - 1))</f>
        <v>No Data</v>
      </c>
      <c r="L2294" s="6" t="str">
        <f>IF(A2294=TRUE,"No Data",MID([1]MonthlyLoginLogoutInfo!A2293, D2294 + 7, E2294 - D2294 - 7))</f>
        <v>No Data</v>
      </c>
      <c r="M2294" s="7" t="str">
        <f>IF(A2294=TRUE,"No Data",MID([1]MonthlyLoginLogoutInfo!A2293,E2294+8,LEN([1]MonthlyLoginLogoutInfo!A2293)-(E2294+8)))</f>
        <v>No Data</v>
      </c>
      <c r="O2294" s="12" t="str">
        <f>IF(ISBLANK([2]MonthlyUserInfo!B2294), "No Data", [2]MonthlyUserInfo!A2294&amp;"\"&amp;[2]MonthlyUserInfo!B2294)</f>
        <v>No Data</v>
      </c>
      <c r="P2294" s="14" t="str">
        <f t="shared" si="369"/>
        <v>No Data</v>
      </c>
      <c r="Q2294" s="14" t="str">
        <f t="shared" si="370"/>
        <v>No Data</v>
      </c>
      <c r="R2294" s="14" t="str">
        <f t="shared" si="371"/>
        <v>No Data</v>
      </c>
      <c r="S2294" s="14" t="str">
        <f t="shared" si="372"/>
        <v>No Data</v>
      </c>
      <c r="T2294" s="15" t="str">
        <f t="shared" si="373"/>
        <v>No Data</v>
      </c>
    </row>
    <row r="2295" spans="1:20" x14ac:dyDescent="0.3">
      <c r="A2295" t="b">
        <f>ISBLANK([1]MonthlyLoginLogoutInfo!A2294)</f>
        <v>1</v>
      </c>
      <c r="B2295" t="str">
        <f t="shared" si="364"/>
        <v>No Data</v>
      </c>
      <c r="C2295" t="str">
        <f t="shared" si="365"/>
        <v>No Data</v>
      </c>
      <c r="D2295" t="str">
        <f>IF(A2295=TRUE, "No Data", FIND(";", [1]MonthlyLoginLogoutInfo!A2294))</f>
        <v>No Data</v>
      </c>
      <c r="E2295" t="str">
        <f>IF(A2295=TRUE,"No Data",FIND(";",[1]MonthlyLoginLogoutInfo!A2294,D2295+1))</f>
        <v>No Data</v>
      </c>
      <c r="F2295" t="str">
        <f>IF(A2295=TRUE,"No Data",FIND(" ",[1]MonthlyLoginLogoutInfo!A2294))</f>
        <v>No Data</v>
      </c>
      <c r="G2295" t="str">
        <f t="shared" si="366"/>
        <v>No Data</v>
      </c>
      <c r="H2295" t="str">
        <f t="shared" si="367"/>
        <v>No Data</v>
      </c>
      <c r="I2295" t="str">
        <f t="shared" si="368"/>
        <v>No Data</v>
      </c>
      <c r="J2295" s="4" t="str">
        <f>IF(A2295=TRUE,"No Data",MID([1]MonthlyLoginLogoutInfo!A2294,8,F2295-8))</f>
        <v>No Data</v>
      </c>
      <c r="K2295" s="5" t="str">
        <f>IF(A2295=TRUE,"No Data",MID([1]MonthlyLoginLogoutInfo!A2294,F2295+1,D2295-F2295 - 1))</f>
        <v>No Data</v>
      </c>
      <c r="L2295" s="6" t="str">
        <f>IF(A2295=TRUE,"No Data",MID([1]MonthlyLoginLogoutInfo!A2294, D2295 + 7, E2295 - D2295 - 7))</f>
        <v>No Data</v>
      </c>
      <c r="M2295" s="7" t="str">
        <f>IF(A2295=TRUE,"No Data",MID([1]MonthlyLoginLogoutInfo!A2294,E2295+8,LEN([1]MonthlyLoginLogoutInfo!A2294)-(E2295+8)))</f>
        <v>No Data</v>
      </c>
      <c r="O2295" s="12" t="str">
        <f>IF(ISBLANK([2]MonthlyUserInfo!B2295), "No Data", [2]MonthlyUserInfo!A2295&amp;"\"&amp;[2]MonthlyUserInfo!B2295)</f>
        <v>No Data</v>
      </c>
      <c r="P2295" s="14" t="str">
        <f t="shared" si="369"/>
        <v>No Data</v>
      </c>
      <c r="Q2295" s="14" t="str">
        <f t="shared" si="370"/>
        <v>No Data</v>
      </c>
      <c r="R2295" s="14" t="str">
        <f t="shared" si="371"/>
        <v>No Data</v>
      </c>
      <c r="S2295" s="14" t="str">
        <f t="shared" si="372"/>
        <v>No Data</v>
      </c>
      <c r="T2295" s="15" t="str">
        <f t="shared" si="373"/>
        <v>No Data</v>
      </c>
    </row>
    <row r="2296" spans="1:20" x14ac:dyDescent="0.3">
      <c r="A2296" t="b">
        <f>ISBLANK([1]MonthlyLoginLogoutInfo!A2295)</f>
        <v>1</v>
      </c>
      <c r="B2296" t="str">
        <f t="shared" si="364"/>
        <v>No Data</v>
      </c>
      <c r="C2296" t="str">
        <f t="shared" si="365"/>
        <v>No Data</v>
      </c>
      <c r="D2296" t="str">
        <f>IF(A2296=TRUE, "No Data", FIND(";", [1]MonthlyLoginLogoutInfo!A2295))</f>
        <v>No Data</v>
      </c>
      <c r="E2296" t="str">
        <f>IF(A2296=TRUE,"No Data",FIND(";",[1]MonthlyLoginLogoutInfo!A2295,D2296+1))</f>
        <v>No Data</v>
      </c>
      <c r="F2296" t="str">
        <f>IF(A2296=TRUE,"No Data",FIND(" ",[1]MonthlyLoginLogoutInfo!A2295))</f>
        <v>No Data</v>
      </c>
      <c r="G2296" t="str">
        <f t="shared" si="366"/>
        <v>No Data</v>
      </c>
      <c r="H2296" t="str">
        <f t="shared" si="367"/>
        <v>No Data</v>
      </c>
      <c r="I2296" t="str">
        <f t="shared" si="368"/>
        <v>No Data</v>
      </c>
      <c r="J2296" s="4" t="str">
        <f>IF(A2296=TRUE,"No Data",MID([1]MonthlyLoginLogoutInfo!A2295,8,F2296-8))</f>
        <v>No Data</v>
      </c>
      <c r="K2296" s="5" t="str">
        <f>IF(A2296=TRUE,"No Data",MID([1]MonthlyLoginLogoutInfo!A2295,F2296+1,D2296-F2296 - 1))</f>
        <v>No Data</v>
      </c>
      <c r="L2296" s="6" t="str">
        <f>IF(A2296=TRUE,"No Data",MID([1]MonthlyLoginLogoutInfo!A2295, D2296 + 7, E2296 - D2296 - 7))</f>
        <v>No Data</v>
      </c>
      <c r="M2296" s="7" t="str">
        <f>IF(A2296=TRUE,"No Data",MID([1]MonthlyLoginLogoutInfo!A2295,E2296+8,LEN([1]MonthlyLoginLogoutInfo!A2295)-(E2296+8)))</f>
        <v>No Data</v>
      </c>
      <c r="O2296" s="12" t="str">
        <f>IF(ISBLANK([2]MonthlyUserInfo!B2296), "No Data", [2]MonthlyUserInfo!A2296&amp;"\"&amp;[2]MonthlyUserInfo!B2296)</f>
        <v>No Data</v>
      </c>
      <c r="P2296" s="14" t="str">
        <f t="shared" si="369"/>
        <v>No Data</v>
      </c>
      <c r="Q2296" s="14" t="str">
        <f t="shared" si="370"/>
        <v>No Data</v>
      </c>
      <c r="R2296" s="14" t="str">
        <f t="shared" si="371"/>
        <v>No Data</v>
      </c>
      <c r="S2296" s="14" t="str">
        <f t="shared" si="372"/>
        <v>No Data</v>
      </c>
      <c r="T2296" s="15" t="str">
        <f t="shared" si="373"/>
        <v>No Data</v>
      </c>
    </row>
    <row r="2297" spans="1:20" x14ac:dyDescent="0.3">
      <c r="A2297" t="b">
        <f>ISBLANK([1]MonthlyLoginLogoutInfo!A2296)</f>
        <v>1</v>
      </c>
      <c r="B2297" t="str">
        <f t="shared" si="364"/>
        <v>No Data</v>
      </c>
      <c r="C2297" t="str">
        <f t="shared" si="365"/>
        <v>No Data</v>
      </c>
      <c r="D2297" t="str">
        <f>IF(A2297=TRUE, "No Data", FIND(";", [1]MonthlyLoginLogoutInfo!A2296))</f>
        <v>No Data</v>
      </c>
      <c r="E2297" t="str">
        <f>IF(A2297=TRUE,"No Data",FIND(";",[1]MonthlyLoginLogoutInfo!A2296,D2297+1))</f>
        <v>No Data</v>
      </c>
      <c r="F2297" t="str">
        <f>IF(A2297=TRUE,"No Data",FIND(" ",[1]MonthlyLoginLogoutInfo!A2296))</f>
        <v>No Data</v>
      </c>
      <c r="G2297" t="str">
        <f t="shared" si="366"/>
        <v>No Data</v>
      </c>
      <c r="H2297" t="str">
        <f t="shared" si="367"/>
        <v>No Data</v>
      </c>
      <c r="I2297" t="str">
        <f t="shared" si="368"/>
        <v>No Data</v>
      </c>
      <c r="J2297" s="4" t="str">
        <f>IF(A2297=TRUE,"No Data",MID([1]MonthlyLoginLogoutInfo!A2296,8,F2297-8))</f>
        <v>No Data</v>
      </c>
      <c r="K2297" s="5" t="str">
        <f>IF(A2297=TRUE,"No Data",MID([1]MonthlyLoginLogoutInfo!A2296,F2297+1,D2297-F2297 - 1))</f>
        <v>No Data</v>
      </c>
      <c r="L2297" s="6" t="str">
        <f>IF(A2297=TRUE,"No Data",MID([1]MonthlyLoginLogoutInfo!A2296, D2297 + 7, E2297 - D2297 - 7))</f>
        <v>No Data</v>
      </c>
      <c r="M2297" s="7" t="str">
        <f>IF(A2297=TRUE,"No Data",MID([1]MonthlyLoginLogoutInfo!A2296,E2297+8,LEN([1]MonthlyLoginLogoutInfo!A2296)-(E2297+8)))</f>
        <v>No Data</v>
      </c>
      <c r="O2297" s="12" t="str">
        <f>IF(ISBLANK([2]MonthlyUserInfo!B2297), "No Data", [2]MonthlyUserInfo!A2297&amp;"\"&amp;[2]MonthlyUserInfo!B2297)</f>
        <v>No Data</v>
      </c>
      <c r="P2297" s="14" t="str">
        <f t="shared" si="369"/>
        <v>No Data</v>
      </c>
      <c r="Q2297" s="14" t="str">
        <f t="shared" si="370"/>
        <v>No Data</v>
      </c>
      <c r="R2297" s="14" t="str">
        <f t="shared" si="371"/>
        <v>No Data</v>
      </c>
      <c r="S2297" s="14" t="str">
        <f t="shared" si="372"/>
        <v>No Data</v>
      </c>
      <c r="T2297" s="15" t="str">
        <f t="shared" si="373"/>
        <v>No Data</v>
      </c>
    </row>
    <row r="2298" spans="1:20" x14ac:dyDescent="0.3">
      <c r="A2298" t="b">
        <f>ISBLANK([1]MonthlyLoginLogoutInfo!A2297)</f>
        <v>1</v>
      </c>
      <c r="B2298" t="str">
        <f t="shared" si="364"/>
        <v>No Data</v>
      </c>
      <c r="C2298" t="str">
        <f t="shared" si="365"/>
        <v>No Data</v>
      </c>
      <c r="D2298" t="str">
        <f>IF(A2298=TRUE, "No Data", FIND(";", [1]MonthlyLoginLogoutInfo!A2297))</f>
        <v>No Data</v>
      </c>
      <c r="E2298" t="str">
        <f>IF(A2298=TRUE,"No Data",FIND(";",[1]MonthlyLoginLogoutInfo!A2297,D2298+1))</f>
        <v>No Data</v>
      </c>
      <c r="F2298" t="str">
        <f>IF(A2298=TRUE,"No Data",FIND(" ",[1]MonthlyLoginLogoutInfo!A2297))</f>
        <v>No Data</v>
      </c>
      <c r="G2298" t="str">
        <f t="shared" si="366"/>
        <v>No Data</v>
      </c>
      <c r="H2298" t="str">
        <f t="shared" si="367"/>
        <v>No Data</v>
      </c>
      <c r="I2298" t="str">
        <f t="shared" si="368"/>
        <v>No Data</v>
      </c>
      <c r="J2298" s="4" t="str">
        <f>IF(A2298=TRUE,"No Data",MID([1]MonthlyLoginLogoutInfo!A2297,8,F2298-8))</f>
        <v>No Data</v>
      </c>
      <c r="K2298" s="5" t="str">
        <f>IF(A2298=TRUE,"No Data",MID([1]MonthlyLoginLogoutInfo!A2297,F2298+1,D2298-F2298 - 1))</f>
        <v>No Data</v>
      </c>
      <c r="L2298" s="6" t="str">
        <f>IF(A2298=TRUE,"No Data",MID([1]MonthlyLoginLogoutInfo!A2297, D2298 + 7, E2298 - D2298 - 7))</f>
        <v>No Data</v>
      </c>
      <c r="M2298" s="7" t="str">
        <f>IF(A2298=TRUE,"No Data",MID([1]MonthlyLoginLogoutInfo!A2297,E2298+8,LEN([1]MonthlyLoginLogoutInfo!A2297)-(E2298+8)))</f>
        <v>No Data</v>
      </c>
      <c r="O2298" s="12" t="str">
        <f>IF(ISBLANK([2]MonthlyUserInfo!B2298), "No Data", [2]MonthlyUserInfo!A2298&amp;"\"&amp;[2]MonthlyUserInfo!B2298)</f>
        <v>No Data</v>
      </c>
      <c r="P2298" s="14" t="str">
        <f t="shared" si="369"/>
        <v>No Data</v>
      </c>
      <c r="Q2298" s="14" t="str">
        <f t="shared" si="370"/>
        <v>No Data</v>
      </c>
      <c r="R2298" s="14" t="str">
        <f t="shared" si="371"/>
        <v>No Data</v>
      </c>
      <c r="S2298" s="14" t="str">
        <f t="shared" si="372"/>
        <v>No Data</v>
      </c>
      <c r="T2298" s="15" t="str">
        <f t="shared" si="373"/>
        <v>No Data</v>
      </c>
    </row>
    <row r="2299" spans="1:20" x14ac:dyDescent="0.3">
      <c r="A2299" t="b">
        <f>ISBLANK([1]MonthlyLoginLogoutInfo!A2298)</f>
        <v>1</v>
      </c>
      <c r="B2299" t="str">
        <f t="shared" si="364"/>
        <v>No Data</v>
      </c>
      <c r="C2299" t="str">
        <f t="shared" si="365"/>
        <v>No Data</v>
      </c>
      <c r="D2299" t="str">
        <f>IF(A2299=TRUE, "No Data", FIND(";", [1]MonthlyLoginLogoutInfo!A2298))</f>
        <v>No Data</v>
      </c>
      <c r="E2299" t="str">
        <f>IF(A2299=TRUE,"No Data",FIND(";",[1]MonthlyLoginLogoutInfo!A2298,D2299+1))</f>
        <v>No Data</v>
      </c>
      <c r="F2299" t="str">
        <f>IF(A2299=TRUE,"No Data",FIND(" ",[1]MonthlyLoginLogoutInfo!A2298))</f>
        <v>No Data</v>
      </c>
      <c r="G2299" t="str">
        <f t="shared" si="366"/>
        <v>No Data</v>
      </c>
      <c r="H2299" t="str">
        <f t="shared" si="367"/>
        <v>No Data</v>
      </c>
      <c r="I2299" t="str">
        <f t="shared" si="368"/>
        <v>No Data</v>
      </c>
      <c r="J2299" s="4" t="str">
        <f>IF(A2299=TRUE,"No Data",MID([1]MonthlyLoginLogoutInfo!A2298,8,F2299-8))</f>
        <v>No Data</v>
      </c>
      <c r="K2299" s="5" t="str">
        <f>IF(A2299=TRUE,"No Data",MID([1]MonthlyLoginLogoutInfo!A2298,F2299+1,D2299-F2299 - 1))</f>
        <v>No Data</v>
      </c>
      <c r="L2299" s="6" t="str">
        <f>IF(A2299=TRUE,"No Data",MID([1]MonthlyLoginLogoutInfo!A2298, D2299 + 7, E2299 - D2299 - 7))</f>
        <v>No Data</v>
      </c>
      <c r="M2299" s="7" t="str">
        <f>IF(A2299=TRUE,"No Data",MID([1]MonthlyLoginLogoutInfo!A2298,E2299+8,LEN([1]MonthlyLoginLogoutInfo!A2298)-(E2299+8)))</f>
        <v>No Data</v>
      </c>
      <c r="O2299" s="12" t="str">
        <f>IF(ISBLANK([2]MonthlyUserInfo!B2299), "No Data", [2]MonthlyUserInfo!A2299&amp;"\"&amp;[2]MonthlyUserInfo!B2299)</f>
        <v>No Data</v>
      </c>
      <c r="P2299" s="14" t="str">
        <f t="shared" si="369"/>
        <v>No Data</v>
      </c>
      <c r="Q2299" s="14" t="str">
        <f t="shared" si="370"/>
        <v>No Data</v>
      </c>
      <c r="R2299" s="14" t="str">
        <f t="shared" si="371"/>
        <v>No Data</v>
      </c>
      <c r="S2299" s="14" t="str">
        <f t="shared" si="372"/>
        <v>No Data</v>
      </c>
      <c r="T2299" s="15" t="str">
        <f t="shared" si="373"/>
        <v>No Data</v>
      </c>
    </row>
    <row r="2300" spans="1:20" x14ac:dyDescent="0.3">
      <c r="A2300" t="b">
        <f>ISBLANK([1]MonthlyLoginLogoutInfo!A2299)</f>
        <v>1</v>
      </c>
      <c r="B2300" t="str">
        <f t="shared" si="364"/>
        <v>No Data</v>
      </c>
      <c r="C2300" t="str">
        <f t="shared" si="365"/>
        <v>No Data</v>
      </c>
      <c r="D2300" t="str">
        <f>IF(A2300=TRUE, "No Data", FIND(";", [1]MonthlyLoginLogoutInfo!A2299))</f>
        <v>No Data</v>
      </c>
      <c r="E2300" t="str">
        <f>IF(A2300=TRUE,"No Data",FIND(";",[1]MonthlyLoginLogoutInfo!A2299,D2300+1))</f>
        <v>No Data</v>
      </c>
      <c r="F2300" t="str">
        <f>IF(A2300=TRUE,"No Data",FIND(" ",[1]MonthlyLoginLogoutInfo!A2299))</f>
        <v>No Data</v>
      </c>
      <c r="G2300" t="str">
        <f t="shared" si="366"/>
        <v>No Data</v>
      </c>
      <c r="H2300" t="str">
        <f t="shared" si="367"/>
        <v>No Data</v>
      </c>
      <c r="I2300" t="str">
        <f t="shared" si="368"/>
        <v>No Data</v>
      </c>
      <c r="J2300" s="4" t="str">
        <f>IF(A2300=TRUE,"No Data",MID([1]MonthlyLoginLogoutInfo!A2299,8,F2300-8))</f>
        <v>No Data</v>
      </c>
      <c r="K2300" s="5" t="str">
        <f>IF(A2300=TRUE,"No Data",MID([1]MonthlyLoginLogoutInfo!A2299,F2300+1,D2300-F2300 - 1))</f>
        <v>No Data</v>
      </c>
      <c r="L2300" s="6" t="str">
        <f>IF(A2300=TRUE,"No Data",MID([1]MonthlyLoginLogoutInfo!A2299, D2300 + 7, E2300 - D2300 - 7))</f>
        <v>No Data</v>
      </c>
      <c r="M2300" s="7" t="str">
        <f>IF(A2300=TRUE,"No Data",MID([1]MonthlyLoginLogoutInfo!A2299,E2300+8,LEN([1]MonthlyLoginLogoutInfo!A2299)-(E2300+8)))</f>
        <v>No Data</v>
      </c>
      <c r="O2300" s="12" t="str">
        <f>IF(ISBLANK([2]MonthlyUserInfo!B2300), "No Data", [2]MonthlyUserInfo!A2300&amp;"\"&amp;[2]MonthlyUserInfo!B2300)</f>
        <v>No Data</v>
      </c>
      <c r="P2300" s="14" t="str">
        <f t="shared" si="369"/>
        <v>No Data</v>
      </c>
      <c r="Q2300" s="14" t="str">
        <f t="shared" si="370"/>
        <v>No Data</v>
      </c>
      <c r="R2300" s="14" t="str">
        <f t="shared" si="371"/>
        <v>No Data</v>
      </c>
      <c r="S2300" s="14" t="str">
        <f t="shared" si="372"/>
        <v>No Data</v>
      </c>
      <c r="T2300" s="15" t="str">
        <f t="shared" si="373"/>
        <v>No Data</v>
      </c>
    </row>
    <row r="2301" spans="1:20" x14ac:dyDescent="0.3">
      <c r="A2301" t="b">
        <f>ISBLANK([1]MonthlyLoginLogoutInfo!A2300)</f>
        <v>1</v>
      </c>
      <c r="B2301" t="str">
        <f t="shared" si="364"/>
        <v>No Data</v>
      </c>
      <c r="C2301" t="str">
        <f t="shared" si="365"/>
        <v>No Data</v>
      </c>
      <c r="D2301" t="str">
        <f>IF(A2301=TRUE, "No Data", FIND(";", [1]MonthlyLoginLogoutInfo!A2300))</f>
        <v>No Data</v>
      </c>
      <c r="E2301" t="str">
        <f>IF(A2301=TRUE,"No Data",FIND(";",[1]MonthlyLoginLogoutInfo!A2300,D2301+1))</f>
        <v>No Data</v>
      </c>
      <c r="F2301" t="str">
        <f>IF(A2301=TRUE,"No Data",FIND(" ",[1]MonthlyLoginLogoutInfo!A2300))</f>
        <v>No Data</v>
      </c>
      <c r="G2301" t="str">
        <f t="shared" si="366"/>
        <v>No Data</v>
      </c>
      <c r="H2301" t="str">
        <f t="shared" si="367"/>
        <v>No Data</v>
      </c>
      <c r="I2301" t="str">
        <f t="shared" si="368"/>
        <v>No Data</v>
      </c>
      <c r="J2301" s="4" t="str">
        <f>IF(A2301=TRUE,"No Data",MID([1]MonthlyLoginLogoutInfo!A2300,8,F2301-8))</f>
        <v>No Data</v>
      </c>
      <c r="K2301" s="5" t="str">
        <f>IF(A2301=TRUE,"No Data",MID([1]MonthlyLoginLogoutInfo!A2300,F2301+1,D2301-F2301 - 1))</f>
        <v>No Data</v>
      </c>
      <c r="L2301" s="6" t="str">
        <f>IF(A2301=TRUE,"No Data",MID([1]MonthlyLoginLogoutInfo!A2300, D2301 + 7, E2301 - D2301 - 7))</f>
        <v>No Data</v>
      </c>
      <c r="M2301" s="7" t="str">
        <f>IF(A2301=TRUE,"No Data",MID([1]MonthlyLoginLogoutInfo!A2300,E2301+8,LEN([1]MonthlyLoginLogoutInfo!A2300)-(E2301+8)))</f>
        <v>No Data</v>
      </c>
      <c r="O2301" s="12" t="str">
        <f>IF(ISBLANK([2]MonthlyUserInfo!B2301), "No Data", [2]MonthlyUserInfo!A2301&amp;"\"&amp;[2]MonthlyUserInfo!B2301)</f>
        <v>No Data</v>
      </c>
      <c r="P2301" s="14" t="str">
        <f t="shared" si="369"/>
        <v>No Data</v>
      </c>
      <c r="Q2301" s="14" t="str">
        <f t="shared" si="370"/>
        <v>No Data</v>
      </c>
      <c r="R2301" s="14" t="str">
        <f t="shared" si="371"/>
        <v>No Data</v>
      </c>
      <c r="S2301" s="14" t="str">
        <f t="shared" si="372"/>
        <v>No Data</v>
      </c>
      <c r="T2301" s="15" t="str">
        <f t="shared" si="373"/>
        <v>No Data</v>
      </c>
    </row>
    <row r="2302" spans="1:20" x14ac:dyDescent="0.3">
      <c r="A2302" t="b">
        <f>ISBLANK([1]MonthlyLoginLogoutInfo!A2301)</f>
        <v>1</v>
      </c>
      <c r="B2302" t="str">
        <f t="shared" si="364"/>
        <v>No Data</v>
      </c>
      <c r="C2302" t="str">
        <f t="shared" si="365"/>
        <v>No Data</v>
      </c>
      <c r="D2302" t="str">
        <f>IF(A2302=TRUE, "No Data", FIND(";", [1]MonthlyLoginLogoutInfo!A2301))</f>
        <v>No Data</v>
      </c>
      <c r="E2302" t="str">
        <f>IF(A2302=TRUE,"No Data",FIND(";",[1]MonthlyLoginLogoutInfo!A2301,D2302+1))</f>
        <v>No Data</v>
      </c>
      <c r="F2302" t="str">
        <f>IF(A2302=TRUE,"No Data",FIND(" ",[1]MonthlyLoginLogoutInfo!A2301))</f>
        <v>No Data</v>
      </c>
      <c r="G2302" t="str">
        <f t="shared" si="366"/>
        <v>No Data</v>
      </c>
      <c r="H2302" t="str">
        <f t="shared" si="367"/>
        <v>No Data</v>
      </c>
      <c r="I2302" t="str">
        <f t="shared" si="368"/>
        <v>No Data</v>
      </c>
      <c r="J2302" s="4" t="str">
        <f>IF(A2302=TRUE,"No Data",MID([1]MonthlyLoginLogoutInfo!A2301,8,F2302-8))</f>
        <v>No Data</v>
      </c>
      <c r="K2302" s="5" t="str">
        <f>IF(A2302=TRUE,"No Data",MID([1]MonthlyLoginLogoutInfo!A2301,F2302+1,D2302-F2302 - 1))</f>
        <v>No Data</v>
      </c>
      <c r="L2302" s="6" t="str">
        <f>IF(A2302=TRUE,"No Data",MID([1]MonthlyLoginLogoutInfo!A2301, D2302 + 7, E2302 - D2302 - 7))</f>
        <v>No Data</v>
      </c>
      <c r="M2302" s="7" t="str">
        <f>IF(A2302=TRUE,"No Data",MID([1]MonthlyLoginLogoutInfo!A2301,E2302+8,LEN([1]MonthlyLoginLogoutInfo!A2301)-(E2302+8)))</f>
        <v>No Data</v>
      </c>
      <c r="O2302" s="12" t="str">
        <f>IF(ISBLANK([2]MonthlyUserInfo!B2302), "No Data", [2]MonthlyUserInfo!A2302&amp;"\"&amp;[2]MonthlyUserInfo!B2302)</f>
        <v>No Data</v>
      </c>
      <c r="P2302" s="14" t="str">
        <f t="shared" si="369"/>
        <v>No Data</v>
      </c>
      <c r="Q2302" s="14" t="str">
        <f t="shared" si="370"/>
        <v>No Data</v>
      </c>
      <c r="R2302" s="14" t="str">
        <f t="shared" si="371"/>
        <v>No Data</v>
      </c>
      <c r="S2302" s="14" t="str">
        <f t="shared" si="372"/>
        <v>No Data</v>
      </c>
      <c r="T2302" s="15" t="str">
        <f t="shared" si="373"/>
        <v>No Data</v>
      </c>
    </row>
    <row r="2303" spans="1:20" x14ac:dyDescent="0.3">
      <c r="A2303" t="b">
        <f>ISBLANK([1]MonthlyLoginLogoutInfo!A2302)</f>
        <v>1</v>
      </c>
      <c r="B2303" t="str">
        <f t="shared" si="364"/>
        <v>No Data</v>
      </c>
      <c r="C2303" t="str">
        <f t="shared" si="365"/>
        <v>No Data</v>
      </c>
      <c r="D2303" t="str">
        <f>IF(A2303=TRUE, "No Data", FIND(";", [1]MonthlyLoginLogoutInfo!A2302))</f>
        <v>No Data</v>
      </c>
      <c r="E2303" t="str">
        <f>IF(A2303=TRUE,"No Data",FIND(";",[1]MonthlyLoginLogoutInfo!A2302,D2303+1))</f>
        <v>No Data</v>
      </c>
      <c r="F2303" t="str">
        <f>IF(A2303=TRUE,"No Data",FIND(" ",[1]MonthlyLoginLogoutInfo!A2302))</f>
        <v>No Data</v>
      </c>
      <c r="G2303" t="str">
        <f t="shared" si="366"/>
        <v>No Data</v>
      </c>
      <c r="H2303" t="str">
        <f t="shared" si="367"/>
        <v>No Data</v>
      </c>
      <c r="I2303" t="str">
        <f t="shared" si="368"/>
        <v>No Data</v>
      </c>
      <c r="J2303" s="4" t="str">
        <f>IF(A2303=TRUE,"No Data",MID([1]MonthlyLoginLogoutInfo!A2302,8,F2303-8))</f>
        <v>No Data</v>
      </c>
      <c r="K2303" s="5" t="str">
        <f>IF(A2303=TRUE,"No Data",MID([1]MonthlyLoginLogoutInfo!A2302,F2303+1,D2303-F2303 - 1))</f>
        <v>No Data</v>
      </c>
      <c r="L2303" s="6" t="str">
        <f>IF(A2303=TRUE,"No Data",MID([1]MonthlyLoginLogoutInfo!A2302, D2303 + 7, E2303 - D2303 - 7))</f>
        <v>No Data</v>
      </c>
      <c r="M2303" s="7" t="str">
        <f>IF(A2303=TRUE,"No Data",MID([1]MonthlyLoginLogoutInfo!A2302,E2303+8,LEN([1]MonthlyLoginLogoutInfo!A2302)-(E2303+8)))</f>
        <v>No Data</v>
      </c>
      <c r="O2303" s="12" t="str">
        <f>IF(ISBLANK([2]MonthlyUserInfo!B2303), "No Data", [2]MonthlyUserInfo!A2303&amp;"\"&amp;[2]MonthlyUserInfo!B2303)</f>
        <v>No Data</v>
      </c>
      <c r="P2303" s="14" t="str">
        <f t="shared" si="369"/>
        <v>No Data</v>
      </c>
      <c r="Q2303" s="14" t="str">
        <f t="shared" si="370"/>
        <v>No Data</v>
      </c>
      <c r="R2303" s="14" t="str">
        <f t="shared" si="371"/>
        <v>No Data</v>
      </c>
      <c r="S2303" s="14" t="str">
        <f t="shared" si="372"/>
        <v>No Data</v>
      </c>
      <c r="T2303" s="15" t="str">
        <f t="shared" si="373"/>
        <v>No Data</v>
      </c>
    </row>
    <row r="2304" spans="1:20" x14ac:dyDescent="0.3">
      <c r="A2304" t="b">
        <f>ISBLANK([1]MonthlyLoginLogoutInfo!A2303)</f>
        <v>1</v>
      </c>
      <c r="B2304" t="str">
        <f t="shared" si="364"/>
        <v>No Data</v>
      </c>
      <c r="C2304" t="str">
        <f t="shared" si="365"/>
        <v>No Data</v>
      </c>
      <c r="D2304" t="str">
        <f>IF(A2304=TRUE, "No Data", FIND(";", [1]MonthlyLoginLogoutInfo!A2303))</f>
        <v>No Data</v>
      </c>
      <c r="E2304" t="str">
        <f>IF(A2304=TRUE,"No Data",FIND(";",[1]MonthlyLoginLogoutInfo!A2303,D2304+1))</f>
        <v>No Data</v>
      </c>
      <c r="F2304" t="str">
        <f>IF(A2304=TRUE,"No Data",FIND(" ",[1]MonthlyLoginLogoutInfo!A2303))</f>
        <v>No Data</v>
      </c>
      <c r="G2304" t="str">
        <f t="shared" si="366"/>
        <v>No Data</v>
      </c>
      <c r="H2304" t="str">
        <f t="shared" si="367"/>
        <v>No Data</v>
      </c>
      <c r="I2304" t="str">
        <f t="shared" si="368"/>
        <v>No Data</v>
      </c>
      <c r="J2304" s="4" t="str">
        <f>IF(A2304=TRUE,"No Data",MID([1]MonthlyLoginLogoutInfo!A2303,8,F2304-8))</f>
        <v>No Data</v>
      </c>
      <c r="K2304" s="5" t="str">
        <f>IF(A2304=TRUE,"No Data",MID([1]MonthlyLoginLogoutInfo!A2303,F2304+1,D2304-F2304 - 1))</f>
        <v>No Data</v>
      </c>
      <c r="L2304" s="6" t="str">
        <f>IF(A2304=TRUE,"No Data",MID([1]MonthlyLoginLogoutInfo!A2303, D2304 + 7, E2304 - D2304 - 7))</f>
        <v>No Data</v>
      </c>
      <c r="M2304" s="7" t="str">
        <f>IF(A2304=TRUE,"No Data",MID([1]MonthlyLoginLogoutInfo!A2303,E2304+8,LEN([1]MonthlyLoginLogoutInfo!A2303)-(E2304+8)))</f>
        <v>No Data</v>
      </c>
      <c r="O2304" s="12" t="str">
        <f>IF(ISBLANK([2]MonthlyUserInfo!B2304), "No Data", [2]MonthlyUserInfo!A2304&amp;"\"&amp;[2]MonthlyUserInfo!B2304)</f>
        <v>No Data</v>
      </c>
      <c r="P2304" s="14" t="str">
        <f t="shared" si="369"/>
        <v>No Data</v>
      </c>
      <c r="Q2304" s="14" t="str">
        <f t="shared" si="370"/>
        <v>No Data</v>
      </c>
      <c r="R2304" s="14" t="str">
        <f t="shared" si="371"/>
        <v>No Data</v>
      </c>
      <c r="S2304" s="14" t="str">
        <f t="shared" si="372"/>
        <v>No Data</v>
      </c>
      <c r="T2304" s="15" t="str">
        <f t="shared" si="373"/>
        <v>No Data</v>
      </c>
    </row>
    <row r="2305" spans="1:20" x14ac:dyDescent="0.3">
      <c r="A2305" t="b">
        <f>ISBLANK([1]MonthlyLoginLogoutInfo!A2304)</f>
        <v>1</v>
      </c>
      <c r="B2305" t="str">
        <f t="shared" si="364"/>
        <v>No Data</v>
      </c>
      <c r="C2305" t="str">
        <f t="shared" si="365"/>
        <v>No Data</v>
      </c>
      <c r="D2305" t="str">
        <f>IF(A2305=TRUE, "No Data", FIND(";", [1]MonthlyLoginLogoutInfo!A2304))</f>
        <v>No Data</v>
      </c>
      <c r="E2305" t="str">
        <f>IF(A2305=TRUE,"No Data",FIND(";",[1]MonthlyLoginLogoutInfo!A2304,D2305+1))</f>
        <v>No Data</v>
      </c>
      <c r="F2305" t="str">
        <f>IF(A2305=TRUE,"No Data",FIND(" ",[1]MonthlyLoginLogoutInfo!A2304))</f>
        <v>No Data</v>
      </c>
      <c r="G2305" t="str">
        <f t="shared" si="366"/>
        <v>No Data</v>
      </c>
      <c r="H2305" t="str">
        <f t="shared" si="367"/>
        <v>No Data</v>
      </c>
      <c r="I2305" t="str">
        <f t="shared" si="368"/>
        <v>No Data</v>
      </c>
      <c r="J2305" s="4" t="str">
        <f>IF(A2305=TRUE,"No Data",MID([1]MonthlyLoginLogoutInfo!A2304,8,F2305-8))</f>
        <v>No Data</v>
      </c>
      <c r="K2305" s="5" t="str">
        <f>IF(A2305=TRUE,"No Data",MID([1]MonthlyLoginLogoutInfo!A2304,F2305+1,D2305-F2305 - 1))</f>
        <v>No Data</v>
      </c>
      <c r="L2305" s="6" t="str">
        <f>IF(A2305=TRUE,"No Data",MID([1]MonthlyLoginLogoutInfo!A2304, D2305 + 7, E2305 - D2305 - 7))</f>
        <v>No Data</v>
      </c>
      <c r="M2305" s="7" t="str">
        <f>IF(A2305=TRUE,"No Data",MID([1]MonthlyLoginLogoutInfo!A2304,E2305+8,LEN([1]MonthlyLoginLogoutInfo!A2304)-(E2305+8)))</f>
        <v>No Data</v>
      </c>
      <c r="O2305" s="12" t="str">
        <f>IF(ISBLANK([2]MonthlyUserInfo!B2305), "No Data", [2]MonthlyUserInfo!A2305&amp;"\"&amp;[2]MonthlyUserInfo!B2305)</f>
        <v>No Data</v>
      </c>
      <c r="P2305" s="14" t="str">
        <f t="shared" si="369"/>
        <v>No Data</v>
      </c>
      <c r="Q2305" s="14" t="str">
        <f t="shared" si="370"/>
        <v>No Data</v>
      </c>
      <c r="R2305" s="14" t="str">
        <f t="shared" si="371"/>
        <v>No Data</v>
      </c>
      <c r="S2305" s="14" t="str">
        <f t="shared" si="372"/>
        <v>No Data</v>
      </c>
      <c r="T2305" s="15" t="str">
        <f t="shared" si="373"/>
        <v>No Data</v>
      </c>
    </row>
    <row r="2306" spans="1:20" x14ac:dyDescent="0.3">
      <c r="A2306" t="b">
        <f>ISBLANK([1]MonthlyLoginLogoutInfo!A2305)</f>
        <v>1</v>
      </c>
      <c r="B2306" t="str">
        <f t="shared" ref="B2306:B2369" si="374">IF(A2306=TRUE,"No Data",IF(L2306=L2305,IF(AND(M2306="logon",M2305="logoff"),"New Session","Calculate This"),"New User Input"))</f>
        <v>No Data</v>
      </c>
      <c r="C2306" t="str">
        <f t="shared" ref="C2306:C2369" si="375">IF(A2306=TRUE,"No Data",IF(B2306&lt;&gt;"Calculate This",0,(G2306-G2305)*24))</f>
        <v>No Data</v>
      </c>
      <c r="D2306" t="str">
        <f>IF(A2306=TRUE, "No Data", FIND(";", [1]MonthlyLoginLogoutInfo!A2305))</f>
        <v>No Data</v>
      </c>
      <c r="E2306" t="str">
        <f>IF(A2306=TRUE,"No Data",FIND(";",[1]MonthlyLoginLogoutInfo!A2305,D2306+1))</f>
        <v>No Data</v>
      </c>
      <c r="F2306" t="str">
        <f>IF(A2306=TRUE,"No Data",FIND(" ",[1]MonthlyLoginLogoutInfo!A2305))</f>
        <v>No Data</v>
      </c>
      <c r="G2306" t="str">
        <f t="shared" ref="G2306:G2369" si="376">IF( A2306 = TRUE, "No Data", H2306+I2306)</f>
        <v>No Data</v>
      </c>
      <c r="H2306" t="str">
        <f t="shared" ref="H2306:H2369" si="377">IF(J2306 = "No Data", "No Data", DATEVALUE(J2306))</f>
        <v>No Data</v>
      </c>
      <c r="I2306" t="str">
        <f t="shared" ref="I2306:I2369" si="378">IF(K2306 = "No Data", "No Data", TIMEVALUE(K2306))</f>
        <v>No Data</v>
      </c>
      <c r="J2306" s="4" t="str">
        <f>IF(A2306=TRUE,"No Data",MID([1]MonthlyLoginLogoutInfo!A2305,8,F2306-8))</f>
        <v>No Data</v>
      </c>
      <c r="K2306" s="5" t="str">
        <f>IF(A2306=TRUE,"No Data",MID([1]MonthlyLoginLogoutInfo!A2305,F2306+1,D2306-F2306 - 1))</f>
        <v>No Data</v>
      </c>
      <c r="L2306" s="6" t="str">
        <f>IF(A2306=TRUE,"No Data",MID([1]MonthlyLoginLogoutInfo!A2305, D2306 + 7, E2306 - D2306 - 7))</f>
        <v>No Data</v>
      </c>
      <c r="M2306" s="7" t="str">
        <f>IF(A2306=TRUE,"No Data",MID([1]MonthlyLoginLogoutInfo!A2305,E2306+8,LEN([1]MonthlyLoginLogoutInfo!A2305)-(E2306+8)))</f>
        <v>No Data</v>
      </c>
      <c r="O2306" s="12" t="str">
        <f>IF(ISBLANK([2]MonthlyUserInfo!B2306), "No Data", [2]MonthlyUserInfo!A2306&amp;"\"&amp;[2]MonthlyUserInfo!B2306)</f>
        <v>No Data</v>
      </c>
      <c r="P2306" s="14" t="str">
        <f t="shared" si="369"/>
        <v>No Data</v>
      </c>
      <c r="Q2306" s="14" t="str">
        <f t="shared" si="370"/>
        <v>No Data</v>
      </c>
      <c r="R2306" s="14" t="str">
        <f t="shared" si="371"/>
        <v>No Data</v>
      </c>
      <c r="S2306" s="14" t="str">
        <f t="shared" si="372"/>
        <v>No Data</v>
      </c>
      <c r="T2306" s="15" t="str">
        <f t="shared" si="373"/>
        <v>No Data</v>
      </c>
    </row>
    <row r="2307" spans="1:20" x14ac:dyDescent="0.3">
      <c r="A2307" t="b">
        <f>ISBLANK([1]MonthlyLoginLogoutInfo!A2306)</f>
        <v>1</v>
      </c>
      <c r="B2307" t="str">
        <f t="shared" si="374"/>
        <v>No Data</v>
      </c>
      <c r="C2307" t="str">
        <f t="shared" si="375"/>
        <v>No Data</v>
      </c>
      <c r="D2307" t="str">
        <f>IF(A2307=TRUE, "No Data", FIND(";", [1]MonthlyLoginLogoutInfo!A2306))</f>
        <v>No Data</v>
      </c>
      <c r="E2307" t="str">
        <f>IF(A2307=TRUE,"No Data",FIND(";",[1]MonthlyLoginLogoutInfo!A2306,D2307+1))</f>
        <v>No Data</v>
      </c>
      <c r="F2307" t="str">
        <f>IF(A2307=TRUE,"No Data",FIND(" ",[1]MonthlyLoginLogoutInfo!A2306))</f>
        <v>No Data</v>
      </c>
      <c r="G2307" t="str">
        <f t="shared" si="376"/>
        <v>No Data</v>
      </c>
      <c r="H2307" t="str">
        <f t="shared" si="377"/>
        <v>No Data</v>
      </c>
      <c r="I2307" t="str">
        <f t="shared" si="378"/>
        <v>No Data</v>
      </c>
      <c r="J2307" s="4" t="str">
        <f>IF(A2307=TRUE,"No Data",MID([1]MonthlyLoginLogoutInfo!A2306,8,F2307-8))</f>
        <v>No Data</v>
      </c>
      <c r="K2307" s="5" t="str">
        <f>IF(A2307=TRUE,"No Data",MID([1]MonthlyLoginLogoutInfo!A2306,F2307+1,D2307-F2307 - 1))</f>
        <v>No Data</v>
      </c>
      <c r="L2307" s="6" t="str">
        <f>IF(A2307=TRUE,"No Data",MID([1]MonthlyLoginLogoutInfo!A2306, D2307 + 7, E2307 - D2307 - 7))</f>
        <v>No Data</v>
      </c>
      <c r="M2307" s="7" t="str">
        <f>IF(A2307=TRUE,"No Data",MID([1]MonthlyLoginLogoutInfo!A2306,E2307+8,LEN([1]MonthlyLoginLogoutInfo!A2306)-(E2307+8)))</f>
        <v>No Data</v>
      </c>
      <c r="O2307" s="12" t="str">
        <f>IF(ISBLANK([2]MonthlyUserInfo!B2307), "No Data", [2]MonthlyUserInfo!A2307&amp;"\"&amp;[2]MonthlyUserInfo!B2307)</f>
        <v>No Data</v>
      </c>
      <c r="P2307" s="14" t="str">
        <f t="shared" ref="P2307:P2370" si="379">IF(O2307="No Data","No Data",IF(R2307+S2307=0, "No Instances", MATCH(O2307,L:L,0)))</f>
        <v>No Data</v>
      </c>
      <c r="Q2307" s="14" t="str">
        <f t="shared" si="370"/>
        <v>No Data</v>
      </c>
      <c r="R2307" s="14" t="str">
        <f t="shared" si="371"/>
        <v>No Data</v>
      </c>
      <c r="S2307" s="14" t="str">
        <f t="shared" si="372"/>
        <v>No Data</v>
      </c>
      <c r="T2307" s="15" t="str">
        <f t="shared" si="373"/>
        <v>No Data</v>
      </c>
    </row>
    <row r="2308" spans="1:20" x14ac:dyDescent="0.3">
      <c r="A2308" t="b">
        <f>ISBLANK([1]MonthlyLoginLogoutInfo!A2307)</f>
        <v>1</v>
      </c>
      <c r="B2308" t="str">
        <f t="shared" si="374"/>
        <v>No Data</v>
      </c>
      <c r="C2308" t="str">
        <f t="shared" si="375"/>
        <v>No Data</v>
      </c>
      <c r="D2308" t="str">
        <f>IF(A2308=TRUE, "No Data", FIND(";", [1]MonthlyLoginLogoutInfo!A2307))</f>
        <v>No Data</v>
      </c>
      <c r="E2308" t="str">
        <f>IF(A2308=TRUE,"No Data",FIND(";",[1]MonthlyLoginLogoutInfo!A2307,D2308+1))</f>
        <v>No Data</v>
      </c>
      <c r="F2308" t="str">
        <f>IF(A2308=TRUE,"No Data",FIND(" ",[1]MonthlyLoginLogoutInfo!A2307))</f>
        <v>No Data</v>
      </c>
      <c r="G2308" t="str">
        <f t="shared" si="376"/>
        <v>No Data</v>
      </c>
      <c r="H2308" t="str">
        <f t="shared" si="377"/>
        <v>No Data</v>
      </c>
      <c r="I2308" t="str">
        <f t="shared" si="378"/>
        <v>No Data</v>
      </c>
      <c r="J2308" s="4" t="str">
        <f>IF(A2308=TRUE,"No Data",MID([1]MonthlyLoginLogoutInfo!A2307,8,F2308-8))</f>
        <v>No Data</v>
      </c>
      <c r="K2308" s="5" t="str">
        <f>IF(A2308=TRUE,"No Data",MID([1]MonthlyLoginLogoutInfo!A2307,F2308+1,D2308-F2308 - 1))</f>
        <v>No Data</v>
      </c>
      <c r="L2308" s="6" t="str">
        <f>IF(A2308=TRUE,"No Data",MID([1]MonthlyLoginLogoutInfo!A2307, D2308 + 7, E2308 - D2308 - 7))</f>
        <v>No Data</v>
      </c>
      <c r="M2308" s="7" t="str">
        <f>IF(A2308=TRUE,"No Data",MID([1]MonthlyLoginLogoutInfo!A2307,E2308+8,LEN([1]MonthlyLoginLogoutInfo!A2307)-(E2308+8)))</f>
        <v>No Data</v>
      </c>
      <c r="O2308" s="12" t="str">
        <f>IF(ISBLANK([2]MonthlyUserInfo!B2308), "No Data", [2]MonthlyUserInfo!A2308&amp;"\"&amp;[2]MonthlyUserInfo!B2308)</f>
        <v>No Data</v>
      </c>
      <c r="P2308" s="14" t="str">
        <f t="shared" si="379"/>
        <v>No Data</v>
      </c>
      <c r="Q2308" s="14" t="str">
        <f t="shared" si="370"/>
        <v>No Data</v>
      </c>
      <c r="R2308" s="14" t="str">
        <f t="shared" si="371"/>
        <v>No Data</v>
      </c>
      <c r="S2308" s="14" t="str">
        <f t="shared" si="372"/>
        <v>No Data</v>
      </c>
      <c r="T2308" s="15" t="str">
        <f t="shared" si="373"/>
        <v>No Data</v>
      </c>
    </row>
    <row r="2309" spans="1:20" x14ac:dyDescent="0.3">
      <c r="A2309" t="b">
        <f>ISBLANK([1]MonthlyLoginLogoutInfo!A2308)</f>
        <v>1</v>
      </c>
      <c r="B2309" t="str">
        <f t="shared" si="374"/>
        <v>No Data</v>
      </c>
      <c r="C2309" t="str">
        <f t="shared" si="375"/>
        <v>No Data</v>
      </c>
      <c r="D2309" t="str">
        <f>IF(A2309=TRUE, "No Data", FIND(";", [1]MonthlyLoginLogoutInfo!A2308))</f>
        <v>No Data</v>
      </c>
      <c r="E2309" t="str">
        <f>IF(A2309=TRUE,"No Data",FIND(";",[1]MonthlyLoginLogoutInfo!A2308,D2309+1))</f>
        <v>No Data</v>
      </c>
      <c r="F2309" t="str">
        <f>IF(A2309=TRUE,"No Data",FIND(" ",[1]MonthlyLoginLogoutInfo!A2308))</f>
        <v>No Data</v>
      </c>
      <c r="G2309" t="str">
        <f t="shared" si="376"/>
        <v>No Data</v>
      </c>
      <c r="H2309" t="str">
        <f t="shared" si="377"/>
        <v>No Data</v>
      </c>
      <c r="I2309" t="str">
        <f t="shared" si="378"/>
        <v>No Data</v>
      </c>
      <c r="J2309" s="4" t="str">
        <f>IF(A2309=TRUE,"No Data",MID([1]MonthlyLoginLogoutInfo!A2308,8,F2309-8))</f>
        <v>No Data</v>
      </c>
      <c r="K2309" s="5" t="str">
        <f>IF(A2309=TRUE,"No Data",MID([1]MonthlyLoginLogoutInfo!A2308,F2309+1,D2309-F2309 - 1))</f>
        <v>No Data</v>
      </c>
      <c r="L2309" s="6" t="str">
        <f>IF(A2309=TRUE,"No Data",MID([1]MonthlyLoginLogoutInfo!A2308, D2309 + 7, E2309 - D2309 - 7))</f>
        <v>No Data</v>
      </c>
      <c r="M2309" s="7" t="str">
        <f>IF(A2309=TRUE,"No Data",MID([1]MonthlyLoginLogoutInfo!A2308,E2309+8,LEN([1]MonthlyLoginLogoutInfo!A2308)-(E2309+8)))</f>
        <v>No Data</v>
      </c>
      <c r="O2309" s="12" t="str">
        <f>IF(ISBLANK([2]MonthlyUserInfo!B2309), "No Data", [2]MonthlyUserInfo!A2309&amp;"\"&amp;[2]MonthlyUserInfo!B2309)</f>
        <v>No Data</v>
      </c>
      <c r="P2309" s="14" t="str">
        <f t="shared" si="379"/>
        <v>No Data</v>
      </c>
      <c r="Q2309" s="14" t="str">
        <f t="shared" si="370"/>
        <v>No Data</v>
      </c>
      <c r="R2309" s="14" t="str">
        <f t="shared" si="371"/>
        <v>No Data</v>
      </c>
      <c r="S2309" s="14" t="str">
        <f t="shared" si="372"/>
        <v>No Data</v>
      </c>
      <c r="T2309" s="15" t="str">
        <f t="shared" si="373"/>
        <v>No Data</v>
      </c>
    </row>
    <row r="2310" spans="1:20" x14ac:dyDescent="0.3">
      <c r="A2310" t="b">
        <f>ISBLANK([1]MonthlyLoginLogoutInfo!A2309)</f>
        <v>1</v>
      </c>
      <c r="B2310" t="str">
        <f t="shared" si="374"/>
        <v>No Data</v>
      </c>
      <c r="C2310" t="str">
        <f t="shared" si="375"/>
        <v>No Data</v>
      </c>
      <c r="D2310" t="str">
        <f>IF(A2310=TRUE, "No Data", FIND(";", [1]MonthlyLoginLogoutInfo!A2309))</f>
        <v>No Data</v>
      </c>
      <c r="E2310" t="str">
        <f>IF(A2310=TRUE,"No Data",FIND(";",[1]MonthlyLoginLogoutInfo!A2309,D2310+1))</f>
        <v>No Data</v>
      </c>
      <c r="F2310" t="str">
        <f>IF(A2310=TRUE,"No Data",FIND(" ",[1]MonthlyLoginLogoutInfo!A2309))</f>
        <v>No Data</v>
      </c>
      <c r="G2310" t="str">
        <f t="shared" si="376"/>
        <v>No Data</v>
      </c>
      <c r="H2310" t="str">
        <f t="shared" si="377"/>
        <v>No Data</v>
      </c>
      <c r="I2310" t="str">
        <f t="shared" si="378"/>
        <v>No Data</v>
      </c>
      <c r="J2310" s="4" t="str">
        <f>IF(A2310=TRUE,"No Data",MID([1]MonthlyLoginLogoutInfo!A2309,8,F2310-8))</f>
        <v>No Data</v>
      </c>
      <c r="K2310" s="5" t="str">
        <f>IF(A2310=TRUE,"No Data",MID([1]MonthlyLoginLogoutInfo!A2309,F2310+1,D2310-F2310 - 1))</f>
        <v>No Data</v>
      </c>
      <c r="L2310" s="6" t="str">
        <f>IF(A2310=TRUE,"No Data",MID([1]MonthlyLoginLogoutInfo!A2309, D2310 + 7, E2310 - D2310 - 7))</f>
        <v>No Data</v>
      </c>
      <c r="M2310" s="7" t="str">
        <f>IF(A2310=TRUE,"No Data",MID([1]MonthlyLoginLogoutInfo!A2309,E2310+8,LEN([1]MonthlyLoginLogoutInfo!A2309)-(E2310+8)))</f>
        <v>No Data</v>
      </c>
      <c r="O2310" s="12" t="str">
        <f>IF(ISBLANK([2]MonthlyUserInfo!B2310), "No Data", [2]MonthlyUserInfo!A2310&amp;"\"&amp;[2]MonthlyUserInfo!B2310)</f>
        <v>No Data</v>
      </c>
      <c r="P2310" s="14" t="str">
        <f t="shared" si="379"/>
        <v>No Data</v>
      </c>
      <c r="Q2310" s="14" t="str">
        <f t="shared" si="370"/>
        <v>No Data</v>
      </c>
      <c r="R2310" s="14" t="str">
        <f t="shared" si="371"/>
        <v>No Data</v>
      </c>
      <c r="S2310" s="14" t="str">
        <f t="shared" si="372"/>
        <v>No Data</v>
      </c>
      <c r="T2310" s="15" t="str">
        <f t="shared" si="373"/>
        <v>No Data</v>
      </c>
    </row>
    <row r="2311" spans="1:20" x14ac:dyDescent="0.3">
      <c r="A2311" t="b">
        <f>ISBLANK([1]MonthlyLoginLogoutInfo!A2310)</f>
        <v>1</v>
      </c>
      <c r="B2311" t="str">
        <f t="shared" si="374"/>
        <v>No Data</v>
      </c>
      <c r="C2311" t="str">
        <f t="shared" si="375"/>
        <v>No Data</v>
      </c>
      <c r="D2311" t="str">
        <f>IF(A2311=TRUE, "No Data", FIND(";", [1]MonthlyLoginLogoutInfo!A2310))</f>
        <v>No Data</v>
      </c>
      <c r="E2311" t="str">
        <f>IF(A2311=TRUE,"No Data",FIND(";",[1]MonthlyLoginLogoutInfo!A2310,D2311+1))</f>
        <v>No Data</v>
      </c>
      <c r="F2311" t="str">
        <f>IF(A2311=TRUE,"No Data",FIND(" ",[1]MonthlyLoginLogoutInfo!A2310))</f>
        <v>No Data</v>
      </c>
      <c r="G2311" t="str">
        <f t="shared" si="376"/>
        <v>No Data</v>
      </c>
      <c r="H2311" t="str">
        <f t="shared" si="377"/>
        <v>No Data</v>
      </c>
      <c r="I2311" t="str">
        <f t="shared" si="378"/>
        <v>No Data</v>
      </c>
      <c r="J2311" s="4" t="str">
        <f>IF(A2311=TRUE,"No Data",MID([1]MonthlyLoginLogoutInfo!A2310,8,F2311-8))</f>
        <v>No Data</v>
      </c>
      <c r="K2311" s="5" t="str">
        <f>IF(A2311=TRUE,"No Data",MID([1]MonthlyLoginLogoutInfo!A2310,F2311+1,D2311-F2311 - 1))</f>
        <v>No Data</v>
      </c>
      <c r="L2311" s="6" t="str">
        <f>IF(A2311=TRUE,"No Data",MID([1]MonthlyLoginLogoutInfo!A2310, D2311 + 7, E2311 - D2311 - 7))</f>
        <v>No Data</v>
      </c>
      <c r="M2311" s="7" t="str">
        <f>IF(A2311=TRUE,"No Data",MID([1]MonthlyLoginLogoutInfo!A2310,E2311+8,LEN([1]MonthlyLoginLogoutInfo!A2310)-(E2311+8)))</f>
        <v>No Data</v>
      </c>
      <c r="O2311" s="12" t="str">
        <f>IF(ISBLANK([2]MonthlyUserInfo!B2311), "No Data", [2]MonthlyUserInfo!A2311&amp;"\"&amp;[2]MonthlyUserInfo!B2311)</f>
        <v>No Data</v>
      </c>
      <c r="P2311" s="14" t="str">
        <f t="shared" si="379"/>
        <v>No Data</v>
      </c>
      <c r="Q2311" s="14" t="str">
        <f t="shared" si="370"/>
        <v>No Data</v>
      </c>
      <c r="R2311" s="14" t="str">
        <f t="shared" si="371"/>
        <v>No Data</v>
      </c>
      <c r="S2311" s="14" t="str">
        <f t="shared" si="372"/>
        <v>No Data</v>
      </c>
      <c r="T2311" s="15" t="str">
        <f t="shared" si="373"/>
        <v>No Data</v>
      </c>
    </row>
    <row r="2312" spans="1:20" x14ac:dyDescent="0.3">
      <c r="A2312" t="b">
        <f>ISBLANK([1]MonthlyLoginLogoutInfo!A2311)</f>
        <v>1</v>
      </c>
      <c r="B2312" t="str">
        <f t="shared" si="374"/>
        <v>No Data</v>
      </c>
      <c r="C2312" t="str">
        <f t="shared" si="375"/>
        <v>No Data</v>
      </c>
      <c r="D2312" t="str">
        <f>IF(A2312=TRUE, "No Data", FIND(";", [1]MonthlyLoginLogoutInfo!A2311))</f>
        <v>No Data</v>
      </c>
      <c r="E2312" t="str">
        <f>IF(A2312=TRUE,"No Data",FIND(";",[1]MonthlyLoginLogoutInfo!A2311,D2312+1))</f>
        <v>No Data</v>
      </c>
      <c r="F2312" t="str">
        <f>IF(A2312=TRUE,"No Data",FIND(" ",[1]MonthlyLoginLogoutInfo!A2311))</f>
        <v>No Data</v>
      </c>
      <c r="G2312" t="str">
        <f t="shared" si="376"/>
        <v>No Data</v>
      </c>
      <c r="H2312" t="str">
        <f t="shared" si="377"/>
        <v>No Data</v>
      </c>
      <c r="I2312" t="str">
        <f t="shared" si="378"/>
        <v>No Data</v>
      </c>
      <c r="J2312" s="4" t="str">
        <f>IF(A2312=TRUE,"No Data",MID([1]MonthlyLoginLogoutInfo!A2311,8,F2312-8))</f>
        <v>No Data</v>
      </c>
      <c r="K2312" s="5" t="str">
        <f>IF(A2312=TRUE,"No Data",MID([1]MonthlyLoginLogoutInfo!A2311,F2312+1,D2312-F2312 - 1))</f>
        <v>No Data</v>
      </c>
      <c r="L2312" s="6" t="str">
        <f>IF(A2312=TRUE,"No Data",MID([1]MonthlyLoginLogoutInfo!A2311, D2312 + 7, E2312 - D2312 - 7))</f>
        <v>No Data</v>
      </c>
      <c r="M2312" s="7" t="str">
        <f>IF(A2312=TRUE,"No Data",MID([1]MonthlyLoginLogoutInfo!A2311,E2312+8,LEN([1]MonthlyLoginLogoutInfo!A2311)-(E2312+8)))</f>
        <v>No Data</v>
      </c>
      <c r="O2312" s="12" t="str">
        <f>IF(ISBLANK([2]MonthlyUserInfo!B2312), "No Data", [2]MonthlyUserInfo!A2312&amp;"\"&amp;[2]MonthlyUserInfo!B2312)</f>
        <v>No Data</v>
      </c>
      <c r="P2312" s="14" t="str">
        <f t="shared" si="379"/>
        <v>No Data</v>
      </c>
      <c r="Q2312" s="14" t="str">
        <f t="shared" ref="Q2312:Q2375" si="380">IF(P2312="No Data","No Data",IF(P2312="No Instances","No Instances",P2312+R2312+S2312-1))</f>
        <v>No Data</v>
      </c>
      <c r="R2312" s="14" t="str">
        <f t="shared" ref="R2312:R2375" si="381">IF(O2312&lt;&gt;"No Data",COUNTIFS($L$2:$L$2500,O2312,$M$2:$M$2500,"logon"),"No Data")</f>
        <v>No Data</v>
      </c>
      <c r="S2312" s="14" t="str">
        <f t="shared" ref="S2312:S2375" si="382">IF(O2312&lt;&gt;"No Data",COUNTIFS($L$2:$L$2500,O2312,$M$2:$M$2500,"Logoff"),"No Data")</f>
        <v>No Data</v>
      </c>
      <c r="T2312" s="15" t="str">
        <f t="shared" ref="T2312:T2375" si="383">IF(O2312&lt;&gt;"No Data",SUMIF(L:L,O2312,C:C),"No Data")</f>
        <v>No Data</v>
      </c>
    </row>
    <row r="2313" spans="1:20" x14ac:dyDescent="0.3">
      <c r="A2313" t="b">
        <f>ISBLANK([1]MonthlyLoginLogoutInfo!A2312)</f>
        <v>1</v>
      </c>
      <c r="B2313" t="str">
        <f t="shared" si="374"/>
        <v>No Data</v>
      </c>
      <c r="C2313" t="str">
        <f t="shared" si="375"/>
        <v>No Data</v>
      </c>
      <c r="D2313" t="str">
        <f>IF(A2313=TRUE, "No Data", FIND(";", [1]MonthlyLoginLogoutInfo!A2312))</f>
        <v>No Data</v>
      </c>
      <c r="E2313" t="str">
        <f>IF(A2313=TRUE,"No Data",FIND(";",[1]MonthlyLoginLogoutInfo!A2312,D2313+1))</f>
        <v>No Data</v>
      </c>
      <c r="F2313" t="str">
        <f>IF(A2313=TRUE,"No Data",FIND(" ",[1]MonthlyLoginLogoutInfo!A2312))</f>
        <v>No Data</v>
      </c>
      <c r="G2313" t="str">
        <f t="shared" si="376"/>
        <v>No Data</v>
      </c>
      <c r="H2313" t="str">
        <f t="shared" si="377"/>
        <v>No Data</v>
      </c>
      <c r="I2313" t="str">
        <f t="shared" si="378"/>
        <v>No Data</v>
      </c>
      <c r="J2313" s="4" t="str">
        <f>IF(A2313=TRUE,"No Data",MID([1]MonthlyLoginLogoutInfo!A2312,8,F2313-8))</f>
        <v>No Data</v>
      </c>
      <c r="K2313" s="5" t="str">
        <f>IF(A2313=TRUE,"No Data",MID([1]MonthlyLoginLogoutInfo!A2312,F2313+1,D2313-F2313 - 1))</f>
        <v>No Data</v>
      </c>
      <c r="L2313" s="6" t="str">
        <f>IF(A2313=TRUE,"No Data",MID([1]MonthlyLoginLogoutInfo!A2312, D2313 + 7, E2313 - D2313 - 7))</f>
        <v>No Data</v>
      </c>
      <c r="M2313" s="7" t="str">
        <f>IF(A2313=TRUE,"No Data",MID([1]MonthlyLoginLogoutInfo!A2312,E2313+8,LEN([1]MonthlyLoginLogoutInfo!A2312)-(E2313+8)))</f>
        <v>No Data</v>
      </c>
      <c r="O2313" s="12" t="str">
        <f>IF(ISBLANK([2]MonthlyUserInfo!B2313), "No Data", [2]MonthlyUserInfo!A2313&amp;"\"&amp;[2]MonthlyUserInfo!B2313)</f>
        <v>No Data</v>
      </c>
      <c r="P2313" s="14" t="str">
        <f t="shared" si="379"/>
        <v>No Data</v>
      </c>
      <c r="Q2313" s="14" t="str">
        <f t="shared" si="380"/>
        <v>No Data</v>
      </c>
      <c r="R2313" s="14" t="str">
        <f t="shared" si="381"/>
        <v>No Data</v>
      </c>
      <c r="S2313" s="14" t="str">
        <f t="shared" si="382"/>
        <v>No Data</v>
      </c>
      <c r="T2313" s="15" t="str">
        <f t="shared" si="383"/>
        <v>No Data</v>
      </c>
    </row>
    <row r="2314" spans="1:20" x14ac:dyDescent="0.3">
      <c r="A2314" t="b">
        <f>ISBLANK([1]MonthlyLoginLogoutInfo!A2313)</f>
        <v>1</v>
      </c>
      <c r="B2314" t="str">
        <f t="shared" si="374"/>
        <v>No Data</v>
      </c>
      <c r="C2314" t="str">
        <f t="shared" si="375"/>
        <v>No Data</v>
      </c>
      <c r="D2314" t="str">
        <f>IF(A2314=TRUE, "No Data", FIND(";", [1]MonthlyLoginLogoutInfo!A2313))</f>
        <v>No Data</v>
      </c>
      <c r="E2314" t="str">
        <f>IF(A2314=TRUE,"No Data",FIND(";",[1]MonthlyLoginLogoutInfo!A2313,D2314+1))</f>
        <v>No Data</v>
      </c>
      <c r="F2314" t="str">
        <f>IF(A2314=TRUE,"No Data",FIND(" ",[1]MonthlyLoginLogoutInfo!A2313))</f>
        <v>No Data</v>
      </c>
      <c r="G2314" t="str">
        <f t="shared" si="376"/>
        <v>No Data</v>
      </c>
      <c r="H2314" t="str">
        <f t="shared" si="377"/>
        <v>No Data</v>
      </c>
      <c r="I2314" t="str">
        <f t="shared" si="378"/>
        <v>No Data</v>
      </c>
      <c r="J2314" s="4" t="str">
        <f>IF(A2314=TRUE,"No Data",MID([1]MonthlyLoginLogoutInfo!A2313,8,F2314-8))</f>
        <v>No Data</v>
      </c>
      <c r="K2314" s="5" t="str">
        <f>IF(A2314=TRUE,"No Data",MID([1]MonthlyLoginLogoutInfo!A2313,F2314+1,D2314-F2314 - 1))</f>
        <v>No Data</v>
      </c>
      <c r="L2314" s="6" t="str">
        <f>IF(A2314=TRUE,"No Data",MID([1]MonthlyLoginLogoutInfo!A2313, D2314 + 7, E2314 - D2314 - 7))</f>
        <v>No Data</v>
      </c>
      <c r="M2314" s="7" t="str">
        <f>IF(A2314=TRUE,"No Data",MID([1]MonthlyLoginLogoutInfo!A2313,E2314+8,LEN([1]MonthlyLoginLogoutInfo!A2313)-(E2314+8)))</f>
        <v>No Data</v>
      </c>
      <c r="O2314" s="12" t="str">
        <f>IF(ISBLANK([2]MonthlyUserInfo!B2314), "No Data", [2]MonthlyUserInfo!A2314&amp;"\"&amp;[2]MonthlyUserInfo!B2314)</f>
        <v>No Data</v>
      </c>
      <c r="P2314" s="14" t="str">
        <f t="shared" si="379"/>
        <v>No Data</v>
      </c>
      <c r="Q2314" s="14" t="str">
        <f t="shared" si="380"/>
        <v>No Data</v>
      </c>
      <c r="R2314" s="14" t="str">
        <f t="shared" si="381"/>
        <v>No Data</v>
      </c>
      <c r="S2314" s="14" t="str">
        <f t="shared" si="382"/>
        <v>No Data</v>
      </c>
      <c r="T2314" s="15" t="str">
        <f t="shared" si="383"/>
        <v>No Data</v>
      </c>
    </row>
    <row r="2315" spans="1:20" x14ac:dyDescent="0.3">
      <c r="A2315" t="b">
        <f>ISBLANK([1]MonthlyLoginLogoutInfo!A2314)</f>
        <v>1</v>
      </c>
      <c r="B2315" t="str">
        <f t="shared" si="374"/>
        <v>No Data</v>
      </c>
      <c r="C2315" t="str">
        <f t="shared" si="375"/>
        <v>No Data</v>
      </c>
      <c r="D2315" t="str">
        <f>IF(A2315=TRUE, "No Data", FIND(";", [1]MonthlyLoginLogoutInfo!A2314))</f>
        <v>No Data</v>
      </c>
      <c r="E2315" t="str">
        <f>IF(A2315=TRUE,"No Data",FIND(";",[1]MonthlyLoginLogoutInfo!A2314,D2315+1))</f>
        <v>No Data</v>
      </c>
      <c r="F2315" t="str">
        <f>IF(A2315=TRUE,"No Data",FIND(" ",[1]MonthlyLoginLogoutInfo!A2314))</f>
        <v>No Data</v>
      </c>
      <c r="G2315" t="str">
        <f t="shared" si="376"/>
        <v>No Data</v>
      </c>
      <c r="H2315" t="str">
        <f t="shared" si="377"/>
        <v>No Data</v>
      </c>
      <c r="I2315" t="str">
        <f t="shared" si="378"/>
        <v>No Data</v>
      </c>
      <c r="J2315" s="4" t="str">
        <f>IF(A2315=TRUE,"No Data",MID([1]MonthlyLoginLogoutInfo!A2314,8,F2315-8))</f>
        <v>No Data</v>
      </c>
      <c r="K2315" s="5" t="str">
        <f>IF(A2315=TRUE,"No Data",MID([1]MonthlyLoginLogoutInfo!A2314,F2315+1,D2315-F2315 - 1))</f>
        <v>No Data</v>
      </c>
      <c r="L2315" s="6" t="str">
        <f>IF(A2315=TRUE,"No Data",MID([1]MonthlyLoginLogoutInfo!A2314, D2315 + 7, E2315 - D2315 - 7))</f>
        <v>No Data</v>
      </c>
      <c r="M2315" s="7" t="str">
        <f>IF(A2315=TRUE,"No Data",MID([1]MonthlyLoginLogoutInfo!A2314,E2315+8,LEN([1]MonthlyLoginLogoutInfo!A2314)-(E2315+8)))</f>
        <v>No Data</v>
      </c>
      <c r="O2315" s="12" t="str">
        <f>IF(ISBLANK([2]MonthlyUserInfo!B2315), "No Data", [2]MonthlyUserInfo!A2315&amp;"\"&amp;[2]MonthlyUserInfo!B2315)</f>
        <v>No Data</v>
      </c>
      <c r="P2315" s="14" t="str">
        <f t="shared" si="379"/>
        <v>No Data</v>
      </c>
      <c r="Q2315" s="14" t="str">
        <f t="shared" si="380"/>
        <v>No Data</v>
      </c>
      <c r="R2315" s="14" t="str">
        <f t="shared" si="381"/>
        <v>No Data</v>
      </c>
      <c r="S2315" s="14" t="str">
        <f t="shared" si="382"/>
        <v>No Data</v>
      </c>
      <c r="T2315" s="15" t="str">
        <f t="shared" si="383"/>
        <v>No Data</v>
      </c>
    </row>
    <row r="2316" spans="1:20" x14ac:dyDescent="0.3">
      <c r="A2316" t="b">
        <f>ISBLANK([1]MonthlyLoginLogoutInfo!A2315)</f>
        <v>1</v>
      </c>
      <c r="B2316" t="str">
        <f t="shared" si="374"/>
        <v>No Data</v>
      </c>
      <c r="C2316" t="str">
        <f t="shared" si="375"/>
        <v>No Data</v>
      </c>
      <c r="D2316" t="str">
        <f>IF(A2316=TRUE, "No Data", FIND(";", [1]MonthlyLoginLogoutInfo!A2315))</f>
        <v>No Data</v>
      </c>
      <c r="E2316" t="str">
        <f>IF(A2316=TRUE,"No Data",FIND(";",[1]MonthlyLoginLogoutInfo!A2315,D2316+1))</f>
        <v>No Data</v>
      </c>
      <c r="F2316" t="str">
        <f>IF(A2316=TRUE,"No Data",FIND(" ",[1]MonthlyLoginLogoutInfo!A2315))</f>
        <v>No Data</v>
      </c>
      <c r="G2316" t="str">
        <f t="shared" si="376"/>
        <v>No Data</v>
      </c>
      <c r="H2316" t="str">
        <f t="shared" si="377"/>
        <v>No Data</v>
      </c>
      <c r="I2316" t="str">
        <f t="shared" si="378"/>
        <v>No Data</v>
      </c>
      <c r="J2316" s="4" t="str">
        <f>IF(A2316=TRUE,"No Data",MID([1]MonthlyLoginLogoutInfo!A2315,8,F2316-8))</f>
        <v>No Data</v>
      </c>
      <c r="K2316" s="5" t="str">
        <f>IF(A2316=TRUE,"No Data",MID([1]MonthlyLoginLogoutInfo!A2315,F2316+1,D2316-F2316 - 1))</f>
        <v>No Data</v>
      </c>
      <c r="L2316" s="6" t="str">
        <f>IF(A2316=TRUE,"No Data",MID([1]MonthlyLoginLogoutInfo!A2315, D2316 + 7, E2316 - D2316 - 7))</f>
        <v>No Data</v>
      </c>
      <c r="M2316" s="7" t="str">
        <f>IF(A2316=TRUE,"No Data",MID([1]MonthlyLoginLogoutInfo!A2315,E2316+8,LEN([1]MonthlyLoginLogoutInfo!A2315)-(E2316+8)))</f>
        <v>No Data</v>
      </c>
      <c r="O2316" s="12" t="str">
        <f>IF(ISBLANK([2]MonthlyUserInfo!B2316), "No Data", [2]MonthlyUserInfo!A2316&amp;"\"&amp;[2]MonthlyUserInfo!B2316)</f>
        <v>No Data</v>
      </c>
      <c r="P2316" s="14" t="str">
        <f t="shared" si="379"/>
        <v>No Data</v>
      </c>
      <c r="Q2316" s="14" t="str">
        <f t="shared" si="380"/>
        <v>No Data</v>
      </c>
      <c r="R2316" s="14" t="str">
        <f t="shared" si="381"/>
        <v>No Data</v>
      </c>
      <c r="S2316" s="14" t="str">
        <f t="shared" si="382"/>
        <v>No Data</v>
      </c>
      <c r="T2316" s="15" t="str">
        <f t="shared" si="383"/>
        <v>No Data</v>
      </c>
    </row>
    <row r="2317" spans="1:20" x14ac:dyDescent="0.3">
      <c r="A2317" t="b">
        <f>ISBLANK([1]MonthlyLoginLogoutInfo!A2316)</f>
        <v>1</v>
      </c>
      <c r="B2317" t="str">
        <f t="shared" si="374"/>
        <v>No Data</v>
      </c>
      <c r="C2317" t="str">
        <f t="shared" si="375"/>
        <v>No Data</v>
      </c>
      <c r="D2317" t="str">
        <f>IF(A2317=TRUE, "No Data", FIND(";", [1]MonthlyLoginLogoutInfo!A2316))</f>
        <v>No Data</v>
      </c>
      <c r="E2317" t="str">
        <f>IF(A2317=TRUE,"No Data",FIND(";",[1]MonthlyLoginLogoutInfo!A2316,D2317+1))</f>
        <v>No Data</v>
      </c>
      <c r="F2317" t="str">
        <f>IF(A2317=TRUE,"No Data",FIND(" ",[1]MonthlyLoginLogoutInfo!A2316))</f>
        <v>No Data</v>
      </c>
      <c r="G2317" t="str">
        <f t="shared" si="376"/>
        <v>No Data</v>
      </c>
      <c r="H2317" t="str">
        <f t="shared" si="377"/>
        <v>No Data</v>
      </c>
      <c r="I2317" t="str">
        <f t="shared" si="378"/>
        <v>No Data</v>
      </c>
      <c r="J2317" s="4" t="str">
        <f>IF(A2317=TRUE,"No Data",MID([1]MonthlyLoginLogoutInfo!A2316,8,F2317-8))</f>
        <v>No Data</v>
      </c>
      <c r="K2317" s="5" t="str">
        <f>IF(A2317=TRUE,"No Data",MID([1]MonthlyLoginLogoutInfo!A2316,F2317+1,D2317-F2317 - 1))</f>
        <v>No Data</v>
      </c>
      <c r="L2317" s="6" t="str">
        <f>IF(A2317=TRUE,"No Data",MID([1]MonthlyLoginLogoutInfo!A2316, D2317 + 7, E2317 - D2317 - 7))</f>
        <v>No Data</v>
      </c>
      <c r="M2317" s="7" t="str">
        <f>IF(A2317=TRUE,"No Data",MID([1]MonthlyLoginLogoutInfo!A2316,E2317+8,LEN([1]MonthlyLoginLogoutInfo!A2316)-(E2317+8)))</f>
        <v>No Data</v>
      </c>
      <c r="O2317" s="12" t="str">
        <f>IF(ISBLANK([2]MonthlyUserInfo!B2317), "No Data", [2]MonthlyUserInfo!A2317&amp;"\"&amp;[2]MonthlyUserInfo!B2317)</f>
        <v>No Data</v>
      </c>
      <c r="P2317" s="14" t="str">
        <f t="shared" si="379"/>
        <v>No Data</v>
      </c>
      <c r="Q2317" s="14" t="str">
        <f t="shared" si="380"/>
        <v>No Data</v>
      </c>
      <c r="R2317" s="14" t="str">
        <f t="shared" si="381"/>
        <v>No Data</v>
      </c>
      <c r="S2317" s="14" t="str">
        <f t="shared" si="382"/>
        <v>No Data</v>
      </c>
      <c r="T2317" s="15" t="str">
        <f t="shared" si="383"/>
        <v>No Data</v>
      </c>
    </row>
    <row r="2318" spans="1:20" x14ac:dyDescent="0.3">
      <c r="A2318" t="b">
        <f>ISBLANK([1]MonthlyLoginLogoutInfo!A2317)</f>
        <v>1</v>
      </c>
      <c r="B2318" t="str">
        <f t="shared" si="374"/>
        <v>No Data</v>
      </c>
      <c r="C2318" t="str">
        <f t="shared" si="375"/>
        <v>No Data</v>
      </c>
      <c r="D2318" t="str">
        <f>IF(A2318=TRUE, "No Data", FIND(";", [1]MonthlyLoginLogoutInfo!A2317))</f>
        <v>No Data</v>
      </c>
      <c r="E2318" t="str">
        <f>IF(A2318=TRUE,"No Data",FIND(";",[1]MonthlyLoginLogoutInfo!A2317,D2318+1))</f>
        <v>No Data</v>
      </c>
      <c r="F2318" t="str">
        <f>IF(A2318=TRUE,"No Data",FIND(" ",[1]MonthlyLoginLogoutInfo!A2317))</f>
        <v>No Data</v>
      </c>
      <c r="G2318" t="str">
        <f t="shared" si="376"/>
        <v>No Data</v>
      </c>
      <c r="H2318" t="str">
        <f t="shared" si="377"/>
        <v>No Data</v>
      </c>
      <c r="I2318" t="str">
        <f t="shared" si="378"/>
        <v>No Data</v>
      </c>
      <c r="J2318" s="4" t="str">
        <f>IF(A2318=TRUE,"No Data",MID([1]MonthlyLoginLogoutInfo!A2317,8,F2318-8))</f>
        <v>No Data</v>
      </c>
      <c r="K2318" s="5" t="str">
        <f>IF(A2318=TRUE,"No Data",MID([1]MonthlyLoginLogoutInfo!A2317,F2318+1,D2318-F2318 - 1))</f>
        <v>No Data</v>
      </c>
      <c r="L2318" s="6" t="str">
        <f>IF(A2318=TRUE,"No Data",MID([1]MonthlyLoginLogoutInfo!A2317, D2318 + 7, E2318 - D2318 - 7))</f>
        <v>No Data</v>
      </c>
      <c r="M2318" s="7" t="str">
        <f>IF(A2318=TRUE,"No Data",MID([1]MonthlyLoginLogoutInfo!A2317,E2318+8,LEN([1]MonthlyLoginLogoutInfo!A2317)-(E2318+8)))</f>
        <v>No Data</v>
      </c>
      <c r="O2318" s="12" t="str">
        <f>IF(ISBLANK([2]MonthlyUserInfo!B2318), "No Data", [2]MonthlyUserInfo!A2318&amp;"\"&amp;[2]MonthlyUserInfo!B2318)</f>
        <v>No Data</v>
      </c>
      <c r="P2318" s="14" t="str">
        <f t="shared" si="379"/>
        <v>No Data</v>
      </c>
      <c r="Q2318" s="14" t="str">
        <f t="shared" si="380"/>
        <v>No Data</v>
      </c>
      <c r="R2318" s="14" t="str">
        <f t="shared" si="381"/>
        <v>No Data</v>
      </c>
      <c r="S2318" s="14" t="str">
        <f t="shared" si="382"/>
        <v>No Data</v>
      </c>
      <c r="T2318" s="15" t="str">
        <f t="shared" si="383"/>
        <v>No Data</v>
      </c>
    </row>
    <row r="2319" spans="1:20" x14ac:dyDescent="0.3">
      <c r="A2319" t="b">
        <f>ISBLANK([1]MonthlyLoginLogoutInfo!A2318)</f>
        <v>1</v>
      </c>
      <c r="B2319" t="str">
        <f t="shared" si="374"/>
        <v>No Data</v>
      </c>
      <c r="C2319" t="str">
        <f t="shared" si="375"/>
        <v>No Data</v>
      </c>
      <c r="D2319" t="str">
        <f>IF(A2319=TRUE, "No Data", FIND(";", [1]MonthlyLoginLogoutInfo!A2318))</f>
        <v>No Data</v>
      </c>
      <c r="E2319" t="str">
        <f>IF(A2319=TRUE,"No Data",FIND(";",[1]MonthlyLoginLogoutInfo!A2318,D2319+1))</f>
        <v>No Data</v>
      </c>
      <c r="F2319" t="str">
        <f>IF(A2319=TRUE,"No Data",FIND(" ",[1]MonthlyLoginLogoutInfo!A2318))</f>
        <v>No Data</v>
      </c>
      <c r="G2319" t="str">
        <f t="shared" si="376"/>
        <v>No Data</v>
      </c>
      <c r="H2319" t="str">
        <f t="shared" si="377"/>
        <v>No Data</v>
      </c>
      <c r="I2319" t="str">
        <f t="shared" si="378"/>
        <v>No Data</v>
      </c>
      <c r="J2319" s="4" t="str">
        <f>IF(A2319=TRUE,"No Data",MID([1]MonthlyLoginLogoutInfo!A2318,8,F2319-8))</f>
        <v>No Data</v>
      </c>
      <c r="K2319" s="5" t="str">
        <f>IF(A2319=TRUE,"No Data",MID([1]MonthlyLoginLogoutInfo!A2318,F2319+1,D2319-F2319 - 1))</f>
        <v>No Data</v>
      </c>
      <c r="L2319" s="6" t="str">
        <f>IF(A2319=TRUE,"No Data",MID([1]MonthlyLoginLogoutInfo!A2318, D2319 + 7, E2319 - D2319 - 7))</f>
        <v>No Data</v>
      </c>
      <c r="M2319" s="7" t="str">
        <f>IF(A2319=TRUE,"No Data",MID([1]MonthlyLoginLogoutInfo!A2318,E2319+8,LEN([1]MonthlyLoginLogoutInfo!A2318)-(E2319+8)))</f>
        <v>No Data</v>
      </c>
      <c r="O2319" s="12" t="str">
        <f>IF(ISBLANK([2]MonthlyUserInfo!B2319), "No Data", [2]MonthlyUserInfo!A2319&amp;"\"&amp;[2]MonthlyUserInfo!B2319)</f>
        <v>No Data</v>
      </c>
      <c r="P2319" s="14" t="str">
        <f t="shared" si="379"/>
        <v>No Data</v>
      </c>
      <c r="Q2319" s="14" t="str">
        <f t="shared" si="380"/>
        <v>No Data</v>
      </c>
      <c r="R2319" s="14" t="str">
        <f t="shared" si="381"/>
        <v>No Data</v>
      </c>
      <c r="S2319" s="14" t="str">
        <f t="shared" si="382"/>
        <v>No Data</v>
      </c>
      <c r="T2319" s="15" t="str">
        <f t="shared" si="383"/>
        <v>No Data</v>
      </c>
    </row>
    <row r="2320" spans="1:20" x14ac:dyDescent="0.3">
      <c r="A2320" t="b">
        <f>ISBLANK([1]MonthlyLoginLogoutInfo!A2319)</f>
        <v>1</v>
      </c>
      <c r="B2320" t="str">
        <f t="shared" si="374"/>
        <v>No Data</v>
      </c>
      <c r="C2320" t="str">
        <f t="shared" si="375"/>
        <v>No Data</v>
      </c>
      <c r="D2320" t="str">
        <f>IF(A2320=TRUE, "No Data", FIND(";", [1]MonthlyLoginLogoutInfo!A2319))</f>
        <v>No Data</v>
      </c>
      <c r="E2320" t="str">
        <f>IF(A2320=TRUE,"No Data",FIND(";",[1]MonthlyLoginLogoutInfo!A2319,D2320+1))</f>
        <v>No Data</v>
      </c>
      <c r="F2320" t="str">
        <f>IF(A2320=TRUE,"No Data",FIND(" ",[1]MonthlyLoginLogoutInfo!A2319))</f>
        <v>No Data</v>
      </c>
      <c r="G2320" t="str">
        <f t="shared" si="376"/>
        <v>No Data</v>
      </c>
      <c r="H2320" t="str">
        <f t="shared" si="377"/>
        <v>No Data</v>
      </c>
      <c r="I2320" t="str">
        <f t="shared" si="378"/>
        <v>No Data</v>
      </c>
      <c r="J2320" s="4" t="str">
        <f>IF(A2320=TRUE,"No Data",MID([1]MonthlyLoginLogoutInfo!A2319,8,F2320-8))</f>
        <v>No Data</v>
      </c>
      <c r="K2320" s="5" t="str">
        <f>IF(A2320=TRUE,"No Data",MID([1]MonthlyLoginLogoutInfo!A2319,F2320+1,D2320-F2320 - 1))</f>
        <v>No Data</v>
      </c>
      <c r="L2320" s="6" t="str">
        <f>IF(A2320=TRUE,"No Data",MID([1]MonthlyLoginLogoutInfo!A2319, D2320 + 7, E2320 - D2320 - 7))</f>
        <v>No Data</v>
      </c>
      <c r="M2320" s="7" t="str">
        <f>IF(A2320=TRUE,"No Data",MID([1]MonthlyLoginLogoutInfo!A2319,E2320+8,LEN([1]MonthlyLoginLogoutInfo!A2319)-(E2320+8)))</f>
        <v>No Data</v>
      </c>
      <c r="O2320" s="12" t="str">
        <f>IF(ISBLANK([2]MonthlyUserInfo!B2320), "No Data", [2]MonthlyUserInfo!A2320&amp;"\"&amp;[2]MonthlyUserInfo!B2320)</f>
        <v>No Data</v>
      </c>
      <c r="P2320" s="14" t="str">
        <f t="shared" si="379"/>
        <v>No Data</v>
      </c>
      <c r="Q2320" s="14" t="str">
        <f t="shared" si="380"/>
        <v>No Data</v>
      </c>
      <c r="R2320" s="14" t="str">
        <f t="shared" si="381"/>
        <v>No Data</v>
      </c>
      <c r="S2320" s="14" t="str">
        <f t="shared" si="382"/>
        <v>No Data</v>
      </c>
      <c r="T2320" s="15" t="str">
        <f t="shared" si="383"/>
        <v>No Data</v>
      </c>
    </row>
    <row r="2321" spans="1:20" x14ac:dyDescent="0.3">
      <c r="A2321" t="b">
        <f>ISBLANK([1]MonthlyLoginLogoutInfo!A2320)</f>
        <v>1</v>
      </c>
      <c r="B2321" t="str">
        <f t="shared" si="374"/>
        <v>No Data</v>
      </c>
      <c r="C2321" t="str">
        <f t="shared" si="375"/>
        <v>No Data</v>
      </c>
      <c r="D2321" t="str">
        <f>IF(A2321=TRUE, "No Data", FIND(";", [1]MonthlyLoginLogoutInfo!A2320))</f>
        <v>No Data</v>
      </c>
      <c r="E2321" t="str">
        <f>IF(A2321=TRUE,"No Data",FIND(";",[1]MonthlyLoginLogoutInfo!A2320,D2321+1))</f>
        <v>No Data</v>
      </c>
      <c r="F2321" t="str">
        <f>IF(A2321=TRUE,"No Data",FIND(" ",[1]MonthlyLoginLogoutInfo!A2320))</f>
        <v>No Data</v>
      </c>
      <c r="G2321" t="str">
        <f t="shared" si="376"/>
        <v>No Data</v>
      </c>
      <c r="H2321" t="str">
        <f t="shared" si="377"/>
        <v>No Data</v>
      </c>
      <c r="I2321" t="str">
        <f t="shared" si="378"/>
        <v>No Data</v>
      </c>
      <c r="J2321" s="4" t="str">
        <f>IF(A2321=TRUE,"No Data",MID([1]MonthlyLoginLogoutInfo!A2320,8,F2321-8))</f>
        <v>No Data</v>
      </c>
      <c r="K2321" s="5" t="str">
        <f>IF(A2321=TRUE,"No Data",MID([1]MonthlyLoginLogoutInfo!A2320,F2321+1,D2321-F2321 - 1))</f>
        <v>No Data</v>
      </c>
      <c r="L2321" s="6" t="str">
        <f>IF(A2321=TRUE,"No Data",MID([1]MonthlyLoginLogoutInfo!A2320, D2321 + 7, E2321 - D2321 - 7))</f>
        <v>No Data</v>
      </c>
      <c r="M2321" s="7" t="str">
        <f>IF(A2321=TRUE,"No Data",MID([1]MonthlyLoginLogoutInfo!A2320,E2321+8,LEN([1]MonthlyLoginLogoutInfo!A2320)-(E2321+8)))</f>
        <v>No Data</v>
      </c>
      <c r="O2321" s="12" t="str">
        <f>IF(ISBLANK([2]MonthlyUserInfo!B2321), "No Data", [2]MonthlyUserInfo!A2321&amp;"\"&amp;[2]MonthlyUserInfo!B2321)</f>
        <v>No Data</v>
      </c>
      <c r="P2321" s="14" t="str">
        <f t="shared" si="379"/>
        <v>No Data</v>
      </c>
      <c r="Q2321" s="14" t="str">
        <f t="shared" si="380"/>
        <v>No Data</v>
      </c>
      <c r="R2321" s="14" t="str">
        <f t="shared" si="381"/>
        <v>No Data</v>
      </c>
      <c r="S2321" s="14" t="str">
        <f t="shared" si="382"/>
        <v>No Data</v>
      </c>
      <c r="T2321" s="15" t="str">
        <f t="shared" si="383"/>
        <v>No Data</v>
      </c>
    </row>
    <row r="2322" spans="1:20" x14ac:dyDescent="0.3">
      <c r="A2322" t="b">
        <f>ISBLANK([1]MonthlyLoginLogoutInfo!A2321)</f>
        <v>1</v>
      </c>
      <c r="B2322" t="str">
        <f t="shared" si="374"/>
        <v>No Data</v>
      </c>
      <c r="C2322" t="str">
        <f t="shared" si="375"/>
        <v>No Data</v>
      </c>
      <c r="D2322" t="str">
        <f>IF(A2322=TRUE, "No Data", FIND(";", [1]MonthlyLoginLogoutInfo!A2321))</f>
        <v>No Data</v>
      </c>
      <c r="E2322" t="str">
        <f>IF(A2322=TRUE,"No Data",FIND(";",[1]MonthlyLoginLogoutInfo!A2321,D2322+1))</f>
        <v>No Data</v>
      </c>
      <c r="F2322" t="str">
        <f>IF(A2322=TRUE,"No Data",FIND(" ",[1]MonthlyLoginLogoutInfo!A2321))</f>
        <v>No Data</v>
      </c>
      <c r="G2322" t="str">
        <f t="shared" si="376"/>
        <v>No Data</v>
      </c>
      <c r="H2322" t="str">
        <f t="shared" si="377"/>
        <v>No Data</v>
      </c>
      <c r="I2322" t="str">
        <f t="shared" si="378"/>
        <v>No Data</v>
      </c>
      <c r="J2322" s="4" t="str">
        <f>IF(A2322=TRUE,"No Data",MID([1]MonthlyLoginLogoutInfo!A2321,8,F2322-8))</f>
        <v>No Data</v>
      </c>
      <c r="K2322" s="5" t="str">
        <f>IF(A2322=TRUE,"No Data",MID([1]MonthlyLoginLogoutInfo!A2321,F2322+1,D2322-F2322 - 1))</f>
        <v>No Data</v>
      </c>
      <c r="L2322" s="6" t="str">
        <f>IF(A2322=TRUE,"No Data",MID([1]MonthlyLoginLogoutInfo!A2321, D2322 + 7, E2322 - D2322 - 7))</f>
        <v>No Data</v>
      </c>
      <c r="M2322" s="7" t="str">
        <f>IF(A2322=TRUE,"No Data",MID([1]MonthlyLoginLogoutInfo!A2321,E2322+8,LEN([1]MonthlyLoginLogoutInfo!A2321)-(E2322+8)))</f>
        <v>No Data</v>
      </c>
      <c r="O2322" s="12" t="str">
        <f>IF(ISBLANK([2]MonthlyUserInfo!B2322), "No Data", [2]MonthlyUserInfo!A2322&amp;"\"&amp;[2]MonthlyUserInfo!B2322)</f>
        <v>No Data</v>
      </c>
      <c r="P2322" s="14" t="str">
        <f t="shared" si="379"/>
        <v>No Data</v>
      </c>
      <c r="Q2322" s="14" t="str">
        <f t="shared" si="380"/>
        <v>No Data</v>
      </c>
      <c r="R2322" s="14" t="str">
        <f t="shared" si="381"/>
        <v>No Data</v>
      </c>
      <c r="S2322" s="14" t="str">
        <f t="shared" si="382"/>
        <v>No Data</v>
      </c>
      <c r="T2322" s="15" t="str">
        <f t="shared" si="383"/>
        <v>No Data</v>
      </c>
    </row>
    <row r="2323" spans="1:20" x14ac:dyDescent="0.3">
      <c r="A2323" t="b">
        <f>ISBLANK([1]MonthlyLoginLogoutInfo!A2322)</f>
        <v>1</v>
      </c>
      <c r="B2323" t="str">
        <f t="shared" si="374"/>
        <v>No Data</v>
      </c>
      <c r="C2323" t="str">
        <f t="shared" si="375"/>
        <v>No Data</v>
      </c>
      <c r="D2323" t="str">
        <f>IF(A2323=TRUE, "No Data", FIND(";", [1]MonthlyLoginLogoutInfo!A2322))</f>
        <v>No Data</v>
      </c>
      <c r="E2323" t="str">
        <f>IF(A2323=TRUE,"No Data",FIND(";",[1]MonthlyLoginLogoutInfo!A2322,D2323+1))</f>
        <v>No Data</v>
      </c>
      <c r="F2323" t="str">
        <f>IF(A2323=TRUE,"No Data",FIND(" ",[1]MonthlyLoginLogoutInfo!A2322))</f>
        <v>No Data</v>
      </c>
      <c r="G2323" t="str">
        <f t="shared" si="376"/>
        <v>No Data</v>
      </c>
      <c r="H2323" t="str">
        <f t="shared" si="377"/>
        <v>No Data</v>
      </c>
      <c r="I2323" t="str">
        <f t="shared" si="378"/>
        <v>No Data</v>
      </c>
      <c r="J2323" s="4" t="str">
        <f>IF(A2323=TRUE,"No Data",MID([1]MonthlyLoginLogoutInfo!A2322,8,F2323-8))</f>
        <v>No Data</v>
      </c>
      <c r="K2323" s="5" t="str">
        <f>IF(A2323=TRUE,"No Data",MID([1]MonthlyLoginLogoutInfo!A2322,F2323+1,D2323-F2323 - 1))</f>
        <v>No Data</v>
      </c>
      <c r="L2323" s="6" t="str">
        <f>IF(A2323=TRUE,"No Data",MID([1]MonthlyLoginLogoutInfo!A2322, D2323 + 7, E2323 - D2323 - 7))</f>
        <v>No Data</v>
      </c>
      <c r="M2323" s="7" t="str">
        <f>IF(A2323=TRUE,"No Data",MID([1]MonthlyLoginLogoutInfo!A2322,E2323+8,LEN([1]MonthlyLoginLogoutInfo!A2322)-(E2323+8)))</f>
        <v>No Data</v>
      </c>
      <c r="O2323" s="12" t="str">
        <f>IF(ISBLANK([2]MonthlyUserInfo!B2323), "No Data", [2]MonthlyUserInfo!A2323&amp;"\"&amp;[2]MonthlyUserInfo!B2323)</f>
        <v>No Data</v>
      </c>
      <c r="P2323" s="14" t="str">
        <f t="shared" si="379"/>
        <v>No Data</v>
      </c>
      <c r="Q2323" s="14" t="str">
        <f t="shared" si="380"/>
        <v>No Data</v>
      </c>
      <c r="R2323" s="14" t="str">
        <f t="shared" si="381"/>
        <v>No Data</v>
      </c>
      <c r="S2323" s="14" t="str">
        <f t="shared" si="382"/>
        <v>No Data</v>
      </c>
      <c r="T2323" s="15" t="str">
        <f t="shared" si="383"/>
        <v>No Data</v>
      </c>
    </row>
    <row r="2324" spans="1:20" x14ac:dyDescent="0.3">
      <c r="A2324" t="b">
        <f>ISBLANK([1]MonthlyLoginLogoutInfo!A2323)</f>
        <v>1</v>
      </c>
      <c r="B2324" t="str">
        <f t="shared" si="374"/>
        <v>No Data</v>
      </c>
      <c r="C2324" t="str">
        <f t="shared" si="375"/>
        <v>No Data</v>
      </c>
      <c r="D2324" t="str">
        <f>IF(A2324=TRUE, "No Data", FIND(";", [1]MonthlyLoginLogoutInfo!A2323))</f>
        <v>No Data</v>
      </c>
      <c r="E2324" t="str">
        <f>IF(A2324=TRUE,"No Data",FIND(";",[1]MonthlyLoginLogoutInfo!A2323,D2324+1))</f>
        <v>No Data</v>
      </c>
      <c r="F2324" t="str">
        <f>IF(A2324=TRUE,"No Data",FIND(" ",[1]MonthlyLoginLogoutInfo!A2323))</f>
        <v>No Data</v>
      </c>
      <c r="G2324" t="str">
        <f t="shared" si="376"/>
        <v>No Data</v>
      </c>
      <c r="H2324" t="str">
        <f t="shared" si="377"/>
        <v>No Data</v>
      </c>
      <c r="I2324" t="str">
        <f t="shared" si="378"/>
        <v>No Data</v>
      </c>
      <c r="J2324" s="4" t="str">
        <f>IF(A2324=TRUE,"No Data",MID([1]MonthlyLoginLogoutInfo!A2323,8,F2324-8))</f>
        <v>No Data</v>
      </c>
      <c r="K2324" s="5" t="str">
        <f>IF(A2324=TRUE,"No Data",MID([1]MonthlyLoginLogoutInfo!A2323,F2324+1,D2324-F2324 - 1))</f>
        <v>No Data</v>
      </c>
      <c r="L2324" s="6" t="str">
        <f>IF(A2324=TRUE,"No Data",MID([1]MonthlyLoginLogoutInfo!A2323, D2324 + 7, E2324 - D2324 - 7))</f>
        <v>No Data</v>
      </c>
      <c r="M2324" s="7" t="str">
        <f>IF(A2324=TRUE,"No Data",MID([1]MonthlyLoginLogoutInfo!A2323,E2324+8,LEN([1]MonthlyLoginLogoutInfo!A2323)-(E2324+8)))</f>
        <v>No Data</v>
      </c>
      <c r="O2324" s="12" t="str">
        <f>IF(ISBLANK([2]MonthlyUserInfo!B2324), "No Data", [2]MonthlyUserInfo!A2324&amp;"\"&amp;[2]MonthlyUserInfo!B2324)</f>
        <v>No Data</v>
      </c>
      <c r="P2324" s="14" t="str">
        <f t="shared" si="379"/>
        <v>No Data</v>
      </c>
      <c r="Q2324" s="14" t="str">
        <f t="shared" si="380"/>
        <v>No Data</v>
      </c>
      <c r="R2324" s="14" t="str">
        <f t="shared" si="381"/>
        <v>No Data</v>
      </c>
      <c r="S2324" s="14" t="str">
        <f t="shared" si="382"/>
        <v>No Data</v>
      </c>
      <c r="T2324" s="15" t="str">
        <f t="shared" si="383"/>
        <v>No Data</v>
      </c>
    </row>
    <row r="2325" spans="1:20" x14ac:dyDescent="0.3">
      <c r="A2325" t="b">
        <f>ISBLANK([1]MonthlyLoginLogoutInfo!A2324)</f>
        <v>1</v>
      </c>
      <c r="B2325" t="str">
        <f t="shared" si="374"/>
        <v>No Data</v>
      </c>
      <c r="C2325" t="str">
        <f t="shared" si="375"/>
        <v>No Data</v>
      </c>
      <c r="D2325" t="str">
        <f>IF(A2325=TRUE, "No Data", FIND(";", [1]MonthlyLoginLogoutInfo!A2324))</f>
        <v>No Data</v>
      </c>
      <c r="E2325" t="str">
        <f>IF(A2325=TRUE,"No Data",FIND(";",[1]MonthlyLoginLogoutInfo!A2324,D2325+1))</f>
        <v>No Data</v>
      </c>
      <c r="F2325" t="str">
        <f>IF(A2325=TRUE,"No Data",FIND(" ",[1]MonthlyLoginLogoutInfo!A2324))</f>
        <v>No Data</v>
      </c>
      <c r="G2325" t="str">
        <f t="shared" si="376"/>
        <v>No Data</v>
      </c>
      <c r="H2325" t="str">
        <f t="shared" si="377"/>
        <v>No Data</v>
      </c>
      <c r="I2325" t="str">
        <f t="shared" si="378"/>
        <v>No Data</v>
      </c>
      <c r="J2325" s="4" t="str">
        <f>IF(A2325=TRUE,"No Data",MID([1]MonthlyLoginLogoutInfo!A2324,8,F2325-8))</f>
        <v>No Data</v>
      </c>
      <c r="K2325" s="5" t="str">
        <f>IF(A2325=TRUE,"No Data",MID([1]MonthlyLoginLogoutInfo!A2324,F2325+1,D2325-F2325 - 1))</f>
        <v>No Data</v>
      </c>
      <c r="L2325" s="6" t="str">
        <f>IF(A2325=TRUE,"No Data",MID([1]MonthlyLoginLogoutInfo!A2324, D2325 + 7, E2325 - D2325 - 7))</f>
        <v>No Data</v>
      </c>
      <c r="M2325" s="7" t="str">
        <f>IF(A2325=TRUE,"No Data",MID([1]MonthlyLoginLogoutInfo!A2324,E2325+8,LEN([1]MonthlyLoginLogoutInfo!A2324)-(E2325+8)))</f>
        <v>No Data</v>
      </c>
      <c r="O2325" s="12" t="str">
        <f>IF(ISBLANK([2]MonthlyUserInfo!B2325), "No Data", [2]MonthlyUserInfo!A2325&amp;"\"&amp;[2]MonthlyUserInfo!B2325)</f>
        <v>No Data</v>
      </c>
      <c r="P2325" s="14" t="str">
        <f t="shared" si="379"/>
        <v>No Data</v>
      </c>
      <c r="Q2325" s="14" t="str">
        <f t="shared" si="380"/>
        <v>No Data</v>
      </c>
      <c r="R2325" s="14" t="str">
        <f t="shared" si="381"/>
        <v>No Data</v>
      </c>
      <c r="S2325" s="14" t="str">
        <f t="shared" si="382"/>
        <v>No Data</v>
      </c>
      <c r="T2325" s="15" t="str">
        <f t="shared" si="383"/>
        <v>No Data</v>
      </c>
    </row>
    <row r="2326" spans="1:20" x14ac:dyDescent="0.3">
      <c r="A2326" t="b">
        <f>ISBLANK([1]MonthlyLoginLogoutInfo!A2325)</f>
        <v>1</v>
      </c>
      <c r="B2326" t="str">
        <f t="shared" si="374"/>
        <v>No Data</v>
      </c>
      <c r="C2326" t="str">
        <f t="shared" si="375"/>
        <v>No Data</v>
      </c>
      <c r="D2326" t="str">
        <f>IF(A2326=TRUE, "No Data", FIND(";", [1]MonthlyLoginLogoutInfo!A2325))</f>
        <v>No Data</v>
      </c>
      <c r="E2326" t="str">
        <f>IF(A2326=TRUE,"No Data",FIND(";",[1]MonthlyLoginLogoutInfo!A2325,D2326+1))</f>
        <v>No Data</v>
      </c>
      <c r="F2326" t="str">
        <f>IF(A2326=TRUE,"No Data",FIND(" ",[1]MonthlyLoginLogoutInfo!A2325))</f>
        <v>No Data</v>
      </c>
      <c r="G2326" t="str">
        <f t="shared" si="376"/>
        <v>No Data</v>
      </c>
      <c r="H2326" t="str">
        <f t="shared" si="377"/>
        <v>No Data</v>
      </c>
      <c r="I2326" t="str">
        <f t="shared" si="378"/>
        <v>No Data</v>
      </c>
      <c r="J2326" s="4" t="str">
        <f>IF(A2326=TRUE,"No Data",MID([1]MonthlyLoginLogoutInfo!A2325,8,F2326-8))</f>
        <v>No Data</v>
      </c>
      <c r="K2326" s="5" t="str">
        <f>IF(A2326=TRUE,"No Data",MID([1]MonthlyLoginLogoutInfo!A2325,F2326+1,D2326-F2326 - 1))</f>
        <v>No Data</v>
      </c>
      <c r="L2326" s="6" t="str">
        <f>IF(A2326=TRUE,"No Data",MID([1]MonthlyLoginLogoutInfo!A2325, D2326 + 7, E2326 - D2326 - 7))</f>
        <v>No Data</v>
      </c>
      <c r="M2326" s="7" t="str">
        <f>IF(A2326=TRUE,"No Data",MID([1]MonthlyLoginLogoutInfo!A2325,E2326+8,LEN([1]MonthlyLoginLogoutInfo!A2325)-(E2326+8)))</f>
        <v>No Data</v>
      </c>
      <c r="O2326" s="12" t="str">
        <f>IF(ISBLANK([2]MonthlyUserInfo!B2326), "No Data", [2]MonthlyUserInfo!A2326&amp;"\"&amp;[2]MonthlyUserInfo!B2326)</f>
        <v>No Data</v>
      </c>
      <c r="P2326" s="14" t="str">
        <f t="shared" si="379"/>
        <v>No Data</v>
      </c>
      <c r="Q2326" s="14" t="str">
        <f t="shared" si="380"/>
        <v>No Data</v>
      </c>
      <c r="R2326" s="14" t="str">
        <f t="shared" si="381"/>
        <v>No Data</v>
      </c>
      <c r="S2326" s="14" t="str">
        <f t="shared" si="382"/>
        <v>No Data</v>
      </c>
      <c r="T2326" s="15" t="str">
        <f t="shared" si="383"/>
        <v>No Data</v>
      </c>
    </row>
    <row r="2327" spans="1:20" x14ac:dyDescent="0.3">
      <c r="A2327" t="b">
        <f>ISBLANK([1]MonthlyLoginLogoutInfo!A2326)</f>
        <v>1</v>
      </c>
      <c r="B2327" t="str">
        <f t="shared" si="374"/>
        <v>No Data</v>
      </c>
      <c r="C2327" t="str">
        <f t="shared" si="375"/>
        <v>No Data</v>
      </c>
      <c r="D2327" t="str">
        <f>IF(A2327=TRUE, "No Data", FIND(";", [1]MonthlyLoginLogoutInfo!A2326))</f>
        <v>No Data</v>
      </c>
      <c r="E2327" t="str">
        <f>IF(A2327=TRUE,"No Data",FIND(";",[1]MonthlyLoginLogoutInfo!A2326,D2327+1))</f>
        <v>No Data</v>
      </c>
      <c r="F2327" t="str">
        <f>IF(A2327=TRUE,"No Data",FIND(" ",[1]MonthlyLoginLogoutInfo!A2326))</f>
        <v>No Data</v>
      </c>
      <c r="G2327" t="str">
        <f t="shared" si="376"/>
        <v>No Data</v>
      </c>
      <c r="H2327" t="str">
        <f t="shared" si="377"/>
        <v>No Data</v>
      </c>
      <c r="I2327" t="str">
        <f t="shared" si="378"/>
        <v>No Data</v>
      </c>
      <c r="J2327" s="4" t="str">
        <f>IF(A2327=TRUE,"No Data",MID([1]MonthlyLoginLogoutInfo!A2326,8,F2327-8))</f>
        <v>No Data</v>
      </c>
      <c r="K2327" s="5" t="str">
        <f>IF(A2327=TRUE,"No Data",MID([1]MonthlyLoginLogoutInfo!A2326,F2327+1,D2327-F2327 - 1))</f>
        <v>No Data</v>
      </c>
      <c r="L2327" s="6" t="str">
        <f>IF(A2327=TRUE,"No Data",MID([1]MonthlyLoginLogoutInfo!A2326, D2327 + 7, E2327 - D2327 - 7))</f>
        <v>No Data</v>
      </c>
      <c r="M2327" s="7" t="str">
        <f>IF(A2327=TRUE,"No Data",MID([1]MonthlyLoginLogoutInfo!A2326,E2327+8,LEN([1]MonthlyLoginLogoutInfo!A2326)-(E2327+8)))</f>
        <v>No Data</v>
      </c>
      <c r="O2327" s="12" t="str">
        <f>IF(ISBLANK([2]MonthlyUserInfo!B2327), "No Data", [2]MonthlyUserInfo!A2327&amp;"\"&amp;[2]MonthlyUserInfo!B2327)</f>
        <v>No Data</v>
      </c>
      <c r="P2327" s="14" t="str">
        <f t="shared" si="379"/>
        <v>No Data</v>
      </c>
      <c r="Q2327" s="14" t="str">
        <f t="shared" si="380"/>
        <v>No Data</v>
      </c>
      <c r="R2327" s="14" t="str">
        <f t="shared" si="381"/>
        <v>No Data</v>
      </c>
      <c r="S2327" s="14" t="str">
        <f t="shared" si="382"/>
        <v>No Data</v>
      </c>
      <c r="T2327" s="15" t="str">
        <f t="shared" si="383"/>
        <v>No Data</v>
      </c>
    </row>
    <row r="2328" spans="1:20" x14ac:dyDescent="0.3">
      <c r="A2328" t="b">
        <f>ISBLANK([1]MonthlyLoginLogoutInfo!A2327)</f>
        <v>1</v>
      </c>
      <c r="B2328" t="str">
        <f t="shared" si="374"/>
        <v>No Data</v>
      </c>
      <c r="C2328" t="str">
        <f t="shared" si="375"/>
        <v>No Data</v>
      </c>
      <c r="D2328" t="str">
        <f>IF(A2328=TRUE, "No Data", FIND(";", [1]MonthlyLoginLogoutInfo!A2327))</f>
        <v>No Data</v>
      </c>
      <c r="E2328" t="str">
        <f>IF(A2328=TRUE,"No Data",FIND(";",[1]MonthlyLoginLogoutInfo!A2327,D2328+1))</f>
        <v>No Data</v>
      </c>
      <c r="F2328" t="str">
        <f>IF(A2328=TRUE,"No Data",FIND(" ",[1]MonthlyLoginLogoutInfo!A2327))</f>
        <v>No Data</v>
      </c>
      <c r="G2328" t="str">
        <f t="shared" si="376"/>
        <v>No Data</v>
      </c>
      <c r="H2328" t="str">
        <f t="shared" si="377"/>
        <v>No Data</v>
      </c>
      <c r="I2328" t="str">
        <f t="shared" si="378"/>
        <v>No Data</v>
      </c>
      <c r="J2328" s="4" t="str">
        <f>IF(A2328=TRUE,"No Data",MID([1]MonthlyLoginLogoutInfo!A2327,8,F2328-8))</f>
        <v>No Data</v>
      </c>
      <c r="K2328" s="5" t="str">
        <f>IF(A2328=TRUE,"No Data",MID([1]MonthlyLoginLogoutInfo!A2327,F2328+1,D2328-F2328 - 1))</f>
        <v>No Data</v>
      </c>
      <c r="L2328" s="6" t="str">
        <f>IF(A2328=TRUE,"No Data",MID([1]MonthlyLoginLogoutInfo!A2327, D2328 + 7, E2328 - D2328 - 7))</f>
        <v>No Data</v>
      </c>
      <c r="M2328" s="7" t="str">
        <f>IF(A2328=TRUE,"No Data",MID([1]MonthlyLoginLogoutInfo!A2327,E2328+8,LEN([1]MonthlyLoginLogoutInfo!A2327)-(E2328+8)))</f>
        <v>No Data</v>
      </c>
      <c r="O2328" s="12" t="str">
        <f>IF(ISBLANK([2]MonthlyUserInfo!B2328), "No Data", [2]MonthlyUserInfo!A2328&amp;"\"&amp;[2]MonthlyUserInfo!B2328)</f>
        <v>No Data</v>
      </c>
      <c r="P2328" s="14" t="str">
        <f t="shared" si="379"/>
        <v>No Data</v>
      </c>
      <c r="Q2328" s="14" t="str">
        <f t="shared" si="380"/>
        <v>No Data</v>
      </c>
      <c r="R2328" s="14" t="str">
        <f t="shared" si="381"/>
        <v>No Data</v>
      </c>
      <c r="S2328" s="14" t="str">
        <f t="shared" si="382"/>
        <v>No Data</v>
      </c>
      <c r="T2328" s="15" t="str">
        <f t="shared" si="383"/>
        <v>No Data</v>
      </c>
    </row>
    <row r="2329" spans="1:20" x14ac:dyDescent="0.3">
      <c r="A2329" t="b">
        <f>ISBLANK([1]MonthlyLoginLogoutInfo!A2328)</f>
        <v>1</v>
      </c>
      <c r="B2329" t="str">
        <f t="shared" si="374"/>
        <v>No Data</v>
      </c>
      <c r="C2329" t="str">
        <f t="shared" si="375"/>
        <v>No Data</v>
      </c>
      <c r="D2329" t="str">
        <f>IF(A2329=TRUE, "No Data", FIND(";", [1]MonthlyLoginLogoutInfo!A2328))</f>
        <v>No Data</v>
      </c>
      <c r="E2329" t="str">
        <f>IF(A2329=TRUE,"No Data",FIND(";",[1]MonthlyLoginLogoutInfo!A2328,D2329+1))</f>
        <v>No Data</v>
      </c>
      <c r="F2329" t="str">
        <f>IF(A2329=TRUE,"No Data",FIND(" ",[1]MonthlyLoginLogoutInfo!A2328))</f>
        <v>No Data</v>
      </c>
      <c r="G2329" t="str">
        <f t="shared" si="376"/>
        <v>No Data</v>
      </c>
      <c r="H2329" t="str">
        <f t="shared" si="377"/>
        <v>No Data</v>
      </c>
      <c r="I2329" t="str">
        <f t="shared" si="378"/>
        <v>No Data</v>
      </c>
      <c r="J2329" s="4" t="str">
        <f>IF(A2329=TRUE,"No Data",MID([1]MonthlyLoginLogoutInfo!A2328,8,F2329-8))</f>
        <v>No Data</v>
      </c>
      <c r="K2329" s="5" t="str">
        <f>IF(A2329=TRUE,"No Data",MID([1]MonthlyLoginLogoutInfo!A2328,F2329+1,D2329-F2329 - 1))</f>
        <v>No Data</v>
      </c>
      <c r="L2329" s="6" t="str">
        <f>IF(A2329=TRUE,"No Data",MID([1]MonthlyLoginLogoutInfo!A2328, D2329 + 7, E2329 - D2329 - 7))</f>
        <v>No Data</v>
      </c>
      <c r="M2329" s="7" t="str">
        <f>IF(A2329=TRUE,"No Data",MID([1]MonthlyLoginLogoutInfo!A2328,E2329+8,LEN([1]MonthlyLoginLogoutInfo!A2328)-(E2329+8)))</f>
        <v>No Data</v>
      </c>
      <c r="O2329" s="12" t="str">
        <f>IF(ISBLANK([2]MonthlyUserInfo!B2329), "No Data", [2]MonthlyUserInfo!A2329&amp;"\"&amp;[2]MonthlyUserInfo!B2329)</f>
        <v>No Data</v>
      </c>
      <c r="P2329" s="14" t="str">
        <f t="shared" si="379"/>
        <v>No Data</v>
      </c>
      <c r="Q2329" s="14" t="str">
        <f t="shared" si="380"/>
        <v>No Data</v>
      </c>
      <c r="R2329" s="14" t="str">
        <f t="shared" si="381"/>
        <v>No Data</v>
      </c>
      <c r="S2329" s="14" t="str">
        <f t="shared" si="382"/>
        <v>No Data</v>
      </c>
      <c r="T2329" s="15" t="str">
        <f t="shared" si="383"/>
        <v>No Data</v>
      </c>
    </row>
    <row r="2330" spans="1:20" x14ac:dyDescent="0.3">
      <c r="A2330" t="b">
        <f>ISBLANK([1]MonthlyLoginLogoutInfo!A2329)</f>
        <v>1</v>
      </c>
      <c r="B2330" t="str">
        <f t="shared" si="374"/>
        <v>No Data</v>
      </c>
      <c r="C2330" t="str">
        <f t="shared" si="375"/>
        <v>No Data</v>
      </c>
      <c r="D2330" t="str">
        <f>IF(A2330=TRUE, "No Data", FIND(";", [1]MonthlyLoginLogoutInfo!A2329))</f>
        <v>No Data</v>
      </c>
      <c r="E2330" t="str">
        <f>IF(A2330=TRUE,"No Data",FIND(";",[1]MonthlyLoginLogoutInfo!A2329,D2330+1))</f>
        <v>No Data</v>
      </c>
      <c r="F2330" t="str">
        <f>IF(A2330=TRUE,"No Data",FIND(" ",[1]MonthlyLoginLogoutInfo!A2329))</f>
        <v>No Data</v>
      </c>
      <c r="G2330" t="str">
        <f t="shared" si="376"/>
        <v>No Data</v>
      </c>
      <c r="H2330" t="str">
        <f t="shared" si="377"/>
        <v>No Data</v>
      </c>
      <c r="I2330" t="str">
        <f t="shared" si="378"/>
        <v>No Data</v>
      </c>
      <c r="J2330" s="4" t="str">
        <f>IF(A2330=TRUE,"No Data",MID([1]MonthlyLoginLogoutInfo!A2329,8,F2330-8))</f>
        <v>No Data</v>
      </c>
      <c r="K2330" s="5" t="str">
        <f>IF(A2330=TRUE,"No Data",MID([1]MonthlyLoginLogoutInfo!A2329,F2330+1,D2330-F2330 - 1))</f>
        <v>No Data</v>
      </c>
      <c r="L2330" s="6" t="str">
        <f>IF(A2330=TRUE,"No Data",MID([1]MonthlyLoginLogoutInfo!A2329, D2330 + 7, E2330 - D2330 - 7))</f>
        <v>No Data</v>
      </c>
      <c r="M2330" s="7" t="str">
        <f>IF(A2330=TRUE,"No Data",MID([1]MonthlyLoginLogoutInfo!A2329,E2330+8,LEN([1]MonthlyLoginLogoutInfo!A2329)-(E2330+8)))</f>
        <v>No Data</v>
      </c>
      <c r="O2330" s="12" t="str">
        <f>IF(ISBLANK([2]MonthlyUserInfo!B2330), "No Data", [2]MonthlyUserInfo!A2330&amp;"\"&amp;[2]MonthlyUserInfo!B2330)</f>
        <v>No Data</v>
      </c>
      <c r="P2330" s="14" t="str">
        <f t="shared" si="379"/>
        <v>No Data</v>
      </c>
      <c r="Q2330" s="14" t="str">
        <f t="shared" si="380"/>
        <v>No Data</v>
      </c>
      <c r="R2330" s="14" t="str">
        <f t="shared" si="381"/>
        <v>No Data</v>
      </c>
      <c r="S2330" s="14" t="str">
        <f t="shared" si="382"/>
        <v>No Data</v>
      </c>
      <c r="T2330" s="15" t="str">
        <f t="shared" si="383"/>
        <v>No Data</v>
      </c>
    </row>
    <row r="2331" spans="1:20" x14ac:dyDescent="0.3">
      <c r="A2331" t="b">
        <f>ISBLANK([1]MonthlyLoginLogoutInfo!A2330)</f>
        <v>1</v>
      </c>
      <c r="B2331" t="str">
        <f t="shared" si="374"/>
        <v>No Data</v>
      </c>
      <c r="C2331" t="str">
        <f t="shared" si="375"/>
        <v>No Data</v>
      </c>
      <c r="D2331" t="str">
        <f>IF(A2331=TRUE, "No Data", FIND(";", [1]MonthlyLoginLogoutInfo!A2330))</f>
        <v>No Data</v>
      </c>
      <c r="E2331" t="str">
        <f>IF(A2331=TRUE,"No Data",FIND(";",[1]MonthlyLoginLogoutInfo!A2330,D2331+1))</f>
        <v>No Data</v>
      </c>
      <c r="F2331" t="str">
        <f>IF(A2331=TRUE,"No Data",FIND(" ",[1]MonthlyLoginLogoutInfo!A2330))</f>
        <v>No Data</v>
      </c>
      <c r="G2331" t="str">
        <f t="shared" si="376"/>
        <v>No Data</v>
      </c>
      <c r="H2331" t="str">
        <f t="shared" si="377"/>
        <v>No Data</v>
      </c>
      <c r="I2331" t="str">
        <f t="shared" si="378"/>
        <v>No Data</v>
      </c>
      <c r="J2331" s="4" t="str">
        <f>IF(A2331=TRUE,"No Data",MID([1]MonthlyLoginLogoutInfo!A2330,8,F2331-8))</f>
        <v>No Data</v>
      </c>
      <c r="K2331" s="5" t="str">
        <f>IF(A2331=TRUE,"No Data",MID([1]MonthlyLoginLogoutInfo!A2330,F2331+1,D2331-F2331 - 1))</f>
        <v>No Data</v>
      </c>
      <c r="L2331" s="6" t="str">
        <f>IF(A2331=TRUE,"No Data",MID([1]MonthlyLoginLogoutInfo!A2330, D2331 + 7, E2331 - D2331 - 7))</f>
        <v>No Data</v>
      </c>
      <c r="M2331" s="7" t="str">
        <f>IF(A2331=TRUE,"No Data",MID([1]MonthlyLoginLogoutInfo!A2330,E2331+8,LEN([1]MonthlyLoginLogoutInfo!A2330)-(E2331+8)))</f>
        <v>No Data</v>
      </c>
      <c r="O2331" s="12" t="str">
        <f>IF(ISBLANK([2]MonthlyUserInfo!B2331), "No Data", [2]MonthlyUserInfo!A2331&amp;"\"&amp;[2]MonthlyUserInfo!B2331)</f>
        <v>No Data</v>
      </c>
      <c r="P2331" s="14" t="str">
        <f t="shared" si="379"/>
        <v>No Data</v>
      </c>
      <c r="Q2331" s="14" t="str">
        <f t="shared" si="380"/>
        <v>No Data</v>
      </c>
      <c r="R2331" s="14" t="str">
        <f t="shared" si="381"/>
        <v>No Data</v>
      </c>
      <c r="S2331" s="14" t="str">
        <f t="shared" si="382"/>
        <v>No Data</v>
      </c>
      <c r="T2331" s="15" t="str">
        <f t="shared" si="383"/>
        <v>No Data</v>
      </c>
    </row>
    <row r="2332" spans="1:20" x14ac:dyDescent="0.3">
      <c r="A2332" t="b">
        <f>ISBLANK([1]MonthlyLoginLogoutInfo!A2331)</f>
        <v>1</v>
      </c>
      <c r="B2332" t="str">
        <f t="shared" si="374"/>
        <v>No Data</v>
      </c>
      <c r="C2332" t="str">
        <f t="shared" si="375"/>
        <v>No Data</v>
      </c>
      <c r="D2332" t="str">
        <f>IF(A2332=TRUE, "No Data", FIND(";", [1]MonthlyLoginLogoutInfo!A2331))</f>
        <v>No Data</v>
      </c>
      <c r="E2332" t="str">
        <f>IF(A2332=TRUE,"No Data",FIND(";",[1]MonthlyLoginLogoutInfo!A2331,D2332+1))</f>
        <v>No Data</v>
      </c>
      <c r="F2332" t="str">
        <f>IF(A2332=TRUE,"No Data",FIND(" ",[1]MonthlyLoginLogoutInfo!A2331))</f>
        <v>No Data</v>
      </c>
      <c r="G2332" t="str">
        <f t="shared" si="376"/>
        <v>No Data</v>
      </c>
      <c r="H2332" t="str">
        <f t="shared" si="377"/>
        <v>No Data</v>
      </c>
      <c r="I2332" t="str">
        <f t="shared" si="378"/>
        <v>No Data</v>
      </c>
      <c r="J2332" s="4" t="str">
        <f>IF(A2332=TRUE,"No Data",MID([1]MonthlyLoginLogoutInfo!A2331,8,F2332-8))</f>
        <v>No Data</v>
      </c>
      <c r="K2332" s="5" t="str">
        <f>IF(A2332=TRUE,"No Data",MID([1]MonthlyLoginLogoutInfo!A2331,F2332+1,D2332-F2332 - 1))</f>
        <v>No Data</v>
      </c>
      <c r="L2332" s="6" t="str">
        <f>IF(A2332=TRUE,"No Data",MID([1]MonthlyLoginLogoutInfo!A2331, D2332 + 7, E2332 - D2332 - 7))</f>
        <v>No Data</v>
      </c>
      <c r="M2332" s="7" t="str">
        <f>IF(A2332=TRUE,"No Data",MID([1]MonthlyLoginLogoutInfo!A2331,E2332+8,LEN([1]MonthlyLoginLogoutInfo!A2331)-(E2332+8)))</f>
        <v>No Data</v>
      </c>
      <c r="O2332" s="12" t="str">
        <f>IF(ISBLANK([2]MonthlyUserInfo!B2332), "No Data", [2]MonthlyUserInfo!A2332&amp;"\"&amp;[2]MonthlyUserInfo!B2332)</f>
        <v>No Data</v>
      </c>
      <c r="P2332" s="14" t="str">
        <f t="shared" si="379"/>
        <v>No Data</v>
      </c>
      <c r="Q2332" s="14" t="str">
        <f t="shared" si="380"/>
        <v>No Data</v>
      </c>
      <c r="R2332" s="14" t="str">
        <f t="shared" si="381"/>
        <v>No Data</v>
      </c>
      <c r="S2332" s="14" t="str">
        <f t="shared" si="382"/>
        <v>No Data</v>
      </c>
      <c r="T2332" s="15" t="str">
        <f t="shared" si="383"/>
        <v>No Data</v>
      </c>
    </row>
    <row r="2333" spans="1:20" x14ac:dyDescent="0.3">
      <c r="A2333" t="b">
        <f>ISBLANK([1]MonthlyLoginLogoutInfo!A2332)</f>
        <v>1</v>
      </c>
      <c r="B2333" t="str">
        <f t="shared" si="374"/>
        <v>No Data</v>
      </c>
      <c r="C2333" t="str">
        <f t="shared" si="375"/>
        <v>No Data</v>
      </c>
      <c r="D2333" t="str">
        <f>IF(A2333=TRUE, "No Data", FIND(";", [1]MonthlyLoginLogoutInfo!A2332))</f>
        <v>No Data</v>
      </c>
      <c r="E2333" t="str">
        <f>IF(A2333=TRUE,"No Data",FIND(";",[1]MonthlyLoginLogoutInfo!A2332,D2333+1))</f>
        <v>No Data</v>
      </c>
      <c r="F2333" t="str">
        <f>IF(A2333=TRUE,"No Data",FIND(" ",[1]MonthlyLoginLogoutInfo!A2332))</f>
        <v>No Data</v>
      </c>
      <c r="G2333" t="str">
        <f t="shared" si="376"/>
        <v>No Data</v>
      </c>
      <c r="H2333" t="str">
        <f t="shared" si="377"/>
        <v>No Data</v>
      </c>
      <c r="I2333" t="str">
        <f t="shared" si="378"/>
        <v>No Data</v>
      </c>
      <c r="J2333" s="4" t="str">
        <f>IF(A2333=TRUE,"No Data",MID([1]MonthlyLoginLogoutInfo!A2332,8,F2333-8))</f>
        <v>No Data</v>
      </c>
      <c r="K2333" s="5" t="str">
        <f>IF(A2333=TRUE,"No Data",MID([1]MonthlyLoginLogoutInfo!A2332,F2333+1,D2333-F2333 - 1))</f>
        <v>No Data</v>
      </c>
      <c r="L2333" s="6" t="str">
        <f>IF(A2333=TRUE,"No Data",MID([1]MonthlyLoginLogoutInfo!A2332, D2333 + 7, E2333 - D2333 - 7))</f>
        <v>No Data</v>
      </c>
      <c r="M2333" s="7" t="str">
        <f>IF(A2333=TRUE,"No Data",MID([1]MonthlyLoginLogoutInfo!A2332,E2333+8,LEN([1]MonthlyLoginLogoutInfo!A2332)-(E2333+8)))</f>
        <v>No Data</v>
      </c>
      <c r="O2333" s="12" t="str">
        <f>IF(ISBLANK([2]MonthlyUserInfo!B2333), "No Data", [2]MonthlyUserInfo!A2333&amp;"\"&amp;[2]MonthlyUserInfo!B2333)</f>
        <v>No Data</v>
      </c>
      <c r="P2333" s="14" t="str">
        <f t="shared" si="379"/>
        <v>No Data</v>
      </c>
      <c r="Q2333" s="14" t="str">
        <f t="shared" si="380"/>
        <v>No Data</v>
      </c>
      <c r="R2333" s="14" t="str">
        <f t="shared" si="381"/>
        <v>No Data</v>
      </c>
      <c r="S2333" s="14" t="str">
        <f t="shared" si="382"/>
        <v>No Data</v>
      </c>
      <c r="T2333" s="15" t="str">
        <f t="shared" si="383"/>
        <v>No Data</v>
      </c>
    </row>
    <row r="2334" spans="1:20" x14ac:dyDescent="0.3">
      <c r="A2334" t="b">
        <f>ISBLANK([1]MonthlyLoginLogoutInfo!A2333)</f>
        <v>1</v>
      </c>
      <c r="B2334" t="str">
        <f t="shared" si="374"/>
        <v>No Data</v>
      </c>
      <c r="C2334" t="str">
        <f t="shared" si="375"/>
        <v>No Data</v>
      </c>
      <c r="D2334" t="str">
        <f>IF(A2334=TRUE, "No Data", FIND(";", [1]MonthlyLoginLogoutInfo!A2333))</f>
        <v>No Data</v>
      </c>
      <c r="E2334" t="str">
        <f>IF(A2334=TRUE,"No Data",FIND(";",[1]MonthlyLoginLogoutInfo!A2333,D2334+1))</f>
        <v>No Data</v>
      </c>
      <c r="F2334" t="str">
        <f>IF(A2334=TRUE,"No Data",FIND(" ",[1]MonthlyLoginLogoutInfo!A2333))</f>
        <v>No Data</v>
      </c>
      <c r="G2334" t="str">
        <f t="shared" si="376"/>
        <v>No Data</v>
      </c>
      <c r="H2334" t="str">
        <f t="shared" si="377"/>
        <v>No Data</v>
      </c>
      <c r="I2334" t="str">
        <f t="shared" si="378"/>
        <v>No Data</v>
      </c>
      <c r="J2334" s="4" t="str">
        <f>IF(A2334=TRUE,"No Data",MID([1]MonthlyLoginLogoutInfo!A2333,8,F2334-8))</f>
        <v>No Data</v>
      </c>
      <c r="K2334" s="5" t="str">
        <f>IF(A2334=TRUE,"No Data",MID([1]MonthlyLoginLogoutInfo!A2333,F2334+1,D2334-F2334 - 1))</f>
        <v>No Data</v>
      </c>
      <c r="L2334" s="6" t="str">
        <f>IF(A2334=TRUE,"No Data",MID([1]MonthlyLoginLogoutInfo!A2333, D2334 + 7, E2334 - D2334 - 7))</f>
        <v>No Data</v>
      </c>
      <c r="M2334" s="7" t="str">
        <f>IF(A2334=TRUE,"No Data",MID([1]MonthlyLoginLogoutInfo!A2333,E2334+8,LEN([1]MonthlyLoginLogoutInfo!A2333)-(E2334+8)))</f>
        <v>No Data</v>
      </c>
      <c r="O2334" s="12" t="str">
        <f>IF(ISBLANK([2]MonthlyUserInfo!B2334), "No Data", [2]MonthlyUserInfo!A2334&amp;"\"&amp;[2]MonthlyUserInfo!B2334)</f>
        <v>No Data</v>
      </c>
      <c r="P2334" s="14" t="str">
        <f t="shared" si="379"/>
        <v>No Data</v>
      </c>
      <c r="Q2334" s="14" t="str">
        <f t="shared" si="380"/>
        <v>No Data</v>
      </c>
      <c r="R2334" s="14" t="str">
        <f t="shared" si="381"/>
        <v>No Data</v>
      </c>
      <c r="S2334" s="14" t="str">
        <f t="shared" si="382"/>
        <v>No Data</v>
      </c>
      <c r="T2334" s="15" t="str">
        <f t="shared" si="383"/>
        <v>No Data</v>
      </c>
    </row>
    <row r="2335" spans="1:20" x14ac:dyDescent="0.3">
      <c r="A2335" t="b">
        <f>ISBLANK([1]MonthlyLoginLogoutInfo!A2334)</f>
        <v>1</v>
      </c>
      <c r="B2335" t="str">
        <f t="shared" si="374"/>
        <v>No Data</v>
      </c>
      <c r="C2335" t="str">
        <f t="shared" si="375"/>
        <v>No Data</v>
      </c>
      <c r="D2335" t="str">
        <f>IF(A2335=TRUE, "No Data", FIND(";", [1]MonthlyLoginLogoutInfo!A2334))</f>
        <v>No Data</v>
      </c>
      <c r="E2335" t="str">
        <f>IF(A2335=TRUE,"No Data",FIND(";",[1]MonthlyLoginLogoutInfo!A2334,D2335+1))</f>
        <v>No Data</v>
      </c>
      <c r="F2335" t="str">
        <f>IF(A2335=TRUE,"No Data",FIND(" ",[1]MonthlyLoginLogoutInfo!A2334))</f>
        <v>No Data</v>
      </c>
      <c r="G2335" t="str">
        <f t="shared" si="376"/>
        <v>No Data</v>
      </c>
      <c r="H2335" t="str">
        <f t="shared" si="377"/>
        <v>No Data</v>
      </c>
      <c r="I2335" t="str">
        <f t="shared" si="378"/>
        <v>No Data</v>
      </c>
      <c r="J2335" s="4" t="str">
        <f>IF(A2335=TRUE,"No Data",MID([1]MonthlyLoginLogoutInfo!A2334,8,F2335-8))</f>
        <v>No Data</v>
      </c>
      <c r="K2335" s="5" t="str">
        <f>IF(A2335=TRUE,"No Data",MID([1]MonthlyLoginLogoutInfo!A2334,F2335+1,D2335-F2335 - 1))</f>
        <v>No Data</v>
      </c>
      <c r="L2335" s="6" t="str">
        <f>IF(A2335=TRUE,"No Data",MID([1]MonthlyLoginLogoutInfo!A2334, D2335 + 7, E2335 - D2335 - 7))</f>
        <v>No Data</v>
      </c>
      <c r="M2335" s="7" t="str">
        <f>IF(A2335=TRUE,"No Data",MID([1]MonthlyLoginLogoutInfo!A2334,E2335+8,LEN([1]MonthlyLoginLogoutInfo!A2334)-(E2335+8)))</f>
        <v>No Data</v>
      </c>
      <c r="O2335" s="12" t="str">
        <f>IF(ISBLANK([2]MonthlyUserInfo!B2335), "No Data", [2]MonthlyUserInfo!A2335&amp;"\"&amp;[2]MonthlyUserInfo!B2335)</f>
        <v>No Data</v>
      </c>
      <c r="P2335" s="14" t="str">
        <f t="shared" si="379"/>
        <v>No Data</v>
      </c>
      <c r="Q2335" s="14" t="str">
        <f t="shared" si="380"/>
        <v>No Data</v>
      </c>
      <c r="R2335" s="14" t="str">
        <f t="shared" si="381"/>
        <v>No Data</v>
      </c>
      <c r="S2335" s="14" t="str">
        <f t="shared" si="382"/>
        <v>No Data</v>
      </c>
      <c r="T2335" s="15" t="str">
        <f t="shared" si="383"/>
        <v>No Data</v>
      </c>
    </row>
    <row r="2336" spans="1:20" x14ac:dyDescent="0.3">
      <c r="A2336" t="b">
        <f>ISBLANK([1]MonthlyLoginLogoutInfo!A2335)</f>
        <v>1</v>
      </c>
      <c r="B2336" t="str">
        <f t="shared" si="374"/>
        <v>No Data</v>
      </c>
      <c r="C2336" t="str">
        <f t="shared" si="375"/>
        <v>No Data</v>
      </c>
      <c r="D2336" t="str">
        <f>IF(A2336=TRUE, "No Data", FIND(";", [1]MonthlyLoginLogoutInfo!A2335))</f>
        <v>No Data</v>
      </c>
      <c r="E2336" t="str">
        <f>IF(A2336=TRUE,"No Data",FIND(";",[1]MonthlyLoginLogoutInfo!A2335,D2336+1))</f>
        <v>No Data</v>
      </c>
      <c r="F2336" t="str">
        <f>IF(A2336=TRUE,"No Data",FIND(" ",[1]MonthlyLoginLogoutInfo!A2335))</f>
        <v>No Data</v>
      </c>
      <c r="G2336" t="str">
        <f t="shared" si="376"/>
        <v>No Data</v>
      </c>
      <c r="H2336" t="str">
        <f t="shared" si="377"/>
        <v>No Data</v>
      </c>
      <c r="I2336" t="str">
        <f t="shared" si="378"/>
        <v>No Data</v>
      </c>
      <c r="J2336" s="4" t="str">
        <f>IF(A2336=TRUE,"No Data",MID([1]MonthlyLoginLogoutInfo!A2335,8,F2336-8))</f>
        <v>No Data</v>
      </c>
      <c r="K2336" s="5" t="str">
        <f>IF(A2336=TRUE,"No Data",MID([1]MonthlyLoginLogoutInfo!A2335,F2336+1,D2336-F2336 - 1))</f>
        <v>No Data</v>
      </c>
      <c r="L2336" s="6" t="str">
        <f>IF(A2336=TRUE,"No Data",MID([1]MonthlyLoginLogoutInfo!A2335, D2336 + 7, E2336 - D2336 - 7))</f>
        <v>No Data</v>
      </c>
      <c r="M2336" s="7" t="str">
        <f>IF(A2336=TRUE,"No Data",MID([1]MonthlyLoginLogoutInfo!A2335,E2336+8,LEN([1]MonthlyLoginLogoutInfo!A2335)-(E2336+8)))</f>
        <v>No Data</v>
      </c>
      <c r="O2336" s="12" t="str">
        <f>IF(ISBLANK([2]MonthlyUserInfo!B2336), "No Data", [2]MonthlyUserInfo!A2336&amp;"\"&amp;[2]MonthlyUserInfo!B2336)</f>
        <v>No Data</v>
      </c>
      <c r="P2336" s="14" t="str">
        <f t="shared" si="379"/>
        <v>No Data</v>
      </c>
      <c r="Q2336" s="14" t="str">
        <f t="shared" si="380"/>
        <v>No Data</v>
      </c>
      <c r="R2336" s="14" t="str">
        <f t="shared" si="381"/>
        <v>No Data</v>
      </c>
      <c r="S2336" s="14" t="str">
        <f t="shared" si="382"/>
        <v>No Data</v>
      </c>
      <c r="T2336" s="15" t="str">
        <f t="shared" si="383"/>
        <v>No Data</v>
      </c>
    </row>
    <row r="2337" spans="1:20" x14ac:dyDescent="0.3">
      <c r="A2337" t="b">
        <f>ISBLANK([1]MonthlyLoginLogoutInfo!A2336)</f>
        <v>1</v>
      </c>
      <c r="B2337" t="str">
        <f t="shared" si="374"/>
        <v>No Data</v>
      </c>
      <c r="C2337" t="str">
        <f t="shared" si="375"/>
        <v>No Data</v>
      </c>
      <c r="D2337" t="str">
        <f>IF(A2337=TRUE, "No Data", FIND(";", [1]MonthlyLoginLogoutInfo!A2336))</f>
        <v>No Data</v>
      </c>
      <c r="E2337" t="str">
        <f>IF(A2337=TRUE,"No Data",FIND(";",[1]MonthlyLoginLogoutInfo!A2336,D2337+1))</f>
        <v>No Data</v>
      </c>
      <c r="F2337" t="str">
        <f>IF(A2337=TRUE,"No Data",FIND(" ",[1]MonthlyLoginLogoutInfo!A2336))</f>
        <v>No Data</v>
      </c>
      <c r="G2337" t="str">
        <f t="shared" si="376"/>
        <v>No Data</v>
      </c>
      <c r="H2337" t="str">
        <f t="shared" si="377"/>
        <v>No Data</v>
      </c>
      <c r="I2337" t="str">
        <f t="shared" si="378"/>
        <v>No Data</v>
      </c>
      <c r="J2337" s="4" t="str">
        <f>IF(A2337=TRUE,"No Data",MID([1]MonthlyLoginLogoutInfo!A2336,8,F2337-8))</f>
        <v>No Data</v>
      </c>
      <c r="K2337" s="5" t="str">
        <f>IF(A2337=TRUE,"No Data",MID([1]MonthlyLoginLogoutInfo!A2336,F2337+1,D2337-F2337 - 1))</f>
        <v>No Data</v>
      </c>
      <c r="L2337" s="6" t="str">
        <f>IF(A2337=TRUE,"No Data",MID([1]MonthlyLoginLogoutInfo!A2336, D2337 + 7, E2337 - D2337 - 7))</f>
        <v>No Data</v>
      </c>
      <c r="M2337" s="7" t="str">
        <f>IF(A2337=TRUE,"No Data",MID([1]MonthlyLoginLogoutInfo!A2336,E2337+8,LEN([1]MonthlyLoginLogoutInfo!A2336)-(E2337+8)))</f>
        <v>No Data</v>
      </c>
      <c r="O2337" s="12" t="str">
        <f>IF(ISBLANK([2]MonthlyUserInfo!B2337), "No Data", [2]MonthlyUserInfo!A2337&amp;"\"&amp;[2]MonthlyUserInfo!B2337)</f>
        <v>No Data</v>
      </c>
      <c r="P2337" s="14" t="str">
        <f t="shared" si="379"/>
        <v>No Data</v>
      </c>
      <c r="Q2337" s="14" t="str">
        <f t="shared" si="380"/>
        <v>No Data</v>
      </c>
      <c r="R2337" s="14" t="str">
        <f t="shared" si="381"/>
        <v>No Data</v>
      </c>
      <c r="S2337" s="14" t="str">
        <f t="shared" si="382"/>
        <v>No Data</v>
      </c>
      <c r="T2337" s="15" t="str">
        <f t="shared" si="383"/>
        <v>No Data</v>
      </c>
    </row>
    <row r="2338" spans="1:20" x14ac:dyDescent="0.3">
      <c r="A2338" t="b">
        <f>ISBLANK([1]MonthlyLoginLogoutInfo!A2337)</f>
        <v>1</v>
      </c>
      <c r="B2338" t="str">
        <f t="shared" si="374"/>
        <v>No Data</v>
      </c>
      <c r="C2338" t="str">
        <f t="shared" si="375"/>
        <v>No Data</v>
      </c>
      <c r="D2338" t="str">
        <f>IF(A2338=TRUE, "No Data", FIND(";", [1]MonthlyLoginLogoutInfo!A2337))</f>
        <v>No Data</v>
      </c>
      <c r="E2338" t="str">
        <f>IF(A2338=TRUE,"No Data",FIND(";",[1]MonthlyLoginLogoutInfo!A2337,D2338+1))</f>
        <v>No Data</v>
      </c>
      <c r="F2338" t="str">
        <f>IF(A2338=TRUE,"No Data",FIND(" ",[1]MonthlyLoginLogoutInfo!A2337))</f>
        <v>No Data</v>
      </c>
      <c r="G2338" t="str">
        <f t="shared" si="376"/>
        <v>No Data</v>
      </c>
      <c r="H2338" t="str">
        <f t="shared" si="377"/>
        <v>No Data</v>
      </c>
      <c r="I2338" t="str">
        <f t="shared" si="378"/>
        <v>No Data</v>
      </c>
      <c r="J2338" s="4" t="str">
        <f>IF(A2338=TRUE,"No Data",MID([1]MonthlyLoginLogoutInfo!A2337,8,F2338-8))</f>
        <v>No Data</v>
      </c>
      <c r="K2338" s="5" t="str">
        <f>IF(A2338=TRUE,"No Data",MID([1]MonthlyLoginLogoutInfo!A2337,F2338+1,D2338-F2338 - 1))</f>
        <v>No Data</v>
      </c>
      <c r="L2338" s="6" t="str">
        <f>IF(A2338=TRUE,"No Data",MID([1]MonthlyLoginLogoutInfo!A2337, D2338 + 7, E2338 - D2338 - 7))</f>
        <v>No Data</v>
      </c>
      <c r="M2338" s="7" t="str">
        <f>IF(A2338=TRUE,"No Data",MID([1]MonthlyLoginLogoutInfo!A2337,E2338+8,LEN([1]MonthlyLoginLogoutInfo!A2337)-(E2338+8)))</f>
        <v>No Data</v>
      </c>
      <c r="O2338" s="12" t="str">
        <f>IF(ISBLANK([2]MonthlyUserInfo!B2338), "No Data", [2]MonthlyUserInfo!A2338&amp;"\"&amp;[2]MonthlyUserInfo!B2338)</f>
        <v>No Data</v>
      </c>
      <c r="P2338" s="14" t="str">
        <f t="shared" si="379"/>
        <v>No Data</v>
      </c>
      <c r="Q2338" s="14" t="str">
        <f t="shared" si="380"/>
        <v>No Data</v>
      </c>
      <c r="R2338" s="14" t="str">
        <f t="shared" si="381"/>
        <v>No Data</v>
      </c>
      <c r="S2338" s="14" t="str">
        <f t="shared" si="382"/>
        <v>No Data</v>
      </c>
      <c r="T2338" s="15" t="str">
        <f t="shared" si="383"/>
        <v>No Data</v>
      </c>
    </row>
    <row r="2339" spans="1:20" x14ac:dyDescent="0.3">
      <c r="A2339" t="b">
        <f>ISBLANK([1]MonthlyLoginLogoutInfo!A2338)</f>
        <v>1</v>
      </c>
      <c r="B2339" t="str">
        <f t="shared" si="374"/>
        <v>No Data</v>
      </c>
      <c r="C2339" t="str">
        <f t="shared" si="375"/>
        <v>No Data</v>
      </c>
      <c r="D2339" t="str">
        <f>IF(A2339=TRUE, "No Data", FIND(";", [1]MonthlyLoginLogoutInfo!A2338))</f>
        <v>No Data</v>
      </c>
      <c r="E2339" t="str">
        <f>IF(A2339=TRUE,"No Data",FIND(";",[1]MonthlyLoginLogoutInfo!A2338,D2339+1))</f>
        <v>No Data</v>
      </c>
      <c r="F2339" t="str">
        <f>IF(A2339=TRUE,"No Data",FIND(" ",[1]MonthlyLoginLogoutInfo!A2338))</f>
        <v>No Data</v>
      </c>
      <c r="G2339" t="str">
        <f t="shared" si="376"/>
        <v>No Data</v>
      </c>
      <c r="H2339" t="str">
        <f t="shared" si="377"/>
        <v>No Data</v>
      </c>
      <c r="I2339" t="str">
        <f t="shared" si="378"/>
        <v>No Data</v>
      </c>
      <c r="J2339" s="4" t="str">
        <f>IF(A2339=TRUE,"No Data",MID([1]MonthlyLoginLogoutInfo!A2338,8,F2339-8))</f>
        <v>No Data</v>
      </c>
      <c r="K2339" s="5" t="str">
        <f>IF(A2339=TRUE,"No Data",MID([1]MonthlyLoginLogoutInfo!A2338,F2339+1,D2339-F2339 - 1))</f>
        <v>No Data</v>
      </c>
      <c r="L2339" s="6" t="str">
        <f>IF(A2339=TRUE,"No Data",MID([1]MonthlyLoginLogoutInfo!A2338, D2339 + 7, E2339 - D2339 - 7))</f>
        <v>No Data</v>
      </c>
      <c r="M2339" s="7" t="str">
        <f>IF(A2339=TRUE,"No Data",MID([1]MonthlyLoginLogoutInfo!A2338,E2339+8,LEN([1]MonthlyLoginLogoutInfo!A2338)-(E2339+8)))</f>
        <v>No Data</v>
      </c>
      <c r="O2339" s="12" t="str">
        <f>IF(ISBLANK([2]MonthlyUserInfo!B2339), "No Data", [2]MonthlyUserInfo!A2339&amp;"\"&amp;[2]MonthlyUserInfo!B2339)</f>
        <v>No Data</v>
      </c>
      <c r="P2339" s="14" t="str">
        <f t="shared" si="379"/>
        <v>No Data</v>
      </c>
      <c r="Q2339" s="14" t="str">
        <f t="shared" si="380"/>
        <v>No Data</v>
      </c>
      <c r="R2339" s="14" t="str">
        <f t="shared" si="381"/>
        <v>No Data</v>
      </c>
      <c r="S2339" s="14" t="str">
        <f t="shared" si="382"/>
        <v>No Data</v>
      </c>
      <c r="T2339" s="15" t="str">
        <f t="shared" si="383"/>
        <v>No Data</v>
      </c>
    </row>
    <row r="2340" spans="1:20" x14ac:dyDescent="0.3">
      <c r="A2340" t="b">
        <f>ISBLANK([1]MonthlyLoginLogoutInfo!A2339)</f>
        <v>1</v>
      </c>
      <c r="B2340" t="str">
        <f t="shared" si="374"/>
        <v>No Data</v>
      </c>
      <c r="C2340" t="str">
        <f t="shared" si="375"/>
        <v>No Data</v>
      </c>
      <c r="D2340" t="str">
        <f>IF(A2340=TRUE, "No Data", FIND(";", [1]MonthlyLoginLogoutInfo!A2339))</f>
        <v>No Data</v>
      </c>
      <c r="E2340" t="str">
        <f>IF(A2340=TRUE,"No Data",FIND(";",[1]MonthlyLoginLogoutInfo!A2339,D2340+1))</f>
        <v>No Data</v>
      </c>
      <c r="F2340" t="str">
        <f>IF(A2340=TRUE,"No Data",FIND(" ",[1]MonthlyLoginLogoutInfo!A2339))</f>
        <v>No Data</v>
      </c>
      <c r="G2340" t="str">
        <f t="shared" si="376"/>
        <v>No Data</v>
      </c>
      <c r="H2340" t="str">
        <f t="shared" si="377"/>
        <v>No Data</v>
      </c>
      <c r="I2340" t="str">
        <f t="shared" si="378"/>
        <v>No Data</v>
      </c>
      <c r="J2340" s="4" t="str">
        <f>IF(A2340=TRUE,"No Data",MID([1]MonthlyLoginLogoutInfo!A2339,8,F2340-8))</f>
        <v>No Data</v>
      </c>
      <c r="K2340" s="5" t="str">
        <f>IF(A2340=TRUE,"No Data",MID([1]MonthlyLoginLogoutInfo!A2339,F2340+1,D2340-F2340 - 1))</f>
        <v>No Data</v>
      </c>
      <c r="L2340" s="6" t="str">
        <f>IF(A2340=TRUE,"No Data",MID([1]MonthlyLoginLogoutInfo!A2339, D2340 + 7, E2340 - D2340 - 7))</f>
        <v>No Data</v>
      </c>
      <c r="M2340" s="7" t="str">
        <f>IF(A2340=TRUE,"No Data",MID([1]MonthlyLoginLogoutInfo!A2339,E2340+8,LEN([1]MonthlyLoginLogoutInfo!A2339)-(E2340+8)))</f>
        <v>No Data</v>
      </c>
      <c r="O2340" s="12" t="str">
        <f>IF(ISBLANK([2]MonthlyUserInfo!B2340), "No Data", [2]MonthlyUserInfo!A2340&amp;"\"&amp;[2]MonthlyUserInfo!B2340)</f>
        <v>No Data</v>
      </c>
      <c r="P2340" s="14" t="str">
        <f t="shared" si="379"/>
        <v>No Data</v>
      </c>
      <c r="Q2340" s="14" t="str">
        <f t="shared" si="380"/>
        <v>No Data</v>
      </c>
      <c r="R2340" s="14" t="str">
        <f t="shared" si="381"/>
        <v>No Data</v>
      </c>
      <c r="S2340" s="14" t="str">
        <f t="shared" si="382"/>
        <v>No Data</v>
      </c>
      <c r="T2340" s="15" t="str">
        <f t="shared" si="383"/>
        <v>No Data</v>
      </c>
    </row>
    <row r="2341" spans="1:20" x14ac:dyDescent="0.3">
      <c r="A2341" t="b">
        <f>ISBLANK([1]MonthlyLoginLogoutInfo!A2340)</f>
        <v>1</v>
      </c>
      <c r="B2341" t="str">
        <f t="shared" si="374"/>
        <v>No Data</v>
      </c>
      <c r="C2341" t="str">
        <f t="shared" si="375"/>
        <v>No Data</v>
      </c>
      <c r="D2341" t="str">
        <f>IF(A2341=TRUE, "No Data", FIND(";", [1]MonthlyLoginLogoutInfo!A2340))</f>
        <v>No Data</v>
      </c>
      <c r="E2341" t="str">
        <f>IF(A2341=TRUE,"No Data",FIND(";",[1]MonthlyLoginLogoutInfo!A2340,D2341+1))</f>
        <v>No Data</v>
      </c>
      <c r="F2341" t="str">
        <f>IF(A2341=TRUE,"No Data",FIND(" ",[1]MonthlyLoginLogoutInfo!A2340))</f>
        <v>No Data</v>
      </c>
      <c r="G2341" t="str">
        <f t="shared" si="376"/>
        <v>No Data</v>
      </c>
      <c r="H2341" t="str">
        <f t="shared" si="377"/>
        <v>No Data</v>
      </c>
      <c r="I2341" t="str">
        <f t="shared" si="378"/>
        <v>No Data</v>
      </c>
      <c r="J2341" s="4" t="str">
        <f>IF(A2341=TRUE,"No Data",MID([1]MonthlyLoginLogoutInfo!A2340,8,F2341-8))</f>
        <v>No Data</v>
      </c>
      <c r="K2341" s="5" t="str">
        <f>IF(A2341=TRUE,"No Data",MID([1]MonthlyLoginLogoutInfo!A2340,F2341+1,D2341-F2341 - 1))</f>
        <v>No Data</v>
      </c>
      <c r="L2341" s="6" t="str">
        <f>IF(A2341=TRUE,"No Data",MID([1]MonthlyLoginLogoutInfo!A2340, D2341 + 7, E2341 - D2341 - 7))</f>
        <v>No Data</v>
      </c>
      <c r="M2341" s="7" t="str">
        <f>IF(A2341=TRUE,"No Data",MID([1]MonthlyLoginLogoutInfo!A2340,E2341+8,LEN([1]MonthlyLoginLogoutInfo!A2340)-(E2341+8)))</f>
        <v>No Data</v>
      </c>
      <c r="O2341" s="12" t="str">
        <f>IF(ISBLANK([2]MonthlyUserInfo!B2341), "No Data", [2]MonthlyUserInfo!A2341&amp;"\"&amp;[2]MonthlyUserInfo!B2341)</f>
        <v>No Data</v>
      </c>
      <c r="P2341" s="14" t="str">
        <f t="shared" si="379"/>
        <v>No Data</v>
      </c>
      <c r="Q2341" s="14" t="str">
        <f t="shared" si="380"/>
        <v>No Data</v>
      </c>
      <c r="R2341" s="14" t="str">
        <f t="shared" si="381"/>
        <v>No Data</v>
      </c>
      <c r="S2341" s="14" t="str">
        <f t="shared" si="382"/>
        <v>No Data</v>
      </c>
      <c r="T2341" s="15" t="str">
        <f t="shared" si="383"/>
        <v>No Data</v>
      </c>
    </row>
    <row r="2342" spans="1:20" x14ac:dyDescent="0.3">
      <c r="A2342" t="b">
        <f>ISBLANK([1]MonthlyLoginLogoutInfo!A2341)</f>
        <v>1</v>
      </c>
      <c r="B2342" t="str">
        <f t="shared" si="374"/>
        <v>No Data</v>
      </c>
      <c r="C2342" t="str">
        <f t="shared" si="375"/>
        <v>No Data</v>
      </c>
      <c r="D2342" t="str">
        <f>IF(A2342=TRUE, "No Data", FIND(";", [1]MonthlyLoginLogoutInfo!A2341))</f>
        <v>No Data</v>
      </c>
      <c r="E2342" t="str">
        <f>IF(A2342=TRUE,"No Data",FIND(";",[1]MonthlyLoginLogoutInfo!A2341,D2342+1))</f>
        <v>No Data</v>
      </c>
      <c r="F2342" t="str">
        <f>IF(A2342=TRUE,"No Data",FIND(" ",[1]MonthlyLoginLogoutInfo!A2341))</f>
        <v>No Data</v>
      </c>
      <c r="G2342" t="str">
        <f t="shared" si="376"/>
        <v>No Data</v>
      </c>
      <c r="H2342" t="str">
        <f t="shared" si="377"/>
        <v>No Data</v>
      </c>
      <c r="I2342" t="str">
        <f t="shared" si="378"/>
        <v>No Data</v>
      </c>
      <c r="J2342" s="4" t="str">
        <f>IF(A2342=TRUE,"No Data",MID([1]MonthlyLoginLogoutInfo!A2341,8,F2342-8))</f>
        <v>No Data</v>
      </c>
      <c r="K2342" s="5" t="str">
        <f>IF(A2342=TRUE,"No Data",MID([1]MonthlyLoginLogoutInfo!A2341,F2342+1,D2342-F2342 - 1))</f>
        <v>No Data</v>
      </c>
      <c r="L2342" s="6" t="str">
        <f>IF(A2342=TRUE,"No Data",MID([1]MonthlyLoginLogoutInfo!A2341, D2342 + 7, E2342 - D2342 - 7))</f>
        <v>No Data</v>
      </c>
      <c r="M2342" s="7" t="str">
        <f>IF(A2342=TRUE,"No Data",MID([1]MonthlyLoginLogoutInfo!A2341,E2342+8,LEN([1]MonthlyLoginLogoutInfo!A2341)-(E2342+8)))</f>
        <v>No Data</v>
      </c>
      <c r="O2342" s="12" t="str">
        <f>IF(ISBLANK([2]MonthlyUserInfo!B2342), "No Data", [2]MonthlyUserInfo!A2342&amp;"\"&amp;[2]MonthlyUserInfo!B2342)</f>
        <v>No Data</v>
      </c>
      <c r="P2342" s="14" t="str">
        <f t="shared" si="379"/>
        <v>No Data</v>
      </c>
      <c r="Q2342" s="14" t="str">
        <f t="shared" si="380"/>
        <v>No Data</v>
      </c>
      <c r="R2342" s="14" t="str">
        <f t="shared" si="381"/>
        <v>No Data</v>
      </c>
      <c r="S2342" s="14" t="str">
        <f t="shared" si="382"/>
        <v>No Data</v>
      </c>
      <c r="T2342" s="15" t="str">
        <f t="shared" si="383"/>
        <v>No Data</v>
      </c>
    </row>
    <row r="2343" spans="1:20" x14ac:dyDescent="0.3">
      <c r="A2343" t="b">
        <f>ISBLANK([1]MonthlyLoginLogoutInfo!A2342)</f>
        <v>1</v>
      </c>
      <c r="B2343" t="str">
        <f t="shared" si="374"/>
        <v>No Data</v>
      </c>
      <c r="C2343" t="str">
        <f t="shared" si="375"/>
        <v>No Data</v>
      </c>
      <c r="D2343" t="str">
        <f>IF(A2343=TRUE, "No Data", FIND(";", [1]MonthlyLoginLogoutInfo!A2342))</f>
        <v>No Data</v>
      </c>
      <c r="E2343" t="str">
        <f>IF(A2343=TRUE,"No Data",FIND(";",[1]MonthlyLoginLogoutInfo!A2342,D2343+1))</f>
        <v>No Data</v>
      </c>
      <c r="F2343" t="str">
        <f>IF(A2343=TRUE,"No Data",FIND(" ",[1]MonthlyLoginLogoutInfo!A2342))</f>
        <v>No Data</v>
      </c>
      <c r="G2343" t="str">
        <f t="shared" si="376"/>
        <v>No Data</v>
      </c>
      <c r="H2343" t="str">
        <f t="shared" si="377"/>
        <v>No Data</v>
      </c>
      <c r="I2343" t="str">
        <f t="shared" si="378"/>
        <v>No Data</v>
      </c>
      <c r="J2343" s="4" t="str">
        <f>IF(A2343=TRUE,"No Data",MID([1]MonthlyLoginLogoutInfo!A2342,8,F2343-8))</f>
        <v>No Data</v>
      </c>
      <c r="K2343" s="5" t="str">
        <f>IF(A2343=TRUE,"No Data",MID([1]MonthlyLoginLogoutInfo!A2342,F2343+1,D2343-F2343 - 1))</f>
        <v>No Data</v>
      </c>
      <c r="L2343" s="6" t="str">
        <f>IF(A2343=TRUE,"No Data",MID([1]MonthlyLoginLogoutInfo!A2342, D2343 + 7, E2343 - D2343 - 7))</f>
        <v>No Data</v>
      </c>
      <c r="M2343" s="7" t="str">
        <f>IF(A2343=TRUE,"No Data",MID([1]MonthlyLoginLogoutInfo!A2342,E2343+8,LEN([1]MonthlyLoginLogoutInfo!A2342)-(E2343+8)))</f>
        <v>No Data</v>
      </c>
      <c r="O2343" s="12" t="str">
        <f>IF(ISBLANK([2]MonthlyUserInfo!B2343), "No Data", [2]MonthlyUserInfo!A2343&amp;"\"&amp;[2]MonthlyUserInfo!B2343)</f>
        <v>No Data</v>
      </c>
      <c r="P2343" s="14" t="str">
        <f t="shared" si="379"/>
        <v>No Data</v>
      </c>
      <c r="Q2343" s="14" t="str">
        <f t="shared" si="380"/>
        <v>No Data</v>
      </c>
      <c r="R2343" s="14" t="str">
        <f t="shared" si="381"/>
        <v>No Data</v>
      </c>
      <c r="S2343" s="14" t="str">
        <f t="shared" si="382"/>
        <v>No Data</v>
      </c>
      <c r="T2343" s="15" t="str">
        <f t="shared" si="383"/>
        <v>No Data</v>
      </c>
    </row>
    <row r="2344" spans="1:20" x14ac:dyDescent="0.3">
      <c r="A2344" t="b">
        <f>ISBLANK([1]MonthlyLoginLogoutInfo!A2343)</f>
        <v>1</v>
      </c>
      <c r="B2344" t="str">
        <f t="shared" si="374"/>
        <v>No Data</v>
      </c>
      <c r="C2344" t="str">
        <f t="shared" si="375"/>
        <v>No Data</v>
      </c>
      <c r="D2344" t="str">
        <f>IF(A2344=TRUE, "No Data", FIND(";", [1]MonthlyLoginLogoutInfo!A2343))</f>
        <v>No Data</v>
      </c>
      <c r="E2344" t="str">
        <f>IF(A2344=TRUE,"No Data",FIND(";",[1]MonthlyLoginLogoutInfo!A2343,D2344+1))</f>
        <v>No Data</v>
      </c>
      <c r="F2344" t="str">
        <f>IF(A2344=TRUE,"No Data",FIND(" ",[1]MonthlyLoginLogoutInfo!A2343))</f>
        <v>No Data</v>
      </c>
      <c r="G2344" t="str">
        <f t="shared" si="376"/>
        <v>No Data</v>
      </c>
      <c r="H2344" t="str">
        <f t="shared" si="377"/>
        <v>No Data</v>
      </c>
      <c r="I2344" t="str">
        <f t="shared" si="378"/>
        <v>No Data</v>
      </c>
      <c r="J2344" s="4" t="str">
        <f>IF(A2344=TRUE,"No Data",MID([1]MonthlyLoginLogoutInfo!A2343,8,F2344-8))</f>
        <v>No Data</v>
      </c>
      <c r="K2344" s="5" t="str">
        <f>IF(A2344=TRUE,"No Data",MID([1]MonthlyLoginLogoutInfo!A2343,F2344+1,D2344-F2344 - 1))</f>
        <v>No Data</v>
      </c>
      <c r="L2344" s="6" t="str">
        <f>IF(A2344=TRUE,"No Data",MID([1]MonthlyLoginLogoutInfo!A2343, D2344 + 7, E2344 - D2344 - 7))</f>
        <v>No Data</v>
      </c>
      <c r="M2344" s="7" t="str">
        <f>IF(A2344=TRUE,"No Data",MID([1]MonthlyLoginLogoutInfo!A2343,E2344+8,LEN([1]MonthlyLoginLogoutInfo!A2343)-(E2344+8)))</f>
        <v>No Data</v>
      </c>
      <c r="O2344" s="12" t="str">
        <f>IF(ISBLANK([2]MonthlyUserInfo!B2344), "No Data", [2]MonthlyUserInfo!A2344&amp;"\"&amp;[2]MonthlyUserInfo!B2344)</f>
        <v>No Data</v>
      </c>
      <c r="P2344" s="14" t="str">
        <f t="shared" si="379"/>
        <v>No Data</v>
      </c>
      <c r="Q2344" s="14" t="str">
        <f t="shared" si="380"/>
        <v>No Data</v>
      </c>
      <c r="R2344" s="14" t="str">
        <f t="shared" si="381"/>
        <v>No Data</v>
      </c>
      <c r="S2344" s="14" t="str">
        <f t="shared" si="382"/>
        <v>No Data</v>
      </c>
      <c r="T2344" s="15" t="str">
        <f t="shared" si="383"/>
        <v>No Data</v>
      </c>
    </row>
    <row r="2345" spans="1:20" x14ac:dyDescent="0.3">
      <c r="A2345" t="b">
        <f>ISBLANK([1]MonthlyLoginLogoutInfo!A2344)</f>
        <v>1</v>
      </c>
      <c r="B2345" t="str">
        <f t="shared" si="374"/>
        <v>No Data</v>
      </c>
      <c r="C2345" t="str">
        <f t="shared" si="375"/>
        <v>No Data</v>
      </c>
      <c r="D2345" t="str">
        <f>IF(A2345=TRUE, "No Data", FIND(";", [1]MonthlyLoginLogoutInfo!A2344))</f>
        <v>No Data</v>
      </c>
      <c r="E2345" t="str">
        <f>IF(A2345=TRUE,"No Data",FIND(";",[1]MonthlyLoginLogoutInfo!A2344,D2345+1))</f>
        <v>No Data</v>
      </c>
      <c r="F2345" t="str">
        <f>IF(A2345=TRUE,"No Data",FIND(" ",[1]MonthlyLoginLogoutInfo!A2344))</f>
        <v>No Data</v>
      </c>
      <c r="G2345" t="str">
        <f t="shared" si="376"/>
        <v>No Data</v>
      </c>
      <c r="H2345" t="str">
        <f t="shared" si="377"/>
        <v>No Data</v>
      </c>
      <c r="I2345" t="str">
        <f t="shared" si="378"/>
        <v>No Data</v>
      </c>
      <c r="J2345" s="4" t="str">
        <f>IF(A2345=TRUE,"No Data",MID([1]MonthlyLoginLogoutInfo!A2344,8,F2345-8))</f>
        <v>No Data</v>
      </c>
      <c r="K2345" s="5" t="str">
        <f>IF(A2345=TRUE,"No Data",MID([1]MonthlyLoginLogoutInfo!A2344,F2345+1,D2345-F2345 - 1))</f>
        <v>No Data</v>
      </c>
      <c r="L2345" s="6" t="str">
        <f>IF(A2345=TRUE,"No Data",MID([1]MonthlyLoginLogoutInfo!A2344, D2345 + 7, E2345 - D2345 - 7))</f>
        <v>No Data</v>
      </c>
      <c r="M2345" s="7" t="str">
        <f>IF(A2345=TRUE,"No Data",MID([1]MonthlyLoginLogoutInfo!A2344,E2345+8,LEN([1]MonthlyLoginLogoutInfo!A2344)-(E2345+8)))</f>
        <v>No Data</v>
      </c>
      <c r="O2345" s="12" t="str">
        <f>IF(ISBLANK([2]MonthlyUserInfo!B2345), "No Data", [2]MonthlyUserInfo!A2345&amp;"\"&amp;[2]MonthlyUserInfo!B2345)</f>
        <v>No Data</v>
      </c>
      <c r="P2345" s="14" t="str">
        <f t="shared" si="379"/>
        <v>No Data</v>
      </c>
      <c r="Q2345" s="14" t="str">
        <f t="shared" si="380"/>
        <v>No Data</v>
      </c>
      <c r="R2345" s="14" t="str">
        <f t="shared" si="381"/>
        <v>No Data</v>
      </c>
      <c r="S2345" s="14" t="str">
        <f t="shared" si="382"/>
        <v>No Data</v>
      </c>
      <c r="T2345" s="15" t="str">
        <f t="shared" si="383"/>
        <v>No Data</v>
      </c>
    </row>
    <row r="2346" spans="1:20" x14ac:dyDescent="0.3">
      <c r="A2346" t="b">
        <f>ISBLANK([1]MonthlyLoginLogoutInfo!A2345)</f>
        <v>1</v>
      </c>
      <c r="B2346" t="str">
        <f t="shared" si="374"/>
        <v>No Data</v>
      </c>
      <c r="C2346" t="str">
        <f t="shared" si="375"/>
        <v>No Data</v>
      </c>
      <c r="D2346" t="str">
        <f>IF(A2346=TRUE, "No Data", FIND(";", [1]MonthlyLoginLogoutInfo!A2345))</f>
        <v>No Data</v>
      </c>
      <c r="E2346" t="str">
        <f>IF(A2346=TRUE,"No Data",FIND(";",[1]MonthlyLoginLogoutInfo!A2345,D2346+1))</f>
        <v>No Data</v>
      </c>
      <c r="F2346" t="str">
        <f>IF(A2346=TRUE,"No Data",FIND(" ",[1]MonthlyLoginLogoutInfo!A2345))</f>
        <v>No Data</v>
      </c>
      <c r="G2346" t="str">
        <f t="shared" si="376"/>
        <v>No Data</v>
      </c>
      <c r="H2346" t="str">
        <f t="shared" si="377"/>
        <v>No Data</v>
      </c>
      <c r="I2346" t="str">
        <f t="shared" si="378"/>
        <v>No Data</v>
      </c>
      <c r="J2346" s="4" t="str">
        <f>IF(A2346=TRUE,"No Data",MID([1]MonthlyLoginLogoutInfo!A2345,8,F2346-8))</f>
        <v>No Data</v>
      </c>
      <c r="K2346" s="5" t="str">
        <f>IF(A2346=TRUE,"No Data",MID([1]MonthlyLoginLogoutInfo!A2345,F2346+1,D2346-F2346 - 1))</f>
        <v>No Data</v>
      </c>
      <c r="L2346" s="6" t="str">
        <f>IF(A2346=TRUE,"No Data",MID([1]MonthlyLoginLogoutInfo!A2345, D2346 + 7, E2346 - D2346 - 7))</f>
        <v>No Data</v>
      </c>
      <c r="M2346" s="7" t="str">
        <f>IF(A2346=TRUE,"No Data",MID([1]MonthlyLoginLogoutInfo!A2345,E2346+8,LEN([1]MonthlyLoginLogoutInfo!A2345)-(E2346+8)))</f>
        <v>No Data</v>
      </c>
      <c r="O2346" s="12" t="str">
        <f>IF(ISBLANK([2]MonthlyUserInfo!B2346), "No Data", [2]MonthlyUserInfo!A2346&amp;"\"&amp;[2]MonthlyUserInfo!B2346)</f>
        <v>No Data</v>
      </c>
      <c r="P2346" s="14" t="str">
        <f t="shared" si="379"/>
        <v>No Data</v>
      </c>
      <c r="Q2346" s="14" t="str">
        <f t="shared" si="380"/>
        <v>No Data</v>
      </c>
      <c r="R2346" s="14" t="str">
        <f t="shared" si="381"/>
        <v>No Data</v>
      </c>
      <c r="S2346" s="14" t="str">
        <f t="shared" si="382"/>
        <v>No Data</v>
      </c>
      <c r="T2346" s="15" t="str">
        <f t="shared" si="383"/>
        <v>No Data</v>
      </c>
    </row>
    <row r="2347" spans="1:20" x14ac:dyDescent="0.3">
      <c r="A2347" t="b">
        <f>ISBLANK([1]MonthlyLoginLogoutInfo!A2346)</f>
        <v>1</v>
      </c>
      <c r="B2347" t="str">
        <f t="shared" si="374"/>
        <v>No Data</v>
      </c>
      <c r="C2347" t="str">
        <f t="shared" si="375"/>
        <v>No Data</v>
      </c>
      <c r="D2347" t="str">
        <f>IF(A2347=TRUE, "No Data", FIND(";", [1]MonthlyLoginLogoutInfo!A2346))</f>
        <v>No Data</v>
      </c>
      <c r="E2347" t="str">
        <f>IF(A2347=TRUE,"No Data",FIND(";",[1]MonthlyLoginLogoutInfo!A2346,D2347+1))</f>
        <v>No Data</v>
      </c>
      <c r="F2347" t="str">
        <f>IF(A2347=TRUE,"No Data",FIND(" ",[1]MonthlyLoginLogoutInfo!A2346))</f>
        <v>No Data</v>
      </c>
      <c r="G2347" t="str">
        <f t="shared" si="376"/>
        <v>No Data</v>
      </c>
      <c r="H2347" t="str">
        <f t="shared" si="377"/>
        <v>No Data</v>
      </c>
      <c r="I2347" t="str">
        <f t="shared" si="378"/>
        <v>No Data</v>
      </c>
      <c r="J2347" s="4" t="str">
        <f>IF(A2347=TRUE,"No Data",MID([1]MonthlyLoginLogoutInfo!A2346,8,F2347-8))</f>
        <v>No Data</v>
      </c>
      <c r="K2347" s="5" t="str">
        <f>IF(A2347=TRUE,"No Data",MID([1]MonthlyLoginLogoutInfo!A2346,F2347+1,D2347-F2347 - 1))</f>
        <v>No Data</v>
      </c>
      <c r="L2347" s="6" t="str">
        <f>IF(A2347=TRUE,"No Data",MID([1]MonthlyLoginLogoutInfo!A2346, D2347 + 7, E2347 - D2347 - 7))</f>
        <v>No Data</v>
      </c>
      <c r="M2347" s="7" t="str">
        <f>IF(A2347=TRUE,"No Data",MID([1]MonthlyLoginLogoutInfo!A2346,E2347+8,LEN([1]MonthlyLoginLogoutInfo!A2346)-(E2347+8)))</f>
        <v>No Data</v>
      </c>
      <c r="O2347" s="12" t="str">
        <f>IF(ISBLANK([2]MonthlyUserInfo!B2347), "No Data", [2]MonthlyUserInfo!A2347&amp;"\"&amp;[2]MonthlyUserInfo!B2347)</f>
        <v>No Data</v>
      </c>
      <c r="P2347" s="14" t="str">
        <f t="shared" si="379"/>
        <v>No Data</v>
      </c>
      <c r="Q2347" s="14" t="str">
        <f t="shared" si="380"/>
        <v>No Data</v>
      </c>
      <c r="R2347" s="14" t="str">
        <f t="shared" si="381"/>
        <v>No Data</v>
      </c>
      <c r="S2347" s="14" t="str">
        <f t="shared" si="382"/>
        <v>No Data</v>
      </c>
      <c r="T2347" s="15" t="str">
        <f t="shared" si="383"/>
        <v>No Data</v>
      </c>
    </row>
    <row r="2348" spans="1:20" x14ac:dyDescent="0.3">
      <c r="A2348" t="b">
        <f>ISBLANK([1]MonthlyLoginLogoutInfo!A2347)</f>
        <v>1</v>
      </c>
      <c r="B2348" t="str">
        <f t="shared" si="374"/>
        <v>No Data</v>
      </c>
      <c r="C2348" t="str">
        <f t="shared" si="375"/>
        <v>No Data</v>
      </c>
      <c r="D2348" t="str">
        <f>IF(A2348=TRUE, "No Data", FIND(";", [1]MonthlyLoginLogoutInfo!A2347))</f>
        <v>No Data</v>
      </c>
      <c r="E2348" t="str">
        <f>IF(A2348=TRUE,"No Data",FIND(";",[1]MonthlyLoginLogoutInfo!A2347,D2348+1))</f>
        <v>No Data</v>
      </c>
      <c r="F2348" t="str">
        <f>IF(A2348=TRUE,"No Data",FIND(" ",[1]MonthlyLoginLogoutInfo!A2347))</f>
        <v>No Data</v>
      </c>
      <c r="G2348" t="str">
        <f t="shared" si="376"/>
        <v>No Data</v>
      </c>
      <c r="H2348" t="str">
        <f t="shared" si="377"/>
        <v>No Data</v>
      </c>
      <c r="I2348" t="str">
        <f t="shared" si="378"/>
        <v>No Data</v>
      </c>
      <c r="J2348" s="4" t="str">
        <f>IF(A2348=TRUE,"No Data",MID([1]MonthlyLoginLogoutInfo!A2347,8,F2348-8))</f>
        <v>No Data</v>
      </c>
      <c r="K2348" s="5" t="str">
        <f>IF(A2348=TRUE,"No Data",MID([1]MonthlyLoginLogoutInfo!A2347,F2348+1,D2348-F2348 - 1))</f>
        <v>No Data</v>
      </c>
      <c r="L2348" s="6" t="str">
        <f>IF(A2348=TRUE,"No Data",MID([1]MonthlyLoginLogoutInfo!A2347, D2348 + 7, E2348 - D2348 - 7))</f>
        <v>No Data</v>
      </c>
      <c r="M2348" s="7" t="str">
        <f>IF(A2348=TRUE,"No Data",MID([1]MonthlyLoginLogoutInfo!A2347,E2348+8,LEN([1]MonthlyLoginLogoutInfo!A2347)-(E2348+8)))</f>
        <v>No Data</v>
      </c>
      <c r="O2348" s="12" t="str">
        <f>IF(ISBLANK([2]MonthlyUserInfo!B2348), "No Data", [2]MonthlyUserInfo!A2348&amp;"\"&amp;[2]MonthlyUserInfo!B2348)</f>
        <v>No Data</v>
      </c>
      <c r="P2348" s="14" t="str">
        <f t="shared" si="379"/>
        <v>No Data</v>
      </c>
      <c r="Q2348" s="14" t="str">
        <f t="shared" si="380"/>
        <v>No Data</v>
      </c>
      <c r="R2348" s="14" t="str">
        <f t="shared" si="381"/>
        <v>No Data</v>
      </c>
      <c r="S2348" s="14" t="str">
        <f t="shared" si="382"/>
        <v>No Data</v>
      </c>
      <c r="T2348" s="15" t="str">
        <f t="shared" si="383"/>
        <v>No Data</v>
      </c>
    </row>
    <row r="2349" spans="1:20" x14ac:dyDescent="0.3">
      <c r="A2349" t="b">
        <f>ISBLANK([1]MonthlyLoginLogoutInfo!A2348)</f>
        <v>1</v>
      </c>
      <c r="B2349" t="str">
        <f t="shared" si="374"/>
        <v>No Data</v>
      </c>
      <c r="C2349" t="str">
        <f t="shared" si="375"/>
        <v>No Data</v>
      </c>
      <c r="D2349" t="str">
        <f>IF(A2349=TRUE, "No Data", FIND(";", [1]MonthlyLoginLogoutInfo!A2348))</f>
        <v>No Data</v>
      </c>
      <c r="E2349" t="str">
        <f>IF(A2349=TRUE,"No Data",FIND(";",[1]MonthlyLoginLogoutInfo!A2348,D2349+1))</f>
        <v>No Data</v>
      </c>
      <c r="F2349" t="str">
        <f>IF(A2349=TRUE,"No Data",FIND(" ",[1]MonthlyLoginLogoutInfo!A2348))</f>
        <v>No Data</v>
      </c>
      <c r="G2349" t="str">
        <f t="shared" si="376"/>
        <v>No Data</v>
      </c>
      <c r="H2349" t="str">
        <f t="shared" si="377"/>
        <v>No Data</v>
      </c>
      <c r="I2349" t="str">
        <f t="shared" si="378"/>
        <v>No Data</v>
      </c>
      <c r="J2349" s="4" t="str">
        <f>IF(A2349=TRUE,"No Data",MID([1]MonthlyLoginLogoutInfo!A2348,8,F2349-8))</f>
        <v>No Data</v>
      </c>
      <c r="K2349" s="5" t="str">
        <f>IF(A2349=TRUE,"No Data",MID([1]MonthlyLoginLogoutInfo!A2348,F2349+1,D2349-F2349 - 1))</f>
        <v>No Data</v>
      </c>
      <c r="L2349" s="6" t="str">
        <f>IF(A2349=TRUE,"No Data",MID([1]MonthlyLoginLogoutInfo!A2348, D2349 + 7, E2349 - D2349 - 7))</f>
        <v>No Data</v>
      </c>
      <c r="M2349" s="7" t="str">
        <f>IF(A2349=TRUE,"No Data",MID([1]MonthlyLoginLogoutInfo!A2348,E2349+8,LEN([1]MonthlyLoginLogoutInfo!A2348)-(E2349+8)))</f>
        <v>No Data</v>
      </c>
      <c r="O2349" s="12" t="str">
        <f>IF(ISBLANK([2]MonthlyUserInfo!B2349), "No Data", [2]MonthlyUserInfo!A2349&amp;"\"&amp;[2]MonthlyUserInfo!B2349)</f>
        <v>No Data</v>
      </c>
      <c r="P2349" s="14" t="str">
        <f t="shared" si="379"/>
        <v>No Data</v>
      </c>
      <c r="Q2349" s="14" t="str">
        <f t="shared" si="380"/>
        <v>No Data</v>
      </c>
      <c r="R2349" s="14" t="str">
        <f t="shared" si="381"/>
        <v>No Data</v>
      </c>
      <c r="S2349" s="14" t="str">
        <f t="shared" si="382"/>
        <v>No Data</v>
      </c>
      <c r="T2349" s="15" t="str">
        <f t="shared" si="383"/>
        <v>No Data</v>
      </c>
    </row>
    <row r="2350" spans="1:20" x14ac:dyDescent="0.3">
      <c r="A2350" t="b">
        <f>ISBLANK([1]MonthlyLoginLogoutInfo!A2349)</f>
        <v>1</v>
      </c>
      <c r="B2350" t="str">
        <f t="shared" si="374"/>
        <v>No Data</v>
      </c>
      <c r="C2350" t="str">
        <f t="shared" si="375"/>
        <v>No Data</v>
      </c>
      <c r="D2350" t="str">
        <f>IF(A2350=TRUE, "No Data", FIND(";", [1]MonthlyLoginLogoutInfo!A2349))</f>
        <v>No Data</v>
      </c>
      <c r="E2350" t="str">
        <f>IF(A2350=TRUE,"No Data",FIND(";",[1]MonthlyLoginLogoutInfo!A2349,D2350+1))</f>
        <v>No Data</v>
      </c>
      <c r="F2350" t="str">
        <f>IF(A2350=TRUE,"No Data",FIND(" ",[1]MonthlyLoginLogoutInfo!A2349))</f>
        <v>No Data</v>
      </c>
      <c r="G2350" t="str">
        <f t="shared" si="376"/>
        <v>No Data</v>
      </c>
      <c r="H2350" t="str">
        <f t="shared" si="377"/>
        <v>No Data</v>
      </c>
      <c r="I2350" t="str">
        <f t="shared" si="378"/>
        <v>No Data</v>
      </c>
      <c r="J2350" s="4" t="str">
        <f>IF(A2350=TRUE,"No Data",MID([1]MonthlyLoginLogoutInfo!A2349,8,F2350-8))</f>
        <v>No Data</v>
      </c>
      <c r="K2350" s="5" t="str">
        <f>IF(A2350=TRUE,"No Data",MID([1]MonthlyLoginLogoutInfo!A2349,F2350+1,D2350-F2350 - 1))</f>
        <v>No Data</v>
      </c>
      <c r="L2350" s="6" t="str">
        <f>IF(A2350=TRUE,"No Data",MID([1]MonthlyLoginLogoutInfo!A2349, D2350 + 7, E2350 - D2350 - 7))</f>
        <v>No Data</v>
      </c>
      <c r="M2350" s="7" t="str">
        <f>IF(A2350=TRUE,"No Data",MID([1]MonthlyLoginLogoutInfo!A2349,E2350+8,LEN([1]MonthlyLoginLogoutInfo!A2349)-(E2350+8)))</f>
        <v>No Data</v>
      </c>
      <c r="O2350" s="12" t="str">
        <f>IF(ISBLANK([2]MonthlyUserInfo!B2350), "No Data", [2]MonthlyUserInfo!A2350&amp;"\"&amp;[2]MonthlyUserInfo!B2350)</f>
        <v>No Data</v>
      </c>
      <c r="P2350" s="14" t="str">
        <f t="shared" si="379"/>
        <v>No Data</v>
      </c>
      <c r="Q2350" s="14" t="str">
        <f t="shared" si="380"/>
        <v>No Data</v>
      </c>
      <c r="R2350" s="14" t="str">
        <f t="shared" si="381"/>
        <v>No Data</v>
      </c>
      <c r="S2350" s="14" t="str">
        <f t="shared" si="382"/>
        <v>No Data</v>
      </c>
      <c r="T2350" s="15" t="str">
        <f t="shared" si="383"/>
        <v>No Data</v>
      </c>
    </row>
    <row r="2351" spans="1:20" x14ac:dyDescent="0.3">
      <c r="A2351" t="b">
        <f>ISBLANK([1]MonthlyLoginLogoutInfo!A2350)</f>
        <v>1</v>
      </c>
      <c r="B2351" t="str">
        <f t="shared" si="374"/>
        <v>No Data</v>
      </c>
      <c r="C2351" t="str">
        <f t="shared" si="375"/>
        <v>No Data</v>
      </c>
      <c r="D2351" t="str">
        <f>IF(A2351=TRUE, "No Data", FIND(";", [1]MonthlyLoginLogoutInfo!A2350))</f>
        <v>No Data</v>
      </c>
      <c r="E2351" t="str">
        <f>IF(A2351=TRUE,"No Data",FIND(";",[1]MonthlyLoginLogoutInfo!A2350,D2351+1))</f>
        <v>No Data</v>
      </c>
      <c r="F2351" t="str">
        <f>IF(A2351=TRUE,"No Data",FIND(" ",[1]MonthlyLoginLogoutInfo!A2350))</f>
        <v>No Data</v>
      </c>
      <c r="G2351" t="str">
        <f t="shared" si="376"/>
        <v>No Data</v>
      </c>
      <c r="H2351" t="str">
        <f t="shared" si="377"/>
        <v>No Data</v>
      </c>
      <c r="I2351" t="str">
        <f t="shared" si="378"/>
        <v>No Data</v>
      </c>
      <c r="J2351" s="4" t="str">
        <f>IF(A2351=TRUE,"No Data",MID([1]MonthlyLoginLogoutInfo!A2350,8,F2351-8))</f>
        <v>No Data</v>
      </c>
      <c r="K2351" s="5" t="str">
        <f>IF(A2351=TRUE,"No Data",MID([1]MonthlyLoginLogoutInfo!A2350,F2351+1,D2351-F2351 - 1))</f>
        <v>No Data</v>
      </c>
      <c r="L2351" s="6" t="str">
        <f>IF(A2351=TRUE,"No Data",MID([1]MonthlyLoginLogoutInfo!A2350, D2351 + 7, E2351 - D2351 - 7))</f>
        <v>No Data</v>
      </c>
      <c r="M2351" s="7" t="str">
        <f>IF(A2351=TRUE,"No Data",MID([1]MonthlyLoginLogoutInfo!A2350,E2351+8,LEN([1]MonthlyLoginLogoutInfo!A2350)-(E2351+8)))</f>
        <v>No Data</v>
      </c>
      <c r="O2351" s="12" t="str">
        <f>IF(ISBLANK([2]MonthlyUserInfo!B2351), "No Data", [2]MonthlyUserInfo!A2351&amp;"\"&amp;[2]MonthlyUserInfo!B2351)</f>
        <v>No Data</v>
      </c>
      <c r="P2351" s="14" t="str">
        <f t="shared" si="379"/>
        <v>No Data</v>
      </c>
      <c r="Q2351" s="14" t="str">
        <f t="shared" si="380"/>
        <v>No Data</v>
      </c>
      <c r="R2351" s="14" t="str">
        <f t="shared" si="381"/>
        <v>No Data</v>
      </c>
      <c r="S2351" s="14" t="str">
        <f t="shared" si="382"/>
        <v>No Data</v>
      </c>
      <c r="T2351" s="15" t="str">
        <f t="shared" si="383"/>
        <v>No Data</v>
      </c>
    </row>
    <row r="2352" spans="1:20" x14ac:dyDescent="0.3">
      <c r="A2352" t="b">
        <f>ISBLANK([1]MonthlyLoginLogoutInfo!A2351)</f>
        <v>1</v>
      </c>
      <c r="B2352" t="str">
        <f t="shared" si="374"/>
        <v>No Data</v>
      </c>
      <c r="C2352" t="str">
        <f t="shared" si="375"/>
        <v>No Data</v>
      </c>
      <c r="D2352" t="str">
        <f>IF(A2352=TRUE, "No Data", FIND(";", [1]MonthlyLoginLogoutInfo!A2351))</f>
        <v>No Data</v>
      </c>
      <c r="E2352" t="str">
        <f>IF(A2352=TRUE,"No Data",FIND(";",[1]MonthlyLoginLogoutInfo!A2351,D2352+1))</f>
        <v>No Data</v>
      </c>
      <c r="F2352" t="str">
        <f>IF(A2352=TRUE,"No Data",FIND(" ",[1]MonthlyLoginLogoutInfo!A2351))</f>
        <v>No Data</v>
      </c>
      <c r="G2352" t="str">
        <f t="shared" si="376"/>
        <v>No Data</v>
      </c>
      <c r="H2352" t="str">
        <f t="shared" si="377"/>
        <v>No Data</v>
      </c>
      <c r="I2352" t="str">
        <f t="shared" si="378"/>
        <v>No Data</v>
      </c>
      <c r="J2352" s="4" t="str">
        <f>IF(A2352=TRUE,"No Data",MID([1]MonthlyLoginLogoutInfo!A2351,8,F2352-8))</f>
        <v>No Data</v>
      </c>
      <c r="K2352" s="5" t="str">
        <f>IF(A2352=TRUE,"No Data",MID([1]MonthlyLoginLogoutInfo!A2351,F2352+1,D2352-F2352 - 1))</f>
        <v>No Data</v>
      </c>
      <c r="L2352" s="6" t="str">
        <f>IF(A2352=TRUE,"No Data",MID([1]MonthlyLoginLogoutInfo!A2351, D2352 + 7, E2352 - D2352 - 7))</f>
        <v>No Data</v>
      </c>
      <c r="M2352" s="7" t="str">
        <f>IF(A2352=TRUE,"No Data",MID([1]MonthlyLoginLogoutInfo!A2351,E2352+8,LEN([1]MonthlyLoginLogoutInfo!A2351)-(E2352+8)))</f>
        <v>No Data</v>
      </c>
      <c r="O2352" s="12" t="str">
        <f>IF(ISBLANK([2]MonthlyUserInfo!B2352), "No Data", [2]MonthlyUserInfo!A2352&amp;"\"&amp;[2]MonthlyUserInfo!B2352)</f>
        <v>No Data</v>
      </c>
      <c r="P2352" s="14" t="str">
        <f t="shared" si="379"/>
        <v>No Data</v>
      </c>
      <c r="Q2352" s="14" t="str">
        <f t="shared" si="380"/>
        <v>No Data</v>
      </c>
      <c r="R2352" s="14" t="str">
        <f t="shared" si="381"/>
        <v>No Data</v>
      </c>
      <c r="S2352" s="14" t="str">
        <f t="shared" si="382"/>
        <v>No Data</v>
      </c>
      <c r="T2352" s="15" t="str">
        <f t="shared" si="383"/>
        <v>No Data</v>
      </c>
    </row>
    <row r="2353" spans="1:20" x14ac:dyDescent="0.3">
      <c r="A2353" t="b">
        <f>ISBLANK([1]MonthlyLoginLogoutInfo!A2352)</f>
        <v>1</v>
      </c>
      <c r="B2353" t="str">
        <f t="shared" si="374"/>
        <v>No Data</v>
      </c>
      <c r="C2353" t="str">
        <f t="shared" si="375"/>
        <v>No Data</v>
      </c>
      <c r="D2353" t="str">
        <f>IF(A2353=TRUE, "No Data", FIND(";", [1]MonthlyLoginLogoutInfo!A2352))</f>
        <v>No Data</v>
      </c>
      <c r="E2353" t="str">
        <f>IF(A2353=TRUE,"No Data",FIND(";",[1]MonthlyLoginLogoutInfo!A2352,D2353+1))</f>
        <v>No Data</v>
      </c>
      <c r="F2353" t="str">
        <f>IF(A2353=TRUE,"No Data",FIND(" ",[1]MonthlyLoginLogoutInfo!A2352))</f>
        <v>No Data</v>
      </c>
      <c r="G2353" t="str">
        <f t="shared" si="376"/>
        <v>No Data</v>
      </c>
      <c r="H2353" t="str">
        <f t="shared" si="377"/>
        <v>No Data</v>
      </c>
      <c r="I2353" t="str">
        <f t="shared" si="378"/>
        <v>No Data</v>
      </c>
      <c r="J2353" s="4" t="str">
        <f>IF(A2353=TRUE,"No Data",MID([1]MonthlyLoginLogoutInfo!A2352,8,F2353-8))</f>
        <v>No Data</v>
      </c>
      <c r="K2353" s="5" t="str">
        <f>IF(A2353=TRUE,"No Data",MID([1]MonthlyLoginLogoutInfo!A2352,F2353+1,D2353-F2353 - 1))</f>
        <v>No Data</v>
      </c>
      <c r="L2353" s="6" t="str">
        <f>IF(A2353=TRUE,"No Data",MID([1]MonthlyLoginLogoutInfo!A2352, D2353 + 7, E2353 - D2353 - 7))</f>
        <v>No Data</v>
      </c>
      <c r="M2353" s="7" t="str">
        <f>IF(A2353=TRUE,"No Data",MID([1]MonthlyLoginLogoutInfo!A2352,E2353+8,LEN([1]MonthlyLoginLogoutInfo!A2352)-(E2353+8)))</f>
        <v>No Data</v>
      </c>
      <c r="O2353" s="12" t="str">
        <f>IF(ISBLANK([2]MonthlyUserInfo!B2353), "No Data", [2]MonthlyUserInfo!A2353&amp;"\"&amp;[2]MonthlyUserInfo!B2353)</f>
        <v>No Data</v>
      </c>
      <c r="P2353" s="14" t="str">
        <f t="shared" si="379"/>
        <v>No Data</v>
      </c>
      <c r="Q2353" s="14" t="str">
        <f t="shared" si="380"/>
        <v>No Data</v>
      </c>
      <c r="R2353" s="14" t="str">
        <f t="shared" si="381"/>
        <v>No Data</v>
      </c>
      <c r="S2353" s="14" t="str">
        <f t="shared" si="382"/>
        <v>No Data</v>
      </c>
      <c r="T2353" s="15" t="str">
        <f t="shared" si="383"/>
        <v>No Data</v>
      </c>
    </row>
    <row r="2354" spans="1:20" x14ac:dyDescent="0.3">
      <c r="A2354" t="b">
        <f>ISBLANK([1]MonthlyLoginLogoutInfo!A2353)</f>
        <v>1</v>
      </c>
      <c r="B2354" t="str">
        <f t="shared" si="374"/>
        <v>No Data</v>
      </c>
      <c r="C2354" t="str">
        <f t="shared" si="375"/>
        <v>No Data</v>
      </c>
      <c r="D2354" t="str">
        <f>IF(A2354=TRUE, "No Data", FIND(";", [1]MonthlyLoginLogoutInfo!A2353))</f>
        <v>No Data</v>
      </c>
      <c r="E2354" t="str">
        <f>IF(A2354=TRUE,"No Data",FIND(";",[1]MonthlyLoginLogoutInfo!A2353,D2354+1))</f>
        <v>No Data</v>
      </c>
      <c r="F2354" t="str">
        <f>IF(A2354=TRUE,"No Data",FIND(" ",[1]MonthlyLoginLogoutInfo!A2353))</f>
        <v>No Data</v>
      </c>
      <c r="G2354" t="str">
        <f t="shared" si="376"/>
        <v>No Data</v>
      </c>
      <c r="H2354" t="str">
        <f t="shared" si="377"/>
        <v>No Data</v>
      </c>
      <c r="I2354" t="str">
        <f t="shared" si="378"/>
        <v>No Data</v>
      </c>
      <c r="J2354" s="4" t="str">
        <f>IF(A2354=TRUE,"No Data",MID([1]MonthlyLoginLogoutInfo!A2353,8,F2354-8))</f>
        <v>No Data</v>
      </c>
      <c r="K2354" s="5" t="str">
        <f>IF(A2354=TRUE,"No Data",MID([1]MonthlyLoginLogoutInfo!A2353,F2354+1,D2354-F2354 - 1))</f>
        <v>No Data</v>
      </c>
      <c r="L2354" s="6" t="str">
        <f>IF(A2354=TRUE,"No Data",MID([1]MonthlyLoginLogoutInfo!A2353, D2354 + 7, E2354 - D2354 - 7))</f>
        <v>No Data</v>
      </c>
      <c r="M2354" s="7" t="str">
        <f>IF(A2354=TRUE,"No Data",MID([1]MonthlyLoginLogoutInfo!A2353,E2354+8,LEN([1]MonthlyLoginLogoutInfo!A2353)-(E2354+8)))</f>
        <v>No Data</v>
      </c>
      <c r="O2354" s="12" t="str">
        <f>IF(ISBLANK([2]MonthlyUserInfo!B2354), "No Data", [2]MonthlyUserInfo!A2354&amp;"\"&amp;[2]MonthlyUserInfo!B2354)</f>
        <v>No Data</v>
      </c>
      <c r="P2354" s="14" t="str">
        <f t="shared" si="379"/>
        <v>No Data</v>
      </c>
      <c r="Q2354" s="14" t="str">
        <f t="shared" si="380"/>
        <v>No Data</v>
      </c>
      <c r="R2354" s="14" t="str">
        <f t="shared" si="381"/>
        <v>No Data</v>
      </c>
      <c r="S2354" s="14" t="str">
        <f t="shared" si="382"/>
        <v>No Data</v>
      </c>
      <c r="T2354" s="15" t="str">
        <f t="shared" si="383"/>
        <v>No Data</v>
      </c>
    </row>
    <row r="2355" spans="1:20" x14ac:dyDescent="0.3">
      <c r="A2355" t="b">
        <f>ISBLANK([1]MonthlyLoginLogoutInfo!A2354)</f>
        <v>1</v>
      </c>
      <c r="B2355" t="str">
        <f t="shared" si="374"/>
        <v>No Data</v>
      </c>
      <c r="C2355" t="str">
        <f t="shared" si="375"/>
        <v>No Data</v>
      </c>
      <c r="D2355" t="str">
        <f>IF(A2355=TRUE, "No Data", FIND(";", [1]MonthlyLoginLogoutInfo!A2354))</f>
        <v>No Data</v>
      </c>
      <c r="E2355" t="str">
        <f>IF(A2355=TRUE,"No Data",FIND(";",[1]MonthlyLoginLogoutInfo!A2354,D2355+1))</f>
        <v>No Data</v>
      </c>
      <c r="F2355" t="str">
        <f>IF(A2355=TRUE,"No Data",FIND(" ",[1]MonthlyLoginLogoutInfo!A2354))</f>
        <v>No Data</v>
      </c>
      <c r="G2355" t="str">
        <f t="shared" si="376"/>
        <v>No Data</v>
      </c>
      <c r="H2355" t="str">
        <f t="shared" si="377"/>
        <v>No Data</v>
      </c>
      <c r="I2355" t="str">
        <f t="shared" si="378"/>
        <v>No Data</v>
      </c>
      <c r="J2355" s="4" t="str">
        <f>IF(A2355=TRUE,"No Data",MID([1]MonthlyLoginLogoutInfo!A2354,8,F2355-8))</f>
        <v>No Data</v>
      </c>
      <c r="K2355" s="5" t="str">
        <f>IF(A2355=TRUE,"No Data",MID([1]MonthlyLoginLogoutInfo!A2354,F2355+1,D2355-F2355 - 1))</f>
        <v>No Data</v>
      </c>
      <c r="L2355" s="6" t="str">
        <f>IF(A2355=TRUE,"No Data",MID([1]MonthlyLoginLogoutInfo!A2354, D2355 + 7, E2355 - D2355 - 7))</f>
        <v>No Data</v>
      </c>
      <c r="M2355" s="7" t="str">
        <f>IF(A2355=TRUE,"No Data",MID([1]MonthlyLoginLogoutInfo!A2354,E2355+8,LEN([1]MonthlyLoginLogoutInfo!A2354)-(E2355+8)))</f>
        <v>No Data</v>
      </c>
      <c r="O2355" s="12" t="str">
        <f>IF(ISBLANK([2]MonthlyUserInfo!B2355), "No Data", [2]MonthlyUserInfo!A2355&amp;"\"&amp;[2]MonthlyUserInfo!B2355)</f>
        <v>No Data</v>
      </c>
      <c r="P2355" s="14" t="str">
        <f t="shared" si="379"/>
        <v>No Data</v>
      </c>
      <c r="Q2355" s="14" t="str">
        <f t="shared" si="380"/>
        <v>No Data</v>
      </c>
      <c r="R2355" s="14" t="str">
        <f t="shared" si="381"/>
        <v>No Data</v>
      </c>
      <c r="S2355" s="14" t="str">
        <f t="shared" si="382"/>
        <v>No Data</v>
      </c>
      <c r="T2355" s="15" t="str">
        <f t="shared" si="383"/>
        <v>No Data</v>
      </c>
    </row>
    <row r="2356" spans="1:20" x14ac:dyDescent="0.3">
      <c r="A2356" t="b">
        <f>ISBLANK([1]MonthlyLoginLogoutInfo!A2355)</f>
        <v>1</v>
      </c>
      <c r="B2356" t="str">
        <f t="shared" si="374"/>
        <v>No Data</v>
      </c>
      <c r="C2356" t="str">
        <f t="shared" si="375"/>
        <v>No Data</v>
      </c>
      <c r="D2356" t="str">
        <f>IF(A2356=TRUE, "No Data", FIND(";", [1]MonthlyLoginLogoutInfo!A2355))</f>
        <v>No Data</v>
      </c>
      <c r="E2356" t="str">
        <f>IF(A2356=TRUE,"No Data",FIND(";",[1]MonthlyLoginLogoutInfo!A2355,D2356+1))</f>
        <v>No Data</v>
      </c>
      <c r="F2356" t="str">
        <f>IF(A2356=TRUE,"No Data",FIND(" ",[1]MonthlyLoginLogoutInfo!A2355))</f>
        <v>No Data</v>
      </c>
      <c r="G2356" t="str">
        <f t="shared" si="376"/>
        <v>No Data</v>
      </c>
      <c r="H2356" t="str">
        <f t="shared" si="377"/>
        <v>No Data</v>
      </c>
      <c r="I2356" t="str">
        <f t="shared" si="378"/>
        <v>No Data</v>
      </c>
      <c r="J2356" s="4" t="str">
        <f>IF(A2356=TRUE,"No Data",MID([1]MonthlyLoginLogoutInfo!A2355,8,F2356-8))</f>
        <v>No Data</v>
      </c>
      <c r="K2356" s="5" t="str">
        <f>IF(A2356=TRUE,"No Data",MID([1]MonthlyLoginLogoutInfo!A2355,F2356+1,D2356-F2356 - 1))</f>
        <v>No Data</v>
      </c>
      <c r="L2356" s="6" t="str">
        <f>IF(A2356=TRUE,"No Data",MID([1]MonthlyLoginLogoutInfo!A2355, D2356 + 7, E2356 - D2356 - 7))</f>
        <v>No Data</v>
      </c>
      <c r="M2356" s="7" t="str">
        <f>IF(A2356=TRUE,"No Data",MID([1]MonthlyLoginLogoutInfo!A2355,E2356+8,LEN([1]MonthlyLoginLogoutInfo!A2355)-(E2356+8)))</f>
        <v>No Data</v>
      </c>
      <c r="O2356" s="12" t="str">
        <f>IF(ISBLANK([2]MonthlyUserInfo!B2356), "No Data", [2]MonthlyUserInfo!A2356&amp;"\"&amp;[2]MonthlyUserInfo!B2356)</f>
        <v>No Data</v>
      </c>
      <c r="P2356" s="14" t="str">
        <f t="shared" si="379"/>
        <v>No Data</v>
      </c>
      <c r="Q2356" s="14" t="str">
        <f t="shared" si="380"/>
        <v>No Data</v>
      </c>
      <c r="R2356" s="14" t="str">
        <f t="shared" si="381"/>
        <v>No Data</v>
      </c>
      <c r="S2356" s="14" t="str">
        <f t="shared" si="382"/>
        <v>No Data</v>
      </c>
      <c r="T2356" s="15" t="str">
        <f t="shared" si="383"/>
        <v>No Data</v>
      </c>
    </row>
    <row r="2357" spans="1:20" x14ac:dyDescent="0.3">
      <c r="A2357" t="b">
        <f>ISBLANK([1]MonthlyLoginLogoutInfo!A2356)</f>
        <v>1</v>
      </c>
      <c r="B2357" t="str">
        <f t="shared" si="374"/>
        <v>No Data</v>
      </c>
      <c r="C2357" t="str">
        <f t="shared" si="375"/>
        <v>No Data</v>
      </c>
      <c r="D2357" t="str">
        <f>IF(A2357=TRUE, "No Data", FIND(";", [1]MonthlyLoginLogoutInfo!A2356))</f>
        <v>No Data</v>
      </c>
      <c r="E2357" t="str">
        <f>IF(A2357=TRUE,"No Data",FIND(";",[1]MonthlyLoginLogoutInfo!A2356,D2357+1))</f>
        <v>No Data</v>
      </c>
      <c r="F2357" t="str">
        <f>IF(A2357=TRUE,"No Data",FIND(" ",[1]MonthlyLoginLogoutInfo!A2356))</f>
        <v>No Data</v>
      </c>
      <c r="G2357" t="str">
        <f t="shared" si="376"/>
        <v>No Data</v>
      </c>
      <c r="H2357" t="str">
        <f t="shared" si="377"/>
        <v>No Data</v>
      </c>
      <c r="I2357" t="str">
        <f t="shared" si="378"/>
        <v>No Data</v>
      </c>
      <c r="J2357" s="4" t="str">
        <f>IF(A2357=TRUE,"No Data",MID([1]MonthlyLoginLogoutInfo!A2356,8,F2357-8))</f>
        <v>No Data</v>
      </c>
      <c r="K2357" s="5" t="str">
        <f>IF(A2357=TRUE,"No Data",MID([1]MonthlyLoginLogoutInfo!A2356,F2357+1,D2357-F2357 - 1))</f>
        <v>No Data</v>
      </c>
      <c r="L2357" s="6" t="str">
        <f>IF(A2357=TRUE,"No Data",MID([1]MonthlyLoginLogoutInfo!A2356, D2357 + 7, E2357 - D2357 - 7))</f>
        <v>No Data</v>
      </c>
      <c r="M2357" s="7" t="str">
        <f>IF(A2357=TRUE,"No Data",MID([1]MonthlyLoginLogoutInfo!A2356,E2357+8,LEN([1]MonthlyLoginLogoutInfo!A2356)-(E2357+8)))</f>
        <v>No Data</v>
      </c>
      <c r="O2357" s="12" t="str">
        <f>IF(ISBLANK([2]MonthlyUserInfo!B2357), "No Data", [2]MonthlyUserInfo!A2357&amp;"\"&amp;[2]MonthlyUserInfo!B2357)</f>
        <v>No Data</v>
      </c>
      <c r="P2357" s="14" t="str">
        <f t="shared" si="379"/>
        <v>No Data</v>
      </c>
      <c r="Q2357" s="14" t="str">
        <f t="shared" si="380"/>
        <v>No Data</v>
      </c>
      <c r="R2357" s="14" t="str">
        <f t="shared" si="381"/>
        <v>No Data</v>
      </c>
      <c r="S2357" s="14" t="str">
        <f t="shared" si="382"/>
        <v>No Data</v>
      </c>
      <c r="T2357" s="15" t="str">
        <f t="shared" si="383"/>
        <v>No Data</v>
      </c>
    </row>
    <row r="2358" spans="1:20" x14ac:dyDescent="0.3">
      <c r="A2358" t="b">
        <f>ISBLANK([1]MonthlyLoginLogoutInfo!A2357)</f>
        <v>1</v>
      </c>
      <c r="B2358" t="str">
        <f t="shared" si="374"/>
        <v>No Data</v>
      </c>
      <c r="C2358" t="str">
        <f t="shared" si="375"/>
        <v>No Data</v>
      </c>
      <c r="D2358" t="str">
        <f>IF(A2358=TRUE, "No Data", FIND(";", [1]MonthlyLoginLogoutInfo!A2357))</f>
        <v>No Data</v>
      </c>
      <c r="E2358" t="str">
        <f>IF(A2358=TRUE,"No Data",FIND(";",[1]MonthlyLoginLogoutInfo!A2357,D2358+1))</f>
        <v>No Data</v>
      </c>
      <c r="F2358" t="str">
        <f>IF(A2358=TRUE,"No Data",FIND(" ",[1]MonthlyLoginLogoutInfo!A2357))</f>
        <v>No Data</v>
      </c>
      <c r="G2358" t="str">
        <f t="shared" si="376"/>
        <v>No Data</v>
      </c>
      <c r="H2358" t="str">
        <f t="shared" si="377"/>
        <v>No Data</v>
      </c>
      <c r="I2358" t="str">
        <f t="shared" si="378"/>
        <v>No Data</v>
      </c>
      <c r="J2358" s="4" t="str">
        <f>IF(A2358=TRUE,"No Data",MID([1]MonthlyLoginLogoutInfo!A2357,8,F2358-8))</f>
        <v>No Data</v>
      </c>
      <c r="K2358" s="5" t="str">
        <f>IF(A2358=TRUE,"No Data",MID([1]MonthlyLoginLogoutInfo!A2357,F2358+1,D2358-F2358 - 1))</f>
        <v>No Data</v>
      </c>
      <c r="L2358" s="6" t="str">
        <f>IF(A2358=TRUE,"No Data",MID([1]MonthlyLoginLogoutInfo!A2357, D2358 + 7, E2358 - D2358 - 7))</f>
        <v>No Data</v>
      </c>
      <c r="M2358" s="7" t="str">
        <f>IF(A2358=TRUE,"No Data",MID([1]MonthlyLoginLogoutInfo!A2357,E2358+8,LEN([1]MonthlyLoginLogoutInfo!A2357)-(E2358+8)))</f>
        <v>No Data</v>
      </c>
      <c r="O2358" s="12" t="str">
        <f>IF(ISBLANK([2]MonthlyUserInfo!B2358), "No Data", [2]MonthlyUserInfo!A2358&amp;"\"&amp;[2]MonthlyUserInfo!B2358)</f>
        <v>No Data</v>
      </c>
      <c r="P2358" s="14" t="str">
        <f t="shared" si="379"/>
        <v>No Data</v>
      </c>
      <c r="Q2358" s="14" t="str">
        <f t="shared" si="380"/>
        <v>No Data</v>
      </c>
      <c r="R2358" s="14" t="str">
        <f t="shared" si="381"/>
        <v>No Data</v>
      </c>
      <c r="S2358" s="14" t="str">
        <f t="shared" si="382"/>
        <v>No Data</v>
      </c>
      <c r="T2358" s="15" t="str">
        <f t="shared" si="383"/>
        <v>No Data</v>
      </c>
    </row>
    <row r="2359" spans="1:20" x14ac:dyDescent="0.3">
      <c r="A2359" t="b">
        <f>ISBLANK([1]MonthlyLoginLogoutInfo!A2358)</f>
        <v>1</v>
      </c>
      <c r="B2359" t="str">
        <f t="shared" si="374"/>
        <v>No Data</v>
      </c>
      <c r="C2359" t="str">
        <f t="shared" si="375"/>
        <v>No Data</v>
      </c>
      <c r="D2359" t="str">
        <f>IF(A2359=TRUE, "No Data", FIND(";", [1]MonthlyLoginLogoutInfo!A2358))</f>
        <v>No Data</v>
      </c>
      <c r="E2359" t="str">
        <f>IF(A2359=TRUE,"No Data",FIND(";",[1]MonthlyLoginLogoutInfo!A2358,D2359+1))</f>
        <v>No Data</v>
      </c>
      <c r="F2359" t="str">
        <f>IF(A2359=TRUE,"No Data",FIND(" ",[1]MonthlyLoginLogoutInfo!A2358))</f>
        <v>No Data</v>
      </c>
      <c r="G2359" t="str">
        <f t="shared" si="376"/>
        <v>No Data</v>
      </c>
      <c r="H2359" t="str">
        <f t="shared" si="377"/>
        <v>No Data</v>
      </c>
      <c r="I2359" t="str">
        <f t="shared" si="378"/>
        <v>No Data</v>
      </c>
      <c r="J2359" s="4" t="str">
        <f>IF(A2359=TRUE,"No Data",MID([1]MonthlyLoginLogoutInfo!A2358,8,F2359-8))</f>
        <v>No Data</v>
      </c>
      <c r="K2359" s="5" t="str">
        <f>IF(A2359=TRUE,"No Data",MID([1]MonthlyLoginLogoutInfo!A2358,F2359+1,D2359-F2359 - 1))</f>
        <v>No Data</v>
      </c>
      <c r="L2359" s="6" t="str">
        <f>IF(A2359=TRUE,"No Data",MID([1]MonthlyLoginLogoutInfo!A2358, D2359 + 7, E2359 - D2359 - 7))</f>
        <v>No Data</v>
      </c>
      <c r="M2359" s="7" t="str">
        <f>IF(A2359=TRUE,"No Data",MID([1]MonthlyLoginLogoutInfo!A2358,E2359+8,LEN([1]MonthlyLoginLogoutInfo!A2358)-(E2359+8)))</f>
        <v>No Data</v>
      </c>
      <c r="O2359" s="12" t="str">
        <f>IF(ISBLANK([2]MonthlyUserInfo!B2359), "No Data", [2]MonthlyUserInfo!A2359&amp;"\"&amp;[2]MonthlyUserInfo!B2359)</f>
        <v>No Data</v>
      </c>
      <c r="P2359" s="14" t="str">
        <f t="shared" si="379"/>
        <v>No Data</v>
      </c>
      <c r="Q2359" s="14" t="str">
        <f t="shared" si="380"/>
        <v>No Data</v>
      </c>
      <c r="R2359" s="14" t="str">
        <f t="shared" si="381"/>
        <v>No Data</v>
      </c>
      <c r="S2359" s="14" t="str">
        <f t="shared" si="382"/>
        <v>No Data</v>
      </c>
      <c r="T2359" s="15" t="str">
        <f t="shared" si="383"/>
        <v>No Data</v>
      </c>
    </row>
    <row r="2360" spans="1:20" x14ac:dyDescent="0.3">
      <c r="A2360" t="b">
        <f>ISBLANK([1]MonthlyLoginLogoutInfo!A2359)</f>
        <v>1</v>
      </c>
      <c r="B2360" t="str">
        <f t="shared" si="374"/>
        <v>No Data</v>
      </c>
      <c r="C2360" t="str">
        <f t="shared" si="375"/>
        <v>No Data</v>
      </c>
      <c r="D2360" t="str">
        <f>IF(A2360=TRUE, "No Data", FIND(";", [1]MonthlyLoginLogoutInfo!A2359))</f>
        <v>No Data</v>
      </c>
      <c r="E2360" t="str">
        <f>IF(A2360=TRUE,"No Data",FIND(";",[1]MonthlyLoginLogoutInfo!A2359,D2360+1))</f>
        <v>No Data</v>
      </c>
      <c r="F2360" t="str">
        <f>IF(A2360=TRUE,"No Data",FIND(" ",[1]MonthlyLoginLogoutInfo!A2359))</f>
        <v>No Data</v>
      </c>
      <c r="G2360" t="str">
        <f t="shared" si="376"/>
        <v>No Data</v>
      </c>
      <c r="H2360" t="str">
        <f t="shared" si="377"/>
        <v>No Data</v>
      </c>
      <c r="I2360" t="str">
        <f t="shared" si="378"/>
        <v>No Data</v>
      </c>
      <c r="J2360" s="4" t="str">
        <f>IF(A2360=TRUE,"No Data",MID([1]MonthlyLoginLogoutInfo!A2359,8,F2360-8))</f>
        <v>No Data</v>
      </c>
      <c r="K2360" s="5" t="str">
        <f>IF(A2360=TRUE,"No Data",MID([1]MonthlyLoginLogoutInfo!A2359,F2360+1,D2360-F2360 - 1))</f>
        <v>No Data</v>
      </c>
      <c r="L2360" s="6" t="str">
        <f>IF(A2360=TRUE,"No Data",MID([1]MonthlyLoginLogoutInfo!A2359, D2360 + 7, E2360 - D2360 - 7))</f>
        <v>No Data</v>
      </c>
      <c r="M2360" s="7" t="str">
        <f>IF(A2360=TRUE,"No Data",MID([1]MonthlyLoginLogoutInfo!A2359,E2360+8,LEN([1]MonthlyLoginLogoutInfo!A2359)-(E2360+8)))</f>
        <v>No Data</v>
      </c>
      <c r="O2360" s="12" t="str">
        <f>IF(ISBLANK([2]MonthlyUserInfo!B2360), "No Data", [2]MonthlyUserInfo!A2360&amp;"\"&amp;[2]MonthlyUserInfo!B2360)</f>
        <v>No Data</v>
      </c>
      <c r="P2360" s="14" t="str">
        <f t="shared" si="379"/>
        <v>No Data</v>
      </c>
      <c r="Q2360" s="14" t="str">
        <f t="shared" si="380"/>
        <v>No Data</v>
      </c>
      <c r="R2360" s="14" t="str">
        <f t="shared" si="381"/>
        <v>No Data</v>
      </c>
      <c r="S2360" s="14" t="str">
        <f t="shared" si="382"/>
        <v>No Data</v>
      </c>
      <c r="T2360" s="15" t="str">
        <f t="shared" si="383"/>
        <v>No Data</v>
      </c>
    </row>
    <row r="2361" spans="1:20" x14ac:dyDescent="0.3">
      <c r="A2361" t="b">
        <f>ISBLANK([1]MonthlyLoginLogoutInfo!A2360)</f>
        <v>1</v>
      </c>
      <c r="B2361" t="str">
        <f t="shared" si="374"/>
        <v>No Data</v>
      </c>
      <c r="C2361" t="str">
        <f t="shared" si="375"/>
        <v>No Data</v>
      </c>
      <c r="D2361" t="str">
        <f>IF(A2361=TRUE, "No Data", FIND(";", [1]MonthlyLoginLogoutInfo!A2360))</f>
        <v>No Data</v>
      </c>
      <c r="E2361" t="str">
        <f>IF(A2361=TRUE,"No Data",FIND(";",[1]MonthlyLoginLogoutInfo!A2360,D2361+1))</f>
        <v>No Data</v>
      </c>
      <c r="F2361" t="str">
        <f>IF(A2361=TRUE,"No Data",FIND(" ",[1]MonthlyLoginLogoutInfo!A2360))</f>
        <v>No Data</v>
      </c>
      <c r="G2361" t="str">
        <f t="shared" si="376"/>
        <v>No Data</v>
      </c>
      <c r="H2361" t="str">
        <f t="shared" si="377"/>
        <v>No Data</v>
      </c>
      <c r="I2361" t="str">
        <f t="shared" si="378"/>
        <v>No Data</v>
      </c>
      <c r="J2361" s="4" t="str">
        <f>IF(A2361=TRUE,"No Data",MID([1]MonthlyLoginLogoutInfo!A2360,8,F2361-8))</f>
        <v>No Data</v>
      </c>
      <c r="K2361" s="5" t="str">
        <f>IF(A2361=TRUE,"No Data",MID([1]MonthlyLoginLogoutInfo!A2360,F2361+1,D2361-F2361 - 1))</f>
        <v>No Data</v>
      </c>
      <c r="L2361" s="6" t="str">
        <f>IF(A2361=TRUE,"No Data",MID([1]MonthlyLoginLogoutInfo!A2360, D2361 + 7, E2361 - D2361 - 7))</f>
        <v>No Data</v>
      </c>
      <c r="M2361" s="7" t="str">
        <f>IF(A2361=TRUE,"No Data",MID([1]MonthlyLoginLogoutInfo!A2360,E2361+8,LEN([1]MonthlyLoginLogoutInfo!A2360)-(E2361+8)))</f>
        <v>No Data</v>
      </c>
      <c r="O2361" s="12" t="str">
        <f>IF(ISBLANK([2]MonthlyUserInfo!B2361), "No Data", [2]MonthlyUserInfo!A2361&amp;"\"&amp;[2]MonthlyUserInfo!B2361)</f>
        <v>No Data</v>
      </c>
      <c r="P2361" s="14" t="str">
        <f t="shared" si="379"/>
        <v>No Data</v>
      </c>
      <c r="Q2361" s="14" t="str">
        <f t="shared" si="380"/>
        <v>No Data</v>
      </c>
      <c r="R2361" s="14" t="str">
        <f t="shared" si="381"/>
        <v>No Data</v>
      </c>
      <c r="S2361" s="14" t="str">
        <f t="shared" si="382"/>
        <v>No Data</v>
      </c>
      <c r="T2361" s="15" t="str">
        <f t="shared" si="383"/>
        <v>No Data</v>
      </c>
    </row>
    <row r="2362" spans="1:20" x14ac:dyDescent="0.3">
      <c r="A2362" t="b">
        <f>ISBLANK([1]MonthlyLoginLogoutInfo!A2361)</f>
        <v>1</v>
      </c>
      <c r="B2362" t="str">
        <f t="shared" si="374"/>
        <v>No Data</v>
      </c>
      <c r="C2362" t="str">
        <f t="shared" si="375"/>
        <v>No Data</v>
      </c>
      <c r="D2362" t="str">
        <f>IF(A2362=TRUE, "No Data", FIND(";", [1]MonthlyLoginLogoutInfo!A2361))</f>
        <v>No Data</v>
      </c>
      <c r="E2362" t="str">
        <f>IF(A2362=TRUE,"No Data",FIND(";",[1]MonthlyLoginLogoutInfo!A2361,D2362+1))</f>
        <v>No Data</v>
      </c>
      <c r="F2362" t="str">
        <f>IF(A2362=TRUE,"No Data",FIND(" ",[1]MonthlyLoginLogoutInfo!A2361))</f>
        <v>No Data</v>
      </c>
      <c r="G2362" t="str">
        <f t="shared" si="376"/>
        <v>No Data</v>
      </c>
      <c r="H2362" t="str">
        <f t="shared" si="377"/>
        <v>No Data</v>
      </c>
      <c r="I2362" t="str">
        <f t="shared" si="378"/>
        <v>No Data</v>
      </c>
      <c r="J2362" s="4" t="str">
        <f>IF(A2362=TRUE,"No Data",MID([1]MonthlyLoginLogoutInfo!A2361,8,F2362-8))</f>
        <v>No Data</v>
      </c>
      <c r="K2362" s="5" t="str">
        <f>IF(A2362=TRUE,"No Data",MID([1]MonthlyLoginLogoutInfo!A2361,F2362+1,D2362-F2362 - 1))</f>
        <v>No Data</v>
      </c>
      <c r="L2362" s="6" t="str">
        <f>IF(A2362=TRUE,"No Data",MID([1]MonthlyLoginLogoutInfo!A2361, D2362 + 7, E2362 - D2362 - 7))</f>
        <v>No Data</v>
      </c>
      <c r="M2362" s="7" t="str">
        <f>IF(A2362=TRUE,"No Data",MID([1]MonthlyLoginLogoutInfo!A2361,E2362+8,LEN([1]MonthlyLoginLogoutInfo!A2361)-(E2362+8)))</f>
        <v>No Data</v>
      </c>
      <c r="O2362" s="12" t="str">
        <f>IF(ISBLANK([2]MonthlyUserInfo!B2362), "No Data", [2]MonthlyUserInfo!A2362&amp;"\"&amp;[2]MonthlyUserInfo!B2362)</f>
        <v>No Data</v>
      </c>
      <c r="P2362" s="14" t="str">
        <f t="shared" si="379"/>
        <v>No Data</v>
      </c>
      <c r="Q2362" s="14" t="str">
        <f t="shared" si="380"/>
        <v>No Data</v>
      </c>
      <c r="R2362" s="14" t="str">
        <f t="shared" si="381"/>
        <v>No Data</v>
      </c>
      <c r="S2362" s="14" t="str">
        <f t="shared" si="382"/>
        <v>No Data</v>
      </c>
      <c r="T2362" s="15" t="str">
        <f t="shared" si="383"/>
        <v>No Data</v>
      </c>
    </row>
    <row r="2363" spans="1:20" x14ac:dyDescent="0.3">
      <c r="A2363" t="b">
        <f>ISBLANK([1]MonthlyLoginLogoutInfo!A2362)</f>
        <v>1</v>
      </c>
      <c r="B2363" t="str">
        <f t="shared" si="374"/>
        <v>No Data</v>
      </c>
      <c r="C2363" t="str">
        <f t="shared" si="375"/>
        <v>No Data</v>
      </c>
      <c r="D2363" t="str">
        <f>IF(A2363=TRUE, "No Data", FIND(";", [1]MonthlyLoginLogoutInfo!A2362))</f>
        <v>No Data</v>
      </c>
      <c r="E2363" t="str">
        <f>IF(A2363=TRUE,"No Data",FIND(";",[1]MonthlyLoginLogoutInfo!A2362,D2363+1))</f>
        <v>No Data</v>
      </c>
      <c r="F2363" t="str">
        <f>IF(A2363=TRUE,"No Data",FIND(" ",[1]MonthlyLoginLogoutInfo!A2362))</f>
        <v>No Data</v>
      </c>
      <c r="G2363" t="str">
        <f t="shared" si="376"/>
        <v>No Data</v>
      </c>
      <c r="H2363" t="str">
        <f t="shared" si="377"/>
        <v>No Data</v>
      </c>
      <c r="I2363" t="str">
        <f t="shared" si="378"/>
        <v>No Data</v>
      </c>
      <c r="J2363" s="4" t="str">
        <f>IF(A2363=TRUE,"No Data",MID([1]MonthlyLoginLogoutInfo!A2362,8,F2363-8))</f>
        <v>No Data</v>
      </c>
      <c r="K2363" s="5" t="str">
        <f>IF(A2363=TRUE,"No Data",MID([1]MonthlyLoginLogoutInfo!A2362,F2363+1,D2363-F2363 - 1))</f>
        <v>No Data</v>
      </c>
      <c r="L2363" s="6" t="str">
        <f>IF(A2363=TRUE,"No Data",MID([1]MonthlyLoginLogoutInfo!A2362, D2363 + 7, E2363 - D2363 - 7))</f>
        <v>No Data</v>
      </c>
      <c r="M2363" s="7" t="str">
        <f>IF(A2363=TRUE,"No Data",MID([1]MonthlyLoginLogoutInfo!A2362,E2363+8,LEN([1]MonthlyLoginLogoutInfo!A2362)-(E2363+8)))</f>
        <v>No Data</v>
      </c>
      <c r="O2363" s="12" t="str">
        <f>IF(ISBLANK([2]MonthlyUserInfo!B2363), "No Data", [2]MonthlyUserInfo!A2363&amp;"\"&amp;[2]MonthlyUserInfo!B2363)</f>
        <v>No Data</v>
      </c>
      <c r="P2363" s="14" t="str">
        <f t="shared" si="379"/>
        <v>No Data</v>
      </c>
      <c r="Q2363" s="14" t="str">
        <f t="shared" si="380"/>
        <v>No Data</v>
      </c>
      <c r="R2363" s="14" t="str">
        <f t="shared" si="381"/>
        <v>No Data</v>
      </c>
      <c r="S2363" s="14" t="str">
        <f t="shared" si="382"/>
        <v>No Data</v>
      </c>
      <c r="T2363" s="15" t="str">
        <f t="shared" si="383"/>
        <v>No Data</v>
      </c>
    </row>
    <row r="2364" spans="1:20" x14ac:dyDescent="0.3">
      <c r="A2364" t="b">
        <f>ISBLANK([1]MonthlyLoginLogoutInfo!A2363)</f>
        <v>1</v>
      </c>
      <c r="B2364" t="str">
        <f t="shared" si="374"/>
        <v>No Data</v>
      </c>
      <c r="C2364" t="str">
        <f t="shared" si="375"/>
        <v>No Data</v>
      </c>
      <c r="D2364" t="str">
        <f>IF(A2364=TRUE, "No Data", FIND(";", [1]MonthlyLoginLogoutInfo!A2363))</f>
        <v>No Data</v>
      </c>
      <c r="E2364" t="str">
        <f>IF(A2364=TRUE,"No Data",FIND(";",[1]MonthlyLoginLogoutInfo!A2363,D2364+1))</f>
        <v>No Data</v>
      </c>
      <c r="F2364" t="str">
        <f>IF(A2364=TRUE,"No Data",FIND(" ",[1]MonthlyLoginLogoutInfo!A2363))</f>
        <v>No Data</v>
      </c>
      <c r="G2364" t="str">
        <f t="shared" si="376"/>
        <v>No Data</v>
      </c>
      <c r="H2364" t="str">
        <f t="shared" si="377"/>
        <v>No Data</v>
      </c>
      <c r="I2364" t="str">
        <f t="shared" si="378"/>
        <v>No Data</v>
      </c>
      <c r="J2364" s="4" t="str">
        <f>IF(A2364=TRUE,"No Data",MID([1]MonthlyLoginLogoutInfo!A2363,8,F2364-8))</f>
        <v>No Data</v>
      </c>
      <c r="K2364" s="5" t="str">
        <f>IF(A2364=TRUE,"No Data",MID([1]MonthlyLoginLogoutInfo!A2363,F2364+1,D2364-F2364 - 1))</f>
        <v>No Data</v>
      </c>
      <c r="L2364" s="6" t="str">
        <f>IF(A2364=TRUE,"No Data",MID([1]MonthlyLoginLogoutInfo!A2363, D2364 + 7, E2364 - D2364 - 7))</f>
        <v>No Data</v>
      </c>
      <c r="M2364" s="7" t="str">
        <f>IF(A2364=TRUE,"No Data",MID([1]MonthlyLoginLogoutInfo!A2363,E2364+8,LEN([1]MonthlyLoginLogoutInfo!A2363)-(E2364+8)))</f>
        <v>No Data</v>
      </c>
      <c r="O2364" s="12" t="str">
        <f>IF(ISBLANK([2]MonthlyUserInfo!B2364), "No Data", [2]MonthlyUserInfo!A2364&amp;"\"&amp;[2]MonthlyUserInfo!B2364)</f>
        <v>No Data</v>
      </c>
      <c r="P2364" s="14" t="str">
        <f t="shared" si="379"/>
        <v>No Data</v>
      </c>
      <c r="Q2364" s="14" t="str">
        <f t="shared" si="380"/>
        <v>No Data</v>
      </c>
      <c r="R2364" s="14" t="str">
        <f t="shared" si="381"/>
        <v>No Data</v>
      </c>
      <c r="S2364" s="14" t="str">
        <f t="shared" si="382"/>
        <v>No Data</v>
      </c>
      <c r="T2364" s="15" t="str">
        <f t="shared" si="383"/>
        <v>No Data</v>
      </c>
    </row>
    <row r="2365" spans="1:20" x14ac:dyDescent="0.3">
      <c r="A2365" t="b">
        <f>ISBLANK([1]MonthlyLoginLogoutInfo!A2364)</f>
        <v>1</v>
      </c>
      <c r="B2365" t="str">
        <f t="shared" si="374"/>
        <v>No Data</v>
      </c>
      <c r="C2365" t="str">
        <f t="shared" si="375"/>
        <v>No Data</v>
      </c>
      <c r="D2365" t="str">
        <f>IF(A2365=TRUE, "No Data", FIND(";", [1]MonthlyLoginLogoutInfo!A2364))</f>
        <v>No Data</v>
      </c>
      <c r="E2365" t="str">
        <f>IF(A2365=TRUE,"No Data",FIND(";",[1]MonthlyLoginLogoutInfo!A2364,D2365+1))</f>
        <v>No Data</v>
      </c>
      <c r="F2365" t="str">
        <f>IF(A2365=TRUE,"No Data",FIND(" ",[1]MonthlyLoginLogoutInfo!A2364))</f>
        <v>No Data</v>
      </c>
      <c r="G2365" t="str">
        <f t="shared" si="376"/>
        <v>No Data</v>
      </c>
      <c r="H2365" t="str">
        <f t="shared" si="377"/>
        <v>No Data</v>
      </c>
      <c r="I2365" t="str">
        <f t="shared" si="378"/>
        <v>No Data</v>
      </c>
      <c r="J2365" s="4" t="str">
        <f>IF(A2365=TRUE,"No Data",MID([1]MonthlyLoginLogoutInfo!A2364,8,F2365-8))</f>
        <v>No Data</v>
      </c>
      <c r="K2365" s="5" t="str">
        <f>IF(A2365=TRUE,"No Data",MID([1]MonthlyLoginLogoutInfo!A2364,F2365+1,D2365-F2365 - 1))</f>
        <v>No Data</v>
      </c>
      <c r="L2365" s="6" t="str">
        <f>IF(A2365=TRUE,"No Data",MID([1]MonthlyLoginLogoutInfo!A2364, D2365 + 7, E2365 - D2365 - 7))</f>
        <v>No Data</v>
      </c>
      <c r="M2365" s="7" t="str">
        <f>IF(A2365=TRUE,"No Data",MID([1]MonthlyLoginLogoutInfo!A2364,E2365+8,LEN([1]MonthlyLoginLogoutInfo!A2364)-(E2365+8)))</f>
        <v>No Data</v>
      </c>
      <c r="O2365" s="12" t="str">
        <f>IF(ISBLANK([2]MonthlyUserInfo!B2365), "No Data", [2]MonthlyUserInfo!A2365&amp;"\"&amp;[2]MonthlyUserInfo!B2365)</f>
        <v>No Data</v>
      </c>
      <c r="P2365" s="14" t="str">
        <f t="shared" si="379"/>
        <v>No Data</v>
      </c>
      <c r="Q2365" s="14" t="str">
        <f t="shared" si="380"/>
        <v>No Data</v>
      </c>
      <c r="R2365" s="14" t="str">
        <f t="shared" si="381"/>
        <v>No Data</v>
      </c>
      <c r="S2365" s="14" t="str">
        <f t="shared" si="382"/>
        <v>No Data</v>
      </c>
      <c r="T2365" s="15" t="str">
        <f t="shared" si="383"/>
        <v>No Data</v>
      </c>
    </row>
    <row r="2366" spans="1:20" x14ac:dyDescent="0.3">
      <c r="A2366" t="b">
        <f>ISBLANK([1]MonthlyLoginLogoutInfo!A2365)</f>
        <v>1</v>
      </c>
      <c r="B2366" t="str">
        <f t="shared" si="374"/>
        <v>No Data</v>
      </c>
      <c r="C2366" t="str">
        <f t="shared" si="375"/>
        <v>No Data</v>
      </c>
      <c r="D2366" t="str">
        <f>IF(A2366=TRUE, "No Data", FIND(";", [1]MonthlyLoginLogoutInfo!A2365))</f>
        <v>No Data</v>
      </c>
      <c r="E2366" t="str">
        <f>IF(A2366=TRUE,"No Data",FIND(";",[1]MonthlyLoginLogoutInfo!A2365,D2366+1))</f>
        <v>No Data</v>
      </c>
      <c r="F2366" t="str">
        <f>IF(A2366=TRUE,"No Data",FIND(" ",[1]MonthlyLoginLogoutInfo!A2365))</f>
        <v>No Data</v>
      </c>
      <c r="G2366" t="str">
        <f t="shared" si="376"/>
        <v>No Data</v>
      </c>
      <c r="H2366" t="str">
        <f t="shared" si="377"/>
        <v>No Data</v>
      </c>
      <c r="I2366" t="str">
        <f t="shared" si="378"/>
        <v>No Data</v>
      </c>
      <c r="J2366" s="4" t="str">
        <f>IF(A2366=TRUE,"No Data",MID([1]MonthlyLoginLogoutInfo!A2365,8,F2366-8))</f>
        <v>No Data</v>
      </c>
      <c r="K2366" s="5" t="str">
        <f>IF(A2366=TRUE,"No Data",MID([1]MonthlyLoginLogoutInfo!A2365,F2366+1,D2366-F2366 - 1))</f>
        <v>No Data</v>
      </c>
      <c r="L2366" s="6" t="str">
        <f>IF(A2366=TRUE,"No Data",MID([1]MonthlyLoginLogoutInfo!A2365, D2366 + 7, E2366 - D2366 - 7))</f>
        <v>No Data</v>
      </c>
      <c r="M2366" s="7" t="str">
        <f>IF(A2366=TRUE,"No Data",MID([1]MonthlyLoginLogoutInfo!A2365,E2366+8,LEN([1]MonthlyLoginLogoutInfo!A2365)-(E2366+8)))</f>
        <v>No Data</v>
      </c>
      <c r="O2366" s="12" t="str">
        <f>IF(ISBLANK([2]MonthlyUserInfo!B2366), "No Data", [2]MonthlyUserInfo!A2366&amp;"\"&amp;[2]MonthlyUserInfo!B2366)</f>
        <v>No Data</v>
      </c>
      <c r="P2366" s="14" t="str">
        <f t="shared" si="379"/>
        <v>No Data</v>
      </c>
      <c r="Q2366" s="14" t="str">
        <f t="shared" si="380"/>
        <v>No Data</v>
      </c>
      <c r="R2366" s="14" t="str">
        <f t="shared" si="381"/>
        <v>No Data</v>
      </c>
      <c r="S2366" s="14" t="str">
        <f t="shared" si="382"/>
        <v>No Data</v>
      </c>
      <c r="T2366" s="15" t="str">
        <f t="shared" si="383"/>
        <v>No Data</v>
      </c>
    </row>
    <row r="2367" spans="1:20" x14ac:dyDescent="0.3">
      <c r="A2367" t="b">
        <f>ISBLANK([1]MonthlyLoginLogoutInfo!A2366)</f>
        <v>1</v>
      </c>
      <c r="B2367" t="str">
        <f t="shared" si="374"/>
        <v>No Data</v>
      </c>
      <c r="C2367" t="str">
        <f t="shared" si="375"/>
        <v>No Data</v>
      </c>
      <c r="D2367" t="str">
        <f>IF(A2367=TRUE, "No Data", FIND(";", [1]MonthlyLoginLogoutInfo!A2366))</f>
        <v>No Data</v>
      </c>
      <c r="E2367" t="str">
        <f>IF(A2367=TRUE,"No Data",FIND(";",[1]MonthlyLoginLogoutInfo!A2366,D2367+1))</f>
        <v>No Data</v>
      </c>
      <c r="F2367" t="str">
        <f>IF(A2367=TRUE,"No Data",FIND(" ",[1]MonthlyLoginLogoutInfo!A2366))</f>
        <v>No Data</v>
      </c>
      <c r="G2367" t="str">
        <f t="shared" si="376"/>
        <v>No Data</v>
      </c>
      <c r="H2367" t="str">
        <f t="shared" si="377"/>
        <v>No Data</v>
      </c>
      <c r="I2367" t="str">
        <f t="shared" si="378"/>
        <v>No Data</v>
      </c>
      <c r="J2367" s="4" t="str">
        <f>IF(A2367=TRUE,"No Data",MID([1]MonthlyLoginLogoutInfo!A2366,8,F2367-8))</f>
        <v>No Data</v>
      </c>
      <c r="K2367" s="5" t="str">
        <f>IF(A2367=TRUE,"No Data",MID([1]MonthlyLoginLogoutInfo!A2366,F2367+1,D2367-F2367 - 1))</f>
        <v>No Data</v>
      </c>
      <c r="L2367" s="6" t="str">
        <f>IF(A2367=TRUE,"No Data",MID([1]MonthlyLoginLogoutInfo!A2366, D2367 + 7, E2367 - D2367 - 7))</f>
        <v>No Data</v>
      </c>
      <c r="M2367" s="7" t="str">
        <f>IF(A2367=TRUE,"No Data",MID([1]MonthlyLoginLogoutInfo!A2366,E2367+8,LEN([1]MonthlyLoginLogoutInfo!A2366)-(E2367+8)))</f>
        <v>No Data</v>
      </c>
      <c r="O2367" s="12" t="str">
        <f>IF(ISBLANK([2]MonthlyUserInfo!B2367), "No Data", [2]MonthlyUserInfo!A2367&amp;"\"&amp;[2]MonthlyUserInfo!B2367)</f>
        <v>No Data</v>
      </c>
      <c r="P2367" s="14" t="str">
        <f t="shared" si="379"/>
        <v>No Data</v>
      </c>
      <c r="Q2367" s="14" t="str">
        <f t="shared" si="380"/>
        <v>No Data</v>
      </c>
      <c r="R2367" s="14" t="str">
        <f t="shared" si="381"/>
        <v>No Data</v>
      </c>
      <c r="S2367" s="14" t="str">
        <f t="shared" si="382"/>
        <v>No Data</v>
      </c>
      <c r="T2367" s="15" t="str">
        <f t="shared" si="383"/>
        <v>No Data</v>
      </c>
    </row>
    <row r="2368" spans="1:20" x14ac:dyDescent="0.3">
      <c r="A2368" t="b">
        <f>ISBLANK([1]MonthlyLoginLogoutInfo!A2367)</f>
        <v>1</v>
      </c>
      <c r="B2368" t="str">
        <f t="shared" si="374"/>
        <v>No Data</v>
      </c>
      <c r="C2368" t="str">
        <f t="shared" si="375"/>
        <v>No Data</v>
      </c>
      <c r="D2368" t="str">
        <f>IF(A2368=TRUE, "No Data", FIND(";", [1]MonthlyLoginLogoutInfo!A2367))</f>
        <v>No Data</v>
      </c>
      <c r="E2368" t="str">
        <f>IF(A2368=TRUE,"No Data",FIND(";",[1]MonthlyLoginLogoutInfo!A2367,D2368+1))</f>
        <v>No Data</v>
      </c>
      <c r="F2368" t="str">
        <f>IF(A2368=TRUE,"No Data",FIND(" ",[1]MonthlyLoginLogoutInfo!A2367))</f>
        <v>No Data</v>
      </c>
      <c r="G2368" t="str">
        <f t="shared" si="376"/>
        <v>No Data</v>
      </c>
      <c r="H2368" t="str">
        <f t="shared" si="377"/>
        <v>No Data</v>
      </c>
      <c r="I2368" t="str">
        <f t="shared" si="378"/>
        <v>No Data</v>
      </c>
      <c r="J2368" s="4" t="str">
        <f>IF(A2368=TRUE,"No Data",MID([1]MonthlyLoginLogoutInfo!A2367,8,F2368-8))</f>
        <v>No Data</v>
      </c>
      <c r="K2368" s="5" t="str">
        <f>IF(A2368=TRUE,"No Data",MID([1]MonthlyLoginLogoutInfo!A2367,F2368+1,D2368-F2368 - 1))</f>
        <v>No Data</v>
      </c>
      <c r="L2368" s="6" t="str">
        <f>IF(A2368=TRUE,"No Data",MID([1]MonthlyLoginLogoutInfo!A2367, D2368 + 7, E2368 - D2368 - 7))</f>
        <v>No Data</v>
      </c>
      <c r="M2368" s="7" t="str">
        <f>IF(A2368=TRUE,"No Data",MID([1]MonthlyLoginLogoutInfo!A2367,E2368+8,LEN([1]MonthlyLoginLogoutInfo!A2367)-(E2368+8)))</f>
        <v>No Data</v>
      </c>
      <c r="O2368" s="12" t="str">
        <f>IF(ISBLANK([2]MonthlyUserInfo!B2368), "No Data", [2]MonthlyUserInfo!A2368&amp;"\"&amp;[2]MonthlyUserInfo!B2368)</f>
        <v>No Data</v>
      </c>
      <c r="P2368" s="14" t="str">
        <f t="shared" si="379"/>
        <v>No Data</v>
      </c>
      <c r="Q2368" s="14" t="str">
        <f t="shared" si="380"/>
        <v>No Data</v>
      </c>
      <c r="R2368" s="14" t="str">
        <f t="shared" si="381"/>
        <v>No Data</v>
      </c>
      <c r="S2368" s="14" t="str">
        <f t="shared" si="382"/>
        <v>No Data</v>
      </c>
      <c r="T2368" s="15" t="str">
        <f t="shared" si="383"/>
        <v>No Data</v>
      </c>
    </row>
    <row r="2369" spans="1:20" x14ac:dyDescent="0.3">
      <c r="A2369" t="b">
        <f>ISBLANK([1]MonthlyLoginLogoutInfo!A2368)</f>
        <v>1</v>
      </c>
      <c r="B2369" t="str">
        <f t="shared" si="374"/>
        <v>No Data</v>
      </c>
      <c r="C2369" t="str">
        <f t="shared" si="375"/>
        <v>No Data</v>
      </c>
      <c r="D2369" t="str">
        <f>IF(A2369=TRUE, "No Data", FIND(";", [1]MonthlyLoginLogoutInfo!A2368))</f>
        <v>No Data</v>
      </c>
      <c r="E2369" t="str">
        <f>IF(A2369=TRUE,"No Data",FIND(";",[1]MonthlyLoginLogoutInfo!A2368,D2369+1))</f>
        <v>No Data</v>
      </c>
      <c r="F2369" t="str">
        <f>IF(A2369=TRUE,"No Data",FIND(" ",[1]MonthlyLoginLogoutInfo!A2368))</f>
        <v>No Data</v>
      </c>
      <c r="G2369" t="str">
        <f t="shared" si="376"/>
        <v>No Data</v>
      </c>
      <c r="H2369" t="str">
        <f t="shared" si="377"/>
        <v>No Data</v>
      </c>
      <c r="I2369" t="str">
        <f t="shared" si="378"/>
        <v>No Data</v>
      </c>
      <c r="J2369" s="4" t="str">
        <f>IF(A2369=TRUE,"No Data",MID([1]MonthlyLoginLogoutInfo!A2368,8,F2369-8))</f>
        <v>No Data</v>
      </c>
      <c r="K2369" s="5" t="str">
        <f>IF(A2369=TRUE,"No Data",MID([1]MonthlyLoginLogoutInfo!A2368,F2369+1,D2369-F2369 - 1))</f>
        <v>No Data</v>
      </c>
      <c r="L2369" s="6" t="str">
        <f>IF(A2369=TRUE,"No Data",MID([1]MonthlyLoginLogoutInfo!A2368, D2369 + 7, E2369 - D2369 - 7))</f>
        <v>No Data</v>
      </c>
      <c r="M2369" s="7" t="str">
        <f>IF(A2369=TRUE,"No Data",MID([1]MonthlyLoginLogoutInfo!A2368,E2369+8,LEN([1]MonthlyLoginLogoutInfo!A2368)-(E2369+8)))</f>
        <v>No Data</v>
      </c>
      <c r="O2369" s="12" t="str">
        <f>IF(ISBLANK([2]MonthlyUserInfo!B2369), "No Data", [2]MonthlyUserInfo!A2369&amp;"\"&amp;[2]MonthlyUserInfo!B2369)</f>
        <v>No Data</v>
      </c>
      <c r="P2369" s="14" t="str">
        <f t="shared" si="379"/>
        <v>No Data</v>
      </c>
      <c r="Q2369" s="14" t="str">
        <f t="shared" si="380"/>
        <v>No Data</v>
      </c>
      <c r="R2369" s="14" t="str">
        <f t="shared" si="381"/>
        <v>No Data</v>
      </c>
      <c r="S2369" s="14" t="str">
        <f t="shared" si="382"/>
        <v>No Data</v>
      </c>
      <c r="T2369" s="15" t="str">
        <f t="shared" si="383"/>
        <v>No Data</v>
      </c>
    </row>
    <row r="2370" spans="1:20" x14ac:dyDescent="0.3">
      <c r="A2370" t="b">
        <f>ISBLANK([1]MonthlyLoginLogoutInfo!A2369)</f>
        <v>1</v>
      </c>
      <c r="B2370" t="str">
        <f t="shared" ref="B2370:B2433" si="384">IF(A2370=TRUE,"No Data",IF(L2370=L2369,IF(AND(M2370="logon",M2369="logoff"),"New Session","Calculate This"),"New User Input"))</f>
        <v>No Data</v>
      </c>
      <c r="C2370" t="str">
        <f t="shared" ref="C2370:C2433" si="385">IF(A2370=TRUE,"No Data",IF(B2370&lt;&gt;"Calculate This",0,(G2370-G2369)*24))</f>
        <v>No Data</v>
      </c>
      <c r="D2370" t="str">
        <f>IF(A2370=TRUE, "No Data", FIND(";", [1]MonthlyLoginLogoutInfo!A2369))</f>
        <v>No Data</v>
      </c>
      <c r="E2370" t="str">
        <f>IF(A2370=TRUE,"No Data",FIND(";",[1]MonthlyLoginLogoutInfo!A2369,D2370+1))</f>
        <v>No Data</v>
      </c>
      <c r="F2370" t="str">
        <f>IF(A2370=TRUE,"No Data",FIND(" ",[1]MonthlyLoginLogoutInfo!A2369))</f>
        <v>No Data</v>
      </c>
      <c r="G2370" t="str">
        <f t="shared" ref="G2370:G2433" si="386">IF( A2370 = TRUE, "No Data", H2370+I2370)</f>
        <v>No Data</v>
      </c>
      <c r="H2370" t="str">
        <f t="shared" ref="H2370:H2433" si="387">IF(J2370 = "No Data", "No Data", DATEVALUE(J2370))</f>
        <v>No Data</v>
      </c>
      <c r="I2370" t="str">
        <f t="shared" ref="I2370:I2433" si="388">IF(K2370 = "No Data", "No Data", TIMEVALUE(K2370))</f>
        <v>No Data</v>
      </c>
      <c r="J2370" s="4" t="str">
        <f>IF(A2370=TRUE,"No Data",MID([1]MonthlyLoginLogoutInfo!A2369,8,F2370-8))</f>
        <v>No Data</v>
      </c>
      <c r="K2370" s="5" t="str">
        <f>IF(A2370=TRUE,"No Data",MID([1]MonthlyLoginLogoutInfo!A2369,F2370+1,D2370-F2370 - 1))</f>
        <v>No Data</v>
      </c>
      <c r="L2370" s="6" t="str">
        <f>IF(A2370=TRUE,"No Data",MID([1]MonthlyLoginLogoutInfo!A2369, D2370 + 7, E2370 - D2370 - 7))</f>
        <v>No Data</v>
      </c>
      <c r="M2370" s="7" t="str">
        <f>IF(A2370=TRUE,"No Data",MID([1]MonthlyLoginLogoutInfo!A2369,E2370+8,LEN([1]MonthlyLoginLogoutInfo!A2369)-(E2370+8)))</f>
        <v>No Data</v>
      </c>
      <c r="O2370" s="12" t="str">
        <f>IF(ISBLANK([2]MonthlyUserInfo!B2370), "No Data", [2]MonthlyUserInfo!A2370&amp;"\"&amp;[2]MonthlyUserInfo!B2370)</f>
        <v>No Data</v>
      </c>
      <c r="P2370" s="14" t="str">
        <f t="shared" si="379"/>
        <v>No Data</v>
      </c>
      <c r="Q2370" s="14" t="str">
        <f t="shared" si="380"/>
        <v>No Data</v>
      </c>
      <c r="R2370" s="14" t="str">
        <f t="shared" si="381"/>
        <v>No Data</v>
      </c>
      <c r="S2370" s="14" t="str">
        <f t="shared" si="382"/>
        <v>No Data</v>
      </c>
      <c r="T2370" s="15" t="str">
        <f t="shared" si="383"/>
        <v>No Data</v>
      </c>
    </row>
    <row r="2371" spans="1:20" x14ac:dyDescent="0.3">
      <c r="A2371" t="b">
        <f>ISBLANK([1]MonthlyLoginLogoutInfo!A2370)</f>
        <v>1</v>
      </c>
      <c r="B2371" t="str">
        <f t="shared" si="384"/>
        <v>No Data</v>
      </c>
      <c r="C2371" t="str">
        <f t="shared" si="385"/>
        <v>No Data</v>
      </c>
      <c r="D2371" t="str">
        <f>IF(A2371=TRUE, "No Data", FIND(";", [1]MonthlyLoginLogoutInfo!A2370))</f>
        <v>No Data</v>
      </c>
      <c r="E2371" t="str">
        <f>IF(A2371=TRUE,"No Data",FIND(";",[1]MonthlyLoginLogoutInfo!A2370,D2371+1))</f>
        <v>No Data</v>
      </c>
      <c r="F2371" t="str">
        <f>IF(A2371=TRUE,"No Data",FIND(" ",[1]MonthlyLoginLogoutInfo!A2370))</f>
        <v>No Data</v>
      </c>
      <c r="G2371" t="str">
        <f t="shared" si="386"/>
        <v>No Data</v>
      </c>
      <c r="H2371" t="str">
        <f t="shared" si="387"/>
        <v>No Data</v>
      </c>
      <c r="I2371" t="str">
        <f t="shared" si="388"/>
        <v>No Data</v>
      </c>
      <c r="J2371" s="4" t="str">
        <f>IF(A2371=TRUE,"No Data",MID([1]MonthlyLoginLogoutInfo!A2370,8,F2371-8))</f>
        <v>No Data</v>
      </c>
      <c r="K2371" s="5" t="str">
        <f>IF(A2371=TRUE,"No Data",MID([1]MonthlyLoginLogoutInfo!A2370,F2371+1,D2371-F2371 - 1))</f>
        <v>No Data</v>
      </c>
      <c r="L2371" s="6" t="str">
        <f>IF(A2371=TRUE,"No Data",MID([1]MonthlyLoginLogoutInfo!A2370, D2371 + 7, E2371 - D2371 - 7))</f>
        <v>No Data</v>
      </c>
      <c r="M2371" s="7" t="str">
        <f>IF(A2371=TRUE,"No Data",MID([1]MonthlyLoginLogoutInfo!A2370,E2371+8,LEN([1]MonthlyLoginLogoutInfo!A2370)-(E2371+8)))</f>
        <v>No Data</v>
      </c>
      <c r="O2371" s="12" t="str">
        <f>IF(ISBLANK([2]MonthlyUserInfo!B2371), "No Data", [2]MonthlyUserInfo!A2371&amp;"\"&amp;[2]MonthlyUserInfo!B2371)</f>
        <v>No Data</v>
      </c>
      <c r="P2371" s="14" t="str">
        <f t="shared" ref="P2371:P2434" si="389">IF(O2371="No Data","No Data",IF(R2371+S2371=0, "No Instances", MATCH(O2371,L:L,0)))</f>
        <v>No Data</v>
      </c>
      <c r="Q2371" s="14" t="str">
        <f t="shared" si="380"/>
        <v>No Data</v>
      </c>
      <c r="R2371" s="14" t="str">
        <f t="shared" si="381"/>
        <v>No Data</v>
      </c>
      <c r="S2371" s="14" t="str">
        <f t="shared" si="382"/>
        <v>No Data</v>
      </c>
      <c r="T2371" s="15" t="str">
        <f t="shared" si="383"/>
        <v>No Data</v>
      </c>
    </row>
    <row r="2372" spans="1:20" x14ac:dyDescent="0.3">
      <c r="A2372" t="b">
        <f>ISBLANK([1]MonthlyLoginLogoutInfo!A2371)</f>
        <v>1</v>
      </c>
      <c r="B2372" t="str">
        <f t="shared" si="384"/>
        <v>No Data</v>
      </c>
      <c r="C2372" t="str">
        <f t="shared" si="385"/>
        <v>No Data</v>
      </c>
      <c r="D2372" t="str">
        <f>IF(A2372=TRUE, "No Data", FIND(";", [1]MonthlyLoginLogoutInfo!A2371))</f>
        <v>No Data</v>
      </c>
      <c r="E2372" t="str">
        <f>IF(A2372=TRUE,"No Data",FIND(";",[1]MonthlyLoginLogoutInfo!A2371,D2372+1))</f>
        <v>No Data</v>
      </c>
      <c r="F2372" t="str">
        <f>IF(A2372=TRUE,"No Data",FIND(" ",[1]MonthlyLoginLogoutInfo!A2371))</f>
        <v>No Data</v>
      </c>
      <c r="G2372" t="str">
        <f t="shared" si="386"/>
        <v>No Data</v>
      </c>
      <c r="H2372" t="str">
        <f t="shared" si="387"/>
        <v>No Data</v>
      </c>
      <c r="I2372" t="str">
        <f t="shared" si="388"/>
        <v>No Data</v>
      </c>
      <c r="J2372" s="4" t="str">
        <f>IF(A2372=TRUE,"No Data",MID([1]MonthlyLoginLogoutInfo!A2371,8,F2372-8))</f>
        <v>No Data</v>
      </c>
      <c r="K2372" s="5" t="str">
        <f>IF(A2372=TRUE,"No Data",MID([1]MonthlyLoginLogoutInfo!A2371,F2372+1,D2372-F2372 - 1))</f>
        <v>No Data</v>
      </c>
      <c r="L2372" s="6" t="str">
        <f>IF(A2372=TRUE,"No Data",MID([1]MonthlyLoginLogoutInfo!A2371, D2372 + 7, E2372 - D2372 - 7))</f>
        <v>No Data</v>
      </c>
      <c r="M2372" s="7" t="str">
        <f>IF(A2372=TRUE,"No Data",MID([1]MonthlyLoginLogoutInfo!A2371,E2372+8,LEN([1]MonthlyLoginLogoutInfo!A2371)-(E2372+8)))</f>
        <v>No Data</v>
      </c>
      <c r="O2372" s="12" t="str">
        <f>IF(ISBLANK([2]MonthlyUserInfo!B2372), "No Data", [2]MonthlyUserInfo!A2372&amp;"\"&amp;[2]MonthlyUserInfo!B2372)</f>
        <v>No Data</v>
      </c>
      <c r="P2372" s="14" t="str">
        <f t="shared" si="389"/>
        <v>No Data</v>
      </c>
      <c r="Q2372" s="14" t="str">
        <f t="shared" si="380"/>
        <v>No Data</v>
      </c>
      <c r="R2372" s="14" t="str">
        <f t="shared" si="381"/>
        <v>No Data</v>
      </c>
      <c r="S2372" s="14" t="str">
        <f t="shared" si="382"/>
        <v>No Data</v>
      </c>
      <c r="T2372" s="15" t="str">
        <f t="shared" si="383"/>
        <v>No Data</v>
      </c>
    </row>
    <row r="2373" spans="1:20" x14ac:dyDescent="0.3">
      <c r="A2373" t="b">
        <f>ISBLANK([1]MonthlyLoginLogoutInfo!A2372)</f>
        <v>1</v>
      </c>
      <c r="B2373" t="str">
        <f t="shared" si="384"/>
        <v>No Data</v>
      </c>
      <c r="C2373" t="str">
        <f t="shared" si="385"/>
        <v>No Data</v>
      </c>
      <c r="D2373" t="str">
        <f>IF(A2373=TRUE, "No Data", FIND(";", [1]MonthlyLoginLogoutInfo!A2372))</f>
        <v>No Data</v>
      </c>
      <c r="E2373" t="str">
        <f>IF(A2373=TRUE,"No Data",FIND(";",[1]MonthlyLoginLogoutInfo!A2372,D2373+1))</f>
        <v>No Data</v>
      </c>
      <c r="F2373" t="str">
        <f>IF(A2373=TRUE,"No Data",FIND(" ",[1]MonthlyLoginLogoutInfo!A2372))</f>
        <v>No Data</v>
      </c>
      <c r="G2373" t="str">
        <f t="shared" si="386"/>
        <v>No Data</v>
      </c>
      <c r="H2373" t="str">
        <f t="shared" si="387"/>
        <v>No Data</v>
      </c>
      <c r="I2373" t="str">
        <f t="shared" si="388"/>
        <v>No Data</v>
      </c>
      <c r="J2373" s="4" t="str">
        <f>IF(A2373=TRUE,"No Data",MID([1]MonthlyLoginLogoutInfo!A2372,8,F2373-8))</f>
        <v>No Data</v>
      </c>
      <c r="K2373" s="5" t="str">
        <f>IF(A2373=TRUE,"No Data",MID([1]MonthlyLoginLogoutInfo!A2372,F2373+1,D2373-F2373 - 1))</f>
        <v>No Data</v>
      </c>
      <c r="L2373" s="6" t="str">
        <f>IF(A2373=TRUE,"No Data",MID([1]MonthlyLoginLogoutInfo!A2372, D2373 + 7, E2373 - D2373 - 7))</f>
        <v>No Data</v>
      </c>
      <c r="M2373" s="7" t="str">
        <f>IF(A2373=TRUE,"No Data",MID([1]MonthlyLoginLogoutInfo!A2372,E2373+8,LEN([1]MonthlyLoginLogoutInfo!A2372)-(E2373+8)))</f>
        <v>No Data</v>
      </c>
      <c r="O2373" s="12" t="str">
        <f>IF(ISBLANK([2]MonthlyUserInfo!B2373), "No Data", [2]MonthlyUserInfo!A2373&amp;"\"&amp;[2]MonthlyUserInfo!B2373)</f>
        <v>No Data</v>
      </c>
      <c r="P2373" s="14" t="str">
        <f t="shared" si="389"/>
        <v>No Data</v>
      </c>
      <c r="Q2373" s="14" t="str">
        <f t="shared" si="380"/>
        <v>No Data</v>
      </c>
      <c r="R2373" s="14" t="str">
        <f t="shared" si="381"/>
        <v>No Data</v>
      </c>
      <c r="S2373" s="14" t="str">
        <f t="shared" si="382"/>
        <v>No Data</v>
      </c>
      <c r="T2373" s="15" t="str">
        <f t="shared" si="383"/>
        <v>No Data</v>
      </c>
    </row>
    <row r="2374" spans="1:20" x14ac:dyDescent="0.3">
      <c r="A2374" t="b">
        <f>ISBLANK([1]MonthlyLoginLogoutInfo!A2373)</f>
        <v>1</v>
      </c>
      <c r="B2374" t="str">
        <f t="shared" si="384"/>
        <v>No Data</v>
      </c>
      <c r="C2374" t="str">
        <f t="shared" si="385"/>
        <v>No Data</v>
      </c>
      <c r="D2374" t="str">
        <f>IF(A2374=TRUE, "No Data", FIND(";", [1]MonthlyLoginLogoutInfo!A2373))</f>
        <v>No Data</v>
      </c>
      <c r="E2374" t="str">
        <f>IF(A2374=TRUE,"No Data",FIND(";",[1]MonthlyLoginLogoutInfo!A2373,D2374+1))</f>
        <v>No Data</v>
      </c>
      <c r="F2374" t="str">
        <f>IF(A2374=TRUE,"No Data",FIND(" ",[1]MonthlyLoginLogoutInfo!A2373))</f>
        <v>No Data</v>
      </c>
      <c r="G2374" t="str">
        <f t="shared" si="386"/>
        <v>No Data</v>
      </c>
      <c r="H2374" t="str">
        <f t="shared" si="387"/>
        <v>No Data</v>
      </c>
      <c r="I2374" t="str">
        <f t="shared" si="388"/>
        <v>No Data</v>
      </c>
      <c r="J2374" s="4" t="str">
        <f>IF(A2374=TRUE,"No Data",MID([1]MonthlyLoginLogoutInfo!A2373,8,F2374-8))</f>
        <v>No Data</v>
      </c>
      <c r="K2374" s="5" t="str">
        <f>IF(A2374=TRUE,"No Data",MID([1]MonthlyLoginLogoutInfo!A2373,F2374+1,D2374-F2374 - 1))</f>
        <v>No Data</v>
      </c>
      <c r="L2374" s="6" t="str">
        <f>IF(A2374=TRUE,"No Data",MID([1]MonthlyLoginLogoutInfo!A2373, D2374 + 7, E2374 - D2374 - 7))</f>
        <v>No Data</v>
      </c>
      <c r="M2374" s="7" t="str">
        <f>IF(A2374=TRUE,"No Data",MID([1]MonthlyLoginLogoutInfo!A2373,E2374+8,LEN([1]MonthlyLoginLogoutInfo!A2373)-(E2374+8)))</f>
        <v>No Data</v>
      </c>
      <c r="O2374" s="12" t="str">
        <f>IF(ISBLANK([2]MonthlyUserInfo!B2374), "No Data", [2]MonthlyUserInfo!A2374&amp;"\"&amp;[2]MonthlyUserInfo!B2374)</f>
        <v>No Data</v>
      </c>
      <c r="P2374" s="14" t="str">
        <f t="shared" si="389"/>
        <v>No Data</v>
      </c>
      <c r="Q2374" s="14" t="str">
        <f t="shared" si="380"/>
        <v>No Data</v>
      </c>
      <c r="R2374" s="14" t="str">
        <f t="shared" si="381"/>
        <v>No Data</v>
      </c>
      <c r="S2374" s="14" t="str">
        <f t="shared" si="382"/>
        <v>No Data</v>
      </c>
      <c r="T2374" s="15" t="str">
        <f t="shared" si="383"/>
        <v>No Data</v>
      </c>
    </row>
    <row r="2375" spans="1:20" x14ac:dyDescent="0.3">
      <c r="A2375" t="b">
        <f>ISBLANK([1]MonthlyLoginLogoutInfo!A2374)</f>
        <v>1</v>
      </c>
      <c r="B2375" t="str">
        <f t="shared" si="384"/>
        <v>No Data</v>
      </c>
      <c r="C2375" t="str">
        <f t="shared" si="385"/>
        <v>No Data</v>
      </c>
      <c r="D2375" t="str">
        <f>IF(A2375=TRUE, "No Data", FIND(";", [1]MonthlyLoginLogoutInfo!A2374))</f>
        <v>No Data</v>
      </c>
      <c r="E2375" t="str">
        <f>IF(A2375=TRUE,"No Data",FIND(";",[1]MonthlyLoginLogoutInfo!A2374,D2375+1))</f>
        <v>No Data</v>
      </c>
      <c r="F2375" t="str">
        <f>IF(A2375=TRUE,"No Data",FIND(" ",[1]MonthlyLoginLogoutInfo!A2374))</f>
        <v>No Data</v>
      </c>
      <c r="G2375" t="str">
        <f t="shared" si="386"/>
        <v>No Data</v>
      </c>
      <c r="H2375" t="str">
        <f t="shared" si="387"/>
        <v>No Data</v>
      </c>
      <c r="I2375" t="str">
        <f t="shared" si="388"/>
        <v>No Data</v>
      </c>
      <c r="J2375" s="4" t="str">
        <f>IF(A2375=TRUE,"No Data",MID([1]MonthlyLoginLogoutInfo!A2374,8,F2375-8))</f>
        <v>No Data</v>
      </c>
      <c r="K2375" s="5" t="str">
        <f>IF(A2375=TRUE,"No Data",MID([1]MonthlyLoginLogoutInfo!A2374,F2375+1,D2375-F2375 - 1))</f>
        <v>No Data</v>
      </c>
      <c r="L2375" s="6" t="str">
        <f>IF(A2375=TRUE,"No Data",MID([1]MonthlyLoginLogoutInfo!A2374, D2375 + 7, E2375 - D2375 - 7))</f>
        <v>No Data</v>
      </c>
      <c r="M2375" s="7" t="str">
        <f>IF(A2375=TRUE,"No Data",MID([1]MonthlyLoginLogoutInfo!A2374,E2375+8,LEN([1]MonthlyLoginLogoutInfo!A2374)-(E2375+8)))</f>
        <v>No Data</v>
      </c>
      <c r="O2375" s="12" t="str">
        <f>IF(ISBLANK([2]MonthlyUserInfo!B2375), "No Data", [2]MonthlyUserInfo!A2375&amp;"\"&amp;[2]MonthlyUserInfo!B2375)</f>
        <v>No Data</v>
      </c>
      <c r="P2375" s="14" t="str">
        <f t="shared" si="389"/>
        <v>No Data</v>
      </c>
      <c r="Q2375" s="14" t="str">
        <f t="shared" si="380"/>
        <v>No Data</v>
      </c>
      <c r="R2375" s="14" t="str">
        <f t="shared" si="381"/>
        <v>No Data</v>
      </c>
      <c r="S2375" s="14" t="str">
        <f t="shared" si="382"/>
        <v>No Data</v>
      </c>
      <c r="T2375" s="15" t="str">
        <f t="shared" si="383"/>
        <v>No Data</v>
      </c>
    </row>
    <row r="2376" spans="1:20" x14ac:dyDescent="0.3">
      <c r="A2376" t="b">
        <f>ISBLANK([1]MonthlyLoginLogoutInfo!A2375)</f>
        <v>1</v>
      </c>
      <c r="B2376" t="str">
        <f t="shared" si="384"/>
        <v>No Data</v>
      </c>
      <c r="C2376" t="str">
        <f t="shared" si="385"/>
        <v>No Data</v>
      </c>
      <c r="D2376" t="str">
        <f>IF(A2376=TRUE, "No Data", FIND(";", [1]MonthlyLoginLogoutInfo!A2375))</f>
        <v>No Data</v>
      </c>
      <c r="E2376" t="str">
        <f>IF(A2376=TRUE,"No Data",FIND(";",[1]MonthlyLoginLogoutInfo!A2375,D2376+1))</f>
        <v>No Data</v>
      </c>
      <c r="F2376" t="str">
        <f>IF(A2376=TRUE,"No Data",FIND(" ",[1]MonthlyLoginLogoutInfo!A2375))</f>
        <v>No Data</v>
      </c>
      <c r="G2376" t="str">
        <f t="shared" si="386"/>
        <v>No Data</v>
      </c>
      <c r="H2376" t="str">
        <f t="shared" si="387"/>
        <v>No Data</v>
      </c>
      <c r="I2376" t="str">
        <f t="shared" si="388"/>
        <v>No Data</v>
      </c>
      <c r="J2376" s="4" t="str">
        <f>IF(A2376=TRUE,"No Data",MID([1]MonthlyLoginLogoutInfo!A2375,8,F2376-8))</f>
        <v>No Data</v>
      </c>
      <c r="K2376" s="5" t="str">
        <f>IF(A2376=TRUE,"No Data",MID([1]MonthlyLoginLogoutInfo!A2375,F2376+1,D2376-F2376 - 1))</f>
        <v>No Data</v>
      </c>
      <c r="L2376" s="6" t="str">
        <f>IF(A2376=TRUE,"No Data",MID([1]MonthlyLoginLogoutInfo!A2375, D2376 + 7, E2376 - D2376 - 7))</f>
        <v>No Data</v>
      </c>
      <c r="M2376" s="7" t="str">
        <f>IF(A2376=TRUE,"No Data",MID([1]MonthlyLoginLogoutInfo!A2375,E2376+8,LEN([1]MonthlyLoginLogoutInfo!A2375)-(E2376+8)))</f>
        <v>No Data</v>
      </c>
      <c r="O2376" s="12" t="str">
        <f>IF(ISBLANK([2]MonthlyUserInfo!B2376), "No Data", [2]MonthlyUserInfo!A2376&amp;"\"&amp;[2]MonthlyUserInfo!B2376)</f>
        <v>No Data</v>
      </c>
      <c r="P2376" s="14" t="str">
        <f t="shared" si="389"/>
        <v>No Data</v>
      </c>
      <c r="Q2376" s="14" t="str">
        <f t="shared" ref="Q2376:Q2439" si="390">IF(P2376="No Data","No Data",IF(P2376="No Instances","No Instances",P2376+R2376+S2376-1))</f>
        <v>No Data</v>
      </c>
      <c r="R2376" s="14" t="str">
        <f t="shared" ref="R2376:R2439" si="391">IF(O2376&lt;&gt;"No Data",COUNTIFS($L$2:$L$2500,O2376,$M$2:$M$2500,"logon"),"No Data")</f>
        <v>No Data</v>
      </c>
      <c r="S2376" s="14" t="str">
        <f t="shared" ref="S2376:S2439" si="392">IF(O2376&lt;&gt;"No Data",COUNTIFS($L$2:$L$2500,O2376,$M$2:$M$2500,"Logoff"),"No Data")</f>
        <v>No Data</v>
      </c>
      <c r="T2376" s="15" t="str">
        <f t="shared" ref="T2376:T2439" si="393">IF(O2376&lt;&gt;"No Data",SUMIF(L:L,O2376,C:C),"No Data")</f>
        <v>No Data</v>
      </c>
    </row>
    <row r="2377" spans="1:20" x14ac:dyDescent="0.3">
      <c r="A2377" t="b">
        <f>ISBLANK([1]MonthlyLoginLogoutInfo!A2376)</f>
        <v>1</v>
      </c>
      <c r="B2377" t="str">
        <f t="shared" si="384"/>
        <v>No Data</v>
      </c>
      <c r="C2377" t="str">
        <f t="shared" si="385"/>
        <v>No Data</v>
      </c>
      <c r="D2377" t="str">
        <f>IF(A2377=TRUE, "No Data", FIND(";", [1]MonthlyLoginLogoutInfo!A2376))</f>
        <v>No Data</v>
      </c>
      <c r="E2377" t="str">
        <f>IF(A2377=TRUE,"No Data",FIND(";",[1]MonthlyLoginLogoutInfo!A2376,D2377+1))</f>
        <v>No Data</v>
      </c>
      <c r="F2377" t="str">
        <f>IF(A2377=TRUE,"No Data",FIND(" ",[1]MonthlyLoginLogoutInfo!A2376))</f>
        <v>No Data</v>
      </c>
      <c r="G2377" t="str">
        <f t="shared" si="386"/>
        <v>No Data</v>
      </c>
      <c r="H2377" t="str">
        <f t="shared" si="387"/>
        <v>No Data</v>
      </c>
      <c r="I2377" t="str">
        <f t="shared" si="388"/>
        <v>No Data</v>
      </c>
      <c r="J2377" s="4" t="str">
        <f>IF(A2377=TRUE,"No Data",MID([1]MonthlyLoginLogoutInfo!A2376,8,F2377-8))</f>
        <v>No Data</v>
      </c>
      <c r="K2377" s="5" t="str">
        <f>IF(A2377=TRUE,"No Data",MID([1]MonthlyLoginLogoutInfo!A2376,F2377+1,D2377-F2377 - 1))</f>
        <v>No Data</v>
      </c>
      <c r="L2377" s="6" t="str">
        <f>IF(A2377=TRUE,"No Data",MID([1]MonthlyLoginLogoutInfo!A2376, D2377 + 7, E2377 - D2377 - 7))</f>
        <v>No Data</v>
      </c>
      <c r="M2377" s="7" t="str">
        <f>IF(A2377=TRUE,"No Data",MID([1]MonthlyLoginLogoutInfo!A2376,E2377+8,LEN([1]MonthlyLoginLogoutInfo!A2376)-(E2377+8)))</f>
        <v>No Data</v>
      </c>
      <c r="O2377" s="12" t="str">
        <f>IF(ISBLANK([2]MonthlyUserInfo!B2377), "No Data", [2]MonthlyUserInfo!A2377&amp;"\"&amp;[2]MonthlyUserInfo!B2377)</f>
        <v>No Data</v>
      </c>
      <c r="P2377" s="14" t="str">
        <f t="shared" si="389"/>
        <v>No Data</v>
      </c>
      <c r="Q2377" s="14" t="str">
        <f t="shared" si="390"/>
        <v>No Data</v>
      </c>
      <c r="R2377" s="14" t="str">
        <f t="shared" si="391"/>
        <v>No Data</v>
      </c>
      <c r="S2377" s="14" t="str">
        <f t="shared" si="392"/>
        <v>No Data</v>
      </c>
      <c r="T2377" s="15" t="str">
        <f t="shared" si="393"/>
        <v>No Data</v>
      </c>
    </row>
    <row r="2378" spans="1:20" x14ac:dyDescent="0.3">
      <c r="A2378" t="b">
        <f>ISBLANK([1]MonthlyLoginLogoutInfo!A2377)</f>
        <v>1</v>
      </c>
      <c r="B2378" t="str">
        <f t="shared" si="384"/>
        <v>No Data</v>
      </c>
      <c r="C2378" t="str">
        <f t="shared" si="385"/>
        <v>No Data</v>
      </c>
      <c r="D2378" t="str">
        <f>IF(A2378=TRUE, "No Data", FIND(";", [1]MonthlyLoginLogoutInfo!A2377))</f>
        <v>No Data</v>
      </c>
      <c r="E2378" t="str">
        <f>IF(A2378=TRUE,"No Data",FIND(";",[1]MonthlyLoginLogoutInfo!A2377,D2378+1))</f>
        <v>No Data</v>
      </c>
      <c r="F2378" t="str">
        <f>IF(A2378=TRUE,"No Data",FIND(" ",[1]MonthlyLoginLogoutInfo!A2377))</f>
        <v>No Data</v>
      </c>
      <c r="G2378" t="str">
        <f t="shared" si="386"/>
        <v>No Data</v>
      </c>
      <c r="H2378" t="str">
        <f t="shared" si="387"/>
        <v>No Data</v>
      </c>
      <c r="I2378" t="str">
        <f t="shared" si="388"/>
        <v>No Data</v>
      </c>
      <c r="J2378" s="4" t="str">
        <f>IF(A2378=TRUE,"No Data",MID([1]MonthlyLoginLogoutInfo!A2377,8,F2378-8))</f>
        <v>No Data</v>
      </c>
      <c r="K2378" s="5" t="str">
        <f>IF(A2378=TRUE,"No Data",MID([1]MonthlyLoginLogoutInfo!A2377,F2378+1,D2378-F2378 - 1))</f>
        <v>No Data</v>
      </c>
      <c r="L2378" s="6" t="str">
        <f>IF(A2378=TRUE,"No Data",MID([1]MonthlyLoginLogoutInfo!A2377, D2378 + 7, E2378 - D2378 - 7))</f>
        <v>No Data</v>
      </c>
      <c r="M2378" s="7" t="str">
        <f>IF(A2378=TRUE,"No Data",MID([1]MonthlyLoginLogoutInfo!A2377,E2378+8,LEN([1]MonthlyLoginLogoutInfo!A2377)-(E2378+8)))</f>
        <v>No Data</v>
      </c>
      <c r="O2378" s="12" t="str">
        <f>IF(ISBLANK([2]MonthlyUserInfo!B2378), "No Data", [2]MonthlyUserInfo!A2378&amp;"\"&amp;[2]MonthlyUserInfo!B2378)</f>
        <v>No Data</v>
      </c>
      <c r="P2378" s="14" t="str">
        <f t="shared" si="389"/>
        <v>No Data</v>
      </c>
      <c r="Q2378" s="14" t="str">
        <f t="shared" si="390"/>
        <v>No Data</v>
      </c>
      <c r="R2378" s="14" t="str">
        <f t="shared" si="391"/>
        <v>No Data</v>
      </c>
      <c r="S2378" s="14" t="str">
        <f t="shared" si="392"/>
        <v>No Data</v>
      </c>
      <c r="T2378" s="15" t="str">
        <f t="shared" si="393"/>
        <v>No Data</v>
      </c>
    </row>
    <row r="2379" spans="1:20" x14ac:dyDescent="0.3">
      <c r="A2379" t="b">
        <f>ISBLANK([1]MonthlyLoginLogoutInfo!A2378)</f>
        <v>1</v>
      </c>
      <c r="B2379" t="str">
        <f t="shared" si="384"/>
        <v>No Data</v>
      </c>
      <c r="C2379" t="str">
        <f t="shared" si="385"/>
        <v>No Data</v>
      </c>
      <c r="D2379" t="str">
        <f>IF(A2379=TRUE, "No Data", FIND(";", [1]MonthlyLoginLogoutInfo!A2378))</f>
        <v>No Data</v>
      </c>
      <c r="E2379" t="str">
        <f>IF(A2379=TRUE,"No Data",FIND(";",[1]MonthlyLoginLogoutInfo!A2378,D2379+1))</f>
        <v>No Data</v>
      </c>
      <c r="F2379" t="str">
        <f>IF(A2379=TRUE,"No Data",FIND(" ",[1]MonthlyLoginLogoutInfo!A2378))</f>
        <v>No Data</v>
      </c>
      <c r="G2379" t="str">
        <f t="shared" si="386"/>
        <v>No Data</v>
      </c>
      <c r="H2379" t="str">
        <f t="shared" si="387"/>
        <v>No Data</v>
      </c>
      <c r="I2379" t="str">
        <f t="shared" si="388"/>
        <v>No Data</v>
      </c>
      <c r="J2379" s="4" t="str">
        <f>IF(A2379=TRUE,"No Data",MID([1]MonthlyLoginLogoutInfo!A2378,8,F2379-8))</f>
        <v>No Data</v>
      </c>
      <c r="K2379" s="5" t="str">
        <f>IF(A2379=TRUE,"No Data",MID([1]MonthlyLoginLogoutInfo!A2378,F2379+1,D2379-F2379 - 1))</f>
        <v>No Data</v>
      </c>
      <c r="L2379" s="6" t="str">
        <f>IF(A2379=TRUE,"No Data",MID([1]MonthlyLoginLogoutInfo!A2378, D2379 + 7, E2379 - D2379 - 7))</f>
        <v>No Data</v>
      </c>
      <c r="M2379" s="7" t="str">
        <f>IF(A2379=TRUE,"No Data",MID([1]MonthlyLoginLogoutInfo!A2378,E2379+8,LEN([1]MonthlyLoginLogoutInfo!A2378)-(E2379+8)))</f>
        <v>No Data</v>
      </c>
      <c r="O2379" s="12" t="str">
        <f>IF(ISBLANK([2]MonthlyUserInfo!B2379), "No Data", [2]MonthlyUserInfo!A2379&amp;"\"&amp;[2]MonthlyUserInfo!B2379)</f>
        <v>No Data</v>
      </c>
      <c r="P2379" s="14" t="str">
        <f t="shared" si="389"/>
        <v>No Data</v>
      </c>
      <c r="Q2379" s="14" t="str">
        <f t="shared" si="390"/>
        <v>No Data</v>
      </c>
      <c r="R2379" s="14" t="str">
        <f t="shared" si="391"/>
        <v>No Data</v>
      </c>
      <c r="S2379" s="14" t="str">
        <f t="shared" si="392"/>
        <v>No Data</v>
      </c>
      <c r="T2379" s="15" t="str">
        <f t="shared" si="393"/>
        <v>No Data</v>
      </c>
    </row>
    <row r="2380" spans="1:20" x14ac:dyDescent="0.3">
      <c r="A2380" t="b">
        <f>ISBLANK([1]MonthlyLoginLogoutInfo!A2379)</f>
        <v>1</v>
      </c>
      <c r="B2380" t="str">
        <f t="shared" si="384"/>
        <v>No Data</v>
      </c>
      <c r="C2380" t="str">
        <f t="shared" si="385"/>
        <v>No Data</v>
      </c>
      <c r="D2380" t="str">
        <f>IF(A2380=TRUE, "No Data", FIND(";", [1]MonthlyLoginLogoutInfo!A2379))</f>
        <v>No Data</v>
      </c>
      <c r="E2380" t="str">
        <f>IF(A2380=TRUE,"No Data",FIND(";",[1]MonthlyLoginLogoutInfo!A2379,D2380+1))</f>
        <v>No Data</v>
      </c>
      <c r="F2380" t="str">
        <f>IF(A2380=TRUE,"No Data",FIND(" ",[1]MonthlyLoginLogoutInfo!A2379))</f>
        <v>No Data</v>
      </c>
      <c r="G2380" t="str">
        <f t="shared" si="386"/>
        <v>No Data</v>
      </c>
      <c r="H2380" t="str">
        <f t="shared" si="387"/>
        <v>No Data</v>
      </c>
      <c r="I2380" t="str">
        <f t="shared" si="388"/>
        <v>No Data</v>
      </c>
      <c r="J2380" s="4" t="str">
        <f>IF(A2380=TRUE,"No Data",MID([1]MonthlyLoginLogoutInfo!A2379,8,F2380-8))</f>
        <v>No Data</v>
      </c>
      <c r="K2380" s="5" t="str">
        <f>IF(A2380=TRUE,"No Data",MID([1]MonthlyLoginLogoutInfo!A2379,F2380+1,D2380-F2380 - 1))</f>
        <v>No Data</v>
      </c>
      <c r="L2380" s="6" t="str">
        <f>IF(A2380=TRUE,"No Data",MID([1]MonthlyLoginLogoutInfo!A2379, D2380 + 7, E2380 - D2380 - 7))</f>
        <v>No Data</v>
      </c>
      <c r="M2380" s="7" t="str">
        <f>IF(A2380=TRUE,"No Data",MID([1]MonthlyLoginLogoutInfo!A2379,E2380+8,LEN([1]MonthlyLoginLogoutInfo!A2379)-(E2380+8)))</f>
        <v>No Data</v>
      </c>
      <c r="O2380" s="12" t="str">
        <f>IF(ISBLANK([2]MonthlyUserInfo!B2380), "No Data", [2]MonthlyUserInfo!A2380&amp;"\"&amp;[2]MonthlyUserInfo!B2380)</f>
        <v>No Data</v>
      </c>
      <c r="P2380" s="14" t="str">
        <f t="shared" si="389"/>
        <v>No Data</v>
      </c>
      <c r="Q2380" s="14" t="str">
        <f t="shared" si="390"/>
        <v>No Data</v>
      </c>
      <c r="R2380" s="14" t="str">
        <f t="shared" si="391"/>
        <v>No Data</v>
      </c>
      <c r="S2380" s="14" t="str">
        <f t="shared" si="392"/>
        <v>No Data</v>
      </c>
      <c r="T2380" s="15" t="str">
        <f t="shared" si="393"/>
        <v>No Data</v>
      </c>
    </row>
    <row r="2381" spans="1:20" x14ac:dyDescent="0.3">
      <c r="A2381" t="b">
        <f>ISBLANK([1]MonthlyLoginLogoutInfo!A2380)</f>
        <v>1</v>
      </c>
      <c r="B2381" t="str">
        <f t="shared" si="384"/>
        <v>No Data</v>
      </c>
      <c r="C2381" t="str">
        <f t="shared" si="385"/>
        <v>No Data</v>
      </c>
      <c r="D2381" t="str">
        <f>IF(A2381=TRUE, "No Data", FIND(";", [1]MonthlyLoginLogoutInfo!A2380))</f>
        <v>No Data</v>
      </c>
      <c r="E2381" t="str">
        <f>IF(A2381=TRUE,"No Data",FIND(";",[1]MonthlyLoginLogoutInfo!A2380,D2381+1))</f>
        <v>No Data</v>
      </c>
      <c r="F2381" t="str">
        <f>IF(A2381=TRUE,"No Data",FIND(" ",[1]MonthlyLoginLogoutInfo!A2380))</f>
        <v>No Data</v>
      </c>
      <c r="G2381" t="str">
        <f t="shared" si="386"/>
        <v>No Data</v>
      </c>
      <c r="H2381" t="str">
        <f t="shared" si="387"/>
        <v>No Data</v>
      </c>
      <c r="I2381" t="str">
        <f t="shared" si="388"/>
        <v>No Data</v>
      </c>
      <c r="J2381" s="4" t="str">
        <f>IF(A2381=TRUE,"No Data",MID([1]MonthlyLoginLogoutInfo!A2380,8,F2381-8))</f>
        <v>No Data</v>
      </c>
      <c r="K2381" s="5" t="str">
        <f>IF(A2381=TRUE,"No Data",MID([1]MonthlyLoginLogoutInfo!A2380,F2381+1,D2381-F2381 - 1))</f>
        <v>No Data</v>
      </c>
      <c r="L2381" s="6" t="str">
        <f>IF(A2381=TRUE,"No Data",MID([1]MonthlyLoginLogoutInfo!A2380, D2381 + 7, E2381 - D2381 - 7))</f>
        <v>No Data</v>
      </c>
      <c r="M2381" s="7" t="str">
        <f>IF(A2381=TRUE,"No Data",MID([1]MonthlyLoginLogoutInfo!A2380,E2381+8,LEN([1]MonthlyLoginLogoutInfo!A2380)-(E2381+8)))</f>
        <v>No Data</v>
      </c>
      <c r="O2381" s="12" t="str">
        <f>IF(ISBLANK([2]MonthlyUserInfo!B2381), "No Data", [2]MonthlyUserInfo!A2381&amp;"\"&amp;[2]MonthlyUserInfo!B2381)</f>
        <v>No Data</v>
      </c>
      <c r="P2381" s="14" t="str">
        <f t="shared" si="389"/>
        <v>No Data</v>
      </c>
      <c r="Q2381" s="14" t="str">
        <f t="shared" si="390"/>
        <v>No Data</v>
      </c>
      <c r="R2381" s="14" t="str">
        <f t="shared" si="391"/>
        <v>No Data</v>
      </c>
      <c r="S2381" s="14" t="str">
        <f t="shared" si="392"/>
        <v>No Data</v>
      </c>
      <c r="T2381" s="15" t="str">
        <f t="shared" si="393"/>
        <v>No Data</v>
      </c>
    </row>
    <row r="2382" spans="1:20" x14ac:dyDescent="0.3">
      <c r="A2382" t="b">
        <f>ISBLANK([1]MonthlyLoginLogoutInfo!A2381)</f>
        <v>1</v>
      </c>
      <c r="B2382" t="str">
        <f t="shared" si="384"/>
        <v>No Data</v>
      </c>
      <c r="C2382" t="str">
        <f t="shared" si="385"/>
        <v>No Data</v>
      </c>
      <c r="D2382" t="str">
        <f>IF(A2382=TRUE, "No Data", FIND(";", [1]MonthlyLoginLogoutInfo!A2381))</f>
        <v>No Data</v>
      </c>
      <c r="E2382" t="str">
        <f>IF(A2382=TRUE,"No Data",FIND(";",[1]MonthlyLoginLogoutInfo!A2381,D2382+1))</f>
        <v>No Data</v>
      </c>
      <c r="F2382" t="str">
        <f>IF(A2382=TRUE,"No Data",FIND(" ",[1]MonthlyLoginLogoutInfo!A2381))</f>
        <v>No Data</v>
      </c>
      <c r="G2382" t="str">
        <f t="shared" si="386"/>
        <v>No Data</v>
      </c>
      <c r="H2382" t="str">
        <f t="shared" si="387"/>
        <v>No Data</v>
      </c>
      <c r="I2382" t="str">
        <f t="shared" si="388"/>
        <v>No Data</v>
      </c>
      <c r="J2382" s="4" t="str">
        <f>IF(A2382=TRUE,"No Data",MID([1]MonthlyLoginLogoutInfo!A2381,8,F2382-8))</f>
        <v>No Data</v>
      </c>
      <c r="K2382" s="5" t="str">
        <f>IF(A2382=TRUE,"No Data",MID([1]MonthlyLoginLogoutInfo!A2381,F2382+1,D2382-F2382 - 1))</f>
        <v>No Data</v>
      </c>
      <c r="L2382" s="6" t="str">
        <f>IF(A2382=TRUE,"No Data",MID([1]MonthlyLoginLogoutInfo!A2381, D2382 + 7, E2382 - D2382 - 7))</f>
        <v>No Data</v>
      </c>
      <c r="M2382" s="7" t="str">
        <f>IF(A2382=TRUE,"No Data",MID([1]MonthlyLoginLogoutInfo!A2381,E2382+8,LEN([1]MonthlyLoginLogoutInfo!A2381)-(E2382+8)))</f>
        <v>No Data</v>
      </c>
      <c r="O2382" s="12" t="str">
        <f>IF(ISBLANK([2]MonthlyUserInfo!B2382), "No Data", [2]MonthlyUserInfo!A2382&amp;"\"&amp;[2]MonthlyUserInfo!B2382)</f>
        <v>No Data</v>
      </c>
      <c r="P2382" s="14" t="str">
        <f t="shared" si="389"/>
        <v>No Data</v>
      </c>
      <c r="Q2382" s="14" t="str">
        <f t="shared" si="390"/>
        <v>No Data</v>
      </c>
      <c r="R2382" s="14" t="str">
        <f t="shared" si="391"/>
        <v>No Data</v>
      </c>
      <c r="S2382" s="14" t="str">
        <f t="shared" si="392"/>
        <v>No Data</v>
      </c>
      <c r="T2382" s="15" t="str">
        <f t="shared" si="393"/>
        <v>No Data</v>
      </c>
    </row>
    <row r="2383" spans="1:20" x14ac:dyDescent="0.3">
      <c r="A2383" t="b">
        <f>ISBLANK([1]MonthlyLoginLogoutInfo!A2382)</f>
        <v>1</v>
      </c>
      <c r="B2383" t="str">
        <f t="shared" si="384"/>
        <v>No Data</v>
      </c>
      <c r="C2383" t="str">
        <f t="shared" si="385"/>
        <v>No Data</v>
      </c>
      <c r="D2383" t="str">
        <f>IF(A2383=TRUE, "No Data", FIND(";", [1]MonthlyLoginLogoutInfo!A2382))</f>
        <v>No Data</v>
      </c>
      <c r="E2383" t="str">
        <f>IF(A2383=TRUE,"No Data",FIND(";",[1]MonthlyLoginLogoutInfo!A2382,D2383+1))</f>
        <v>No Data</v>
      </c>
      <c r="F2383" t="str">
        <f>IF(A2383=TRUE,"No Data",FIND(" ",[1]MonthlyLoginLogoutInfo!A2382))</f>
        <v>No Data</v>
      </c>
      <c r="G2383" t="str">
        <f t="shared" si="386"/>
        <v>No Data</v>
      </c>
      <c r="H2383" t="str">
        <f t="shared" si="387"/>
        <v>No Data</v>
      </c>
      <c r="I2383" t="str">
        <f t="shared" si="388"/>
        <v>No Data</v>
      </c>
      <c r="J2383" s="4" t="str">
        <f>IF(A2383=TRUE,"No Data",MID([1]MonthlyLoginLogoutInfo!A2382,8,F2383-8))</f>
        <v>No Data</v>
      </c>
      <c r="K2383" s="5" t="str">
        <f>IF(A2383=TRUE,"No Data",MID([1]MonthlyLoginLogoutInfo!A2382,F2383+1,D2383-F2383 - 1))</f>
        <v>No Data</v>
      </c>
      <c r="L2383" s="6" t="str">
        <f>IF(A2383=TRUE,"No Data",MID([1]MonthlyLoginLogoutInfo!A2382, D2383 + 7, E2383 - D2383 - 7))</f>
        <v>No Data</v>
      </c>
      <c r="M2383" s="7" t="str">
        <f>IF(A2383=TRUE,"No Data",MID([1]MonthlyLoginLogoutInfo!A2382,E2383+8,LEN([1]MonthlyLoginLogoutInfo!A2382)-(E2383+8)))</f>
        <v>No Data</v>
      </c>
      <c r="O2383" s="12" t="str">
        <f>IF(ISBLANK([2]MonthlyUserInfo!B2383), "No Data", [2]MonthlyUserInfo!A2383&amp;"\"&amp;[2]MonthlyUserInfo!B2383)</f>
        <v>No Data</v>
      </c>
      <c r="P2383" s="14" t="str">
        <f t="shared" si="389"/>
        <v>No Data</v>
      </c>
      <c r="Q2383" s="14" t="str">
        <f t="shared" si="390"/>
        <v>No Data</v>
      </c>
      <c r="R2383" s="14" t="str">
        <f t="shared" si="391"/>
        <v>No Data</v>
      </c>
      <c r="S2383" s="14" t="str">
        <f t="shared" si="392"/>
        <v>No Data</v>
      </c>
      <c r="T2383" s="15" t="str">
        <f t="shared" si="393"/>
        <v>No Data</v>
      </c>
    </row>
    <row r="2384" spans="1:20" x14ac:dyDescent="0.3">
      <c r="A2384" t="b">
        <f>ISBLANK([1]MonthlyLoginLogoutInfo!A2383)</f>
        <v>1</v>
      </c>
      <c r="B2384" t="str">
        <f t="shared" si="384"/>
        <v>No Data</v>
      </c>
      <c r="C2384" t="str">
        <f t="shared" si="385"/>
        <v>No Data</v>
      </c>
      <c r="D2384" t="str">
        <f>IF(A2384=TRUE, "No Data", FIND(";", [1]MonthlyLoginLogoutInfo!A2383))</f>
        <v>No Data</v>
      </c>
      <c r="E2384" t="str">
        <f>IF(A2384=TRUE,"No Data",FIND(";",[1]MonthlyLoginLogoutInfo!A2383,D2384+1))</f>
        <v>No Data</v>
      </c>
      <c r="F2384" t="str">
        <f>IF(A2384=TRUE,"No Data",FIND(" ",[1]MonthlyLoginLogoutInfo!A2383))</f>
        <v>No Data</v>
      </c>
      <c r="G2384" t="str">
        <f t="shared" si="386"/>
        <v>No Data</v>
      </c>
      <c r="H2384" t="str">
        <f t="shared" si="387"/>
        <v>No Data</v>
      </c>
      <c r="I2384" t="str">
        <f t="shared" si="388"/>
        <v>No Data</v>
      </c>
      <c r="J2384" s="4" t="str">
        <f>IF(A2384=TRUE,"No Data",MID([1]MonthlyLoginLogoutInfo!A2383,8,F2384-8))</f>
        <v>No Data</v>
      </c>
      <c r="K2384" s="5" t="str">
        <f>IF(A2384=TRUE,"No Data",MID([1]MonthlyLoginLogoutInfo!A2383,F2384+1,D2384-F2384 - 1))</f>
        <v>No Data</v>
      </c>
      <c r="L2384" s="6" t="str">
        <f>IF(A2384=TRUE,"No Data",MID([1]MonthlyLoginLogoutInfo!A2383, D2384 + 7, E2384 - D2384 - 7))</f>
        <v>No Data</v>
      </c>
      <c r="M2384" s="7" t="str">
        <f>IF(A2384=TRUE,"No Data",MID([1]MonthlyLoginLogoutInfo!A2383,E2384+8,LEN([1]MonthlyLoginLogoutInfo!A2383)-(E2384+8)))</f>
        <v>No Data</v>
      </c>
      <c r="O2384" s="12" t="str">
        <f>IF(ISBLANK([2]MonthlyUserInfo!B2384), "No Data", [2]MonthlyUserInfo!A2384&amp;"\"&amp;[2]MonthlyUserInfo!B2384)</f>
        <v>No Data</v>
      </c>
      <c r="P2384" s="14" t="str">
        <f t="shared" si="389"/>
        <v>No Data</v>
      </c>
      <c r="Q2384" s="14" t="str">
        <f t="shared" si="390"/>
        <v>No Data</v>
      </c>
      <c r="R2384" s="14" t="str">
        <f t="shared" si="391"/>
        <v>No Data</v>
      </c>
      <c r="S2384" s="14" t="str">
        <f t="shared" si="392"/>
        <v>No Data</v>
      </c>
      <c r="T2384" s="15" t="str">
        <f t="shared" si="393"/>
        <v>No Data</v>
      </c>
    </row>
    <row r="2385" spans="1:20" x14ac:dyDescent="0.3">
      <c r="A2385" t="b">
        <f>ISBLANK([1]MonthlyLoginLogoutInfo!A2384)</f>
        <v>1</v>
      </c>
      <c r="B2385" t="str">
        <f t="shared" si="384"/>
        <v>No Data</v>
      </c>
      <c r="C2385" t="str">
        <f t="shared" si="385"/>
        <v>No Data</v>
      </c>
      <c r="D2385" t="str">
        <f>IF(A2385=TRUE, "No Data", FIND(";", [1]MonthlyLoginLogoutInfo!A2384))</f>
        <v>No Data</v>
      </c>
      <c r="E2385" t="str">
        <f>IF(A2385=TRUE,"No Data",FIND(";",[1]MonthlyLoginLogoutInfo!A2384,D2385+1))</f>
        <v>No Data</v>
      </c>
      <c r="F2385" t="str">
        <f>IF(A2385=TRUE,"No Data",FIND(" ",[1]MonthlyLoginLogoutInfo!A2384))</f>
        <v>No Data</v>
      </c>
      <c r="G2385" t="str">
        <f t="shared" si="386"/>
        <v>No Data</v>
      </c>
      <c r="H2385" t="str">
        <f t="shared" si="387"/>
        <v>No Data</v>
      </c>
      <c r="I2385" t="str">
        <f t="shared" si="388"/>
        <v>No Data</v>
      </c>
      <c r="J2385" s="4" t="str">
        <f>IF(A2385=TRUE,"No Data",MID([1]MonthlyLoginLogoutInfo!A2384,8,F2385-8))</f>
        <v>No Data</v>
      </c>
      <c r="K2385" s="5" t="str">
        <f>IF(A2385=TRUE,"No Data",MID([1]MonthlyLoginLogoutInfo!A2384,F2385+1,D2385-F2385 - 1))</f>
        <v>No Data</v>
      </c>
      <c r="L2385" s="6" t="str">
        <f>IF(A2385=TRUE,"No Data",MID([1]MonthlyLoginLogoutInfo!A2384, D2385 + 7, E2385 - D2385 - 7))</f>
        <v>No Data</v>
      </c>
      <c r="M2385" s="7" t="str">
        <f>IF(A2385=TRUE,"No Data",MID([1]MonthlyLoginLogoutInfo!A2384,E2385+8,LEN([1]MonthlyLoginLogoutInfo!A2384)-(E2385+8)))</f>
        <v>No Data</v>
      </c>
      <c r="O2385" s="12" t="str">
        <f>IF(ISBLANK([2]MonthlyUserInfo!B2385), "No Data", [2]MonthlyUserInfo!A2385&amp;"\"&amp;[2]MonthlyUserInfo!B2385)</f>
        <v>No Data</v>
      </c>
      <c r="P2385" s="14" t="str">
        <f t="shared" si="389"/>
        <v>No Data</v>
      </c>
      <c r="Q2385" s="14" t="str">
        <f t="shared" si="390"/>
        <v>No Data</v>
      </c>
      <c r="R2385" s="14" t="str">
        <f t="shared" si="391"/>
        <v>No Data</v>
      </c>
      <c r="S2385" s="14" t="str">
        <f t="shared" si="392"/>
        <v>No Data</v>
      </c>
      <c r="T2385" s="15" t="str">
        <f t="shared" si="393"/>
        <v>No Data</v>
      </c>
    </row>
    <row r="2386" spans="1:20" x14ac:dyDescent="0.3">
      <c r="A2386" t="b">
        <f>ISBLANK([1]MonthlyLoginLogoutInfo!A2385)</f>
        <v>1</v>
      </c>
      <c r="B2386" t="str">
        <f t="shared" si="384"/>
        <v>No Data</v>
      </c>
      <c r="C2386" t="str">
        <f t="shared" si="385"/>
        <v>No Data</v>
      </c>
      <c r="D2386" t="str">
        <f>IF(A2386=TRUE, "No Data", FIND(";", [1]MonthlyLoginLogoutInfo!A2385))</f>
        <v>No Data</v>
      </c>
      <c r="E2386" t="str">
        <f>IF(A2386=TRUE,"No Data",FIND(";",[1]MonthlyLoginLogoutInfo!A2385,D2386+1))</f>
        <v>No Data</v>
      </c>
      <c r="F2386" t="str">
        <f>IF(A2386=TRUE,"No Data",FIND(" ",[1]MonthlyLoginLogoutInfo!A2385))</f>
        <v>No Data</v>
      </c>
      <c r="G2386" t="str">
        <f t="shared" si="386"/>
        <v>No Data</v>
      </c>
      <c r="H2386" t="str">
        <f t="shared" si="387"/>
        <v>No Data</v>
      </c>
      <c r="I2386" t="str">
        <f t="shared" si="388"/>
        <v>No Data</v>
      </c>
      <c r="J2386" s="4" t="str">
        <f>IF(A2386=TRUE,"No Data",MID([1]MonthlyLoginLogoutInfo!A2385,8,F2386-8))</f>
        <v>No Data</v>
      </c>
      <c r="K2386" s="5" t="str">
        <f>IF(A2386=TRUE,"No Data",MID([1]MonthlyLoginLogoutInfo!A2385,F2386+1,D2386-F2386 - 1))</f>
        <v>No Data</v>
      </c>
      <c r="L2386" s="6" t="str">
        <f>IF(A2386=TRUE,"No Data",MID([1]MonthlyLoginLogoutInfo!A2385, D2386 + 7, E2386 - D2386 - 7))</f>
        <v>No Data</v>
      </c>
      <c r="M2386" s="7" t="str">
        <f>IF(A2386=TRUE,"No Data",MID([1]MonthlyLoginLogoutInfo!A2385,E2386+8,LEN([1]MonthlyLoginLogoutInfo!A2385)-(E2386+8)))</f>
        <v>No Data</v>
      </c>
      <c r="O2386" s="12" t="str">
        <f>IF(ISBLANK([2]MonthlyUserInfo!B2386), "No Data", [2]MonthlyUserInfo!A2386&amp;"\"&amp;[2]MonthlyUserInfo!B2386)</f>
        <v>No Data</v>
      </c>
      <c r="P2386" s="14" t="str">
        <f t="shared" si="389"/>
        <v>No Data</v>
      </c>
      <c r="Q2386" s="14" t="str">
        <f t="shared" si="390"/>
        <v>No Data</v>
      </c>
      <c r="R2386" s="14" t="str">
        <f t="shared" si="391"/>
        <v>No Data</v>
      </c>
      <c r="S2386" s="14" t="str">
        <f t="shared" si="392"/>
        <v>No Data</v>
      </c>
      <c r="T2386" s="15" t="str">
        <f t="shared" si="393"/>
        <v>No Data</v>
      </c>
    </row>
    <row r="2387" spans="1:20" x14ac:dyDescent="0.3">
      <c r="A2387" t="b">
        <f>ISBLANK([1]MonthlyLoginLogoutInfo!A2386)</f>
        <v>1</v>
      </c>
      <c r="B2387" t="str">
        <f t="shared" si="384"/>
        <v>No Data</v>
      </c>
      <c r="C2387" t="str">
        <f t="shared" si="385"/>
        <v>No Data</v>
      </c>
      <c r="D2387" t="str">
        <f>IF(A2387=TRUE, "No Data", FIND(";", [1]MonthlyLoginLogoutInfo!A2386))</f>
        <v>No Data</v>
      </c>
      <c r="E2387" t="str">
        <f>IF(A2387=TRUE,"No Data",FIND(";",[1]MonthlyLoginLogoutInfo!A2386,D2387+1))</f>
        <v>No Data</v>
      </c>
      <c r="F2387" t="str">
        <f>IF(A2387=TRUE,"No Data",FIND(" ",[1]MonthlyLoginLogoutInfo!A2386))</f>
        <v>No Data</v>
      </c>
      <c r="G2387" t="str">
        <f t="shared" si="386"/>
        <v>No Data</v>
      </c>
      <c r="H2387" t="str">
        <f t="shared" si="387"/>
        <v>No Data</v>
      </c>
      <c r="I2387" t="str">
        <f t="shared" si="388"/>
        <v>No Data</v>
      </c>
      <c r="J2387" s="4" t="str">
        <f>IF(A2387=TRUE,"No Data",MID([1]MonthlyLoginLogoutInfo!A2386,8,F2387-8))</f>
        <v>No Data</v>
      </c>
      <c r="K2387" s="5" t="str">
        <f>IF(A2387=TRUE,"No Data",MID([1]MonthlyLoginLogoutInfo!A2386,F2387+1,D2387-F2387 - 1))</f>
        <v>No Data</v>
      </c>
      <c r="L2387" s="6" t="str">
        <f>IF(A2387=TRUE,"No Data",MID([1]MonthlyLoginLogoutInfo!A2386, D2387 + 7, E2387 - D2387 - 7))</f>
        <v>No Data</v>
      </c>
      <c r="M2387" s="7" t="str">
        <f>IF(A2387=TRUE,"No Data",MID([1]MonthlyLoginLogoutInfo!A2386,E2387+8,LEN([1]MonthlyLoginLogoutInfo!A2386)-(E2387+8)))</f>
        <v>No Data</v>
      </c>
      <c r="O2387" s="12" t="str">
        <f>IF(ISBLANK([2]MonthlyUserInfo!B2387), "No Data", [2]MonthlyUserInfo!A2387&amp;"\"&amp;[2]MonthlyUserInfo!B2387)</f>
        <v>No Data</v>
      </c>
      <c r="P2387" s="14" t="str">
        <f t="shared" si="389"/>
        <v>No Data</v>
      </c>
      <c r="Q2387" s="14" t="str">
        <f t="shared" si="390"/>
        <v>No Data</v>
      </c>
      <c r="R2387" s="14" t="str">
        <f t="shared" si="391"/>
        <v>No Data</v>
      </c>
      <c r="S2387" s="14" t="str">
        <f t="shared" si="392"/>
        <v>No Data</v>
      </c>
      <c r="T2387" s="15" t="str">
        <f t="shared" si="393"/>
        <v>No Data</v>
      </c>
    </row>
    <row r="2388" spans="1:20" x14ac:dyDescent="0.3">
      <c r="A2388" t="b">
        <f>ISBLANK([1]MonthlyLoginLogoutInfo!A2387)</f>
        <v>1</v>
      </c>
      <c r="B2388" t="str">
        <f t="shared" si="384"/>
        <v>No Data</v>
      </c>
      <c r="C2388" t="str">
        <f t="shared" si="385"/>
        <v>No Data</v>
      </c>
      <c r="D2388" t="str">
        <f>IF(A2388=TRUE, "No Data", FIND(";", [1]MonthlyLoginLogoutInfo!A2387))</f>
        <v>No Data</v>
      </c>
      <c r="E2388" t="str">
        <f>IF(A2388=TRUE,"No Data",FIND(";",[1]MonthlyLoginLogoutInfo!A2387,D2388+1))</f>
        <v>No Data</v>
      </c>
      <c r="F2388" t="str">
        <f>IF(A2388=TRUE,"No Data",FIND(" ",[1]MonthlyLoginLogoutInfo!A2387))</f>
        <v>No Data</v>
      </c>
      <c r="G2388" t="str">
        <f t="shared" si="386"/>
        <v>No Data</v>
      </c>
      <c r="H2388" t="str">
        <f t="shared" si="387"/>
        <v>No Data</v>
      </c>
      <c r="I2388" t="str">
        <f t="shared" si="388"/>
        <v>No Data</v>
      </c>
      <c r="J2388" s="4" t="str">
        <f>IF(A2388=TRUE,"No Data",MID([1]MonthlyLoginLogoutInfo!A2387,8,F2388-8))</f>
        <v>No Data</v>
      </c>
      <c r="K2388" s="5" t="str">
        <f>IF(A2388=TRUE,"No Data",MID([1]MonthlyLoginLogoutInfo!A2387,F2388+1,D2388-F2388 - 1))</f>
        <v>No Data</v>
      </c>
      <c r="L2388" s="6" t="str">
        <f>IF(A2388=TRUE,"No Data",MID([1]MonthlyLoginLogoutInfo!A2387, D2388 + 7, E2388 - D2388 - 7))</f>
        <v>No Data</v>
      </c>
      <c r="M2388" s="7" t="str">
        <f>IF(A2388=TRUE,"No Data",MID([1]MonthlyLoginLogoutInfo!A2387,E2388+8,LEN([1]MonthlyLoginLogoutInfo!A2387)-(E2388+8)))</f>
        <v>No Data</v>
      </c>
      <c r="O2388" s="12" t="str">
        <f>IF(ISBLANK([2]MonthlyUserInfo!B2388), "No Data", [2]MonthlyUserInfo!A2388&amp;"\"&amp;[2]MonthlyUserInfo!B2388)</f>
        <v>No Data</v>
      </c>
      <c r="P2388" s="14" t="str">
        <f t="shared" si="389"/>
        <v>No Data</v>
      </c>
      <c r="Q2388" s="14" t="str">
        <f t="shared" si="390"/>
        <v>No Data</v>
      </c>
      <c r="R2388" s="14" t="str">
        <f t="shared" si="391"/>
        <v>No Data</v>
      </c>
      <c r="S2388" s="14" t="str">
        <f t="shared" si="392"/>
        <v>No Data</v>
      </c>
      <c r="T2388" s="15" t="str">
        <f t="shared" si="393"/>
        <v>No Data</v>
      </c>
    </row>
    <row r="2389" spans="1:20" x14ac:dyDescent="0.3">
      <c r="A2389" t="b">
        <f>ISBLANK([1]MonthlyLoginLogoutInfo!A2388)</f>
        <v>1</v>
      </c>
      <c r="B2389" t="str">
        <f t="shared" si="384"/>
        <v>No Data</v>
      </c>
      <c r="C2389" t="str">
        <f t="shared" si="385"/>
        <v>No Data</v>
      </c>
      <c r="D2389" t="str">
        <f>IF(A2389=TRUE, "No Data", FIND(";", [1]MonthlyLoginLogoutInfo!A2388))</f>
        <v>No Data</v>
      </c>
      <c r="E2389" t="str">
        <f>IF(A2389=TRUE,"No Data",FIND(";",[1]MonthlyLoginLogoutInfo!A2388,D2389+1))</f>
        <v>No Data</v>
      </c>
      <c r="F2389" t="str">
        <f>IF(A2389=TRUE,"No Data",FIND(" ",[1]MonthlyLoginLogoutInfo!A2388))</f>
        <v>No Data</v>
      </c>
      <c r="G2389" t="str">
        <f t="shared" si="386"/>
        <v>No Data</v>
      </c>
      <c r="H2389" t="str">
        <f t="shared" si="387"/>
        <v>No Data</v>
      </c>
      <c r="I2389" t="str">
        <f t="shared" si="388"/>
        <v>No Data</v>
      </c>
      <c r="J2389" s="4" t="str">
        <f>IF(A2389=TRUE,"No Data",MID([1]MonthlyLoginLogoutInfo!A2388,8,F2389-8))</f>
        <v>No Data</v>
      </c>
      <c r="K2389" s="5" t="str">
        <f>IF(A2389=TRUE,"No Data",MID([1]MonthlyLoginLogoutInfo!A2388,F2389+1,D2389-F2389 - 1))</f>
        <v>No Data</v>
      </c>
      <c r="L2389" s="6" t="str">
        <f>IF(A2389=TRUE,"No Data",MID([1]MonthlyLoginLogoutInfo!A2388, D2389 + 7, E2389 - D2389 - 7))</f>
        <v>No Data</v>
      </c>
      <c r="M2389" s="7" t="str">
        <f>IF(A2389=TRUE,"No Data",MID([1]MonthlyLoginLogoutInfo!A2388,E2389+8,LEN([1]MonthlyLoginLogoutInfo!A2388)-(E2389+8)))</f>
        <v>No Data</v>
      </c>
      <c r="O2389" s="12" t="str">
        <f>IF(ISBLANK([2]MonthlyUserInfo!B2389), "No Data", [2]MonthlyUserInfo!A2389&amp;"\"&amp;[2]MonthlyUserInfo!B2389)</f>
        <v>No Data</v>
      </c>
      <c r="P2389" s="14" t="str">
        <f t="shared" si="389"/>
        <v>No Data</v>
      </c>
      <c r="Q2389" s="14" t="str">
        <f t="shared" si="390"/>
        <v>No Data</v>
      </c>
      <c r="R2389" s="14" t="str">
        <f t="shared" si="391"/>
        <v>No Data</v>
      </c>
      <c r="S2389" s="14" t="str">
        <f t="shared" si="392"/>
        <v>No Data</v>
      </c>
      <c r="T2389" s="15" t="str">
        <f t="shared" si="393"/>
        <v>No Data</v>
      </c>
    </row>
    <row r="2390" spans="1:20" x14ac:dyDescent="0.3">
      <c r="A2390" t="b">
        <f>ISBLANK([1]MonthlyLoginLogoutInfo!A2389)</f>
        <v>1</v>
      </c>
      <c r="B2390" t="str">
        <f t="shared" si="384"/>
        <v>No Data</v>
      </c>
      <c r="C2390" t="str">
        <f t="shared" si="385"/>
        <v>No Data</v>
      </c>
      <c r="D2390" t="str">
        <f>IF(A2390=TRUE, "No Data", FIND(";", [1]MonthlyLoginLogoutInfo!A2389))</f>
        <v>No Data</v>
      </c>
      <c r="E2390" t="str">
        <f>IF(A2390=TRUE,"No Data",FIND(";",[1]MonthlyLoginLogoutInfo!A2389,D2390+1))</f>
        <v>No Data</v>
      </c>
      <c r="F2390" t="str">
        <f>IF(A2390=TRUE,"No Data",FIND(" ",[1]MonthlyLoginLogoutInfo!A2389))</f>
        <v>No Data</v>
      </c>
      <c r="G2390" t="str">
        <f t="shared" si="386"/>
        <v>No Data</v>
      </c>
      <c r="H2390" t="str">
        <f t="shared" si="387"/>
        <v>No Data</v>
      </c>
      <c r="I2390" t="str">
        <f t="shared" si="388"/>
        <v>No Data</v>
      </c>
      <c r="J2390" s="4" t="str">
        <f>IF(A2390=TRUE,"No Data",MID([1]MonthlyLoginLogoutInfo!A2389,8,F2390-8))</f>
        <v>No Data</v>
      </c>
      <c r="K2390" s="5" t="str">
        <f>IF(A2390=TRUE,"No Data",MID([1]MonthlyLoginLogoutInfo!A2389,F2390+1,D2390-F2390 - 1))</f>
        <v>No Data</v>
      </c>
      <c r="L2390" s="6" t="str">
        <f>IF(A2390=TRUE,"No Data",MID([1]MonthlyLoginLogoutInfo!A2389, D2390 + 7, E2390 - D2390 - 7))</f>
        <v>No Data</v>
      </c>
      <c r="M2390" s="7" t="str">
        <f>IF(A2390=TRUE,"No Data",MID([1]MonthlyLoginLogoutInfo!A2389,E2390+8,LEN([1]MonthlyLoginLogoutInfo!A2389)-(E2390+8)))</f>
        <v>No Data</v>
      </c>
      <c r="O2390" s="12" t="str">
        <f>IF(ISBLANK([2]MonthlyUserInfo!B2390), "No Data", [2]MonthlyUserInfo!A2390&amp;"\"&amp;[2]MonthlyUserInfo!B2390)</f>
        <v>No Data</v>
      </c>
      <c r="P2390" s="14" t="str">
        <f t="shared" si="389"/>
        <v>No Data</v>
      </c>
      <c r="Q2390" s="14" t="str">
        <f t="shared" si="390"/>
        <v>No Data</v>
      </c>
      <c r="R2390" s="14" t="str">
        <f t="shared" si="391"/>
        <v>No Data</v>
      </c>
      <c r="S2390" s="14" t="str">
        <f t="shared" si="392"/>
        <v>No Data</v>
      </c>
      <c r="T2390" s="15" t="str">
        <f t="shared" si="393"/>
        <v>No Data</v>
      </c>
    </row>
    <row r="2391" spans="1:20" x14ac:dyDescent="0.3">
      <c r="A2391" t="b">
        <f>ISBLANK([1]MonthlyLoginLogoutInfo!A2390)</f>
        <v>1</v>
      </c>
      <c r="B2391" t="str">
        <f t="shared" si="384"/>
        <v>No Data</v>
      </c>
      <c r="C2391" t="str">
        <f t="shared" si="385"/>
        <v>No Data</v>
      </c>
      <c r="D2391" t="str">
        <f>IF(A2391=TRUE, "No Data", FIND(";", [1]MonthlyLoginLogoutInfo!A2390))</f>
        <v>No Data</v>
      </c>
      <c r="E2391" t="str">
        <f>IF(A2391=TRUE,"No Data",FIND(";",[1]MonthlyLoginLogoutInfo!A2390,D2391+1))</f>
        <v>No Data</v>
      </c>
      <c r="F2391" t="str">
        <f>IF(A2391=TRUE,"No Data",FIND(" ",[1]MonthlyLoginLogoutInfo!A2390))</f>
        <v>No Data</v>
      </c>
      <c r="G2391" t="str">
        <f t="shared" si="386"/>
        <v>No Data</v>
      </c>
      <c r="H2391" t="str">
        <f t="shared" si="387"/>
        <v>No Data</v>
      </c>
      <c r="I2391" t="str">
        <f t="shared" si="388"/>
        <v>No Data</v>
      </c>
      <c r="J2391" s="4" t="str">
        <f>IF(A2391=TRUE,"No Data",MID([1]MonthlyLoginLogoutInfo!A2390,8,F2391-8))</f>
        <v>No Data</v>
      </c>
      <c r="K2391" s="5" t="str">
        <f>IF(A2391=TRUE,"No Data",MID([1]MonthlyLoginLogoutInfo!A2390,F2391+1,D2391-F2391 - 1))</f>
        <v>No Data</v>
      </c>
      <c r="L2391" s="6" t="str">
        <f>IF(A2391=TRUE,"No Data",MID([1]MonthlyLoginLogoutInfo!A2390, D2391 + 7, E2391 - D2391 - 7))</f>
        <v>No Data</v>
      </c>
      <c r="M2391" s="7" t="str">
        <f>IF(A2391=TRUE,"No Data",MID([1]MonthlyLoginLogoutInfo!A2390,E2391+8,LEN([1]MonthlyLoginLogoutInfo!A2390)-(E2391+8)))</f>
        <v>No Data</v>
      </c>
      <c r="O2391" s="12" t="str">
        <f>IF(ISBLANK([2]MonthlyUserInfo!B2391), "No Data", [2]MonthlyUserInfo!A2391&amp;"\"&amp;[2]MonthlyUserInfo!B2391)</f>
        <v>No Data</v>
      </c>
      <c r="P2391" s="14" t="str">
        <f t="shared" si="389"/>
        <v>No Data</v>
      </c>
      <c r="Q2391" s="14" t="str">
        <f t="shared" si="390"/>
        <v>No Data</v>
      </c>
      <c r="R2391" s="14" t="str">
        <f t="shared" si="391"/>
        <v>No Data</v>
      </c>
      <c r="S2391" s="14" t="str">
        <f t="shared" si="392"/>
        <v>No Data</v>
      </c>
      <c r="T2391" s="15" t="str">
        <f t="shared" si="393"/>
        <v>No Data</v>
      </c>
    </row>
    <row r="2392" spans="1:20" x14ac:dyDescent="0.3">
      <c r="A2392" t="b">
        <f>ISBLANK([1]MonthlyLoginLogoutInfo!A2391)</f>
        <v>1</v>
      </c>
      <c r="B2392" t="str">
        <f t="shared" si="384"/>
        <v>No Data</v>
      </c>
      <c r="C2392" t="str">
        <f t="shared" si="385"/>
        <v>No Data</v>
      </c>
      <c r="D2392" t="str">
        <f>IF(A2392=TRUE, "No Data", FIND(";", [1]MonthlyLoginLogoutInfo!A2391))</f>
        <v>No Data</v>
      </c>
      <c r="E2392" t="str">
        <f>IF(A2392=TRUE,"No Data",FIND(";",[1]MonthlyLoginLogoutInfo!A2391,D2392+1))</f>
        <v>No Data</v>
      </c>
      <c r="F2392" t="str">
        <f>IF(A2392=TRUE,"No Data",FIND(" ",[1]MonthlyLoginLogoutInfo!A2391))</f>
        <v>No Data</v>
      </c>
      <c r="G2392" t="str">
        <f t="shared" si="386"/>
        <v>No Data</v>
      </c>
      <c r="H2392" t="str">
        <f t="shared" si="387"/>
        <v>No Data</v>
      </c>
      <c r="I2392" t="str">
        <f t="shared" si="388"/>
        <v>No Data</v>
      </c>
      <c r="J2392" s="4" t="str">
        <f>IF(A2392=TRUE,"No Data",MID([1]MonthlyLoginLogoutInfo!A2391,8,F2392-8))</f>
        <v>No Data</v>
      </c>
      <c r="K2392" s="5" t="str">
        <f>IF(A2392=TRUE,"No Data",MID([1]MonthlyLoginLogoutInfo!A2391,F2392+1,D2392-F2392 - 1))</f>
        <v>No Data</v>
      </c>
      <c r="L2392" s="6" t="str">
        <f>IF(A2392=TRUE,"No Data",MID([1]MonthlyLoginLogoutInfo!A2391, D2392 + 7, E2392 - D2392 - 7))</f>
        <v>No Data</v>
      </c>
      <c r="M2392" s="7" t="str">
        <f>IF(A2392=TRUE,"No Data",MID([1]MonthlyLoginLogoutInfo!A2391,E2392+8,LEN([1]MonthlyLoginLogoutInfo!A2391)-(E2392+8)))</f>
        <v>No Data</v>
      </c>
      <c r="O2392" s="12" t="str">
        <f>IF(ISBLANK([2]MonthlyUserInfo!B2392), "No Data", [2]MonthlyUserInfo!A2392&amp;"\"&amp;[2]MonthlyUserInfo!B2392)</f>
        <v>No Data</v>
      </c>
      <c r="P2392" s="14" t="str">
        <f t="shared" si="389"/>
        <v>No Data</v>
      </c>
      <c r="Q2392" s="14" t="str">
        <f t="shared" si="390"/>
        <v>No Data</v>
      </c>
      <c r="R2392" s="14" t="str">
        <f t="shared" si="391"/>
        <v>No Data</v>
      </c>
      <c r="S2392" s="14" t="str">
        <f t="shared" si="392"/>
        <v>No Data</v>
      </c>
      <c r="T2392" s="15" t="str">
        <f t="shared" si="393"/>
        <v>No Data</v>
      </c>
    </row>
    <row r="2393" spans="1:20" x14ac:dyDescent="0.3">
      <c r="A2393" t="b">
        <f>ISBLANK([1]MonthlyLoginLogoutInfo!A2392)</f>
        <v>1</v>
      </c>
      <c r="B2393" t="str">
        <f t="shared" si="384"/>
        <v>No Data</v>
      </c>
      <c r="C2393" t="str">
        <f t="shared" si="385"/>
        <v>No Data</v>
      </c>
      <c r="D2393" t="str">
        <f>IF(A2393=TRUE, "No Data", FIND(";", [1]MonthlyLoginLogoutInfo!A2392))</f>
        <v>No Data</v>
      </c>
      <c r="E2393" t="str">
        <f>IF(A2393=TRUE,"No Data",FIND(";",[1]MonthlyLoginLogoutInfo!A2392,D2393+1))</f>
        <v>No Data</v>
      </c>
      <c r="F2393" t="str">
        <f>IF(A2393=TRUE,"No Data",FIND(" ",[1]MonthlyLoginLogoutInfo!A2392))</f>
        <v>No Data</v>
      </c>
      <c r="G2393" t="str">
        <f t="shared" si="386"/>
        <v>No Data</v>
      </c>
      <c r="H2393" t="str">
        <f t="shared" si="387"/>
        <v>No Data</v>
      </c>
      <c r="I2393" t="str">
        <f t="shared" si="388"/>
        <v>No Data</v>
      </c>
      <c r="J2393" s="4" t="str">
        <f>IF(A2393=TRUE,"No Data",MID([1]MonthlyLoginLogoutInfo!A2392,8,F2393-8))</f>
        <v>No Data</v>
      </c>
      <c r="K2393" s="5" t="str">
        <f>IF(A2393=TRUE,"No Data",MID([1]MonthlyLoginLogoutInfo!A2392,F2393+1,D2393-F2393 - 1))</f>
        <v>No Data</v>
      </c>
      <c r="L2393" s="6" t="str">
        <f>IF(A2393=TRUE,"No Data",MID([1]MonthlyLoginLogoutInfo!A2392, D2393 + 7, E2393 - D2393 - 7))</f>
        <v>No Data</v>
      </c>
      <c r="M2393" s="7" t="str">
        <f>IF(A2393=TRUE,"No Data",MID([1]MonthlyLoginLogoutInfo!A2392,E2393+8,LEN([1]MonthlyLoginLogoutInfo!A2392)-(E2393+8)))</f>
        <v>No Data</v>
      </c>
      <c r="O2393" s="12" t="str">
        <f>IF(ISBLANK([2]MonthlyUserInfo!B2393), "No Data", [2]MonthlyUserInfo!A2393&amp;"\"&amp;[2]MonthlyUserInfo!B2393)</f>
        <v>No Data</v>
      </c>
      <c r="P2393" s="14" t="str">
        <f t="shared" si="389"/>
        <v>No Data</v>
      </c>
      <c r="Q2393" s="14" t="str">
        <f t="shared" si="390"/>
        <v>No Data</v>
      </c>
      <c r="R2393" s="14" t="str">
        <f t="shared" si="391"/>
        <v>No Data</v>
      </c>
      <c r="S2393" s="14" t="str">
        <f t="shared" si="392"/>
        <v>No Data</v>
      </c>
      <c r="T2393" s="15" t="str">
        <f t="shared" si="393"/>
        <v>No Data</v>
      </c>
    </row>
    <row r="2394" spans="1:20" x14ac:dyDescent="0.3">
      <c r="A2394" t="b">
        <f>ISBLANK([1]MonthlyLoginLogoutInfo!A2393)</f>
        <v>1</v>
      </c>
      <c r="B2394" t="str">
        <f t="shared" si="384"/>
        <v>No Data</v>
      </c>
      <c r="C2394" t="str">
        <f t="shared" si="385"/>
        <v>No Data</v>
      </c>
      <c r="D2394" t="str">
        <f>IF(A2394=TRUE, "No Data", FIND(";", [1]MonthlyLoginLogoutInfo!A2393))</f>
        <v>No Data</v>
      </c>
      <c r="E2394" t="str">
        <f>IF(A2394=TRUE,"No Data",FIND(";",[1]MonthlyLoginLogoutInfo!A2393,D2394+1))</f>
        <v>No Data</v>
      </c>
      <c r="F2394" t="str">
        <f>IF(A2394=TRUE,"No Data",FIND(" ",[1]MonthlyLoginLogoutInfo!A2393))</f>
        <v>No Data</v>
      </c>
      <c r="G2394" t="str">
        <f t="shared" si="386"/>
        <v>No Data</v>
      </c>
      <c r="H2394" t="str">
        <f t="shared" si="387"/>
        <v>No Data</v>
      </c>
      <c r="I2394" t="str">
        <f t="shared" si="388"/>
        <v>No Data</v>
      </c>
      <c r="J2394" s="4" t="str">
        <f>IF(A2394=TRUE,"No Data",MID([1]MonthlyLoginLogoutInfo!A2393,8,F2394-8))</f>
        <v>No Data</v>
      </c>
      <c r="K2394" s="5" t="str">
        <f>IF(A2394=TRUE,"No Data",MID([1]MonthlyLoginLogoutInfo!A2393,F2394+1,D2394-F2394 - 1))</f>
        <v>No Data</v>
      </c>
      <c r="L2394" s="6" t="str">
        <f>IF(A2394=TRUE,"No Data",MID([1]MonthlyLoginLogoutInfo!A2393, D2394 + 7, E2394 - D2394 - 7))</f>
        <v>No Data</v>
      </c>
      <c r="M2394" s="7" t="str">
        <f>IF(A2394=TRUE,"No Data",MID([1]MonthlyLoginLogoutInfo!A2393,E2394+8,LEN([1]MonthlyLoginLogoutInfo!A2393)-(E2394+8)))</f>
        <v>No Data</v>
      </c>
      <c r="O2394" s="12" t="str">
        <f>IF(ISBLANK([2]MonthlyUserInfo!B2394), "No Data", [2]MonthlyUserInfo!A2394&amp;"\"&amp;[2]MonthlyUserInfo!B2394)</f>
        <v>No Data</v>
      </c>
      <c r="P2394" s="14" t="str">
        <f t="shared" si="389"/>
        <v>No Data</v>
      </c>
      <c r="Q2394" s="14" t="str">
        <f t="shared" si="390"/>
        <v>No Data</v>
      </c>
      <c r="R2394" s="14" t="str">
        <f t="shared" si="391"/>
        <v>No Data</v>
      </c>
      <c r="S2394" s="14" t="str">
        <f t="shared" si="392"/>
        <v>No Data</v>
      </c>
      <c r="T2394" s="15" t="str">
        <f t="shared" si="393"/>
        <v>No Data</v>
      </c>
    </row>
    <row r="2395" spans="1:20" x14ac:dyDescent="0.3">
      <c r="A2395" t="b">
        <f>ISBLANK([1]MonthlyLoginLogoutInfo!A2394)</f>
        <v>1</v>
      </c>
      <c r="B2395" t="str">
        <f t="shared" si="384"/>
        <v>No Data</v>
      </c>
      <c r="C2395" t="str">
        <f t="shared" si="385"/>
        <v>No Data</v>
      </c>
      <c r="D2395" t="str">
        <f>IF(A2395=TRUE, "No Data", FIND(";", [1]MonthlyLoginLogoutInfo!A2394))</f>
        <v>No Data</v>
      </c>
      <c r="E2395" t="str">
        <f>IF(A2395=TRUE,"No Data",FIND(";",[1]MonthlyLoginLogoutInfo!A2394,D2395+1))</f>
        <v>No Data</v>
      </c>
      <c r="F2395" t="str">
        <f>IF(A2395=TRUE,"No Data",FIND(" ",[1]MonthlyLoginLogoutInfo!A2394))</f>
        <v>No Data</v>
      </c>
      <c r="G2395" t="str">
        <f t="shared" si="386"/>
        <v>No Data</v>
      </c>
      <c r="H2395" t="str">
        <f t="shared" si="387"/>
        <v>No Data</v>
      </c>
      <c r="I2395" t="str">
        <f t="shared" si="388"/>
        <v>No Data</v>
      </c>
      <c r="J2395" s="4" t="str">
        <f>IF(A2395=TRUE,"No Data",MID([1]MonthlyLoginLogoutInfo!A2394,8,F2395-8))</f>
        <v>No Data</v>
      </c>
      <c r="K2395" s="5" t="str">
        <f>IF(A2395=TRUE,"No Data",MID([1]MonthlyLoginLogoutInfo!A2394,F2395+1,D2395-F2395 - 1))</f>
        <v>No Data</v>
      </c>
      <c r="L2395" s="6" t="str">
        <f>IF(A2395=TRUE,"No Data",MID([1]MonthlyLoginLogoutInfo!A2394, D2395 + 7, E2395 - D2395 - 7))</f>
        <v>No Data</v>
      </c>
      <c r="M2395" s="7" t="str">
        <f>IF(A2395=TRUE,"No Data",MID([1]MonthlyLoginLogoutInfo!A2394,E2395+8,LEN([1]MonthlyLoginLogoutInfo!A2394)-(E2395+8)))</f>
        <v>No Data</v>
      </c>
      <c r="O2395" s="12" t="str">
        <f>IF(ISBLANK([2]MonthlyUserInfo!B2395), "No Data", [2]MonthlyUserInfo!A2395&amp;"\"&amp;[2]MonthlyUserInfo!B2395)</f>
        <v>No Data</v>
      </c>
      <c r="P2395" s="14" t="str">
        <f t="shared" si="389"/>
        <v>No Data</v>
      </c>
      <c r="Q2395" s="14" t="str">
        <f t="shared" si="390"/>
        <v>No Data</v>
      </c>
      <c r="R2395" s="14" t="str">
        <f t="shared" si="391"/>
        <v>No Data</v>
      </c>
      <c r="S2395" s="14" t="str">
        <f t="shared" si="392"/>
        <v>No Data</v>
      </c>
      <c r="T2395" s="15" t="str">
        <f t="shared" si="393"/>
        <v>No Data</v>
      </c>
    </row>
    <row r="2396" spans="1:20" x14ac:dyDescent="0.3">
      <c r="A2396" t="b">
        <f>ISBLANK([1]MonthlyLoginLogoutInfo!A2395)</f>
        <v>1</v>
      </c>
      <c r="B2396" t="str">
        <f t="shared" si="384"/>
        <v>No Data</v>
      </c>
      <c r="C2396" t="str">
        <f t="shared" si="385"/>
        <v>No Data</v>
      </c>
      <c r="D2396" t="str">
        <f>IF(A2396=TRUE, "No Data", FIND(";", [1]MonthlyLoginLogoutInfo!A2395))</f>
        <v>No Data</v>
      </c>
      <c r="E2396" t="str">
        <f>IF(A2396=TRUE,"No Data",FIND(";",[1]MonthlyLoginLogoutInfo!A2395,D2396+1))</f>
        <v>No Data</v>
      </c>
      <c r="F2396" t="str">
        <f>IF(A2396=TRUE,"No Data",FIND(" ",[1]MonthlyLoginLogoutInfo!A2395))</f>
        <v>No Data</v>
      </c>
      <c r="G2396" t="str">
        <f t="shared" si="386"/>
        <v>No Data</v>
      </c>
      <c r="H2396" t="str">
        <f t="shared" si="387"/>
        <v>No Data</v>
      </c>
      <c r="I2396" t="str">
        <f t="shared" si="388"/>
        <v>No Data</v>
      </c>
      <c r="J2396" s="4" t="str">
        <f>IF(A2396=TRUE,"No Data",MID([1]MonthlyLoginLogoutInfo!A2395,8,F2396-8))</f>
        <v>No Data</v>
      </c>
      <c r="K2396" s="5" t="str">
        <f>IF(A2396=TRUE,"No Data",MID([1]MonthlyLoginLogoutInfo!A2395,F2396+1,D2396-F2396 - 1))</f>
        <v>No Data</v>
      </c>
      <c r="L2396" s="6" t="str">
        <f>IF(A2396=TRUE,"No Data",MID([1]MonthlyLoginLogoutInfo!A2395, D2396 + 7, E2396 - D2396 - 7))</f>
        <v>No Data</v>
      </c>
      <c r="M2396" s="7" t="str">
        <f>IF(A2396=TRUE,"No Data",MID([1]MonthlyLoginLogoutInfo!A2395,E2396+8,LEN([1]MonthlyLoginLogoutInfo!A2395)-(E2396+8)))</f>
        <v>No Data</v>
      </c>
      <c r="O2396" s="12" t="str">
        <f>IF(ISBLANK([2]MonthlyUserInfo!B2396), "No Data", [2]MonthlyUserInfo!A2396&amp;"\"&amp;[2]MonthlyUserInfo!B2396)</f>
        <v>No Data</v>
      </c>
      <c r="P2396" s="14" t="str">
        <f t="shared" si="389"/>
        <v>No Data</v>
      </c>
      <c r="Q2396" s="14" t="str">
        <f t="shared" si="390"/>
        <v>No Data</v>
      </c>
      <c r="R2396" s="14" t="str">
        <f t="shared" si="391"/>
        <v>No Data</v>
      </c>
      <c r="S2396" s="14" t="str">
        <f t="shared" si="392"/>
        <v>No Data</v>
      </c>
      <c r="T2396" s="15" t="str">
        <f t="shared" si="393"/>
        <v>No Data</v>
      </c>
    </row>
    <row r="2397" spans="1:20" x14ac:dyDescent="0.3">
      <c r="A2397" t="b">
        <f>ISBLANK([1]MonthlyLoginLogoutInfo!A2396)</f>
        <v>1</v>
      </c>
      <c r="B2397" t="str">
        <f t="shared" si="384"/>
        <v>No Data</v>
      </c>
      <c r="C2397" t="str">
        <f t="shared" si="385"/>
        <v>No Data</v>
      </c>
      <c r="D2397" t="str">
        <f>IF(A2397=TRUE, "No Data", FIND(";", [1]MonthlyLoginLogoutInfo!A2396))</f>
        <v>No Data</v>
      </c>
      <c r="E2397" t="str">
        <f>IF(A2397=TRUE,"No Data",FIND(";",[1]MonthlyLoginLogoutInfo!A2396,D2397+1))</f>
        <v>No Data</v>
      </c>
      <c r="F2397" t="str">
        <f>IF(A2397=TRUE,"No Data",FIND(" ",[1]MonthlyLoginLogoutInfo!A2396))</f>
        <v>No Data</v>
      </c>
      <c r="G2397" t="str">
        <f t="shared" si="386"/>
        <v>No Data</v>
      </c>
      <c r="H2397" t="str">
        <f t="shared" si="387"/>
        <v>No Data</v>
      </c>
      <c r="I2397" t="str">
        <f t="shared" si="388"/>
        <v>No Data</v>
      </c>
      <c r="J2397" s="4" t="str">
        <f>IF(A2397=TRUE,"No Data",MID([1]MonthlyLoginLogoutInfo!A2396,8,F2397-8))</f>
        <v>No Data</v>
      </c>
      <c r="K2397" s="5" t="str">
        <f>IF(A2397=TRUE,"No Data",MID([1]MonthlyLoginLogoutInfo!A2396,F2397+1,D2397-F2397 - 1))</f>
        <v>No Data</v>
      </c>
      <c r="L2397" s="6" t="str">
        <f>IF(A2397=TRUE,"No Data",MID([1]MonthlyLoginLogoutInfo!A2396, D2397 + 7, E2397 - D2397 - 7))</f>
        <v>No Data</v>
      </c>
      <c r="M2397" s="7" t="str">
        <f>IF(A2397=TRUE,"No Data",MID([1]MonthlyLoginLogoutInfo!A2396,E2397+8,LEN([1]MonthlyLoginLogoutInfo!A2396)-(E2397+8)))</f>
        <v>No Data</v>
      </c>
      <c r="O2397" s="12" t="str">
        <f>IF(ISBLANK([2]MonthlyUserInfo!B2397), "No Data", [2]MonthlyUserInfo!A2397&amp;"\"&amp;[2]MonthlyUserInfo!B2397)</f>
        <v>No Data</v>
      </c>
      <c r="P2397" s="14" t="str">
        <f t="shared" si="389"/>
        <v>No Data</v>
      </c>
      <c r="Q2397" s="14" t="str">
        <f t="shared" si="390"/>
        <v>No Data</v>
      </c>
      <c r="R2397" s="14" t="str">
        <f t="shared" si="391"/>
        <v>No Data</v>
      </c>
      <c r="S2397" s="14" t="str">
        <f t="shared" si="392"/>
        <v>No Data</v>
      </c>
      <c r="T2397" s="15" t="str">
        <f t="shared" si="393"/>
        <v>No Data</v>
      </c>
    </row>
    <row r="2398" spans="1:20" x14ac:dyDescent="0.3">
      <c r="A2398" t="b">
        <f>ISBLANK([1]MonthlyLoginLogoutInfo!A2397)</f>
        <v>1</v>
      </c>
      <c r="B2398" t="str">
        <f t="shared" si="384"/>
        <v>No Data</v>
      </c>
      <c r="C2398" t="str">
        <f t="shared" si="385"/>
        <v>No Data</v>
      </c>
      <c r="D2398" t="str">
        <f>IF(A2398=TRUE, "No Data", FIND(";", [1]MonthlyLoginLogoutInfo!A2397))</f>
        <v>No Data</v>
      </c>
      <c r="E2398" t="str">
        <f>IF(A2398=TRUE,"No Data",FIND(";",[1]MonthlyLoginLogoutInfo!A2397,D2398+1))</f>
        <v>No Data</v>
      </c>
      <c r="F2398" t="str">
        <f>IF(A2398=TRUE,"No Data",FIND(" ",[1]MonthlyLoginLogoutInfo!A2397))</f>
        <v>No Data</v>
      </c>
      <c r="G2398" t="str">
        <f t="shared" si="386"/>
        <v>No Data</v>
      </c>
      <c r="H2398" t="str">
        <f t="shared" si="387"/>
        <v>No Data</v>
      </c>
      <c r="I2398" t="str">
        <f t="shared" si="388"/>
        <v>No Data</v>
      </c>
      <c r="J2398" s="4" t="str">
        <f>IF(A2398=TRUE,"No Data",MID([1]MonthlyLoginLogoutInfo!A2397,8,F2398-8))</f>
        <v>No Data</v>
      </c>
      <c r="K2398" s="5" t="str">
        <f>IF(A2398=TRUE,"No Data",MID([1]MonthlyLoginLogoutInfo!A2397,F2398+1,D2398-F2398 - 1))</f>
        <v>No Data</v>
      </c>
      <c r="L2398" s="6" t="str">
        <f>IF(A2398=TRUE,"No Data",MID([1]MonthlyLoginLogoutInfo!A2397, D2398 + 7, E2398 - D2398 - 7))</f>
        <v>No Data</v>
      </c>
      <c r="M2398" s="7" t="str">
        <f>IF(A2398=TRUE,"No Data",MID([1]MonthlyLoginLogoutInfo!A2397,E2398+8,LEN([1]MonthlyLoginLogoutInfo!A2397)-(E2398+8)))</f>
        <v>No Data</v>
      </c>
      <c r="O2398" s="12" t="str">
        <f>IF(ISBLANK([2]MonthlyUserInfo!B2398), "No Data", [2]MonthlyUserInfo!A2398&amp;"\"&amp;[2]MonthlyUserInfo!B2398)</f>
        <v>No Data</v>
      </c>
      <c r="P2398" s="14" t="str">
        <f t="shared" si="389"/>
        <v>No Data</v>
      </c>
      <c r="Q2398" s="14" t="str">
        <f t="shared" si="390"/>
        <v>No Data</v>
      </c>
      <c r="R2398" s="14" t="str">
        <f t="shared" si="391"/>
        <v>No Data</v>
      </c>
      <c r="S2398" s="14" t="str">
        <f t="shared" si="392"/>
        <v>No Data</v>
      </c>
      <c r="T2398" s="15" t="str">
        <f t="shared" si="393"/>
        <v>No Data</v>
      </c>
    </row>
    <row r="2399" spans="1:20" x14ac:dyDescent="0.3">
      <c r="A2399" t="b">
        <f>ISBLANK([1]MonthlyLoginLogoutInfo!A2398)</f>
        <v>1</v>
      </c>
      <c r="B2399" t="str">
        <f t="shared" si="384"/>
        <v>No Data</v>
      </c>
      <c r="C2399" t="str">
        <f t="shared" si="385"/>
        <v>No Data</v>
      </c>
      <c r="D2399" t="str">
        <f>IF(A2399=TRUE, "No Data", FIND(";", [1]MonthlyLoginLogoutInfo!A2398))</f>
        <v>No Data</v>
      </c>
      <c r="E2399" t="str">
        <f>IF(A2399=TRUE,"No Data",FIND(";",[1]MonthlyLoginLogoutInfo!A2398,D2399+1))</f>
        <v>No Data</v>
      </c>
      <c r="F2399" t="str">
        <f>IF(A2399=TRUE,"No Data",FIND(" ",[1]MonthlyLoginLogoutInfo!A2398))</f>
        <v>No Data</v>
      </c>
      <c r="G2399" t="str">
        <f t="shared" si="386"/>
        <v>No Data</v>
      </c>
      <c r="H2399" t="str">
        <f t="shared" si="387"/>
        <v>No Data</v>
      </c>
      <c r="I2399" t="str">
        <f t="shared" si="388"/>
        <v>No Data</v>
      </c>
      <c r="J2399" s="4" t="str">
        <f>IF(A2399=TRUE,"No Data",MID([1]MonthlyLoginLogoutInfo!A2398,8,F2399-8))</f>
        <v>No Data</v>
      </c>
      <c r="K2399" s="5" t="str">
        <f>IF(A2399=TRUE,"No Data",MID([1]MonthlyLoginLogoutInfo!A2398,F2399+1,D2399-F2399 - 1))</f>
        <v>No Data</v>
      </c>
      <c r="L2399" s="6" t="str">
        <f>IF(A2399=TRUE,"No Data",MID([1]MonthlyLoginLogoutInfo!A2398, D2399 + 7, E2399 - D2399 - 7))</f>
        <v>No Data</v>
      </c>
      <c r="M2399" s="7" t="str">
        <f>IF(A2399=TRUE,"No Data",MID([1]MonthlyLoginLogoutInfo!A2398,E2399+8,LEN([1]MonthlyLoginLogoutInfo!A2398)-(E2399+8)))</f>
        <v>No Data</v>
      </c>
      <c r="O2399" s="12" t="str">
        <f>IF(ISBLANK([2]MonthlyUserInfo!B2399), "No Data", [2]MonthlyUserInfo!A2399&amp;"\"&amp;[2]MonthlyUserInfo!B2399)</f>
        <v>No Data</v>
      </c>
      <c r="P2399" s="14" t="str">
        <f t="shared" si="389"/>
        <v>No Data</v>
      </c>
      <c r="Q2399" s="14" t="str">
        <f t="shared" si="390"/>
        <v>No Data</v>
      </c>
      <c r="R2399" s="14" t="str">
        <f t="shared" si="391"/>
        <v>No Data</v>
      </c>
      <c r="S2399" s="14" t="str">
        <f t="shared" si="392"/>
        <v>No Data</v>
      </c>
      <c r="T2399" s="15" t="str">
        <f t="shared" si="393"/>
        <v>No Data</v>
      </c>
    </row>
    <row r="2400" spans="1:20" x14ac:dyDescent="0.3">
      <c r="A2400" t="b">
        <f>ISBLANK([1]MonthlyLoginLogoutInfo!A2399)</f>
        <v>1</v>
      </c>
      <c r="B2400" t="str">
        <f t="shared" si="384"/>
        <v>No Data</v>
      </c>
      <c r="C2400" t="str">
        <f t="shared" si="385"/>
        <v>No Data</v>
      </c>
      <c r="D2400" t="str">
        <f>IF(A2400=TRUE, "No Data", FIND(";", [1]MonthlyLoginLogoutInfo!A2399))</f>
        <v>No Data</v>
      </c>
      <c r="E2400" t="str">
        <f>IF(A2400=TRUE,"No Data",FIND(";",[1]MonthlyLoginLogoutInfo!A2399,D2400+1))</f>
        <v>No Data</v>
      </c>
      <c r="F2400" t="str">
        <f>IF(A2400=TRUE,"No Data",FIND(" ",[1]MonthlyLoginLogoutInfo!A2399))</f>
        <v>No Data</v>
      </c>
      <c r="G2400" t="str">
        <f t="shared" si="386"/>
        <v>No Data</v>
      </c>
      <c r="H2400" t="str">
        <f t="shared" si="387"/>
        <v>No Data</v>
      </c>
      <c r="I2400" t="str">
        <f t="shared" si="388"/>
        <v>No Data</v>
      </c>
      <c r="J2400" s="4" t="str">
        <f>IF(A2400=TRUE,"No Data",MID([1]MonthlyLoginLogoutInfo!A2399,8,F2400-8))</f>
        <v>No Data</v>
      </c>
      <c r="K2400" s="5" t="str">
        <f>IF(A2400=TRUE,"No Data",MID([1]MonthlyLoginLogoutInfo!A2399,F2400+1,D2400-F2400 - 1))</f>
        <v>No Data</v>
      </c>
      <c r="L2400" s="6" t="str">
        <f>IF(A2400=TRUE,"No Data",MID([1]MonthlyLoginLogoutInfo!A2399, D2400 + 7, E2400 - D2400 - 7))</f>
        <v>No Data</v>
      </c>
      <c r="M2400" s="7" t="str">
        <f>IF(A2400=TRUE,"No Data",MID([1]MonthlyLoginLogoutInfo!A2399,E2400+8,LEN([1]MonthlyLoginLogoutInfo!A2399)-(E2400+8)))</f>
        <v>No Data</v>
      </c>
      <c r="O2400" s="12" t="str">
        <f>IF(ISBLANK([2]MonthlyUserInfo!B2400), "No Data", [2]MonthlyUserInfo!A2400&amp;"\"&amp;[2]MonthlyUserInfo!B2400)</f>
        <v>No Data</v>
      </c>
      <c r="P2400" s="14" t="str">
        <f t="shared" si="389"/>
        <v>No Data</v>
      </c>
      <c r="Q2400" s="14" t="str">
        <f t="shared" si="390"/>
        <v>No Data</v>
      </c>
      <c r="R2400" s="14" t="str">
        <f t="shared" si="391"/>
        <v>No Data</v>
      </c>
      <c r="S2400" s="14" t="str">
        <f t="shared" si="392"/>
        <v>No Data</v>
      </c>
      <c r="T2400" s="15" t="str">
        <f t="shared" si="393"/>
        <v>No Data</v>
      </c>
    </row>
    <row r="2401" spans="1:20" x14ac:dyDescent="0.3">
      <c r="A2401" t="b">
        <f>ISBLANK([1]MonthlyLoginLogoutInfo!A2400)</f>
        <v>1</v>
      </c>
      <c r="B2401" t="str">
        <f t="shared" si="384"/>
        <v>No Data</v>
      </c>
      <c r="C2401" t="str">
        <f t="shared" si="385"/>
        <v>No Data</v>
      </c>
      <c r="D2401" t="str">
        <f>IF(A2401=TRUE, "No Data", FIND(";", [1]MonthlyLoginLogoutInfo!A2400))</f>
        <v>No Data</v>
      </c>
      <c r="E2401" t="str">
        <f>IF(A2401=TRUE,"No Data",FIND(";",[1]MonthlyLoginLogoutInfo!A2400,D2401+1))</f>
        <v>No Data</v>
      </c>
      <c r="F2401" t="str">
        <f>IF(A2401=TRUE,"No Data",FIND(" ",[1]MonthlyLoginLogoutInfo!A2400))</f>
        <v>No Data</v>
      </c>
      <c r="G2401" t="str">
        <f t="shared" si="386"/>
        <v>No Data</v>
      </c>
      <c r="H2401" t="str">
        <f t="shared" si="387"/>
        <v>No Data</v>
      </c>
      <c r="I2401" t="str">
        <f t="shared" si="388"/>
        <v>No Data</v>
      </c>
      <c r="J2401" s="4" t="str">
        <f>IF(A2401=TRUE,"No Data",MID([1]MonthlyLoginLogoutInfo!A2400,8,F2401-8))</f>
        <v>No Data</v>
      </c>
      <c r="K2401" s="5" t="str">
        <f>IF(A2401=TRUE,"No Data",MID([1]MonthlyLoginLogoutInfo!A2400,F2401+1,D2401-F2401 - 1))</f>
        <v>No Data</v>
      </c>
      <c r="L2401" s="6" t="str">
        <f>IF(A2401=TRUE,"No Data",MID([1]MonthlyLoginLogoutInfo!A2400, D2401 + 7, E2401 - D2401 - 7))</f>
        <v>No Data</v>
      </c>
      <c r="M2401" s="7" t="str">
        <f>IF(A2401=TRUE,"No Data",MID([1]MonthlyLoginLogoutInfo!A2400,E2401+8,LEN([1]MonthlyLoginLogoutInfo!A2400)-(E2401+8)))</f>
        <v>No Data</v>
      </c>
      <c r="O2401" s="12" t="str">
        <f>IF(ISBLANK([2]MonthlyUserInfo!B2401), "No Data", [2]MonthlyUserInfo!A2401&amp;"\"&amp;[2]MonthlyUserInfo!B2401)</f>
        <v>No Data</v>
      </c>
      <c r="P2401" s="14" t="str">
        <f t="shared" si="389"/>
        <v>No Data</v>
      </c>
      <c r="Q2401" s="14" t="str">
        <f t="shared" si="390"/>
        <v>No Data</v>
      </c>
      <c r="R2401" s="14" t="str">
        <f t="shared" si="391"/>
        <v>No Data</v>
      </c>
      <c r="S2401" s="14" t="str">
        <f t="shared" si="392"/>
        <v>No Data</v>
      </c>
      <c r="T2401" s="15" t="str">
        <f t="shared" si="393"/>
        <v>No Data</v>
      </c>
    </row>
    <row r="2402" spans="1:20" x14ac:dyDescent="0.3">
      <c r="A2402" t="b">
        <f>ISBLANK([1]MonthlyLoginLogoutInfo!A2401)</f>
        <v>1</v>
      </c>
      <c r="B2402" t="str">
        <f t="shared" si="384"/>
        <v>No Data</v>
      </c>
      <c r="C2402" t="str">
        <f t="shared" si="385"/>
        <v>No Data</v>
      </c>
      <c r="D2402" t="str">
        <f>IF(A2402=TRUE, "No Data", FIND(";", [1]MonthlyLoginLogoutInfo!A2401))</f>
        <v>No Data</v>
      </c>
      <c r="E2402" t="str">
        <f>IF(A2402=TRUE,"No Data",FIND(";",[1]MonthlyLoginLogoutInfo!A2401,D2402+1))</f>
        <v>No Data</v>
      </c>
      <c r="F2402" t="str">
        <f>IF(A2402=TRUE,"No Data",FIND(" ",[1]MonthlyLoginLogoutInfo!A2401))</f>
        <v>No Data</v>
      </c>
      <c r="G2402" t="str">
        <f t="shared" si="386"/>
        <v>No Data</v>
      </c>
      <c r="H2402" t="str">
        <f t="shared" si="387"/>
        <v>No Data</v>
      </c>
      <c r="I2402" t="str">
        <f t="shared" si="388"/>
        <v>No Data</v>
      </c>
      <c r="J2402" s="4" t="str">
        <f>IF(A2402=TRUE,"No Data",MID([1]MonthlyLoginLogoutInfo!A2401,8,F2402-8))</f>
        <v>No Data</v>
      </c>
      <c r="K2402" s="5" t="str">
        <f>IF(A2402=TRUE,"No Data",MID([1]MonthlyLoginLogoutInfo!A2401,F2402+1,D2402-F2402 - 1))</f>
        <v>No Data</v>
      </c>
      <c r="L2402" s="6" t="str">
        <f>IF(A2402=TRUE,"No Data",MID([1]MonthlyLoginLogoutInfo!A2401, D2402 + 7, E2402 - D2402 - 7))</f>
        <v>No Data</v>
      </c>
      <c r="M2402" s="7" t="str">
        <f>IF(A2402=TRUE,"No Data",MID([1]MonthlyLoginLogoutInfo!A2401,E2402+8,LEN([1]MonthlyLoginLogoutInfo!A2401)-(E2402+8)))</f>
        <v>No Data</v>
      </c>
      <c r="O2402" s="12" t="str">
        <f>IF(ISBLANK([2]MonthlyUserInfo!B2402), "No Data", [2]MonthlyUserInfo!A2402&amp;"\"&amp;[2]MonthlyUserInfo!B2402)</f>
        <v>No Data</v>
      </c>
      <c r="P2402" s="14" t="str">
        <f t="shared" si="389"/>
        <v>No Data</v>
      </c>
      <c r="Q2402" s="14" t="str">
        <f t="shared" si="390"/>
        <v>No Data</v>
      </c>
      <c r="R2402" s="14" t="str">
        <f t="shared" si="391"/>
        <v>No Data</v>
      </c>
      <c r="S2402" s="14" t="str">
        <f t="shared" si="392"/>
        <v>No Data</v>
      </c>
      <c r="T2402" s="15" t="str">
        <f t="shared" si="393"/>
        <v>No Data</v>
      </c>
    </row>
    <row r="2403" spans="1:20" x14ac:dyDescent="0.3">
      <c r="A2403" t="b">
        <f>ISBLANK([1]MonthlyLoginLogoutInfo!A2402)</f>
        <v>1</v>
      </c>
      <c r="B2403" t="str">
        <f t="shared" si="384"/>
        <v>No Data</v>
      </c>
      <c r="C2403" t="str">
        <f t="shared" si="385"/>
        <v>No Data</v>
      </c>
      <c r="D2403" t="str">
        <f>IF(A2403=TRUE, "No Data", FIND(";", [1]MonthlyLoginLogoutInfo!A2402))</f>
        <v>No Data</v>
      </c>
      <c r="E2403" t="str">
        <f>IF(A2403=TRUE,"No Data",FIND(";",[1]MonthlyLoginLogoutInfo!A2402,D2403+1))</f>
        <v>No Data</v>
      </c>
      <c r="F2403" t="str">
        <f>IF(A2403=TRUE,"No Data",FIND(" ",[1]MonthlyLoginLogoutInfo!A2402))</f>
        <v>No Data</v>
      </c>
      <c r="G2403" t="str">
        <f t="shared" si="386"/>
        <v>No Data</v>
      </c>
      <c r="H2403" t="str">
        <f t="shared" si="387"/>
        <v>No Data</v>
      </c>
      <c r="I2403" t="str">
        <f t="shared" si="388"/>
        <v>No Data</v>
      </c>
      <c r="J2403" s="4" t="str">
        <f>IF(A2403=TRUE,"No Data",MID([1]MonthlyLoginLogoutInfo!A2402,8,F2403-8))</f>
        <v>No Data</v>
      </c>
      <c r="K2403" s="5" t="str">
        <f>IF(A2403=TRUE,"No Data",MID([1]MonthlyLoginLogoutInfo!A2402,F2403+1,D2403-F2403 - 1))</f>
        <v>No Data</v>
      </c>
      <c r="L2403" s="6" t="str">
        <f>IF(A2403=TRUE,"No Data",MID([1]MonthlyLoginLogoutInfo!A2402, D2403 + 7, E2403 - D2403 - 7))</f>
        <v>No Data</v>
      </c>
      <c r="M2403" s="7" t="str">
        <f>IF(A2403=TRUE,"No Data",MID([1]MonthlyLoginLogoutInfo!A2402,E2403+8,LEN([1]MonthlyLoginLogoutInfo!A2402)-(E2403+8)))</f>
        <v>No Data</v>
      </c>
      <c r="O2403" s="12" t="str">
        <f>IF(ISBLANK([2]MonthlyUserInfo!B2403), "No Data", [2]MonthlyUserInfo!A2403&amp;"\"&amp;[2]MonthlyUserInfo!B2403)</f>
        <v>No Data</v>
      </c>
      <c r="P2403" s="14" t="str">
        <f t="shared" si="389"/>
        <v>No Data</v>
      </c>
      <c r="Q2403" s="14" t="str">
        <f t="shared" si="390"/>
        <v>No Data</v>
      </c>
      <c r="R2403" s="14" t="str">
        <f t="shared" si="391"/>
        <v>No Data</v>
      </c>
      <c r="S2403" s="14" t="str">
        <f t="shared" si="392"/>
        <v>No Data</v>
      </c>
      <c r="T2403" s="15" t="str">
        <f t="shared" si="393"/>
        <v>No Data</v>
      </c>
    </row>
    <row r="2404" spans="1:20" x14ac:dyDescent="0.3">
      <c r="A2404" t="b">
        <f>ISBLANK([1]MonthlyLoginLogoutInfo!A2403)</f>
        <v>1</v>
      </c>
      <c r="B2404" t="str">
        <f t="shared" si="384"/>
        <v>No Data</v>
      </c>
      <c r="C2404" t="str">
        <f t="shared" si="385"/>
        <v>No Data</v>
      </c>
      <c r="D2404" t="str">
        <f>IF(A2404=TRUE, "No Data", FIND(";", [1]MonthlyLoginLogoutInfo!A2403))</f>
        <v>No Data</v>
      </c>
      <c r="E2404" t="str">
        <f>IF(A2404=TRUE,"No Data",FIND(";",[1]MonthlyLoginLogoutInfo!A2403,D2404+1))</f>
        <v>No Data</v>
      </c>
      <c r="F2404" t="str">
        <f>IF(A2404=TRUE,"No Data",FIND(" ",[1]MonthlyLoginLogoutInfo!A2403))</f>
        <v>No Data</v>
      </c>
      <c r="G2404" t="str">
        <f t="shared" si="386"/>
        <v>No Data</v>
      </c>
      <c r="H2404" t="str">
        <f t="shared" si="387"/>
        <v>No Data</v>
      </c>
      <c r="I2404" t="str">
        <f t="shared" si="388"/>
        <v>No Data</v>
      </c>
      <c r="J2404" s="4" t="str">
        <f>IF(A2404=TRUE,"No Data",MID([1]MonthlyLoginLogoutInfo!A2403,8,F2404-8))</f>
        <v>No Data</v>
      </c>
      <c r="K2404" s="5" t="str">
        <f>IF(A2404=TRUE,"No Data",MID([1]MonthlyLoginLogoutInfo!A2403,F2404+1,D2404-F2404 - 1))</f>
        <v>No Data</v>
      </c>
      <c r="L2404" s="6" t="str">
        <f>IF(A2404=TRUE,"No Data",MID([1]MonthlyLoginLogoutInfo!A2403, D2404 + 7, E2404 - D2404 - 7))</f>
        <v>No Data</v>
      </c>
      <c r="M2404" s="7" t="str">
        <f>IF(A2404=TRUE,"No Data",MID([1]MonthlyLoginLogoutInfo!A2403,E2404+8,LEN([1]MonthlyLoginLogoutInfo!A2403)-(E2404+8)))</f>
        <v>No Data</v>
      </c>
      <c r="O2404" s="12" t="str">
        <f>IF(ISBLANK([2]MonthlyUserInfo!B2404), "No Data", [2]MonthlyUserInfo!A2404&amp;"\"&amp;[2]MonthlyUserInfo!B2404)</f>
        <v>No Data</v>
      </c>
      <c r="P2404" s="14" t="str">
        <f t="shared" si="389"/>
        <v>No Data</v>
      </c>
      <c r="Q2404" s="14" t="str">
        <f t="shared" si="390"/>
        <v>No Data</v>
      </c>
      <c r="R2404" s="14" t="str">
        <f t="shared" si="391"/>
        <v>No Data</v>
      </c>
      <c r="S2404" s="14" t="str">
        <f t="shared" si="392"/>
        <v>No Data</v>
      </c>
      <c r="T2404" s="15" t="str">
        <f t="shared" si="393"/>
        <v>No Data</v>
      </c>
    </row>
    <row r="2405" spans="1:20" x14ac:dyDescent="0.3">
      <c r="A2405" t="b">
        <f>ISBLANK([1]MonthlyLoginLogoutInfo!A2404)</f>
        <v>1</v>
      </c>
      <c r="B2405" t="str">
        <f t="shared" si="384"/>
        <v>No Data</v>
      </c>
      <c r="C2405" t="str">
        <f t="shared" si="385"/>
        <v>No Data</v>
      </c>
      <c r="D2405" t="str">
        <f>IF(A2405=TRUE, "No Data", FIND(";", [1]MonthlyLoginLogoutInfo!A2404))</f>
        <v>No Data</v>
      </c>
      <c r="E2405" t="str">
        <f>IF(A2405=TRUE,"No Data",FIND(";",[1]MonthlyLoginLogoutInfo!A2404,D2405+1))</f>
        <v>No Data</v>
      </c>
      <c r="F2405" t="str">
        <f>IF(A2405=TRUE,"No Data",FIND(" ",[1]MonthlyLoginLogoutInfo!A2404))</f>
        <v>No Data</v>
      </c>
      <c r="G2405" t="str">
        <f t="shared" si="386"/>
        <v>No Data</v>
      </c>
      <c r="H2405" t="str">
        <f t="shared" si="387"/>
        <v>No Data</v>
      </c>
      <c r="I2405" t="str">
        <f t="shared" si="388"/>
        <v>No Data</v>
      </c>
      <c r="J2405" s="4" t="str">
        <f>IF(A2405=TRUE,"No Data",MID([1]MonthlyLoginLogoutInfo!A2404,8,F2405-8))</f>
        <v>No Data</v>
      </c>
      <c r="K2405" s="5" t="str">
        <f>IF(A2405=TRUE,"No Data",MID([1]MonthlyLoginLogoutInfo!A2404,F2405+1,D2405-F2405 - 1))</f>
        <v>No Data</v>
      </c>
      <c r="L2405" s="6" t="str">
        <f>IF(A2405=TRUE,"No Data",MID([1]MonthlyLoginLogoutInfo!A2404, D2405 + 7, E2405 - D2405 - 7))</f>
        <v>No Data</v>
      </c>
      <c r="M2405" s="7" t="str">
        <f>IF(A2405=TRUE,"No Data",MID([1]MonthlyLoginLogoutInfo!A2404,E2405+8,LEN([1]MonthlyLoginLogoutInfo!A2404)-(E2405+8)))</f>
        <v>No Data</v>
      </c>
      <c r="O2405" s="12" t="str">
        <f>IF(ISBLANK([2]MonthlyUserInfo!B2405), "No Data", [2]MonthlyUserInfo!A2405&amp;"\"&amp;[2]MonthlyUserInfo!B2405)</f>
        <v>No Data</v>
      </c>
      <c r="P2405" s="14" t="str">
        <f t="shared" si="389"/>
        <v>No Data</v>
      </c>
      <c r="Q2405" s="14" t="str">
        <f t="shared" si="390"/>
        <v>No Data</v>
      </c>
      <c r="R2405" s="14" t="str">
        <f t="shared" si="391"/>
        <v>No Data</v>
      </c>
      <c r="S2405" s="14" t="str">
        <f t="shared" si="392"/>
        <v>No Data</v>
      </c>
      <c r="T2405" s="15" t="str">
        <f t="shared" si="393"/>
        <v>No Data</v>
      </c>
    </row>
    <row r="2406" spans="1:20" x14ac:dyDescent="0.3">
      <c r="A2406" t="b">
        <f>ISBLANK([1]MonthlyLoginLogoutInfo!A2405)</f>
        <v>1</v>
      </c>
      <c r="B2406" t="str">
        <f t="shared" si="384"/>
        <v>No Data</v>
      </c>
      <c r="C2406" t="str">
        <f t="shared" si="385"/>
        <v>No Data</v>
      </c>
      <c r="D2406" t="str">
        <f>IF(A2406=TRUE, "No Data", FIND(";", [1]MonthlyLoginLogoutInfo!A2405))</f>
        <v>No Data</v>
      </c>
      <c r="E2406" t="str">
        <f>IF(A2406=TRUE,"No Data",FIND(";",[1]MonthlyLoginLogoutInfo!A2405,D2406+1))</f>
        <v>No Data</v>
      </c>
      <c r="F2406" t="str">
        <f>IF(A2406=TRUE,"No Data",FIND(" ",[1]MonthlyLoginLogoutInfo!A2405))</f>
        <v>No Data</v>
      </c>
      <c r="G2406" t="str">
        <f t="shared" si="386"/>
        <v>No Data</v>
      </c>
      <c r="H2406" t="str">
        <f t="shared" si="387"/>
        <v>No Data</v>
      </c>
      <c r="I2406" t="str">
        <f t="shared" si="388"/>
        <v>No Data</v>
      </c>
      <c r="J2406" s="4" t="str">
        <f>IF(A2406=TRUE,"No Data",MID([1]MonthlyLoginLogoutInfo!A2405,8,F2406-8))</f>
        <v>No Data</v>
      </c>
      <c r="K2406" s="5" t="str">
        <f>IF(A2406=TRUE,"No Data",MID([1]MonthlyLoginLogoutInfo!A2405,F2406+1,D2406-F2406 - 1))</f>
        <v>No Data</v>
      </c>
      <c r="L2406" s="6" t="str">
        <f>IF(A2406=TRUE,"No Data",MID([1]MonthlyLoginLogoutInfo!A2405, D2406 + 7, E2406 - D2406 - 7))</f>
        <v>No Data</v>
      </c>
      <c r="M2406" s="7" t="str">
        <f>IF(A2406=TRUE,"No Data",MID([1]MonthlyLoginLogoutInfo!A2405,E2406+8,LEN([1]MonthlyLoginLogoutInfo!A2405)-(E2406+8)))</f>
        <v>No Data</v>
      </c>
      <c r="O2406" s="12" t="str">
        <f>IF(ISBLANK([2]MonthlyUserInfo!B2406), "No Data", [2]MonthlyUserInfo!A2406&amp;"\"&amp;[2]MonthlyUserInfo!B2406)</f>
        <v>No Data</v>
      </c>
      <c r="P2406" s="14" t="str">
        <f t="shared" si="389"/>
        <v>No Data</v>
      </c>
      <c r="Q2406" s="14" t="str">
        <f t="shared" si="390"/>
        <v>No Data</v>
      </c>
      <c r="R2406" s="14" t="str">
        <f t="shared" si="391"/>
        <v>No Data</v>
      </c>
      <c r="S2406" s="14" t="str">
        <f t="shared" si="392"/>
        <v>No Data</v>
      </c>
      <c r="T2406" s="15" t="str">
        <f t="shared" si="393"/>
        <v>No Data</v>
      </c>
    </row>
    <row r="2407" spans="1:20" x14ac:dyDescent="0.3">
      <c r="A2407" t="b">
        <f>ISBLANK([1]MonthlyLoginLogoutInfo!A2406)</f>
        <v>1</v>
      </c>
      <c r="B2407" t="str">
        <f t="shared" si="384"/>
        <v>No Data</v>
      </c>
      <c r="C2407" t="str">
        <f t="shared" si="385"/>
        <v>No Data</v>
      </c>
      <c r="D2407" t="str">
        <f>IF(A2407=TRUE, "No Data", FIND(";", [1]MonthlyLoginLogoutInfo!A2406))</f>
        <v>No Data</v>
      </c>
      <c r="E2407" t="str">
        <f>IF(A2407=TRUE,"No Data",FIND(";",[1]MonthlyLoginLogoutInfo!A2406,D2407+1))</f>
        <v>No Data</v>
      </c>
      <c r="F2407" t="str">
        <f>IF(A2407=TRUE,"No Data",FIND(" ",[1]MonthlyLoginLogoutInfo!A2406))</f>
        <v>No Data</v>
      </c>
      <c r="G2407" t="str">
        <f t="shared" si="386"/>
        <v>No Data</v>
      </c>
      <c r="H2407" t="str">
        <f t="shared" si="387"/>
        <v>No Data</v>
      </c>
      <c r="I2407" t="str">
        <f t="shared" si="388"/>
        <v>No Data</v>
      </c>
      <c r="J2407" s="4" t="str">
        <f>IF(A2407=TRUE,"No Data",MID([1]MonthlyLoginLogoutInfo!A2406,8,F2407-8))</f>
        <v>No Data</v>
      </c>
      <c r="K2407" s="5" t="str">
        <f>IF(A2407=TRUE,"No Data",MID([1]MonthlyLoginLogoutInfo!A2406,F2407+1,D2407-F2407 - 1))</f>
        <v>No Data</v>
      </c>
      <c r="L2407" s="6" t="str">
        <f>IF(A2407=TRUE,"No Data",MID([1]MonthlyLoginLogoutInfo!A2406, D2407 + 7, E2407 - D2407 - 7))</f>
        <v>No Data</v>
      </c>
      <c r="M2407" s="7" t="str">
        <f>IF(A2407=TRUE,"No Data",MID([1]MonthlyLoginLogoutInfo!A2406,E2407+8,LEN([1]MonthlyLoginLogoutInfo!A2406)-(E2407+8)))</f>
        <v>No Data</v>
      </c>
      <c r="O2407" s="12" t="str">
        <f>IF(ISBLANK([2]MonthlyUserInfo!B2407), "No Data", [2]MonthlyUserInfo!A2407&amp;"\"&amp;[2]MonthlyUserInfo!B2407)</f>
        <v>No Data</v>
      </c>
      <c r="P2407" s="14" t="str">
        <f t="shared" si="389"/>
        <v>No Data</v>
      </c>
      <c r="Q2407" s="14" t="str">
        <f t="shared" si="390"/>
        <v>No Data</v>
      </c>
      <c r="R2407" s="14" t="str">
        <f t="shared" si="391"/>
        <v>No Data</v>
      </c>
      <c r="S2407" s="14" t="str">
        <f t="shared" si="392"/>
        <v>No Data</v>
      </c>
      <c r="T2407" s="15" t="str">
        <f t="shared" si="393"/>
        <v>No Data</v>
      </c>
    </row>
    <row r="2408" spans="1:20" x14ac:dyDescent="0.3">
      <c r="A2408" t="b">
        <f>ISBLANK([1]MonthlyLoginLogoutInfo!A2407)</f>
        <v>1</v>
      </c>
      <c r="B2408" t="str">
        <f t="shared" si="384"/>
        <v>No Data</v>
      </c>
      <c r="C2408" t="str">
        <f t="shared" si="385"/>
        <v>No Data</v>
      </c>
      <c r="D2408" t="str">
        <f>IF(A2408=TRUE, "No Data", FIND(";", [1]MonthlyLoginLogoutInfo!A2407))</f>
        <v>No Data</v>
      </c>
      <c r="E2408" t="str">
        <f>IF(A2408=TRUE,"No Data",FIND(";",[1]MonthlyLoginLogoutInfo!A2407,D2408+1))</f>
        <v>No Data</v>
      </c>
      <c r="F2408" t="str">
        <f>IF(A2408=TRUE,"No Data",FIND(" ",[1]MonthlyLoginLogoutInfo!A2407))</f>
        <v>No Data</v>
      </c>
      <c r="G2408" t="str">
        <f t="shared" si="386"/>
        <v>No Data</v>
      </c>
      <c r="H2408" t="str">
        <f t="shared" si="387"/>
        <v>No Data</v>
      </c>
      <c r="I2408" t="str">
        <f t="shared" si="388"/>
        <v>No Data</v>
      </c>
      <c r="J2408" s="4" t="str">
        <f>IF(A2408=TRUE,"No Data",MID([1]MonthlyLoginLogoutInfo!A2407,8,F2408-8))</f>
        <v>No Data</v>
      </c>
      <c r="K2408" s="5" t="str">
        <f>IF(A2408=TRUE,"No Data",MID([1]MonthlyLoginLogoutInfo!A2407,F2408+1,D2408-F2408 - 1))</f>
        <v>No Data</v>
      </c>
      <c r="L2408" s="6" t="str">
        <f>IF(A2408=TRUE,"No Data",MID([1]MonthlyLoginLogoutInfo!A2407, D2408 + 7, E2408 - D2408 - 7))</f>
        <v>No Data</v>
      </c>
      <c r="M2408" s="7" t="str">
        <f>IF(A2408=TRUE,"No Data",MID([1]MonthlyLoginLogoutInfo!A2407,E2408+8,LEN([1]MonthlyLoginLogoutInfo!A2407)-(E2408+8)))</f>
        <v>No Data</v>
      </c>
      <c r="O2408" s="12" t="str">
        <f>IF(ISBLANK([2]MonthlyUserInfo!B2408), "No Data", [2]MonthlyUserInfo!A2408&amp;"\"&amp;[2]MonthlyUserInfo!B2408)</f>
        <v>No Data</v>
      </c>
      <c r="P2408" s="14" t="str">
        <f t="shared" si="389"/>
        <v>No Data</v>
      </c>
      <c r="Q2408" s="14" t="str">
        <f t="shared" si="390"/>
        <v>No Data</v>
      </c>
      <c r="R2408" s="14" t="str">
        <f t="shared" si="391"/>
        <v>No Data</v>
      </c>
      <c r="S2408" s="14" t="str">
        <f t="shared" si="392"/>
        <v>No Data</v>
      </c>
      <c r="T2408" s="15" t="str">
        <f t="shared" si="393"/>
        <v>No Data</v>
      </c>
    </row>
    <row r="2409" spans="1:20" x14ac:dyDescent="0.3">
      <c r="A2409" t="b">
        <f>ISBLANK([1]MonthlyLoginLogoutInfo!A2408)</f>
        <v>1</v>
      </c>
      <c r="B2409" t="str">
        <f t="shared" si="384"/>
        <v>No Data</v>
      </c>
      <c r="C2409" t="str">
        <f t="shared" si="385"/>
        <v>No Data</v>
      </c>
      <c r="D2409" t="str">
        <f>IF(A2409=TRUE, "No Data", FIND(";", [1]MonthlyLoginLogoutInfo!A2408))</f>
        <v>No Data</v>
      </c>
      <c r="E2409" t="str">
        <f>IF(A2409=TRUE,"No Data",FIND(";",[1]MonthlyLoginLogoutInfo!A2408,D2409+1))</f>
        <v>No Data</v>
      </c>
      <c r="F2409" t="str">
        <f>IF(A2409=TRUE,"No Data",FIND(" ",[1]MonthlyLoginLogoutInfo!A2408))</f>
        <v>No Data</v>
      </c>
      <c r="G2409" t="str">
        <f t="shared" si="386"/>
        <v>No Data</v>
      </c>
      <c r="H2409" t="str">
        <f t="shared" si="387"/>
        <v>No Data</v>
      </c>
      <c r="I2409" t="str">
        <f t="shared" si="388"/>
        <v>No Data</v>
      </c>
      <c r="J2409" s="4" t="str">
        <f>IF(A2409=TRUE,"No Data",MID([1]MonthlyLoginLogoutInfo!A2408,8,F2409-8))</f>
        <v>No Data</v>
      </c>
      <c r="K2409" s="5" t="str">
        <f>IF(A2409=TRUE,"No Data",MID([1]MonthlyLoginLogoutInfo!A2408,F2409+1,D2409-F2409 - 1))</f>
        <v>No Data</v>
      </c>
      <c r="L2409" s="6" t="str">
        <f>IF(A2409=TRUE,"No Data",MID([1]MonthlyLoginLogoutInfo!A2408, D2409 + 7, E2409 - D2409 - 7))</f>
        <v>No Data</v>
      </c>
      <c r="M2409" s="7" t="str">
        <f>IF(A2409=TRUE,"No Data",MID([1]MonthlyLoginLogoutInfo!A2408,E2409+8,LEN([1]MonthlyLoginLogoutInfo!A2408)-(E2409+8)))</f>
        <v>No Data</v>
      </c>
      <c r="O2409" s="12" t="str">
        <f>IF(ISBLANK([2]MonthlyUserInfo!B2409), "No Data", [2]MonthlyUserInfo!A2409&amp;"\"&amp;[2]MonthlyUserInfo!B2409)</f>
        <v>No Data</v>
      </c>
      <c r="P2409" s="14" t="str">
        <f t="shared" si="389"/>
        <v>No Data</v>
      </c>
      <c r="Q2409" s="14" t="str">
        <f t="shared" si="390"/>
        <v>No Data</v>
      </c>
      <c r="R2409" s="14" t="str">
        <f t="shared" si="391"/>
        <v>No Data</v>
      </c>
      <c r="S2409" s="14" t="str">
        <f t="shared" si="392"/>
        <v>No Data</v>
      </c>
      <c r="T2409" s="15" t="str">
        <f t="shared" si="393"/>
        <v>No Data</v>
      </c>
    </row>
    <row r="2410" spans="1:20" x14ac:dyDescent="0.3">
      <c r="A2410" t="b">
        <f>ISBLANK([1]MonthlyLoginLogoutInfo!A2409)</f>
        <v>1</v>
      </c>
      <c r="B2410" t="str">
        <f t="shared" si="384"/>
        <v>No Data</v>
      </c>
      <c r="C2410" t="str">
        <f t="shared" si="385"/>
        <v>No Data</v>
      </c>
      <c r="D2410" t="str">
        <f>IF(A2410=TRUE, "No Data", FIND(";", [1]MonthlyLoginLogoutInfo!A2409))</f>
        <v>No Data</v>
      </c>
      <c r="E2410" t="str">
        <f>IF(A2410=TRUE,"No Data",FIND(";",[1]MonthlyLoginLogoutInfo!A2409,D2410+1))</f>
        <v>No Data</v>
      </c>
      <c r="F2410" t="str">
        <f>IF(A2410=TRUE,"No Data",FIND(" ",[1]MonthlyLoginLogoutInfo!A2409))</f>
        <v>No Data</v>
      </c>
      <c r="G2410" t="str">
        <f t="shared" si="386"/>
        <v>No Data</v>
      </c>
      <c r="H2410" t="str">
        <f t="shared" si="387"/>
        <v>No Data</v>
      </c>
      <c r="I2410" t="str">
        <f t="shared" si="388"/>
        <v>No Data</v>
      </c>
      <c r="J2410" s="4" t="str">
        <f>IF(A2410=TRUE,"No Data",MID([1]MonthlyLoginLogoutInfo!A2409,8,F2410-8))</f>
        <v>No Data</v>
      </c>
      <c r="K2410" s="5" t="str">
        <f>IF(A2410=TRUE,"No Data",MID([1]MonthlyLoginLogoutInfo!A2409,F2410+1,D2410-F2410 - 1))</f>
        <v>No Data</v>
      </c>
      <c r="L2410" s="6" t="str">
        <f>IF(A2410=TRUE,"No Data",MID([1]MonthlyLoginLogoutInfo!A2409, D2410 + 7, E2410 - D2410 - 7))</f>
        <v>No Data</v>
      </c>
      <c r="M2410" s="7" t="str">
        <f>IF(A2410=TRUE,"No Data",MID([1]MonthlyLoginLogoutInfo!A2409,E2410+8,LEN([1]MonthlyLoginLogoutInfo!A2409)-(E2410+8)))</f>
        <v>No Data</v>
      </c>
      <c r="O2410" s="12" t="str">
        <f>IF(ISBLANK([2]MonthlyUserInfo!B2410), "No Data", [2]MonthlyUserInfo!A2410&amp;"\"&amp;[2]MonthlyUserInfo!B2410)</f>
        <v>No Data</v>
      </c>
      <c r="P2410" s="14" t="str">
        <f t="shared" si="389"/>
        <v>No Data</v>
      </c>
      <c r="Q2410" s="14" t="str">
        <f t="shared" si="390"/>
        <v>No Data</v>
      </c>
      <c r="R2410" s="14" t="str">
        <f t="shared" si="391"/>
        <v>No Data</v>
      </c>
      <c r="S2410" s="14" t="str">
        <f t="shared" si="392"/>
        <v>No Data</v>
      </c>
      <c r="T2410" s="15" t="str">
        <f t="shared" si="393"/>
        <v>No Data</v>
      </c>
    </row>
    <row r="2411" spans="1:20" x14ac:dyDescent="0.3">
      <c r="A2411" t="b">
        <f>ISBLANK([1]MonthlyLoginLogoutInfo!A2410)</f>
        <v>1</v>
      </c>
      <c r="B2411" t="str">
        <f t="shared" si="384"/>
        <v>No Data</v>
      </c>
      <c r="C2411" t="str">
        <f t="shared" si="385"/>
        <v>No Data</v>
      </c>
      <c r="D2411" t="str">
        <f>IF(A2411=TRUE, "No Data", FIND(";", [1]MonthlyLoginLogoutInfo!A2410))</f>
        <v>No Data</v>
      </c>
      <c r="E2411" t="str">
        <f>IF(A2411=TRUE,"No Data",FIND(";",[1]MonthlyLoginLogoutInfo!A2410,D2411+1))</f>
        <v>No Data</v>
      </c>
      <c r="F2411" t="str">
        <f>IF(A2411=TRUE,"No Data",FIND(" ",[1]MonthlyLoginLogoutInfo!A2410))</f>
        <v>No Data</v>
      </c>
      <c r="G2411" t="str">
        <f t="shared" si="386"/>
        <v>No Data</v>
      </c>
      <c r="H2411" t="str">
        <f t="shared" si="387"/>
        <v>No Data</v>
      </c>
      <c r="I2411" t="str">
        <f t="shared" si="388"/>
        <v>No Data</v>
      </c>
      <c r="J2411" s="4" t="str">
        <f>IF(A2411=TRUE,"No Data",MID([1]MonthlyLoginLogoutInfo!A2410,8,F2411-8))</f>
        <v>No Data</v>
      </c>
      <c r="K2411" s="5" t="str">
        <f>IF(A2411=TRUE,"No Data",MID([1]MonthlyLoginLogoutInfo!A2410,F2411+1,D2411-F2411 - 1))</f>
        <v>No Data</v>
      </c>
      <c r="L2411" s="6" t="str">
        <f>IF(A2411=TRUE,"No Data",MID([1]MonthlyLoginLogoutInfo!A2410, D2411 + 7, E2411 - D2411 - 7))</f>
        <v>No Data</v>
      </c>
      <c r="M2411" s="7" t="str">
        <f>IF(A2411=TRUE,"No Data",MID([1]MonthlyLoginLogoutInfo!A2410,E2411+8,LEN([1]MonthlyLoginLogoutInfo!A2410)-(E2411+8)))</f>
        <v>No Data</v>
      </c>
      <c r="O2411" s="12" t="str">
        <f>IF(ISBLANK([2]MonthlyUserInfo!B2411), "No Data", [2]MonthlyUserInfo!A2411&amp;"\"&amp;[2]MonthlyUserInfo!B2411)</f>
        <v>No Data</v>
      </c>
      <c r="P2411" s="14" t="str">
        <f t="shared" si="389"/>
        <v>No Data</v>
      </c>
      <c r="Q2411" s="14" t="str">
        <f t="shared" si="390"/>
        <v>No Data</v>
      </c>
      <c r="R2411" s="14" t="str">
        <f t="shared" si="391"/>
        <v>No Data</v>
      </c>
      <c r="S2411" s="14" t="str">
        <f t="shared" si="392"/>
        <v>No Data</v>
      </c>
      <c r="T2411" s="15" t="str">
        <f t="shared" si="393"/>
        <v>No Data</v>
      </c>
    </row>
    <row r="2412" spans="1:20" x14ac:dyDescent="0.3">
      <c r="A2412" t="b">
        <f>ISBLANK([1]MonthlyLoginLogoutInfo!A2411)</f>
        <v>1</v>
      </c>
      <c r="B2412" t="str">
        <f t="shared" si="384"/>
        <v>No Data</v>
      </c>
      <c r="C2412" t="str">
        <f t="shared" si="385"/>
        <v>No Data</v>
      </c>
      <c r="D2412" t="str">
        <f>IF(A2412=TRUE, "No Data", FIND(";", [1]MonthlyLoginLogoutInfo!A2411))</f>
        <v>No Data</v>
      </c>
      <c r="E2412" t="str">
        <f>IF(A2412=TRUE,"No Data",FIND(";",[1]MonthlyLoginLogoutInfo!A2411,D2412+1))</f>
        <v>No Data</v>
      </c>
      <c r="F2412" t="str">
        <f>IF(A2412=TRUE,"No Data",FIND(" ",[1]MonthlyLoginLogoutInfo!A2411))</f>
        <v>No Data</v>
      </c>
      <c r="G2412" t="str">
        <f t="shared" si="386"/>
        <v>No Data</v>
      </c>
      <c r="H2412" t="str">
        <f t="shared" si="387"/>
        <v>No Data</v>
      </c>
      <c r="I2412" t="str">
        <f t="shared" si="388"/>
        <v>No Data</v>
      </c>
      <c r="J2412" s="4" t="str">
        <f>IF(A2412=TRUE,"No Data",MID([1]MonthlyLoginLogoutInfo!A2411,8,F2412-8))</f>
        <v>No Data</v>
      </c>
      <c r="K2412" s="5" t="str">
        <f>IF(A2412=TRUE,"No Data",MID([1]MonthlyLoginLogoutInfo!A2411,F2412+1,D2412-F2412 - 1))</f>
        <v>No Data</v>
      </c>
      <c r="L2412" s="6" t="str">
        <f>IF(A2412=TRUE,"No Data",MID([1]MonthlyLoginLogoutInfo!A2411, D2412 + 7, E2412 - D2412 - 7))</f>
        <v>No Data</v>
      </c>
      <c r="M2412" s="7" t="str">
        <f>IF(A2412=TRUE,"No Data",MID([1]MonthlyLoginLogoutInfo!A2411,E2412+8,LEN([1]MonthlyLoginLogoutInfo!A2411)-(E2412+8)))</f>
        <v>No Data</v>
      </c>
      <c r="O2412" s="12" t="str">
        <f>IF(ISBLANK([2]MonthlyUserInfo!B2412), "No Data", [2]MonthlyUserInfo!A2412&amp;"\"&amp;[2]MonthlyUserInfo!B2412)</f>
        <v>No Data</v>
      </c>
      <c r="P2412" s="14" t="str">
        <f t="shared" si="389"/>
        <v>No Data</v>
      </c>
      <c r="Q2412" s="14" t="str">
        <f t="shared" si="390"/>
        <v>No Data</v>
      </c>
      <c r="R2412" s="14" t="str">
        <f t="shared" si="391"/>
        <v>No Data</v>
      </c>
      <c r="S2412" s="14" t="str">
        <f t="shared" si="392"/>
        <v>No Data</v>
      </c>
      <c r="T2412" s="15" t="str">
        <f t="shared" si="393"/>
        <v>No Data</v>
      </c>
    </row>
    <row r="2413" spans="1:20" x14ac:dyDescent="0.3">
      <c r="A2413" t="b">
        <f>ISBLANK([1]MonthlyLoginLogoutInfo!A2412)</f>
        <v>1</v>
      </c>
      <c r="B2413" t="str">
        <f t="shared" si="384"/>
        <v>No Data</v>
      </c>
      <c r="C2413" t="str">
        <f t="shared" si="385"/>
        <v>No Data</v>
      </c>
      <c r="D2413" t="str">
        <f>IF(A2413=TRUE, "No Data", FIND(";", [1]MonthlyLoginLogoutInfo!A2412))</f>
        <v>No Data</v>
      </c>
      <c r="E2413" t="str">
        <f>IF(A2413=TRUE,"No Data",FIND(";",[1]MonthlyLoginLogoutInfo!A2412,D2413+1))</f>
        <v>No Data</v>
      </c>
      <c r="F2413" t="str">
        <f>IF(A2413=TRUE,"No Data",FIND(" ",[1]MonthlyLoginLogoutInfo!A2412))</f>
        <v>No Data</v>
      </c>
      <c r="G2413" t="str">
        <f t="shared" si="386"/>
        <v>No Data</v>
      </c>
      <c r="H2413" t="str">
        <f t="shared" si="387"/>
        <v>No Data</v>
      </c>
      <c r="I2413" t="str">
        <f t="shared" si="388"/>
        <v>No Data</v>
      </c>
      <c r="J2413" s="4" t="str">
        <f>IF(A2413=TRUE,"No Data",MID([1]MonthlyLoginLogoutInfo!A2412,8,F2413-8))</f>
        <v>No Data</v>
      </c>
      <c r="K2413" s="5" t="str">
        <f>IF(A2413=TRUE,"No Data",MID([1]MonthlyLoginLogoutInfo!A2412,F2413+1,D2413-F2413 - 1))</f>
        <v>No Data</v>
      </c>
      <c r="L2413" s="6" t="str">
        <f>IF(A2413=TRUE,"No Data",MID([1]MonthlyLoginLogoutInfo!A2412, D2413 + 7, E2413 - D2413 - 7))</f>
        <v>No Data</v>
      </c>
      <c r="M2413" s="7" t="str">
        <f>IF(A2413=TRUE,"No Data",MID([1]MonthlyLoginLogoutInfo!A2412,E2413+8,LEN([1]MonthlyLoginLogoutInfo!A2412)-(E2413+8)))</f>
        <v>No Data</v>
      </c>
      <c r="O2413" s="12" t="str">
        <f>IF(ISBLANK([2]MonthlyUserInfo!B2413), "No Data", [2]MonthlyUserInfo!A2413&amp;"\"&amp;[2]MonthlyUserInfo!B2413)</f>
        <v>No Data</v>
      </c>
      <c r="P2413" s="14" t="str">
        <f t="shared" si="389"/>
        <v>No Data</v>
      </c>
      <c r="Q2413" s="14" t="str">
        <f t="shared" si="390"/>
        <v>No Data</v>
      </c>
      <c r="R2413" s="14" t="str">
        <f t="shared" si="391"/>
        <v>No Data</v>
      </c>
      <c r="S2413" s="14" t="str">
        <f t="shared" si="392"/>
        <v>No Data</v>
      </c>
      <c r="T2413" s="15" t="str">
        <f t="shared" si="393"/>
        <v>No Data</v>
      </c>
    </row>
    <row r="2414" spans="1:20" x14ac:dyDescent="0.3">
      <c r="A2414" t="b">
        <f>ISBLANK([1]MonthlyLoginLogoutInfo!A2413)</f>
        <v>1</v>
      </c>
      <c r="B2414" t="str">
        <f t="shared" si="384"/>
        <v>No Data</v>
      </c>
      <c r="C2414" t="str">
        <f t="shared" si="385"/>
        <v>No Data</v>
      </c>
      <c r="D2414" t="str">
        <f>IF(A2414=TRUE, "No Data", FIND(";", [1]MonthlyLoginLogoutInfo!A2413))</f>
        <v>No Data</v>
      </c>
      <c r="E2414" t="str">
        <f>IF(A2414=TRUE,"No Data",FIND(";",[1]MonthlyLoginLogoutInfo!A2413,D2414+1))</f>
        <v>No Data</v>
      </c>
      <c r="F2414" t="str">
        <f>IF(A2414=TRUE,"No Data",FIND(" ",[1]MonthlyLoginLogoutInfo!A2413))</f>
        <v>No Data</v>
      </c>
      <c r="G2414" t="str">
        <f t="shared" si="386"/>
        <v>No Data</v>
      </c>
      <c r="H2414" t="str">
        <f t="shared" si="387"/>
        <v>No Data</v>
      </c>
      <c r="I2414" t="str">
        <f t="shared" si="388"/>
        <v>No Data</v>
      </c>
      <c r="J2414" s="4" t="str">
        <f>IF(A2414=TRUE,"No Data",MID([1]MonthlyLoginLogoutInfo!A2413,8,F2414-8))</f>
        <v>No Data</v>
      </c>
      <c r="K2414" s="5" t="str">
        <f>IF(A2414=TRUE,"No Data",MID([1]MonthlyLoginLogoutInfo!A2413,F2414+1,D2414-F2414 - 1))</f>
        <v>No Data</v>
      </c>
      <c r="L2414" s="6" t="str">
        <f>IF(A2414=TRUE,"No Data",MID([1]MonthlyLoginLogoutInfo!A2413, D2414 + 7, E2414 - D2414 - 7))</f>
        <v>No Data</v>
      </c>
      <c r="M2414" s="7" t="str">
        <f>IF(A2414=TRUE,"No Data",MID([1]MonthlyLoginLogoutInfo!A2413,E2414+8,LEN([1]MonthlyLoginLogoutInfo!A2413)-(E2414+8)))</f>
        <v>No Data</v>
      </c>
      <c r="O2414" s="12" t="str">
        <f>IF(ISBLANK([2]MonthlyUserInfo!B2414), "No Data", [2]MonthlyUserInfo!A2414&amp;"\"&amp;[2]MonthlyUserInfo!B2414)</f>
        <v>No Data</v>
      </c>
      <c r="P2414" s="14" t="str">
        <f t="shared" si="389"/>
        <v>No Data</v>
      </c>
      <c r="Q2414" s="14" t="str">
        <f t="shared" si="390"/>
        <v>No Data</v>
      </c>
      <c r="R2414" s="14" t="str">
        <f t="shared" si="391"/>
        <v>No Data</v>
      </c>
      <c r="S2414" s="14" t="str">
        <f t="shared" si="392"/>
        <v>No Data</v>
      </c>
      <c r="T2414" s="15" t="str">
        <f t="shared" si="393"/>
        <v>No Data</v>
      </c>
    </row>
    <row r="2415" spans="1:20" x14ac:dyDescent="0.3">
      <c r="A2415" t="b">
        <f>ISBLANK([1]MonthlyLoginLogoutInfo!A2414)</f>
        <v>1</v>
      </c>
      <c r="B2415" t="str">
        <f t="shared" si="384"/>
        <v>No Data</v>
      </c>
      <c r="C2415" t="str">
        <f t="shared" si="385"/>
        <v>No Data</v>
      </c>
      <c r="D2415" t="str">
        <f>IF(A2415=TRUE, "No Data", FIND(";", [1]MonthlyLoginLogoutInfo!A2414))</f>
        <v>No Data</v>
      </c>
      <c r="E2415" t="str">
        <f>IF(A2415=TRUE,"No Data",FIND(";",[1]MonthlyLoginLogoutInfo!A2414,D2415+1))</f>
        <v>No Data</v>
      </c>
      <c r="F2415" t="str">
        <f>IF(A2415=TRUE,"No Data",FIND(" ",[1]MonthlyLoginLogoutInfo!A2414))</f>
        <v>No Data</v>
      </c>
      <c r="G2415" t="str">
        <f t="shared" si="386"/>
        <v>No Data</v>
      </c>
      <c r="H2415" t="str">
        <f t="shared" si="387"/>
        <v>No Data</v>
      </c>
      <c r="I2415" t="str">
        <f t="shared" si="388"/>
        <v>No Data</v>
      </c>
      <c r="J2415" s="4" t="str">
        <f>IF(A2415=TRUE,"No Data",MID([1]MonthlyLoginLogoutInfo!A2414,8,F2415-8))</f>
        <v>No Data</v>
      </c>
      <c r="K2415" s="5" t="str">
        <f>IF(A2415=TRUE,"No Data",MID([1]MonthlyLoginLogoutInfo!A2414,F2415+1,D2415-F2415 - 1))</f>
        <v>No Data</v>
      </c>
      <c r="L2415" s="6" t="str">
        <f>IF(A2415=TRUE,"No Data",MID([1]MonthlyLoginLogoutInfo!A2414, D2415 + 7, E2415 - D2415 - 7))</f>
        <v>No Data</v>
      </c>
      <c r="M2415" s="7" t="str">
        <f>IF(A2415=TRUE,"No Data",MID([1]MonthlyLoginLogoutInfo!A2414,E2415+8,LEN([1]MonthlyLoginLogoutInfo!A2414)-(E2415+8)))</f>
        <v>No Data</v>
      </c>
      <c r="O2415" s="12" t="str">
        <f>IF(ISBLANK([2]MonthlyUserInfo!B2415), "No Data", [2]MonthlyUserInfo!A2415&amp;"\"&amp;[2]MonthlyUserInfo!B2415)</f>
        <v>No Data</v>
      </c>
      <c r="P2415" s="14" t="str">
        <f t="shared" si="389"/>
        <v>No Data</v>
      </c>
      <c r="Q2415" s="14" t="str">
        <f t="shared" si="390"/>
        <v>No Data</v>
      </c>
      <c r="R2415" s="14" t="str">
        <f t="shared" si="391"/>
        <v>No Data</v>
      </c>
      <c r="S2415" s="14" t="str">
        <f t="shared" si="392"/>
        <v>No Data</v>
      </c>
      <c r="T2415" s="15" t="str">
        <f t="shared" si="393"/>
        <v>No Data</v>
      </c>
    </row>
    <row r="2416" spans="1:20" x14ac:dyDescent="0.3">
      <c r="A2416" t="b">
        <f>ISBLANK([1]MonthlyLoginLogoutInfo!A2415)</f>
        <v>1</v>
      </c>
      <c r="B2416" t="str">
        <f t="shared" si="384"/>
        <v>No Data</v>
      </c>
      <c r="C2416" t="str">
        <f t="shared" si="385"/>
        <v>No Data</v>
      </c>
      <c r="D2416" t="str">
        <f>IF(A2416=TRUE, "No Data", FIND(";", [1]MonthlyLoginLogoutInfo!A2415))</f>
        <v>No Data</v>
      </c>
      <c r="E2416" t="str">
        <f>IF(A2416=TRUE,"No Data",FIND(";",[1]MonthlyLoginLogoutInfo!A2415,D2416+1))</f>
        <v>No Data</v>
      </c>
      <c r="F2416" t="str">
        <f>IF(A2416=TRUE,"No Data",FIND(" ",[1]MonthlyLoginLogoutInfo!A2415))</f>
        <v>No Data</v>
      </c>
      <c r="G2416" t="str">
        <f t="shared" si="386"/>
        <v>No Data</v>
      </c>
      <c r="H2416" t="str">
        <f t="shared" si="387"/>
        <v>No Data</v>
      </c>
      <c r="I2416" t="str">
        <f t="shared" si="388"/>
        <v>No Data</v>
      </c>
      <c r="J2416" s="4" t="str">
        <f>IF(A2416=TRUE,"No Data",MID([1]MonthlyLoginLogoutInfo!A2415,8,F2416-8))</f>
        <v>No Data</v>
      </c>
      <c r="K2416" s="5" t="str">
        <f>IF(A2416=TRUE,"No Data",MID([1]MonthlyLoginLogoutInfo!A2415,F2416+1,D2416-F2416 - 1))</f>
        <v>No Data</v>
      </c>
      <c r="L2416" s="6" t="str">
        <f>IF(A2416=TRUE,"No Data",MID([1]MonthlyLoginLogoutInfo!A2415, D2416 + 7, E2416 - D2416 - 7))</f>
        <v>No Data</v>
      </c>
      <c r="M2416" s="7" t="str">
        <f>IF(A2416=TRUE,"No Data",MID([1]MonthlyLoginLogoutInfo!A2415,E2416+8,LEN([1]MonthlyLoginLogoutInfo!A2415)-(E2416+8)))</f>
        <v>No Data</v>
      </c>
      <c r="O2416" s="12" t="str">
        <f>IF(ISBLANK([2]MonthlyUserInfo!B2416), "No Data", [2]MonthlyUserInfo!A2416&amp;"\"&amp;[2]MonthlyUserInfo!B2416)</f>
        <v>No Data</v>
      </c>
      <c r="P2416" s="14" t="str">
        <f t="shared" si="389"/>
        <v>No Data</v>
      </c>
      <c r="Q2416" s="14" t="str">
        <f t="shared" si="390"/>
        <v>No Data</v>
      </c>
      <c r="R2416" s="14" t="str">
        <f t="shared" si="391"/>
        <v>No Data</v>
      </c>
      <c r="S2416" s="14" t="str">
        <f t="shared" si="392"/>
        <v>No Data</v>
      </c>
      <c r="T2416" s="15" t="str">
        <f t="shared" si="393"/>
        <v>No Data</v>
      </c>
    </row>
    <row r="2417" spans="1:20" x14ac:dyDescent="0.3">
      <c r="A2417" t="b">
        <f>ISBLANK([1]MonthlyLoginLogoutInfo!A2416)</f>
        <v>1</v>
      </c>
      <c r="B2417" t="str">
        <f t="shared" si="384"/>
        <v>No Data</v>
      </c>
      <c r="C2417" t="str">
        <f t="shared" si="385"/>
        <v>No Data</v>
      </c>
      <c r="D2417" t="str">
        <f>IF(A2417=TRUE, "No Data", FIND(";", [1]MonthlyLoginLogoutInfo!A2416))</f>
        <v>No Data</v>
      </c>
      <c r="E2417" t="str">
        <f>IF(A2417=TRUE,"No Data",FIND(";",[1]MonthlyLoginLogoutInfo!A2416,D2417+1))</f>
        <v>No Data</v>
      </c>
      <c r="F2417" t="str">
        <f>IF(A2417=TRUE,"No Data",FIND(" ",[1]MonthlyLoginLogoutInfo!A2416))</f>
        <v>No Data</v>
      </c>
      <c r="G2417" t="str">
        <f t="shared" si="386"/>
        <v>No Data</v>
      </c>
      <c r="H2417" t="str">
        <f t="shared" si="387"/>
        <v>No Data</v>
      </c>
      <c r="I2417" t="str">
        <f t="shared" si="388"/>
        <v>No Data</v>
      </c>
      <c r="J2417" s="4" t="str">
        <f>IF(A2417=TRUE,"No Data",MID([1]MonthlyLoginLogoutInfo!A2416,8,F2417-8))</f>
        <v>No Data</v>
      </c>
      <c r="K2417" s="5" t="str">
        <f>IF(A2417=TRUE,"No Data",MID([1]MonthlyLoginLogoutInfo!A2416,F2417+1,D2417-F2417 - 1))</f>
        <v>No Data</v>
      </c>
      <c r="L2417" s="6" t="str">
        <f>IF(A2417=TRUE,"No Data",MID([1]MonthlyLoginLogoutInfo!A2416, D2417 + 7, E2417 - D2417 - 7))</f>
        <v>No Data</v>
      </c>
      <c r="M2417" s="7" t="str">
        <f>IF(A2417=TRUE,"No Data",MID([1]MonthlyLoginLogoutInfo!A2416,E2417+8,LEN([1]MonthlyLoginLogoutInfo!A2416)-(E2417+8)))</f>
        <v>No Data</v>
      </c>
      <c r="O2417" s="12" t="str">
        <f>IF(ISBLANK([2]MonthlyUserInfo!B2417), "No Data", [2]MonthlyUserInfo!A2417&amp;"\"&amp;[2]MonthlyUserInfo!B2417)</f>
        <v>No Data</v>
      </c>
      <c r="P2417" s="14" t="str">
        <f t="shared" si="389"/>
        <v>No Data</v>
      </c>
      <c r="Q2417" s="14" t="str">
        <f t="shared" si="390"/>
        <v>No Data</v>
      </c>
      <c r="R2417" s="14" t="str">
        <f t="shared" si="391"/>
        <v>No Data</v>
      </c>
      <c r="S2417" s="14" t="str">
        <f t="shared" si="392"/>
        <v>No Data</v>
      </c>
      <c r="T2417" s="15" t="str">
        <f t="shared" si="393"/>
        <v>No Data</v>
      </c>
    </row>
    <row r="2418" spans="1:20" x14ac:dyDescent="0.3">
      <c r="A2418" t="b">
        <f>ISBLANK([1]MonthlyLoginLogoutInfo!A2417)</f>
        <v>1</v>
      </c>
      <c r="B2418" t="str">
        <f t="shared" si="384"/>
        <v>No Data</v>
      </c>
      <c r="C2418" t="str">
        <f t="shared" si="385"/>
        <v>No Data</v>
      </c>
      <c r="D2418" t="str">
        <f>IF(A2418=TRUE, "No Data", FIND(";", [1]MonthlyLoginLogoutInfo!A2417))</f>
        <v>No Data</v>
      </c>
      <c r="E2418" t="str">
        <f>IF(A2418=TRUE,"No Data",FIND(";",[1]MonthlyLoginLogoutInfo!A2417,D2418+1))</f>
        <v>No Data</v>
      </c>
      <c r="F2418" t="str">
        <f>IF(A2418=TRUE,"No Data",FIND(" ",[1]MonthlyLoginLogoutInfo!A2417))</f>
        <v>No Data</v>
      </c>
      <c r="G2418" t="str">
        <f t="shared" si="386"/>
        <v>No Data</v>
      </c>
      <c r="H2418" t="str">
        <f t="shared" si="387"/>
        <v>No Data</v>
      </c>
      <c r="I2418" t="str">
        <f t="shared" si="388"/>
        <v>No Data</v>
      </c>
      <c r="J2418" s="4" t="str">
        <f>IF(A2418=TRUE,"No Data",MID([1]MonthlyLoginLogoutInfo!A2417,8,F2418-8))</f>
        <v>No Data</v>
      </c>
      <c r="K2418" s="5" t="str">
        <f>IF(A2418=TRUE,"No Data",MID([1]MonthlyLoginLogoutInfo!A2417,F2418+1,D2418-F2418 - 1))</f>
        <v>No Data</v>
      </c>
      <c r="L2418" s="6" t="str">
        <f>IF(A2418=TRUE,"No Data",MID([1]MonthlyLoginLogoutInfo!A2417, D2418 + 7, E2418 - D2418 - 7))</f>
        <v>No Data</v>
      </c>
      <c r="M2418" s="7" t="str">
        <f>IF(A2418=TRUE,"No Data",MID([1]MonthlyLoginLogoutInfo!A2417,E2418+8,LEN([1]MonthlyLoginLogoutInfo!A2417)-(E2418+8)))</f>
        <v>No Data</v>
      </c>
      <c r="O2418" s="12" t="str">
        <f>IF(ISBLANK([2]MonthlyUserInfo!B2418), "No Data", [2]MonthlyUserInfo!A2418&amp;"\"&amp;[2]MonthlyUserInfo!B2418)</f>
        <v>No Data</v>
      </c>
      <c r="P2418" s="14" t="str">
        <f t="shared" si="389"/>
        <v>No Data</v>
      </c>
      <c r="Q2418" s="14" t="str">
        <f t="shared" si="390"/>
        <v>No Data</v>
      </c>
      <c r="R2418" s="14" t="str">
        <f t="shared" si="391"/>
        <v>No Data</v>
      </c>
      <c r="S2418" s="14" t="str">
        <f t="shared" si="392"/>
        <v>No Data</v>
      </c>
      <c r="T2418" s="15" t="str">
        <f t="shared" si="393"/>
        <v>No Data</v>
      </c>
    </row>
    <row r="2419" spans="1:20" x14ac:dyDescent="0.3">
      <c r="A2419" t="b">
        <f>ISBLANK([1]MonthlyLoginLogoutInfo!A2418)</f>
        <v>1</v>
      </c>
      <c r="B2419" t="str">
        <f t="shared" si="384"/>
        <v>No Data</v>
      </c>
      <c r="C2419" t="str">
        <f t="shared" si="385"/>
        <v>No Data</v>
      </c>
      <c r="D2419" t="str">
        <f>IF(A2419=TRUE, "No Data", FIND(";", [1]MonthlyLoginLogoutInfo!A2418))</f>
        <v>No Data</v>
      </c>
      <c r="E2419" t="str">
        <f>IF(A2419=TRUE,"No Data",FIND(";",[1]MonthlyLoginLogoutInfo!A2418,D2419+1))</f>
        <v>No Data</v>
      </c>
      <c r="F2419" t="str">
        <f>IF(A2419=TRUE,"No Data",FIND(" ",[1]MonthlyLoginLogoutInfo!A2418))</f>
        <v>No Data</v>
      </c>
      <c r="G2419" t="str">
        <f t="shared" si="386"/>
        <v>No Data</v>
      </c>
      <c r="H2419" t="str">
        <f t="shared" si="387"/>
        <v>No Data</v>
      </c>
      <c r="I2419" t="str">
        <f t="shared" si="388"/>
        <v>No Data</v>
      </c>
      <c r="J2419" s="4" t="str">
        <f>IF(A2419=TRUE,"No Data",MID([1]MonthlyLoginLogoutInfo!A2418,8,F2419-8))</f>
        <v>No Data</v>
      </c>
      <c r="K2419" s="5" t="str">
        <f>IF(A2419=TRUE,"No Data",MID([1]MonthlyLoginLogoutInfo!A2418,F2419+1,D2419-F2419 - 1))</f>
        <v>No Data</v>
      </c>
      <c r="L2419" s="6" t="str">
        <f>IF(A2419=TRUE,"No Data",MID([1]MonthlyLoginLogoutInfo!A2418, D2419 + 7, E2419 - D2419 - 7))</f>
        <v>No Data</v>
      </c>
      <c r="M2419" s="7" t="str">
        <f>IF(A2419=TRUE,"No Data",MID([1]MonthlyLoginLogoutInfo!A2418,E2419+8,LEN([1]MonthlyLoginLogoutInfo!A2418)-(E2419+8)))</f>
        <v>No Data</v>
      </c>
      <c r="O2419" s="12" t="str">
        <f>IF(ISBLANK([2]MonthlyUserInfo!B2419), "No Data", [2]MonthlyUserInfo!A2419&amp;"\"&amp;[2]MonthlyUserInfo!B2419)</f>
        <v>No Data</v>
      </c>
      <c r="P2419" s="14" t="str">
        <f t="shared" si="389"/>
        <v>No Data</v>
      </c>
      <c r="Q2419" s="14" t="str">
        <f t="shared" si="390"/>
        <v>No Data</v>
      </c>
      <c r="R2419" s="14" t="str">
        <f t="shared" si="391"/>
        <v>No Data</v>
      </c>
      <c r="S2419" s="14" t="str">
        <f t="shared" si="392"/>
        <v>No Data</v>
      </c>
      <c r="T2419" s="15" t="str">
        <f t="shared" si="393"/>
        <v>No Data</v>
      </c>
    </row>
    <row r="2420" spans="1:20" x14ac:dyDescent="0.3">
      <c r="A2420" t="b">
        <f>ISBLANK([1]MonthlyLoginLogoutInfo!A2419)</f>
        <v>1</v>
      </c>
      <c r="B2420" t="str">
        <f t="shared" si="384"/>
        <v>No Data</v>
      </c>
      <c r="C2420" t="str">
        <f t="shared" si="385"/>
        <v>No Data</v>
      </c>
      <c r="D2420" t="str">
        <f>IF(A2420=TRUE, "No Data", FIND(";", [1]MonthlyLoginLogoutInfo!A2419))</f>
        <v>No Data</v>
      </c>
      <c r="E2420" t="str">
        <f>IF(A2420=TRUE,"No Data",FIND(";",[1]MonthlyLoginLogoutInfo!A2419,D2420+1))</f>
        <v>No Data</v>
      </c>
      <c r="F2420" t="str">
        <f>IF(A2420=TRUE,"No Data",FIND(" ",[1]MonthlyLoginLogoutInfo!A2419))</f>
        <v>No Data</v>
      </c>
      <c r="G2420" t="str">
        <f t="shared" si="386"/>
        <v>No Data</v>
      </c>
      <c r="H2420" t="str">
        <f t="shared" si="387"/>
        <v>No Data</v>
      </c>
      <c r="I2420" t="str">
        <f t="shared" si="388"/>
        <v>No Data</v>
      </c>
      <c r="J2420" s="4" t="str">
        <f>IF(A2420=TRUE,"No Data",MID([1]MonthlyLoginLogoutInfo!A2419,8,F2420-8))</f>
        <v>No Data</v>
      </c>
      <c r="K2420" s="5" t="str">
        <f>IF(A2420=TRUE,"No Data",MID([1]MonthlyLoginLogoutInfo!A2419,F2420+1,D2420-F2420 - 1))</f>
        <v>No Data</v>
      </c>
      <c r="L2420" s="6" t="str">
        <f>IF(A2420=TRUE,"No Data",MID([1]MonthlyLoginLogoutInfo!A2419, D2420 + 7, E2420 - D2420 - 7))</f>
        <v>No Data</v>
      </c>
      <c r="M2420" s="7" t="str">
        <f>IF(A2420=TRUE,"No Data",MID([1]MonthlyLoginLogoutInfo!A2419,E2420+8,LEN([1]MonthlyLoginLogoutInfo!A2419)-(E2420+8)))</f>
        <v>No Data</v>
      </c>
      <c r="O2420" s="12" t="str">
        <f>IF(ISBLANK([2]MonthlyUserInfo!B2420), "No Data", [2]MonthlyUserInfo!A2420&amp;"\"&amp;[2]MonthlyUserInfo!B2420)</f>
        <v>No Data</v>
      </c>
      <c r="P2420" s="14" t="str">
        <f t="shared" si="389"/>
        <v>No Data</v>
      </c>
      <c r="Q2420" s="14" t="str">
        <f t="shared" si="390"/>
        <v>No Data</v>
      </c>
      <c r="R2420" s="14" t="str">
        <f t="shared" si="391"/>
        <v>No Data</v>
      </c>
      <c r="S2420" s="14" t="str">
        <f t="shared" si="392"/>
        <v>No Data</v>
      </c>
      <c r="T2420" s="15" t="str">
        <f t="shared" si="393"/>
        <v>No Data</v>
      </c>
    </row>
    <row r="2421" spans="1:20" x14ac:dyDescent="0.3">
      <c r="A2421" t="b">
        <f>ISBLANK([1]MonthlyLoginLogoutInfo!A2420)</f>
        <v>1</v>
      </c>
      <c r="B2421" t="str">
        <f t="shared" si="384"/>
        <v>No Data</v>
      </c>
      <c r="C2421" t="str">
        <f t="shared" si="385"/>
        <v>No Data</v>
      </c>
      <c r="D2421" t="str">
        <f>IF(A2421=TRUE, "No Data", FIND(";", [1]MonthlyLoginLogoutInfo!A2420))</f>
        <v>No Data</v>
      </c>
      <c r="E2421" t="str">
        <f>IF(A2421=TRUE,"No Data",FIND(";",[1]MonthlyLoginLogoutInfo!A2420,D2421+1))</f>
        <v>No Data</v>
      </c>
      <c r="F2421" t="str">
        <f>IF(A2421=TRUE,"No Data",FIND(" ",[1]MonthlyLoginLogoutInfo!A2420))</f>
        <v>No Data</v>
      </c>
      <c r="G2421" t="str">
        <f t="shared" si="386"/>
        <v>No Data</v>
      </c>
      <c r="H2421" t="str">
        <f t="shared" si="387"/>
        <v>No Data</v>
      </c>
      <c r="I2421" t="str">
        <f t="shared" si="388"/>
        <v>No Data</v>
      </c>
      <c r="J2421" s="4" t="str">
        <f>IF(A2421=TRUE,"No Data",MID([1]MonthlyLoginLogoutInfo!A2420,8,F2421-8))</f>
        <v>No Data</v>
      </c>
      <c r="K2421" s="5" t="str">
        <f>IF(A2421=TRUE,"No Data",MID([1]MonthlyLoginLogoutInfo!A2420,F2421+1,D2421-F2421 - 1))</f>
        <v>No Data</v>
      </c>
      <c r="L2421" s="6" t="str">
        <f>IF(A2421=TRUE,"No Data",MID([1]MonthlyLoginLogoutInfo!A2420, D2421 + 7, E2421 - D2421 - 7))</f>
        <v>No Data</v>
      </c>
      <c r="M2421" s="7" t="str">
        <f>IF(A2421=TRUE,"No Data",MID([1]MonthlyLoginLogoutInfo!A2420,E2421+8,LEN([1]MonthlyLoginLogoutInfo!A2420)-(E2421+8)))</f>
        <v>No Data</v>
      </c>
      <c r="O2421" s="12" t="str">
        <f>IF(ISBLANK([2]MonthlyUserInfo!B2421), "No Data", [2]MonthlyUserInfo!A2421&amp;"\"&amp;[2]MonthlyUserInfo!B2421)</f>
        <v>No Data</v>
      </c>
      <c r="P2421" s="14" t="str">
        <f t="shared" si="389"/>
        <v>No Data</v>
      </c>
      <c r="Q2421" s="14" t="str">
        <f t="shared" si="390"/>
        <v>No Data</v>
      </c>
      <c r="R2421" s="14" t="str">
        <f t="shared" si="391"/>
        <v>No Data</v>
      </c>
      <c r="S2421" s="14" t="str">
        <f t="shared" si="392"/>
        <v>No Data</v>
      </c>
      <c r="T2421" s="15" t="str">
        <f t="shared" si="393"/>
        <v>No Data</v>
      </c>
    </row>
    <row r="2422" spans="1:20" x14ac:dyDescent="0.3">
      <c r="A2422" t="b">
        <f>ISBLANK([1]MonthlyLoginLogoutInfo!A2421)</f>
        <v>1</v>
      </c>
      <c r="B2422" t="str">
        <f t="shared" si="384"/>
        <v>No Data</v>
      </c>
      <c r="C2422" t="str">
        <f t="shared" si="385"/>
        <v>No Data</v>
      </c>
      <c r="D2422" t="str">
        <f>IF(A2422=TRUE, "No Data", FIND(";", [1]MonthlyLoginLogoutInfo!A2421))</f>
        <v>No Data</v>
      </c>
      <c r="E2422" t="str">
        <f>IF(A2422=TRUE,"No Data",FIND(";",[1]MonthlyLoginLogoutInfo!A2421,D2422+1))</f>
        <v>No Data</v>
      </c>
      <c r="F2422" t="str">
        <f>IF(A2422=TRUE,"No Data",FIND(" ",[1]MonthlyLoginLogoutInfo!A2421))</f>
        <v>No Data</v>
      </c>
      <c r="G2422" t="str">
        <f t="shared" si="386"/>
        <v>No Data</v>
      </c>
      <c r="H2422" t="str">
        <f t="shared" si="387"/>
        <v>No Data</v>
      </c>
      <c r="I2422" t="str">
        <f t="shared" si="388"/>
        <v>No Data</v>
      </c>
      <c r="J2422" s="4" t="str">
        <f>IF(A2422=TRUE,"No Data",MID([1]MonthlyLoginLogoutInfo!A2421,8,F2422-8))</f>
        <v>No Data</v>
      </c>
      <c r="K2422" s="5" t="str">
        <f>IF(A2422=TRUE,"No Data",MID([1]MonthlyLoginLogoutInfo!A2421,F2422+1,D2422-F2422 - 1))</f>
        <v>No Data</v>
      </c>
      <c r="L2422" s="6" t="str">
        <f>IF(A2422=TRUE,"No Data",MID([1]MonthlyLoginLogoutInfo!A2421, D2422 + 7, E2422 - D2422 - 7))</f>
        <v>No Data</v>
      </c>
      <c r="M2422" s="7" t="str">
        <f>IF(A2422=TRUE,"No Data",MID([1]MonthlyLoginLogoutInfo!A2421,E2422+8,LEN([1]MonthlyLoginLogoutInfo!A2421)-(E2422+8)))</f>
        <v>No Data</v>
      </c>
      <c r="O2422" s="12" t="str">
        <f>IF(ISBLANK([2]MonthlyUserInfo!B2422), "No Data", [2]MonthlyUserInfo!A2422&amp;"\"&amp;[2]MonthlyUserInfo!B2422)</f>
        <v>No Data</v>
      </c>
      <c r="P2422" s="14" t="str">
        <f t="shared" si="389"/>
        <v>No Data</v>
      </c>
      <c r="Q2422" s="14" t="str">
        <f t="shared" si="390"/>
        <v>No Data</v>
      </c>
      <c r="R2422" s="14" t="str">
        <f t="shared" si="391"/>
        <v>No Data</v>
      </c>
      <c r="S2422" s="14" t="str">
        <f t="shared" si="392"/>
        <v>No Data</v>
      </c>
      <c r="T2422" s="15" t="str">
        <f t="shared" si="393"/>
        <v>No Data</v>
      </c>
    </row>
    <row r="2423" spans="1:20" x14ac:dyDescent="0.3">
      <c r="A2423" t="b">
        <f>ISBLANK([1]MonthlyLoginLogoutInfo!A2422)</f>
        <v>1</v>
      </c>
      <c r="B2423" t="str">
        <f t="shared" si="384"/>
        <v>No Data</v>
      </c>
      <c r="C2423" t="str">
        <f t="shared" si="385"/>
        <v>No Data</v>
      </c>
      <c r="D2423" t="str">
        <f>IF(A2423=TRUE, "No Data", FIND(";", [1]MonthlyLoginLogoutInfo!A2422))</f>
        <v>No Data</v>
      </c>
      <c r="E2423" t="str">
        <f>IF(A2423=TRUE,"No Data",FIND(";",[1]MonthlyLoginLogoutInfo!A2422,D2423+1))</f>
        <v>No Data</v>
      </c>
      <c r="F2423" t="str">
        <f>IF(A2423=TRUE,"No Data",FIND(" ",[1]MonthlyLoginLogoutInfo!A2422))</f>
        <v>No Data</v>
      </c>
      <c r="G2423" t="str">
        <f t="shared" si="386"/>
        <v>No Data</v>
      </c>
      <c r="H2423" t="str">
        <f t="shared" si="387"/>
        <v>No Data</v>
      </c>
      <c r="I2423" t="str">
        <f t="shared" si="388"/>
        <v>No Data</v>
      </c>
      <c r="J2423" s="4" t="str">
        <f>IF(A2423=TRUE,"No Data",MID([1]MonthlyLoginLogoutInfo!A2422,8,F2423-8))</f>
        <v>No Data</v>
      </c>
      <c r="K2423" s="5" t="str">
        <f>IF(A2423=TRUE,"No Data",MID([1]MonthlyLoginLogoutInfo!A2422,F2423+1,D2423-F2423 - 1))</f>
        <v>No Data</v>
      </c>
      <c r="L2423" s="6" t="str">
        <f>IF(A2423=TRUE,"No Data",MID([1]MonthlyLoginLogoutInfo!A2422, D2423 + 7, E2423 - D2423 - 7))</f>
        <v>No Data</v>
      </c>
      <c r="M2423" s="7" t="str">
        <f>IF(A2423=TRUE,"No Data",MID([1]MonthlyLoginLogoutInfo!A2422,E2423+8,LEN([1]MonthlyLoginLogoutInfo!A2422)-(E2423+8)))</f>
        <v>No Data</v>
      </c>
      <c r="O2423" s="12" t="str">
        <f>IF(ISBLANK([2]MonthlyUserInfo!B2423), "No Data", [2]MonthlyUserInfo!A2423&amp;"\"&amp;[2]MonthlyUserInfo!B2423)</f>
        <v>No Data</v>
      </c>
      <c r="P2423" s="14" t="str">
        <f t="shared" si="389"/>
        <v>No Data</v>
      </c>
      <c r="Q2423" s="14" t="str">
        <f t="shared" si="390"/>
        <v>No Data</v>
      </c>
      <c r="R2423" s="14" t="str">
        <f t="shared" si="391"/>
        <v>No Data</v>
      </c>
      <c r="S2423" s="14" t="str">
        <f t="shared" si="392"/>
        <v>No Data</v>
      </c>
      <c r="T2423" s="15" t="str">
        <f t="shared" si="393"/>
        <v>No Data</v>
      </c>
    </row>
    <row r="2424" spans="1:20" x14ac:dyDescent="0.3">
      <c r="A2424" t="b">
        <f>ISBLANK([1]MonthlyLoginLogoutInfo!A2423)</f>
        <v>1</v>
      </c>
      <c r="B2424" t="str">
        <f t="shared" si="384"/>
        <v>No Data</v>
      </c>
      <c r="C2424" t="str">
        <f t="shared" si="385"/>
        <v>No Data</v>
      </c>
      <c r="D2424" t="str">
        <f>IF(A2424=TRUE, "No Data", FIND(";", [1]MonthlyLoginLogoutInfo!A2423))</f>
        <v>No Data</v>
      </c>
      <c r="E2424" t="str">
        <f>IF(A2424=TRUE,"No Data",FIND(";",[1]MonthlyLoginLogoutInfo!A2423,D2424+1))</f>
        <v>No Data</v>
      </c>
      <c r="F2424" t="str">
        <f>IF(A2424=TRUE,"No Data",FIND(" ",[1]MonthlyLoginLogoutInfo!A2423))</f>
        <v>No Data</v>
      </c>
      <c r="G2424" t="str">
        <f t="shared" si="386"/>
        <v>No Data</v>
      </c>
      <c r="H2424" t="str">
        <f t="shared" si="387"/>
        <v>No Data</v>
      </c>
      <c r="I2424" t="str">
        <f t="shared" si="388"/>
        <v>No Data</v>
      </c>
      <c r="J2424" s="4" t="str">
        <f>IF(A2424=TRUE,"No Data",MID([1]MonthlyLoginLogoutInfo!A2423,8,F2424-8))</f>
        <v>No Data</v>
      </c>
      <c r="K2424" s="5" t="str">
        <f>IF(A2424=TRUE,"No Data",MID([1]MonthlyLoginLogoutInfo!A2423,F2424+1,D2424-F2424 - 1))</f>
        <v>No Data</v>
      </c>
      <c r="L2424" s="6" t="str">
        <f>IF(A2424=TRUE,"No Data",MID([1]MonthlyLoginLogoutInfo!A2423, D2424 + 7, E2424 - D2424 - 7))</f>
        <v>No Data</v>
      </c>
      <c r="M2424" s="7" t="str">
        <f>IF(A2424=TRUE,"No Data",MID([1]MonthlyLoginLogoutInfo!A2423,E2424+8,LEN([1]MonthlyLoginLogoutInfo!A2423)-(E2424+8)))</f>
        <v>No Data</v>
      </c>
      <c r="O2424" s="12" t="str">
        <f>IF(ISBLANK([2]MonthlyUserInfo!B2424), "No Data", [2]MonthlyUserInfo!A2424&amp;"\"&amp;[2]MonthlyUserInfo!B2424)</f>
        <v>No Data</v>
      </c>
      <c r="P2424" s="14" t="str">
        <f t="shared" si="389"/>
        <v>No Data</v>
      </c>
      <c r="Q2424" s="14" t="str">
        <f t="shared" si="390"/>
        <v>No Data</v>
      </c>
      <c r="R2424" s="14" t="str">
        <f t="shared" si="391"/>
        <v>No Data</v>
      </c>
      <c r="S2424" s="14" t="str">
        <f t="shared" si="392"/>
        <v>No Data</v>
      </c>
      <c r="T2424" s="15" t="str">
        <f t="shared" si="393"/>
        <v>No Data</v>
      </c>
    </row>
    <row r="2425" spans="1:20" x14ac:dyDescent="0.3">
      <c r="A2425" t="b">
        <f>ISBLANK([1]MonthlyLoginLogoutInfo!A2424)</f>
        <v>1</v>
      </c>
      <c r="B2425" t="str">
        <f t="shared" si="384"/>
        <v>No Data</v>
      </c>
      <c r="C2425" t="str">
        <f t="shared" si="385"/>
        <v>No Data</v>
      </c>
      <c r="D2425" t="str">
        <f>IF(A2425=TRUE, "No Data", FIND(";", [1]MonthlyLoginLogoutInfo!A2424))</f>
        <v>No Data</v>
      </c>
      <c r="E2425" t="str">
        <f>IF(A2425=TRUE,"No Data",FIND(";",[1]MonthlyLoginLogoutInfo!A2424,D2425+1))</f>
        <v>No Data</v>
      </c>
      <c r="F2425" t="str">
        <f>IF(A2425=TRUE,"No Data",FIND(" ",[1]MonthlyLoginLogoutInfo!A2424))</f>
        <v>No Data</v>
      </c>
      <c r="G2425" t="str">
        <f t="shared" si="386"/>
        <v>No Data</v>
      </c>
      <c r="H2425" t="str">
        <f t="shared" si="387"/>
        <v>No Data</v>
      </c>
      <c r="I2425" t="str">
        <f t="shared" si="388"/>
        <v>No Data</v>
      </c>
      <c r="J2425" s="4" t="str">
        <f>IF(A2425=TRUE,"No Data",MID([1]MonthlyLoginLogoutInfo!A2424,8,F2425-8))</f>
        <v>No Data</v>
      </c>
      <c r="K2425" s="5" t="str">
        <f>IF(A2425=TRUE,"No Data",MID([1]MonthlyLoginLogoutInfo!A2424,F2425+1,D2425-F2425 - 1))</f>
        <v>No Data</v>
      </c>
      <c r="L2425" s="6" t="str">
        <f>IF(A2425=TRUE,"No Data",MID([1]MonthlyLoginLogoutInfo!A2424, D2425 + 7, E2425 - D2425 - 7))</f>
        <v>No Data</v>
      </c>
      <c r="M2425" s="7" t="str">
        <f>IF(A2425=TRUE,"No Data",MID([1]MonthlyLoginLogoutInfo!A2424,E2425+8,LEN([1]MonthlyLoginLogoutInfo!A2424)-(E2425+8)))</f>
        <v>No Data</v>
      </c>
      <c r="O2425" s="12" t="str">
        <f>IF(ISBLANK([2]MonthlyUserInfo!B2425), "No Data", [2]MonthlyUserInfo!A2425&amp;"\"&amp;[2]MonthlyUserInfo!B2425)</f>
        <v>No Data</v>
      </c>
      <c r="P2425" s="14" t="str">
        <f t="shared" si="389"/>
        <v>No Data</v>
      </c>
      <c r="Q2425" s="14" t="str">
        <f t="shared" si="390"/>
        <v>No Data</v>
      </c>
      <c r="R2425" s="14" t="str">
        <f t="shared" si="391"/>
        <v>No Data</v>
      </c>
      <c r="S2425" s="14" t="str">
        <f t="shared" si="392"/>
        <v>No Data</v>
      </c>
      <c r="T2425" s="15" t="str">
        <f t="shared" si="393"/>
        <v>No Data</v>
      </c>
    </row>
    <row r="2426" spans="1:20" x14ac:dyDescent="0.3">
      <c r="A2426" t="b">
        <f>ISBLANK([1]MonthlyLoginLogoutInfo!A2425)</f>
        <v>1</v>
      </c>
      <c r="B2426" t="str">
        <f t="shared" si="384"/>
        <v>No Data</v>
      </c>
      <c r="C2426" t="str">
        <f t="shared" si="385"/>
        <v>No Data</v>
      </c>
      <c r="D2426" t="str">
        <f>IF(A2426=TRUE, "No Data", FIND(";", [1]MonthlyLoginLogoutInfo!A2425))</f>
        <v>No Data</v>
      </c>
      <c r="E2426" t="str">
        <f>IF(A2426=TRUE,"No Data",FIND(";",[1]MonthlyLoginLogoutInfo!A2425,D2426+1))</f>
        <v>No Data</v>
      </c>
      <c r="F2426" t="str">
        <f>IF(A2426=TRUE,"No Data",FIND(" ",[1]MonthlyLoginLogoutInfo!A2425))</f>
        <v>No Data</v>
      </c>
      <c r="G2426" t="str">
        <f t="shared" si="386"/>
        <v>No Data</v>
      </c>
      <c r="H2426" t="str">
        <f t="shared" si="387"/>
        <v>No Data</v>
      </c>
      <c r="I2426" t="str">
        <f t="shared" si="388"/>
        <v>No Data</v>
      </c>
      <c r="J2426" s="4" t="str">
        <f>IF(A2426=TRUE,"No Data",MID([1]MonthlyLoginLogoutInfo!A2425,8,F2426-8))</f>
        <v>No Data</v>
      </c>
      <c r="K2426" s="5" t="str">
        <f>IF(A2426=TRUE,"No Data",MID([1]MonthlyLoginLogoutInfo!A2425,F2426+1,D2426-F2426 - 1))</f>
        <v>No Data</v>
      </c>
      <c r="L2426" s="6" t="str">
        <f>IF(A2426=TRUE,"No Data",MID([1]MonthlyLoginLogoutInfo!A2425, D2426 + 7, E2426 - D2426 - 7))</f>
        <v>No Data</v>
      </c>
      <c r="M2426" s="7" t="str">
        <f>IF(A2426=TRUE,"No Data",MID([1]MonthlyLoginLogoutInfo!A2425,E2426+8,LEN([1]MonthlyLoginLogoutInfo!A2425)-(E2426+8)))</f>
        <v>No Data</v>
      </c>
      <c r="O2426" s="12" t="str">
        <f>IF(ISBLANK([2]MonthlyUserInfo!B2426), "No Data", [2]MonthlyUserInfo!A2426&amp;"\"&amp;[2]MonthlyUserInfo!B2426)</f>
        <v>No Data</v>
      </c>
      <c r="P2426" s="14" t="str">
        <f t="shared" si="389"/>
        <v>No Data</v>
      </c>
      <c r="Q2426" s="14" t="str">
        <f t="shared" si="390"/>
        <v>No Data</v>
      </c>
      <c r="R2426" s="14" t="str">
        <f t="shared" si="391"/>
        <v>No Data</v>
      </c>
      <c r="S2426" s="14" t="str">
        <f t="shared" si="392"/>
        <v>No Data</v>
      </c>
      <c r="T2426" s="15" t="str">
        <f t="shared" si="393"/>
        <v>No Data</v>
      </c>
    </row>
    <row r="2427" spans="1:20" x14ac:dyDescent="0.3">
      <c r="A2427" t="b">
        <f>ISBLANK([1]MonthlyLoginLogoutInfo!A2426)</f>
        <v>1</v>
      </c>
      <c r="B2427" t="str">
        <f t="shared" si="384"/>
        <v>No Data</v>
      </c>
      <c r="C2427" t="str">
        <f t="shared" si="385"/>
        <v>No Data</v>
      </c>
      <c r="D2427" t="str">
        <f>IF(A2427=TRUE, "No Data", FIND(";", [1]MonthlyLoginLogoutInfo!A2426))</f>
        <v>No Data</v>
      </c>
      <c r="E2427" t="str">
        <f>IF(A2427=TRUE,"No Data",FIND(";",[1]MonthlyLoginLogoutInfo!A2426,D2427+1))</f>
        <v>No Data</v>
      </c>
      <c r="F2427" t="str">
        <f>IF(A2427=TRUE,"No Data",FIND(" ",[1]MonthlyLoginLogoutInfo!A2426))</f>
        <v>No Data</v>
      </c>
      <c r="G2427" t="str">
        <f t="shared" si="386"/>
        <v>No Data</v>
      </c>
      <c r="H2427" t="str">
        <f t="shared" si="387"/>
        <v>No Data</v>
      </c>
      <c r="I2427" t="str">
        <f t="shared" si="388"/>
        <v>No Data</v>
      </c>
      <c r="J2427" s="4" t="str">
        <f>IF(A2427=TRUE,"No Data",MID([1]MonthlyLoginLogoutInfo!A2426,8,F2427-8))</f>
        <v>No Data</v>
      </c>
      <c r="K2427" s="5" t="str">
        <f>IF(A2427=TRUE,"No Data",MID([1]MonthlyLoginLogoutInfo!A2426,F2427+1,D2427-F2427 - 1))</f>
        <v>No Data</v>
      </c>
      <c r="L2427" s="6" t="str">
        <f>IF(A2427=TRUE,"No Data",MID([1]MonthlyLoginLogoutInfo!A2426, D2427 + 7, E2427 - D2427 - 7))</f>
        <v>No Data</v>
      </c>
      <c r="M2427" s="7" t="str">
        <f>IF(A2427=TRUE,"No Data",MID([1]MonthlyLoginLogoutInfo!A2426,E2427+8,LEN([1]MonthlyLoginLogoutInfo!A2426)-(E2427+8)))</f>
        <v>No Data</v>
      </c>
      <c r="O2427" s="12" t="str">
        <f>IF(ISBLANK([2]MonthlyUserInfo!B2427), "No Data", [2]MonthlyUserInfo!A2427&amp;"\"&amp;[2]MonthlyUserInfo!B2427)</f>
        <v>No Data</v>
      </c>
      <c r="P2427" s="14" t="str">
        <f t="shared" si="389"/>
        <v>No Data</v>
      </c>
      <c r="Q2427" s="14" t="str">
        <f t="shared" si="390"/>
        <v>No Data</v>
      </c>
      <c r="R2427" s="14" t="str">
        <f t="shared" si="391"/>
        <v>No Data</v>
      </c>
      <c r="S2427" s="14" t="str">
        <f t="shared" si="392"/>
        <v>No Data</v>
      </c>
      <c r="T2427" s="15" t="str">
        <f t="shared" si="393"/>
        <v>No Data</v>
      </c>
    </row>
    <row r="2428" spans="1:20" x14ac:dyDescent="0.3">
      <c r="A2428" t="b">
        <f>ISBLANK([1]MonthlyLoginLogoutInfo!A2427)</f>
        <v>1</v>
      </c>
      <c r="B2428" t="str">
        <f t="shared" si="384"/>
        <v>No Data</v>
      </c>
      <c r="C2428" t="str">
        <f t="shared" si="385"/>
        <v>No Data</v>
      </c>
      <c r="D2428" t="str">
        <f>IF(A2428=TRUE, "No Data", FIND(";", [1]MonthlyLoginLogoutInfo!A2427))</f>
        <v>No Data</v>
      </c>
      <c r="E2428" t="str">
        <f>IF(A2428=TRUE,"No Data",FIND(";",[1]MonthlyLoginLogoutInfo!A2427,D2428+1))</f>
        <v>No Data</v>
      </c>
      <c r="F2428" t="str">
        <f>IF(A2428=TRUE,"No Data",FIND(" ",[1]MonthlyLoginLogoutInfo!A2427))</f>
        <v>No Data</v>
      </c>
      <c r="G2428" t="str">
        <f t="shared" si="386"/>
        <v>No Data</v>
      </c>
      <c r="H2428" t="str">
        <f t="shared" si="387"/>
        <v>No Data</v>
      </c>
      <c r="I2428" t="str">
        <f t="shared" si="388"/>
        <v>No Data</v>
      </c>
      <c r="J2428" s="4" t="str">
        <f>IF(A2428=TRUE,"No Data",MID([1]MonthlyLoginLogoutInfo!A2427,8,F2428-8))</f>
        <v>No Data</v>
      </c>
      <c r="K2428" s="5" t="str">
        <f>IF(A2428=TRUE,"No Data",MID([1]MonthlyLoginLogoutInfo!A2427,F2428+1,D2428-F2428 - 1))</f>
        <v>No Data</v>
      </c>
      <c r="L2428" s="6" t="str">
        <f>IF(A2428=TRUE,"No Data",MID([1]MonthlyLoginLogoutInfo!A2427, D2428 + 7, E2428 - D2428 - 7))</f>
        <v>No Data</v>
      </c>
      <c r="M2428" s="7" t="str">
        <f>IF(A2428=TRUE,"No Data",MID([1]MonthlyLoginLogoutInfo!A2427,E2428+8,LEN([1]MonthlyLoginLogoutInfo!A2427)-(E2428+8)))</f>
        <v>No Data</v>
      </c>
      <c r="O2428" s="12" t="str">
        <f>IF(ISBLANK([2]MonthlyUserInfo!B2428), "No Data", [2]MonthlyUserInfo!A2428&amp;"\"&amp;[2]MonthlyUserInfo!B2428)</f>
        <v>No Data</v>
      </c>
      <c r="P2428" s="14" t="str">
        <f t="shared" si="389"/>
        <v>No Data</v>
      </c>
      <c r="Q2428" s="14" t="str">
        <f t="shared" si="390"/>
        <v>No Data</v>
      </c>
      <c r="R2428" s="14" t="str">
        <f t="shared" si="391"/>
        <v>No Data</v>
      </c>
      <c r="S2428" s="14" t="str">
        <f t="shared" si="392"/>
        <v>No Data</v>
      </c>
      <c r="T2428" s="15" t="str">
        <f t="shared" si="393"/>
        <v>No Data</v>
      </c>
    </row>
    <row r="2429" spans="1:20" x14ac:dyDescent="0.3">
      <c r="A2429" t="b">
        <f>ISBLANK([1]MonthlyLoginLogoutInfo!A2428)</f>
        <v>1</v>
      </c>
      <c r="B2429" t="str">
        <f t="shared" si="384"/>
        <v>No Data</v>
      </c>
      <c r="C2429" t="str">
        <f t="shared" si="385"/>
        <v>No Data</v>
      </c>
      <c r="D2429" t="str">
        <f>IF(A2429=TRUE, "No Data", FIND(";", [1]MonthlyLoginLogoutInfo!A2428))</f>
        <v>No Data</v>
      </c>
      <c r="E2429" t="str">
        <f>IF(A2429=TRUE,"No Data",FIND(";",[1]MonthlyLoginLogoutInfo!A2428,D2429+1))</f>
        <v>No Data</v>
      </c>
      <c r="F2429" t="str">
        <f>IF(A2429=TRUE,"No Data",FIND(" ",[1]MonthlyLoginLogoutInfo!A2428))</f>
        <v>No Data</v>
      </c>
      <c r="G2429" t="str">
        <f t="shared" si="386"/>
        <v>No Data</v>
      </c>
      <c r="H2429" t="str">
        <f t="shared" si="387"/>
        <v>No Data</v>
      </c>
      <c r="I2429" t="str">
        <f t="shared" si="388"/>
        <v>No Data</v>
      </c>
      <c r="J2429" s="4" t="str">
        <f>IF(A2429=TRUE,"No Data",MID([1]MonthlyLoginLogoutInfo!A2428,8,F2429-8))</f>
        <v>No Data</v>
      </c>
      <c r="K2429" s="5" t="str">
        <f>IF(A2429=TRUE,"No Data",MID([1]MonthlyLoginLogoutInfo!A2428,F2429+1,D2429-F2429 - 1))</f>
        <v>No Data</v>
      </c>
      <c r="L2429" s="6" t="str">
        <f>IF(A2429=TRUE,"No Data",MID([1]MonthlyLoginLogoutInfo!A2428, D2429 + 7, E2429 - D2429 - 7))</f>
        <v>No Data</v>
      </c>
      <c r="M2429" s="7" t="str">
        <f>IF(A2429=TRUE,"No Data",MID([1]MonthlyLoginLogoutInfo!A2428,E2429+8,LEN([1]MonthlyLoginLogoutInfo!A2428)-(E2429+8)))</f>
        <v>No Data</v>
      </c>
      <c r="O2429" s="12" t="str">
        <f>IF(ISBLANK([2]MonthlyUserInfo!B2429), "No Data", [2]MonthlyUserInfo!A2429&amp;"\"&amp;[2]MonthlyUserInfo!B2429)</f>
        <v>No Data</v>
      </c>
      <c r="P2429" s="14" t="str">
        <f t="shared" si="389"/>
        <v>No Data</v>
      </c>
      <c r="Q2429" s="14" t="str">
        <f t="shared" si="390"/>
        <v>No Data</v>
      </c>
      <c r="R2429" s="14" t="str">
        <f t="shared" si="391"/>
        <v>No Data</v>
      </c>
      <c r="S2429" s="14" t="str">
        <f t="shared" si="392"/>
        <v>No Data</v>
      </c>
      <c r="T2429" s="15" t="str">
        <f t="shared" si="393"/>
        <v>No Data</v>
      </c>
    </row>
    <row r="2430" spans="1:20" x14ac:dyDescent="0.3">
      <c r="A2430" t="b">
        <f>ISBLANK([1]MonthlyLoginLogoutInfo!A2429)</f>
        <v>1</v>
      </c>
      <c r="B2430" t="str">
        <f t="shared" si="384"/>
        <v>No Data</v>
      </c>
      <c r="C2430" t="str">
        <f t="shared" si="385"/>
        <v>No Data</v>
      </c>
      <c r="D2430" t="str">
        <f>IF(A2430=TRUE, "No Data", FIND(";", [1]MonthlyLoginLogoutInfo!A2429))</f>
        <v>No Data</v>
      </c>
      <c r="E2430" t="str">
        <f>IF(A2430=TRUE,"No Data",FIND(";",[1]MonthlyLoginLogoutInfo!A2429,D2430+1))</f>
        <v>No Data</v>
      </c>
      <c r="F2430" t="str">
        <f>IF(A2430=TRUE,"No Data",FIND(" ",[1]MonthlyLoginLogoutInfo!A2429))</f>
        <v>No Data</v>
      </c>
      <c r="G2430" t="str">
        <f t="shared" si="386"/>
        <v>No Data</v>
      </c>
      <c r="H2430" t="str">
        <f t="shared" si="387"/>
        <v>No Data</v>
      </c>
      <c r="I2430" t="str">
        <f t="shared" si="388"/>
        <v>No Data</v>
      </c>
      <c r="J2430" s="4" t="str">
        <f>IF(A2430=TRUE,"No Data",MID([1]MonthlyLoginLogoutInfo!A2429,8,F2430-8))</f>
        <v>No Data</v>
      </c>
      <c r="K2430" s="5" t="str">
        <f>IF(A2430=TRUE,"No Data",MID([1]MonthlyLoginLogoutInfo!A2429,F2430+1,D2430-F2430 - 1))</f>
        <v>No Data</v>
      </c>
      <c r="L2430" s="6" t="str">
        <f>IF(A2430=TRUE,"No Data",MID([1]MonthlyLoginLogoutInfo!A2429, D2430 + 7, E2430 - D2430 - 7))</f>
        <v>No Data</v>
      </c>
      <c r="M2430" s="7" t="str">
        <f>IF(A2430=TRUE,"No Data",MID([1]MonthlyLoginLogoutInfo!A2429,E2430+8,LEN([1]MonthlyLoginLogoutInfo!A2429)-(E2430+8)))</f>
        <v>No Data</v>
      </c>
      <c r="O2430" s="12" t="str">
        <f>IF(ISBLANK([2]MonthlyUserInfo!B2430), "No Data", [2]MonthlyUserInfo!A2430&amp;"\"&amp;[2]MonthlyUserInfo!B2430)</f>
        <v>No Data</v>
      </c>
      <c r="P2430" s="14" t="str">
        <f t="shared" si="389"/>
        <v>No Data</v>
      </c>
      <c r="Q2430" s="14" t="str">
        <f t="shared" si="390"/>
        <v>No Data</v>
      </c>
      <c r="R2430" s="14" t="str">
        <f t="shared" si="391"/>
        <v>No Data</v>
      </c>
      <c r="S2430" s="14" t="str">
        <f t="shared" si="392"/>
        <v>No Data</v>
      </c>
      <c r="T2430" s="15" t="str">
        <f t="shared" si="393"/>
        <v>No Data</v>
      </c>
    </row>
    <row r="2431" spans="1:20" x14ac:dyDescent="0.3">
      <c r="A2431" t="b">
        <f>ISBLANK([1]MonthlyLoginLogoutInfo!A2430)</f>
        <v>1</v>
      </c>
      <c r="B2431" t="str">
        <f t="shared" si="384"/>
        <v>No Data</v>
      </c>
      <c r="C2431" t="str">
        <f t="shared" si="385"/>
        <v>No Data</v>
      </c>
      <c r="D2431" t="str">
        <f>IF(A2431=TRUE, "No Data", FIND(";", [1]MonthlyLoginLogoutInfo!A2430))</f>
        <v>No Data</v>
      </c>
      <c r="E2431" t="str">
        <f>IF(A2431=TRUE,"No Data",FIND(";",[1]MonthlyLoginLogoutInfo!A2430,D2431+1))</f>
        <v>No Data</v>
      </c>
      <c r="F2431" t="str">
        <f>IF(A2431=TRUE,"No Data",FIND(" ",[1]MonthlyLoginLogoutInfo!A2430))</f>
        <v>No Data</v>
      </c>
      <c r="G2431" t="str">
        <f t="shared" si="386"/>
        <v>No Data</v>
      </c>
      <c r="H2431" t="str">
        <f t="shared" si="387"/>
        <v>No Data</v>
      </c>
      <c r="I2431" t="str">
        <f t="shared" si="388"/>
        <v>No Data</v>
      </c>
      <c r="J2431" s="4" t="str">
        <f>IF(A2431=TRUE,"No Data",MID([1]MonthlyLoginLogoutInfo!A2430,8,F2431-8))</f>
        <v>No Data</v>
      </c>
      <c r="K2431" s="5" t="str">
        <f>IF(A2431=TRUE,"No Data",MID([1]MonthlyLoginLogoutInfo!A2430,F2431+1,D2431-F2431 - 1))</f>
        <v>No Data</v>
      </c>
      <c r="L2431" s="6" t="str">
        <f>IF(A2431=TRUE,"No Data",MID([1]MonthlyLoginLogoutInfo!A2430, D2431 + 7, E2431 - D2431 - 7))</f>
        <v>No Data</v>
      </c>
      <c r="M2431" s="7" t="str">
        <f>IF(A2431=TRUE,"No Data",MID([1]MonthlyLoginLogoutInfo!A2430,E2431+8,LEN([1]MonthlyLoginLogoutInfo!A2430)-(E2431+8)))</f>
        <v>No Data</v>
      </c>
      <c r="O2431" s="12" t="str">
        <f>IF(ISBLANK([2]MonthlyUserInfo!B2431), "No Data", [2]MonthlyUserInfo!A2431&amp;"\"&amp;[2]MonthlyUserInfo!B2431)</f>
        <v>No Data</v>
      </c>
      <c r="P2431" s="14" t="str">
        <f t="shared" si="389"/>
        <v>No Data</v>
      </c>
      <c r="Q2431" s="14" t="str">
        <f t="shared" si="390"/>
        <v>No Data</v>
      </c>
      <c r="R2431" s="14" t="str">
        <f t="shared" si="391"/>
        <v>No Data</v>
      </c>
      <c r="S2431" s="14" t="str">
        <f t="shared" si="392"/>
        <v>No Data</v>
      </c>
      <c r="T2431" s="15" t="str">
        <f t="shared" si="393"/>
        <v>No Data</v>
      </c>
    </row>
    <row r="2432" spans="1:20" x14ac:dyDescent="0.3">
      <c r="A2432" t="b">
        <f>ISBLANK([1]MonthlyLoginLogoutInfo!A2431)</f>
        <v>1</v>
      </c>
      <c r="B2432" t="str">
        <f t="shared" si="384"/>
        <v>No Data</v>
      </c>
      <c r="C2432" t="str">
        <f t="shared" si="385"/>
        <v>No Data</v>
      </c>
      <c r="D2432" t="str">
        <f>IF(A2432=TRUE, "No Data", FIND(";", [1]MonthlyLoginLogoutInfo!A2431))</f>
        <v>No Data</v>
      </c>
      <c r="E2432" t="str">
        <f>IF(A2432=TRUE,"No Data",FIND(";",[1]MonthlyLoginLogoutInfo!A2431,D2432+1))</f>
        <v>No Data</v>
      </c>
      <c r="F2432" t="str">
        <f>IF(A2432=TRUE,"No Data",FIND(" ",[1]MonthlyLoginLogoutInfo!A2431))</f>
        <v>No Data</v>
      </c>
      <c r="G2432" t="str">
        <f t="shared" si="386"/>
        <v>No Data</v>
      </c>
      <c r="H2432" t="str">
        <f t="shared" si="387"/>
        <v>No Data</v>
      </c>
      <c r="I2432" t="str">
        <f t="shared" si="388"/>
        <v>No Data</v>
      </c>
      <c r="J2432" s="4" t="str">
        <f>IF(A2432=TRUE,"No Data",MID([1]MonthlyLoginLogoutInfo!A2431,8,F2432-8))</f>
        <v>No Data</v>
      </c>
      <c r="K2432" s="5" t="str">
        <f>IF(A2432=TRUE,"No Data",MID([1]MonthlyLoginLogoutInfo!A2431,F2432+1,D2432-F2432 - 1))</f>
        <v>No Data</v>
      </c>
      <c r="L2432" s="6" t="str">
        <f>IF(A2432=TRUE,"No Data",MID([1]MonthlyLoginLogoutInfo!A2431, D2432 + 7, E2432 - D2432 - 7))</f>
        <v>No Data</v>
      </c>
      <c r="M2432" s="7" t="str">
        <f>IF(A2432=TRUE,"No Data",MID([1]MonthlyLoginLogoutInfo!A2431,E2432+8,LEN([1]MonthlyLoginLogoutInfo!A2431)-(E2432+8)))</f>
        <v>No Data</v>
      </c>
      <c r="O2432" s="12" t="str">
        <f>IF(ISBLANK([2]MonthlyUserInfo!B2432), "No Data", [2]MonthlyUserInfo!A2432&amp;"\"&amp;[2]MonthlyUserInfo!B2432)</f>
        <v>No Data</v>
      </c>
      <c r="P2432" s="14" t="str">
        <f t="shared" si="389"/>
        <v>No Data</v>
      </c>
      <c r="Q2432" s="14" t="str">
        <f t="shared" si="390"/>
        <v>No Data</v>
      </c>
      <c r="R2432" s="14" t="str">
        <f t="shared" si="391"/>
        <v>No Data</v>
      </c>
      <c r="S2432" s="14" t="str">
        <f t="shared" si="392"/>
        <v>No Data</v>
      </c>
      <c r="T2432" s="15" t="str">
        <f t="shared" si="393"/>
        <v>No Data</v>
      </c>
    </row>
    <row r="2433" spans="1:20" x14ac:dyDescent="0.3">
      <c r="A2433" t="b">
        <f>ISBLANK([1]MonthlyLoginLogoutInfo!A2432)</f>
        <v>1</v>
      </c>
      <c r="B2433" t="str">
        <f t="shared" si="384"/>
        <v>No Data</v>
      </c>
      <c r="C2433" t="str">
        <f t="shared" si="385"/>
        <v>No Data</v>
      </c>
      <c r="D2433" t="str">
        <f>IF(A2433=TRUE, "No Data", FIND(";", [1]MonthlyLoginLogoutInfo!A2432))</f>
        <v>No Data</v>
      </c>
      <c r="E2433" t="str">
        <f>IF(A2433=TRUE,"No Data",FIND(";",[1]MonthlyLoginLogoutInfo!A2432,D2433+1))</f>
        <v>No Data</v>
      </c>
      <c r="F2433" t="str">
        <f>IF(A2433=TRUE,"No Data",FIND(" ",[1]MonthlyLoginLogoutInfo!A2432))</f>
        <v>No Data</v>
      </c>
      <c r="G2433" t="str">
        <f t="shared" si="386"/>
        <v>No Data</v>
      </c>
      <c r="H2433" t="str">
        <f t="shared" si="387"/>
        <v>No Data</v>
      </c>
      <c r="I2433" t="str">
        <f t="shared" si="388"/>
        <v>No Data</v>
      </c>
      <c r="J2433" s="4" t="str">
        <f>IF(A2433=TRUE,"No Data",MID([1]MonthlyLoginLogoutInfo!A2432,8,F2433-8))</f>
        <v>No Data</v>
      </c>
      <c r="K2433" s="5" t="str">
        <f>IF(A2433=TRUE,"No Data",MID([1]MonthlyLoginLogoutInfo!A2432,F2433+1,D2433-F2433 - 1))</f>
        <v>No Data</v>
      </c>
      <c r="L2433" s="6" t="str">
        <f>IF(A2433=TRUE,"No Data",MID([1]MonthlyLoginLogoutInfo!A2432, D2433 + 7, E2433 - D2433 - 7))</f>
        <v>No Data</v>
      </c>
      <c r="M2433" s="7" t="str">
        <f>IF(A2433=TRUE,"No Data",MID([1]MonthlyLoginLogoutInfo!A2432,E2433+8,LEN([1]MonthlyLoginLogoutInfo!A2432)-(E2433+8)))</f>
        <v>No Data</v>
      </c>
      <c r="O2433" s="12" t="str">
        <f>IF(ISBLANK([2]MonthlyUserInfo!B2433), "No Data", [2]MonthlyUserInfo!A2433&amp;"\"&amp;[2]MonthlyUserInfo!B2433)</f>
        <v>No Data</v>
      </c>
      <c r="P2433" s="14" t="str">
        <f t="shared" si="389"/>
        <v>No Data</v>
      </c>
      <c r="Q2433" s="14" t="str">
        <f t="shared" si="390"/>
        <v>No Data</v>
      </c>
      <c r="R2433" s="14" t="str">
        <f t="shared" si="391"/>
        <v>No Data</v>
      </c>
      <c r="S2433" s="14" t="str">
        <f t="shared" si="392"/>
        <v>No Data</v>
      </c>
      <c r="T2433" s="15" t="str">
        <f t="shared" si="393"/>
        <v>No Data</v>
      </c>
    </row>
    <row r="2434" spans="1:20" x14ac:dyDescent="0.3">
      <c r="A2434" t="b">
        <f>ISBLANK([1]MonthlyLoginLogoutInfo!A2433)</f>
        <v>1</v>
      </c>
      <c r="B2434" t="str">
        <f t="shared" ref="B2434:B2497" si="394">IF(A2434=TRUE,"No Data",IF(L2434=L2433,IF(AND(M2434="logon",M2433="logoff"),"New Session","Calculate This"),"New User Input"))</f>
        <v>No Data</v>
      </c>
      <c r="C2434" t="str">
        <f t="shared" ref="C2434:C2497" si="395">IF(A2434=TRUE,"No Data",IF(B2434&lt;&gt;"Calculate This",0,(G2434-G2433)*24))</f>
        <v>No Data</v>
      </c>
      <c r="D2434" t="str">
        <f>IF(A2434=TRUE, "No Data", FIND(";", [1]MonthlyLoginLogoutInfo!A2433))</f>
        <v>No Data</v>
      </c>
      <c r="E2434" t="str">
        <f>IF(A2434=TRUE,"No Data",FIND(";",[1]MonthlyLoginLogoutInfo!A2433,D2434+1))</f>
        <v>No Data</v>
      </c>
      <c r="F2434" t="str">
        <f>IF(A2434=TRUE,"No Data",FIND(" ",[1]MonthlyLoginLogoutInfo!A2433))</f>
        <v>No Data</v>
      </c>
      <c r="G2434" t="str">
        <f t="shared" ref="G2434:G2497" si="396">IF( A2434 = TRUE, "No Data", H2434+I2434)</f>
        <v>No Data</v>
      </c>
      <c r="H2434" t="str">
        <f t="shared" ref="H2434:H2500" si="397">IF(J2434 = "No Data", "No Data", DATEVALUE(J2434))</f>
        <v>No Data</v>
      </c>
      <c r="I2434" t="str">
        <f t="shared" ref="I2434:I2500" si="398">IF(K2434 = "No Data", "No Data", TIMEVALUE(K2434))</f>
        <v>No Data</v>
      </c>
      <c r="J2434" s="4" t="str">
        <f>IF(A2434=TRUE,"No Data",MID([1]MonthlyLoginLogoutInfo!A2433,8,F2434-8))</f>
        <v>No Data</v>
      </c>
      <c r="K2434" s="5" t="str">
        <f>IF(A2434=TRUE,"No Data",MID([1]MonthlyLoginLogoutInfo!A2433,F2434+1,D2434-F2434 - 1))</f>
        <v>No Data</v>
      </c>
      <c r="L2434" s="6" t="str">
        <f>IF(A2434=TRUE,"No Data",MID([1]MonthlyLoginLogoutInfo!A2433, D2434 + 7, E2434 - D2434 - 7))</f>
        <v>No Data</v>
      </c>
      <c r="M2434" s="7" t="str">
        <f>IF(A2434=TRUE,"No Data",MID([1]MonthlyLoginLogoutInfo!A2433,E2434+8,LEN([1]MonthlyLoginLogoutInfo!A2433)-(E2434+8)))</f>
        <v>No Data</v>
      </c>
      <c r="O2434" s="12" t="str">
        <f>IF(ISBLANK([2]MonthlyUserInfo!B2434), "No Data", [2]MonthlyUserInfo!A2434&amp;"\"&amp;[2]MonthlyUserInfo!B2434)</f>
        <v>No Data</v>
      </c>
      <c r="P2434" s="14" t="str">
        <f t="shared" si="389"/>
        <v>No Data</v>
      </c>
      <c r="Q2434" s="14" t="str">
        <f t="shared" si="390"/>
        <v>No Data</v>
      </c>
      <c r="R2434" s="14" t="str">
        <f t="shared" si="391"/>
        <v>No Data</v>
      </c>
      <c r="S2434" s="14" t="str">
        <f t="shared" si="392"/>
        <v>No Data</v>
      </c>
      <c r="T2434" s="15" t="str">
        <f t="shared" si="393"/>
        <v>No Data</v>
      </c>
    </row>
    <row r="2435" spans="1:20" x14ac:dyDescent="0.3">
      <c r="A2435" t="b">
        <f>ISBLANK([1]MonthlyLoginLogoutInfo!A2434)</f>
        <v>1</v>
      </c>
      <c r="B2435" t="str">
        <f t="shared" si="394"/>
        <v>No Data</v>
      </c>
      <c r="C2435" t="str">
        <f t="shared" si="395"/>
        <v>No Data</v>
      </c>
      <c r="D2435" t="str">
        <f>IF(A2435=TRUE, "No Data", FIND(";", [1]MonthlyLoginLogoutInfo!A2434))</f>
        <v>No Data</v>
      </c>
      <c r="E2435" t="str">
        <f>IF(A2435=TRUE,"No Data",FIND(";",[1]MonthlyLoginLogoutInfo!A2434,D2435+1))</f>
        <v>No Data</v>
      </c>
      <c r="F2435" t="str">
        <f>IF(A2435=TRUE,"No Data",FIND(" ",[1]MonthlyLoginLogoutInfo!A2434))</f>
        <v>No Data</v>
      </c>
      <c r="G2435" t="str">
        <f t="shared" si="396"/>
        <v>No Data</v>
      </c>
      <c r="H2435" t="str">
        <f t="shared" si="397"/>
        <v>No Data</v>
      </c>
      <c r="I2435" t="str">
        <f t="shared" si="398"/>
        <v>No Data</v>
      </c>
      <c r="J2435" s="4" t="str">
        <f>IF(A2435=TRUE,"No Data",MID([1]MonthlyLoginLogoutInfo!A2434,8,F2435-8))</f>
        <v>No Data</v>
      </c>
      <c r="K2435" s="5" t="str">
        <f>IF(A2435=TRUE,"No Data",MID([1]MonthlyLoginLogoutInfo!A2434,F2435+1,D2435-F2435 - 1))</f>
        <v>No Data</v>
      </c>
      <c r="L2435" s="6" t="str">
        <f>IF(A2435=TRUE,"No Data",MID([1]MonthlyLoginLogoutInfo!A2434, D2435 + 7, E2435 - D2435 - 7))</f>
        <v>No Data</v>
      </c>
      <c r="M2435" s="7" t="str">
        <f>IF(A2435=TRUE,"No Data",MID([1]MonthlyLoginLogoutInfo!A2434,E2435+8,LEN([1]MonthlyLoginLogoutInfo!A2434)-(E2435+8)))</f>
        <v>No Data</v>
      </c>
      <c r="O2435" s="12" t="str">
        <f>IF(ISBLANK([2]MonthlyUserInfo!B2435), "No Data", [2]MonthlyUserInfo!A2435&amp;"\"&amp;[2]MonthlyUserInfo!B2435)</f>
        <v>No Data</v>
      </c>
      <c r="P2435" s="14" t="str">
        <f t="shared" ref="P2435:P2498" si="399">IF(O2435="No Data","No Data",IF(R2435+S2435=0, "No Instances", MATCH(O2435,L:L,0)))</f>
        <v>No Data</v>
      </c>
      <c r="Q2435" s="14" t="str">
        <f t="shared" si="390"/>
        <v>No Data</v>
      </c>
      <c r="R2435" s="14" t="str">
        <f t="shared" si="391"/>
        <v>No Data</v>
      </c>
      <c r="S2435" s="14" t="str">
        <f t="shared" si="392"/>
        <v>No Data</v>
      </c>
      <c r="T2435" s="15" t="str">
        <f t="shared" si="393"/>
        <v>No Data</v>
      </c>
    </row>
    <row r="2436" spans="1:20" x14ac:dyDescent="0.3">
      <c r="A2436" t="b">
        <f>ISBLANK([1]MonthlyLoginLogoutInfo!A2435)</f>
        <v>1</v>
      </c>
      <c r="B2436" t="str">
        <f t="shared" si="394"/>
        <v>No Data</v>
      </c>
      <c r="C2436" t="str">
        <f t="shared" si="395"/>
        <v>No Data</v>
      </c>
      <c r="D2436" t="str">
        <f>IF(A2436=TRUE, "No Data", FIND(";", [1]MonthlyLoginLogoutInfo!A2435))</f>
        <v>No Data</v>
      </c>
      <c r="E2436" t="str">
        <f>IF(A2436=TRUE,"No Data",FIND(";",[1]MonthlyLoginLogoutInfo!A2435,D2436+1))</f>
        <v>No Data</v>
      </c>
      <c r="F2436" t="str">
        <f>IF(A2436=TRUE,"No Data",FIND(" ",[1]MonthlyLoginLogoutInfo!A2435))</f>
        <v>No Data</v>
      </c>
      <c r="G2436" t="str">
        <f t="shared" si="396"/>
        <v>No Data</v>
      </c>
      <c r="H2436" t="str">
        <f t="shared" si="397"/>
        <v>No Data</v>
      </c>
      <c r="I2436" t="str">
        <f t="shared" si="398"/>
        <v>No Data</v>
      </c>
      <c r="J2436" s="4" t="str">
        <f>IF(A2436=TRUE,"No Data",MID([1]MonthlyLoginLogoutInfo!A2435,8,F2436-8))</f>
        <v>No Data</v>
      </c>
      <c r="K2436" s="5" t="str">
        <f>IF(A2436=TRUE,"No Data",MID([1]MonthlyLoginLogoutInfo!A2435,F2436+1,D2436-F2436 - 1))</f>
        <v>No Data</v>
      </c>
      <c r="L2436" s="6" t="str">
        <f>IF(A2436=TRUE,"No Data",MID([1]MonthlyLoginLogoutInfo!A2435, D2436 + 7, E2436 - D2436 - 7))</f>
        <v>No Data</v>
      </c>
      <c r="M2436" s="7" t="str">
        <f>IF(A2436=TRUE,"No Data",MID([1]MonthlyLoginLogoutInfo!A2435,E2436+8,LEN([1]MonthlyLoginLogoutInfo!A2435)-(E2436+8)))</f>
        <v>No Data</v>
      </c>
      <c r="O2436" s="12" t="str">
        <f>IF(ISBLANK([2]MonthlyUserInfo!B2436), "No Data", [2]MonthlyUserInfo!A2436&amp;"\"&amp;[2]MonthlyUserInfo!B2436)</f>
        <v>No Data</v>
      </c>
      <c r="P2436" s="14" t="str">
        <f t="shared" si="399"/>
        <v>No Data</v>
      </c>
      <c r="Q2436" s="14" t="str">
        <f t="shared" si="390"/>
        <v>No Data</v>
      </c>
      <c r="R2436" s="14" t="str">
        <f t="shared" si="391"/>
        <v>No Data</v>
      </c>
      <c r="S2436" s="14" t="str">
        <f t="shared" si="392"/>
        <v>No Data</v>
      </c>
      <c r="T2436" s="15" t="str">
        <f t="shared" si="393"/>
        <v>No Data</v>
      </c>
    </row>
    <row r="2437" spans="1:20" x14ac:dyDescent="0.3">
      <c r="A2437" t="b">
        <f>ISBLANK([1]MonthlyLoginLogoutInfo!A2436)</f>
        <v>1</v>
      </c>
      <c r="B2437" t="str">
        <f t="shared" si="394"/>
        <v>No Data</v>
      </c>
      <c r="C2437" t="str">
        <f t="shared" si="395"/>
        <v>No Data</v>
      </c>
      <c r="D2437" t="str">
        <f>IF(A2437=TRUE, "No Data", FIND(";", [1]MonthlyLoginLogoutInfo!A2436))</f>
        <v>No Data</v>
      </c>
      <c r="E2437" t="str">
        <f>IF(A2437=TRUE,"No Data",FIND(";",[1]MonthlyLoginLogoutInfo!A2436,D2437+1))</f>
        <v>No Data</v>
      </c>
      <c r="F2437" t="str">
        <f>IF(A2437=TRUE,"No Data",FIND(" ",[1]MonthlyLoginLogoutInfo!A2436))</f>
        <v>No Data</v>
      </c>
      <c r="G2437" t="str">
        <f t="shared" si="396"/>
        <v>No Data</v>
      </c>
      <c r="H2437" t="str">
        <f t="shared" si="397"/>
        <v>No Data</v>
      </c>
      <c r="I2437" t="str">
        <f t="shared" si="398"/>
        <v>No Data</v>
      </c>
      <c r="J2437" s="4" t="str">
        <f>IF(A2437=TRUE,"No Data",MID([1]MonthlyLoginLogoutInfo!A2436,8,F2437-8))</f>
        <v>No Data</v>
      </c>
      <c r="K2437" s="5" t="str">
        <f>IF(A2437=TRUE,"No Data",MID([1]MonthlyLoginLogoutInfo!A2436,F2437+1,D2437-F2437 - 1))</f>
        <v>No Data</v>
      </c>
      <c r="L2437" s="6" t="str">
        <f>IF(A2437=TRUE,"No Data",MID([1]MonthlyLoginLogoutInfo!A2436, D2437 + 7, E2437 - D2437 - 7))</f>
        <v>No Data</v>
      </c>
      <c r="M2437" s="7" t="str">
        <f>IF(A2437=TRUE,"No Data",MID([1]MonthlyLoginLogoutInfo!A2436,E2437+8,LEN([1]MonthlyLoginLogoutInfo!A2436)-(E2437+8)))</f>
        <v>No Data</v>
      </c>
      <c r="O2437" s="12" t="str">
        <f>IF(ISBLANK([2]MonthlyUserInfo!B2437), "No Data", [2]MonthlyUserInfo!A2437&amp;"\"&amp;[2]MonthlyUserInfo!B2437)</f>
        <v>No Data</v>
      </c>
      <c r="P2437" s="14" t="str">
        <f t="shared" si="399"/>
        <v>No Data</v>
      </c>
      <c r="Q2437" s="14" t="str">
        <f t="shared" si="390"/>
        <v>No Data</v>
      </c>
      <c r="R2437" s="14" t="str">
        <f t="shared" si="391"/>
        <v>No Data</v>
      </c>
      <c r="S2437" s="14" t="str">
        <f t="shared" si="392"/>
        <v>No Data</v>
      </c>
      <c r="T2437" s="15" t="str">
        <f t="shared" si="393"/>
        <v>No Data</v>
      </c>
    </row>
    <row r="2438" spans="1:20" x14ac:dyDescent="0.3">
      <c r="A2438" t="b">
        <f>ISBLANK([1]MonthlyLoginLogoutInfo!A2437)</f>
        <v>1</v>
      </c>
      <c r="B2438" t="str">
        <f t="shared" si="394"/>
        <v>No Data</v>
      </c>
      <c r="C2438" t="str">
        <f t="shared" si="395"/>
        <v>No Data</v>
      </c>
      <c r="D2438" t="str">
        <f>IF(A2438=TRUE, "No Data", FIND(";", [1]MonthlyLoginLogoutInfo!A2437))</f>
        <v>No Data</v>
      </c>
      <c r="E2438" t="str">
        <f>IF(A2438=TRUE,"No Data",FIND(";",[1]MonthlyLoginLogoutInfo!A2437,D2438+1))</f>
        <v>No Data</v>
      </c>
      <c r="F2438" t="str">
        <f>IF(A2438=TRUE,"No Data",FIND(" ",[1]MonthlyLoginLogoutInfo!A2437))</f>
        <v>No Data</v>
      </c>
      <c r="G2438" t="str">
        <f t="shared" si="396"/>
        <v>No Data</v>
      </c>
      <c r="H2438" t="str">
        <f t="shared" si="397"/>
        <v>No Data</v>
      </c>
      <c r="I2438" t="str">
        <f t="shared" si="398"/>
        <v>No Data</v>
      </c>
      <c r="J2438" s="4" t="str">
        <f>IF(A2438=TRUE,"No Data",MID([1]MonthlyLoginLogoutInfo!A2437,8,F2438-8))</f>
        <v>No Data</v>
      </c>
      <c r="K2438" s="5" t="str">
        <f>IF(A2438=TRUE,"No Data",MID([1]MonthlyLoginLogoutInfo!A2437,F2438+1,D2438-F2438 - 1))</f>
        <v>No Data</v>
      </c>
      <c r="L2438" s="6" t="str">
        <f>IF(A2438=TRUE,"No Data",MID([1]MonthlyLoginLogoutInfo!A2437, D2438 + 7, E2438 - D2438 - 7))</f>
        <v>No Data</v>
      </c>
      <c r="M2438" s="7" t="str">
        <f>IF(A2438=TRUE,"No Data",MID([1]MonthlyLoginLogoutInfo!A2437,E2438+8,LEN([1]MonthlyLoginLogoutInfo!A2437)-(E2438+8)))</f>
        <v>No Data</v>
      </c>
      <c r="O2438" s="12" t="str">
        <f>IF(ISBLANK([2]MonthlyUserInfo!B2438), "No Data", [2]MonthlyUserInfo!A2438&amp;"\"&amp;[2]MonthlyUserInfo!B2438)</f>
        <v>No Data</v>
      </c>
      <c r="P2438" s="14" t="str">
        <f t="shared" si="399"/>
        <v>No Data</v>
      </c>
      <c r="Q2438" s="14" t="str">
        <f t="shared" si="390"/>
        <v>No Data</v>
      </c>
      <c r="R2438" s="14" t="str">
        <f t="shared" si="391"/>
        <v>No Data</v>
      </c>
      <c r="S2438" s="14" t="str">
        <f t="shared" si="392"/>
        <v>No Data</v>
      </c>
      <c r="T2438" s="15" t="str">
        <f t="shared" si="393"/>
        <v>No Data</v>
      </c>
    </row>
    <row r="2439" spans="1:20" x14ac:dyDescent="0.3">
      <c r="A2439" t="b">
        <f>ISBLANK([1]MonthlyLoginLogoutInfo!A2438)</f>
        <v>1</v>
      </c>
      <c r="B2439" t="str">
        <f t="shared" si="394"/>
        <v>No Data</v>
      </c>
      <c r="C2439" t="str">
        <f t="shared" si="395"/>
        <v>No Data</v>
      </c>
      <c r="D2439" t="str">
        <f>IF(A2439=TRUE, "No Data", FIND(";", [1]MonthlyLoginLogoutInfo!A2438))</f>
        <v>No Data</v>
      </c>
      <c r="E2439" t="str">
        <f>IF(A2439=TRUE,"No Data",FIND(";",[1]MonthlyLoginLogoutInfo!A2438,D2439+1))</f>
        <v>No Data</v>
      </c>
      <c r="F2439" t="str">
        <f>IF(A2439=TRUE,"No Data",FIND(" ",[1]MonthlyLoginLogoutInfo!A2438))</f>
        <v>No Data</v>
      </c>
      <c r="G2439" t="str">
        <f t="shared" si="396"/>
        <v>No Data</v>
      </c>
      <c r="H2439" t="str">
        <f t="shared" si="397"/>
        <v>No Data</v>
      </c>
      <c r="I2439" t="str">
        <f t="shared" si="398"/>
        <v>No Data</v>
      </c>
      <c r="J2439" s="4" t="str">
        <f>IF(A2439=TRUE,"No Data",MID([1]MonthlyLoginLogoutInfo!A2438,8,F2439-8))</f>
        <v>No Data</v>
      </c>
      <c r="K2439" s="5" t="str">
        <f>IF(A2439=TRUE,"No Data",MID([1]MonthlyLoginLogoutInfo!A2438,F2439+1,D2439-F2439 - 1))</f>
        <v>No Data</v>
      </c>
      <c r="L2439" s="6" t="str">
        <f>IF(A2439=TRUE,"No Data",MID([1]MonthlyLoginLogoutInfo!A2438, D2439 + 7, E2439 - D2439 - 7))</f>
        <v>No Data</v>
      </c>
      <c r="M2439" s="7" t="str">
        <f>IF(A2439=TRUE,"No Data",MID([1]MonthlyLoginLogoutInfo!A2438,E2439+8,LEN([1]MonthlyLoginLogoutInfo!A2438)-(E2439+8)))</f>
        <v>No Data</v>
      </c>
      <c r="O2439" s="12" t="str">
        <f>IF(ISBLANK([2]MonthlyUserInfo!B2439), "No Data", [2]MonthlyUserInfo!A2439&amp;"\"&amp;[2]MonthlyUserInfo!B2439)</f>
        <v>No Data</v>
      </c>
      <c r="P2439" s="14" t="str">
        <f t="shared" si="399"/>
        <v>No Data</v>
      </c>
      <c r="Q2439" s="14" t="str">
        <f t="shared" si="390"/>
        <v>No Data</v>
      </c>
      <c r="R2439" s="14" t="str">
        <f t="shared" si="391"/>
        <v>No Data</v>
      </c>
      <c r="S2439" s="14" t="str">
        <f t="shared" si="392"/>
        <v>No Data</v>
      </c>
      <c r="T2439" s="15" t="str">
        <f t="shared" si="393"/>
        <v>No Data</v>
      </c>
    </row>
    <row r="2440" spans="1:20" x14ac:dyDescent="0.3">
      <c r="A2440" t="b">
        <f>ISBLANK([1]MonthlyLoginLogoutInfo!A2439)</f>
        <v>1</v>
      </c>
      <c r="B2440" t="str">
        <f t="shared" si="394"/>
        <v>No Data</v>
      </c>
      <c r="C2440" t="str">
        <f t="shared" si="395"/>
        <v>No Data</v>
      </c>
      <c r="D2440" t="str">
        <f>IF(A2440=TRUE, "No Data", FIND(";", [1]MonthlyLoginLogoutInfo!A2439))</f>
        <v>No Data</v>
      </c>
      <c r="E2440" t="str">
        <f>IF(A2440=TRUE,"No Data",FIND(";",[1]MonthlyLoginLogoutInfo!A2439,D2440+1))</f>
        <v>No Data</v>
      </c>
      <c r="F2440" t="str">
        <f>IF(A2440=TRUE,"No Data",FIND(" ",[1]MonthlyLoginLogoutInfo!A2439))</f>
        <v>No Data</v>
      </c>
      <c r="G2440" t="str">
        <f t="shared" si="396"/>
        <v>No Data</v>
      </c>
      <c r="H2440" t="str">
        <f t="shared" si="397"/>
        <v>No Data</v>
      </c>
      <c r="I2440" t="str">
        <f t="shared" si="398"/>
        <v>No Data</v>
      </c>
      <c r="J2440" s="4" t="str">
        <f>IF(A2440=TRUE,"No Data",MID([1]MonthlyLoginLogoutInfo!A2439,8,F2440-8))</f>
        <v>No Data</v>
      </c>
      <c r="K2440" s="5" t="str">
        <f>IF(A2440=TRUE,"No Data",MID([1]MonthlyLoginLogoutInfo!A2439,F2440+1,D2440-F2440 - 1))</f>
        <v>No Data</v>
      </c>
      <c r="L2440" s="6" t="str">
        <f>IF(A2440=TRUE,"No Data",MID([1]MonthlyLoginLogoutInfo!A2439, D2440 + 7, E2440 - D2440 - 7))</f>
        <v>No Data</v>
      </c>
      <c r="M2440" s="7" t="str">
        <f>IF(A2440=TRUE,"No Data",MID([1]MonthlyLoginLogoutInfo!A2439,E2440+8,LEN([1]MonthlyLoginLogoutInfo!A2439)-(E2440+8)))</f>
        <v>No Data</v>
      </c>
      <c r="O2440" s="12" t="str">
        <f>IF(ISBLANK([2]MonthlyUserInfo!B2440), "No Data", [2]MonthlyUserInfo!A2440&amp;"\"&amp;[2]MonthlyUserInfo!B2440)</f>
        <v>No Data</v>
      </c>
      <c r="P2440" s="14" t="str">
        <f t="shared" si="399"/>
        <v>No Data</v>
      </c>
      <c r="Q2440" s="14" t="str">
        <f t="shared" ref="Q2440:Q2500" si="400">IF(P2440="No Data","No Data",IF(P2440="No Instances","No Instances",P2440+R2440+S2440-1))</f>
        <v>No Data</v>
      </c>
      <c r="R2440" s="14" t="str">
        <f t="shared" ref="R2440:R2500" si="401">IF(O2440&lt;&gt;"No Data",COUNTIFS($L$2:$L$2500,O2440,$M$2:$M$2500,"logon"),"No Data")</f>
        <v>No Data</v>
      </c>
      <c r="S2440" s="14" t="str">
        <f t="shared" ref="S2440:S2500" si="402">IF(O2440&lt;&gt;"No Data",COUNTIFS($L$2:$L$2500,O2440,$M$2:$M$2500,"Logoff"),"No Data")</f>
        <v>No Data</v>
      </c>
      <c r="T2440" s="15" t="str">
        <f t="shared" ref="T2440:T2500" si="403">IF(O2440&lt;&gt;"No Data",SUMIF(L:L,O2440,C:C),"No Data")</f>
        <v>No Data</v>
      </c>
    </row>
    <row r="2441" spans="1:20" x14ac:dyDescent="0.3">
      <c r="A2441" t="b">
        <f>ISBLANK([1]MonthlyLoginLogoutInfo!A2440)</f>
        <v>1</v>
      </c>
      <c r="B2441" t="str">
        <f t="shared" si="394"/>
        <v>No Data</v>
      </c>
      <c r="C2441" t="str">
        <f t="shared" si="395"/>
        <v>No Data</v>
      </c>
      <c r="D2441" t="str">
        <f>IF(A2441=TRUE, "No Data", FIND(";", [1]MonthlyLoginLogoutInfo!A2440))</f>
        <v>No Data</v>
      </c>
      <c r="E2441" t="str">
        <f>IF(A2441=TRUE,"No Data",FIND(";",[1]MonthlyLoginLogoutInfo!A2440,D2441+1))</f>
        <v>No Data</v>
      </c>
      <c r="F2441" t="str">
        <f>IF(A2441=TRUE,"No Data",FIND(" ",[1]MonthlyLoginLogoutInfo!A2440))</f>
        <v>No Data</v>
      </c>
      <c r="G2441" t="str">
        <f t="shared" si="396"/>
        <v>No Data</v>
      </c>
      <c r="H2441" t="str">
        <f t="shared" si="397"/>
        <v>No Data</v>
      </c>
      <c r="I2441" t="str">
        <f t="shared" si="398"/>
        <v>No Data</v>
      </c>
      <c r="J2441" s="4" t="str">
        <f>IF(A2441=TRUE,"No Data",MID([1]MonthlyLoginLogoutInfo!A2440,8,F2441-8))</f>
        <v>No Data</v>
      </c>
      <c r="K2441" s="5" t="str">
        <f>IF(A2441=TRUE,"No Data",MID([1]MonthlyLoginLogoutInfo!A2440,F2441+1,D2441-F2441 - 1))</f>
        <v>No Data</v>
      </c>
      <c r="L2441" s="6" t="str">
        <f>IF(A2441=TRUE,"No Data",MID([1]MonthlyLoginLogoutInfo!A2440, D2441 + 7, E2441 - D2441 - 7))</f>
        <v>No Data</v>
      </c>
      <c r="M2441" s="7" t="str">
        <f>IF(A2441=TRUE,"No Data",MID([1]MonthlyLoginLogoutInfo!A2440,E2441+8,LEN([1]MonthlyLoginLogoutInfo!A2440)-(E2441+8)))</f>
        <v>No Data</v>
      </c>
      <c r="O2441" s="12" t="str">
        <f>IF(ISBLANK([2]MonthlyUserInfo!B2441), "No Data", [2]MonthlyUserInfo!A2441&amp;"\"&amp;[2]MonthlyUserInfo!B2441)</f>
        <v>No Data</v>
      </c>
      <c r="P2441" s="14" t="str">
        <f t="shared" si="399"/>
        <v>No Data</v>
      </c>
      <c r="Q2441" s="14" t="str">
        <f t="shared" si="400"/>
        <v>No Data</v>
      </c>
      <c r="R2441" s="14" t="str">
        <f t="shared" si="401"/>
        <v>No Data</v>
      </c>
      <c r="S2441" s="14" t="str">
        <f t="shared" si="402"/>
        <v>No Data</v>
      </c>
      <c r="T2441" s="15" t="str">
        <f t="shared" si="403"/>
        <v>No Data</v>
      </c>
    </row>
    <row r="2442" spans="1:20" x14ac:dyDescent="0.3">
      <c r="A2442" t="b">
        <f>ISBLANK([1]MonthlyLoginLogoutInfo!A2441)</f>
        <v>1</v>
      </c>
      <c r="B2442" t="str">
        <f t="shared" si="394"/>
        <v>No Data</v>
      </c>
      <c r="C2442" t="str">
        <f t="shared" si="395"/>
        <v>No Data</v>
      </c>
      <c r="D2442" t="str">
        <f>IF(A2442=TRUE, "No Data", FIND(";", [1]MonthlyLoginLogoutInfo!A2441))</f>
        <v>No Data</v>
      </c>
      <c r="E2442" t="str">
        <f>IF(A2442=TRUE,"No Data",FIND(";",[1]MonthlyLoginLogoutInfo!A2441,D2442+1))</f>
        <v>No Data</v>
      </c>
      <c r="F2442" t="str">
        <f>IF(A2442=TRUE,"No Data",FIND(" ",[1]MonthlyLoginLogoutInfo!A2441))</f>
        <v>No Data</v>
      </c>
      <c r="G2442" t="str">
        <f t="shared" si="396"/>
        <v>No Data</v>
      </c>
      <c r="H2442" t="str">
        <f t="shared" si="397"/>
        <v>No Data</v>
      </c>
      <c r="I2442" t="str">
        <f t="shared" si="398"/>
        <v>No Data</v>
      </c>
      <c r="J2442" s="4" t="str">
        <f>IF(A2442=TRUE,"No Data",MID([1]MonthlyLoginLogoutInfo!A2441,8,F2442-8))</f>
        <v>No Data</v>
      </c>
      <c r="K2442" s="5" t="str">
        <f>IF(A2442=TRUE,"No Data",MID([1]MonthlyLoginLogoutInfo!A2441,F2442+1,D2442-F2442 - 1))</f>
        <v>No Data</v>
      </c>
      <c r="L2442" s="6" t="str">
        <f>IF(A2442=TRUE,"No Data",MID([1]MonthlyLoginLogoutInfo!A2441, D2442 + 7, E2442 - D2442 - 7))</f>
        <v>No Data</v>
      </c>
      <c r="M2442" s="7" t="str">
        <f>IF(A2442=TRUE,"No Data",MID([1]MonthlyLoginLogoutInfo!A2441,E2442+8,LEN([1]MonthlyLoginLogoutInfo!A2441)-(E2442+8)))</f>
        <v>No Data</v>
      </c>
      <c r="O2442" s="12" t="str">
        <f>IF(ISBLANK([2]MonthlyUserInfo!B2442), "No Data", [2]MonthlyUserInfo!A2442&amp;"\"&amp;[2]MonthlyUserInfo!B2442)</f>
        <v>No Data</v>
      </c>
      <c r="P2442" s="14" t="str">
        <f t="shared" si="399"/>
        <v>No Data</v>
      </c>
      <c r="Q2442" s="14" t="str">
        <f t="shared" si="400"/>
        <v>No Data</v>
      </c>
      <c r="R2442" s="14" t="str">
        <f t="shared" si="401"/>
        <v>No Data</v>
      </c>
      <c r="S2442" s="14" t="str">
        <f t="shared" si="402"/>
        <v>No Data</v>
      </c>
      <c r="T2442" s="15" t="str">
        <f t="shared" si="403"/>
        <v>No Data</v>
      </c>
    </row>
    <row r="2443" spans="1:20" x14ac:dyDescent="0.3">
      <c r="A2443" t="b">
        <f>ISBLANK([1]MonthlyLoginLogoutInfo!A2442)</f>
        <v>1</v>
      </c>
      <c r="B2443" t="str">
        <f t="shared" si="394"/>
        <v>No Data</v>
      </c>
      <c r="C2443" t="str">
        <f t="shared" si="395"/>
        <v>No Data</v>
      </c>
      <c r="D2443" t="str">
        <f>IF(A2443=TRUE, "No Data", FIND(";", [1]MonthlyLoginLogoutInfo!A2442))</f>
        <v>No Data</v>
      </c>
      <c r="E2443" t="str">
        <f>IF(A2443=TRUE,"No Data",FIND(";",[1]MonthlyLoginLogoutInfo!A2442,D2443+1))</f>
        <v>No Data</v>
      </c>
      <c r="F2443" t="str">
        <f>IF(A2443=TRUE,"No Data",FIND(" ",[1]MonthlyLoginLogoutInfo!A2442))</f>
        <v>No Data</v>
      </c>
      <c r="G2443" t="str">
        <f t="shared" si="396"/>
        <v>No Data</v>
      </c>
      <c r="H2443" t="str">
        <f t="shared" si="397"/>
        <v>No Data</v>
      </c>
      <c r="I2443" t="str">
        <f t="shared" si="398"/>
        <v>No Data</v>
      </c>
      <c r="J2443" s="4" t="str">
        <f>IF(A2443=TRUE,"No Data",MID([1]MonthlyLoginLogoutInfo!A2442,8,F2443-8))</f>
        <v>No Data</v>
      </c>
      <c r="K2443" s="5" t="str">
        <f>IF(A2443=TRUE,"No Data",MID([1]MonthlyLoginLogoutInfo!A2442,F2443+1,D2443-F2443 - 1))</f>
        <v>No Data</v>
      </c>
      <c r="L2443" s="6" t="str">
        <f>IF(A2443=TRUE,"No Data",MID([1]MonthlyLoginLogoutInfo!A2442, D2443 + 7, E2443 - D2443 - 7))</f>
        <v>No Data</v>
      </c>
      <c r="M2443" s="7" t="str">
        <f>IF(A2443=TRUE,"No Data",MID([1]MonthlyLoginLogoutInfo!A2442,E2443+8,LEN([1]MonthlyLoginLogoutInfo!A2442)-(E2443+8)))</f>
        <v>No Data</v>
      </c>
      <c r="O2443" s="12" t="str">
        <f>IF(ISBLANK([2]MonthlyUserInfo!B2443), "No Data", [2]MonthlyUserInfo!A2443&amp;"\"&amp;[2]MonthlyUserInfo!B2443)</f>
        <v>No Data</v>
      </c>
      <c r="P2443" s="14" t="str">
        <f t="shared" si="399"/>
        <v>No Data</v>
      </c>
      <c r="Q2443" s="14" t="str">
        <f t="shared" si="400"/>
        <v>No Data</v>
      </c>
      <c r="R2443" s="14" t="str">
        <f t="shared" si="401"/>
        <v>No Data</v>
      </c>
      <c r="S2443" s="14" t="str">
        <f t="shared" si="402"/>
        <v>No Data</v>
      </c>
      <c r="T2443" s="15" t="str">
        <f t="shared" si="403"/>
        <v>No Data</v>
      </c>
    </row>
    <row r="2444" spans="1:20" x14ac:dyDescent="0.3">
      <c r="A2444" t="b">
        <f>ISBLANK([1]MonthlyLoginLogoutInfo!A2443)</f>
        <v>1</v>
      </c>
      <c r="B2444" t="str">
        <f t="shared" si="394"/>
        <v>No Data</v>
      </c>
      <c r="C2444" t="str">
        <f t="shared" si="395"/>
        <v>No Data</v>
      </c>
      <c r="D2444" t="str">
        <f>IF(A2444=TRUE, "No Data", FIND(";", [1]MonthlyLoginLogoutInfo!A2443))</f>
        <v>No Data</v>
      </c>
      <c r="E2444" t="str">
        <f>IF(A2444=TRUE,"No Data",FIND(";",[1]MonthlyLoginLogoutInfo!A2443,D2444+1))</f>
        <v>No Data</v>
      </c>
      <c r="F2444" t="str">
        <f>IF(A2444=TRUE,"No Data",FIND(" ",[1]MonthlyLoginLogoutInfo!A2443))</f>
        <v>No Data</v>
      </c>
      <c r="G2444" t="str">
        <f t="shared" si="396"/>
        <v>No Data</v>
      </c>
      <c r="H2444" t="str">
        <f t="shared" si="397"/>
        <v>No Data</v>
      </c>
      <c r="I2444" t="str">
        <f t="shared" si="398"/>
        <v>No Data</v>
      </c>
      <c r="J2444" s="4" t="str">
        <f>IF(A2444=TRUE,"No Data",MID([1]MonthlyLoginLogoutInfo!A2443,8,F2444-8))</f>
        <v>No Data</v>
      </c>
      <c r="K2444" s="5" t="str">
        <f>IF(A2444=TRUE,"No Data",MID([1]MonthlyLoginLogoutInfo!A2443,F2444+1,D2444-F2444 - 1))</f>
        <v>No Data</v>
      </c>
      <c r="L2444" s="6" t="str">
        <f>IF(A2444=TRUE,"No Data",MID([1]MonthlyLoginLogoutInfo!A2443, D2444 + 7, E2444 - D2444 - 7))</f>
        <v>No Data</v>
      </c>
      <c r="M2444" s="7" t="str">
        <f>IF(A2444=TRUE,"No Data",MID([1]MonthlyLoginLogoutInfo!A2443,E2444+8,LEN([1]MonthlyLoginLogoutInfo!A2443)-(E2444+8)))</f>
        <v>No Data</v>
      </c>
      <c r="O2444" s="12" t="str">
        <f>IF(ISBLANK([2]MonthlyUserInfo!B2444), "No Data", [2]MonthlyUserInfo!A2444&amp;"\"&amp;[2]MonthlyUserInfo!B2444)</f>
        <v>No Data</v>
      </c>
      <c r="P2444" s="14" t="str">
        <f t="shared" si="399"/>
        <v>No Data</v>
      </c>
      <c r="Q2444" s="14" t="str">
        <f t="shared" si="400"/>
        <v>No Data</v>
      </c>
      <c r="R2444" s="14" t="str">
        <f t="shared" si="401"/>
        <v>No Data</v>
      </c>
      <c r="S2444" s="14" t="str">
        <f t="shared" si="402"/>
        <v>No Data</v>
      </c>
      <c r="T2444" s="15" t="str">
        <f t="shared" si="403"/>
        <v>No Data</v>
      </c>
    </row>
    <row r="2445" spans="1:20" x14ac:dyDescent="0.3">
      <c r="A2445" t="b">
        <f>ISBLANK([1]MonthlyLoginLogoutInfo!A2444)</f>
        <v>1</v>
      </c>
      <c r="B2445" t="str">
        <f t="shared" si="394"/>
        <v>No Data</v>
      </c>
      <c r="C2445" t="str">
        <f t="shared" si="395"/>
        <v>No Data</v>
      </c>
      <c r="D2445" t="str">
        <f>IF(A2445=TRUE, "No Data", FIND(";", [1]MonthlyLoginLogoutInfo!A2444))</f>
        <v>No Data</v>
      </c>
      <c r="E2445" t="str">
        <f>IF(A2445=TRUE,"No Data",FIND(";",[1]MonthlyLoginLogoutInfo!A2444,D2445+1))</f>
        <v>No Data</v>
      </c>
      <c r="F2445" t="str">
        <f>IF(A2445=TRUE,"No Data",FIND(" ",[1]MonthlyLoginLogoutInfo!A2444))</f>
        <v>No Data</v>
      </c>
      <c r="G2445" t="str">
        <f t="shared" si="396"/>
        <v>No Data</v>
      </c>
      <c r="H2445" t="str">
        <f t="shared" si="397"/>
        <v>No Data</v>
      </c>
      <c r="I2445" t="str">
        <f t="shared" si="398"/>
        <v>No Data</v>
      </c>
      <c r="J2445" s="4" t="str">
        <f>IF(A2445=TRUE,"No Data",MID([1]MonthlyLoginLogoutInfo!A2444,8,F2445-8))</f>
        <v>No Data</v>
      </c>
      <c r="K2445" s="5" t="str">
        <f>IF(A2445=TRUE,"No Data",MID([1]MonthlyLoginLogoutInfo!A2444,F2445+1,D2445-F2445 - 1))</f>
        <v>No Data</v>
      </c>
      <c r="L2445" s="6" t="str">
        <f>IF(A2445=TRUE,"No Data",MID([1]MonthlyLoginLogoutInfo!A2444, D2445 + 7, E2445 - D2445 - 7))</f>
        <v>No Data</v>
      </c>
      <c r="M2445" s="7" t="str">
        <f>IF(A2445=TRUE,"No Data",MID([1]MonthlyLoginLogoutInfo!A2444,E2445+8,LEN([1]MonthlyLoginLogoutInfo!A2444)-(E2445+8)))</f>
        <v>No Data</v>
      </c>
      <c r="O2445" s="12" t="str">
        <f>IF(ISBLANK([2]MonthlyUserInfo!B2445), "No Data", [2]MonthlyUserInfo!A2445&amp;"\"&amp;[2]MonthlyUserInfo!B2445)</f>
        <v>No Data</v>
      </c>
      <c r="P2445" s="14" t="str">
        <f t="shared" si="399"/>
        <v>No Data</v>
      </c>
      <c r="Q2445" s="14" t="str">
        <f t="shared" si="400"/>
        <v>No Data</v>
      </c>
      <c r="R2445" s="14" t="str">
        <f t="shared" si="401"/>
        <v>No Data</v>
      </c>
      <c r="S2445" s="14" t="str">
        <f t="shared" si="402"/>
        <v>No Data</v>
      </c>
      <c r="T2445" s="15" t="str">
        <f t="shared" si="403"/>
        <v>No Data</v>
      </c>
    </row>
    <row r="2446" spans="1:20" x14ac:dyDescent="0.3">
      <c r="A2446" t="b">
        <f>ISBLANK([1]MonthlyLoginLogoutInfo!A2445)</f>
        <v>1</v>
      </c>
      <c r="B2446" t="str">
        <f t="shared" si="394"/>
        <v>No Data</v>
      </c>
      <c r="C2446" t="str">
        <f t="shared" si="395"/>
        <v>No Data</v>
      </c>
      <c r="D2446" t="str">
        <f>IF(A2446=TRUE, "No Data", FIND(";", [1]MonthlyLoginLogoutInfo!A2445))</f>
        <v>No Data</v>
      </c>
      <c r="E2446" t="str">
        <f>IF(A2446=TRUE,"No Data",FIND(";",[1]MonthlyLoginLogoutInfo!A2445,D2446+1))</f>
        <v>No Data</v>
      </c>
      <c r="F2446" t="str">
        <f>IF(A2446=TRUE,"No Data",FIND(" ",[1]MonthlyLoginLogoutInfo!A2445))</f>
        <v>No Data</v>
      </c>
      <c r="G2446" t="str">
        <f t="shared" si="396"/>
        <v>No Data</v>
      </c>
      <c r="H2446" t="str">
        <f t="shared" si="397"/>
        <v>No Data</v>
      </c>
      <c r="I2446" t="str">
        <f t="shared" si="398"/>
        <v>No Data</v>
      </c>
      <c r="J2446" s="4" t="str">
        <f>IF(A2446=TRUE,"No Data",MID([1]MonthlyLoginLogoutInfo!A2445,8,F2446-8))</f>
        <v>No Data</v>
      </c>
      <c r="K2446" s="5" t="str">
        <f>IF(A2446=TRUE,"No Data",MID([1]MonthlyLoginLogoutInfo!A2445,F2446+1,D2446-F2446 - 1))</f>
        <v>No Data</v>
      </c>
      <c r="L2446" s="6" t="str">
        <f>IF(A2446=TRUE,"No Data",MID([1]MonthlyLoginLogoutInfo!A2445, D2446 + 7, E2446 - D2446 - 7))</f>
        <v>No Data</v>
      </c>
      <c r="M2446" s="7" t="str">
        <f>IF(A2446=TRUE,"No Data",MID([1]MonthlyLoginLogoutInfo!A2445,E2446+8,LEN([1]MonthlyLoginLogoutInfo!A2445)-(E2446+8)))</f>
        <v>No Data</v>
      </c>
      <c r="O2446" s="12" t="str">
        <f>IF(ISBLANK([2]MonthlyUserInfo!B2446), "No Data", [2]MonthlyUserInfo!A2446&amp;"\"&amp;[2]MonthlyUserInfo!B2446)</f>
        <v>No Data</v>
      </c>
      <c r="P2446" s="14" t="str">
        <f t="shared" si="399"/>
        <v>No Data</v>
      </c>
      <c r="Q2446" s="14" t="str">
        <f t="shared" si="400"/>
        <v>No Data</v>
      </c>
      <c r="R2446" s="14" t="str">
        <f t="shared" si="401"/>
        <v>No Data</v>
      </c>
      <c r="S2446" s="14" t="str">
        <f t="shared" si="402"/>
        <v>No Data</v>
      </c>
      <c r="T2446" s="15" t="str">
        <f t="shared" si="403"/>
        <v>No Data</v>
      </c>
    </row>
    <row r="2447" spans="1:20" x14ac:dyDescent="0.3">
      <c r="A2447" t="b">
        <f>ISBLANK([1]MonthlyLoginLogoutInfo!A2446)</f>
        <v>1</v>
      </c>
      <c r="B2447" t="str">
        <f t="shared" si="394"/>
        <v>No Data</v>
      </c>
      <c r="C2447" t="str">
        <f t="shared" si="395"/>
        <v>No Data</v>
      </c>
      <c r="D2447" t="str">
        <f>IF(A2447=TRUE, "No Data", FIND(";", [1]MonthlyLoginLogoutInfo!A2446))</f>
        <v>No Data</v>
      </c>
      <c r="E2447" t="str">
        <f>IF(A2447=TRUE,"No Data",FIND(";",[1]MonthlyLoginLogoutInfo!A2446,D2447+1))</f>
        <v>No Data</v>
      </c>
      <c r="F2447" t="str">
        <f>IF(A2447=TRUE,"No Data",FIND(" ",[1]MonthlyLoginLogoutInfo!A2446))</f>
        <v>No Data</v>
      </c>
      <c r="G2447" t="str">
        <f t="shared" si="396"/>
        <v>No Data</v>
      </c>
      <c r="H2447" t="str">
        <f t="shared" si="397"/>
        <v>No Data</v>
      </c>
      <c r="I2447" t="str">
        <f t="shared" si="398"/>
        <v>No Data</v>
      </c>
      <c r="J2447" s="4" t="str">
        <f>IF(A2447=TRUE,"No Data",MID([1]MonthlyLoginLogoutInfo!A2446,8,F2447-8))</f>
        <v>No Data</v>
      </c>
      <c r="K2447" s="5" t="str">
        <f>IF(A2447=TRUE,"No Data",MID([1]MonthlyLoginLogoutInfo!A2446,F2447+1,D2447-F2447 - 1))</f>
        <v>No Data</v>
      </c>
      <c r="L2447" s="6" t="str">
        <f>IF(A2447=TRUE,"No Data",MID([1]MonthlyLoginLogoutInfo!A2446, D2447 + 7, E2447 - D2447 - 7))</f>
        <v>No Data</v>
      </c>
      <c r="M2447" s="7" t="str">
        <f>IF(A2447=TRUE,"No Data",MID([1]MonthlyLoginLogoutInfo!A2446,E2447+8,LEN([1]MonthlyLoginLogoutInfo!A2446)-(E2447+8)))</f>
        <v>No Data</v>
      </c>
      <c r="O2447" s="12" t="str">
        <f>IF(ISBLANK([2]MonthlyUserInfo!B2447), "No Data", [2]MonthlyUserInfo!A2447&amp;"\"&amp;[2]MonthlyUserInfo!B2447)</f>
        <v>No Data</v>
      </c>
      <c r="P2447" s="14" t="str">
        <f t="shared" si="399"/>
        <v>No Data</v>
      </c>
      <c r="Q2447" s="14" t="str">
        <f t="shared" si="400"/>
        <v>No Data</v>
      </c>
      <c r="R2447" s="14" t="str">
        <f t="shared" si="401"/>
        <v>No Data</v>
      </c>
      <c r="S2447" s="14" t="str">
        <f t="shared" si="402"/>
        <v>No Data</v>
      </c>
      <c r="T2447" s="15" t="str">
        <f t="shared" si="403"/>
        <v>No Data</v>
      </c>
    </row>
    <row r="2448" spans="1:20" x14ac:dyDescent="0.3">
      <c r="A2448" t="b">
        <f>ISBLANK([1]MonthlyLoginLogoutInfo!A2447)</f>
        <v>1</v>
      </c>
      <c r="B2448" t="str">
        <f t="shared" si="394"/>
        <v>No Data</v>
      </c>
      <c r="C2448" t="str">
        <f t="shared" si="395"/>
        <v>No Data</v>
      </c>
      <c r="D2448" t="str">
        <f>IF(A2448=TRUE, "No Data", FIND(";", [1]MonthlyLoginLogoutInfo!A2447))</f>
        <v>No Data</v>
      </c>
      <c r="E2448" t="str">
        <f>IF(A2448=TRUE,"No Data",FIND(";",[1]MonthlyLoginLogoutInfo!A2447,D2448+1))</f>
        <v>No Data</v>
      </c>
      <c r="F2448" t="str">
        <f>IF(A2448=TRUE,"No Data",FIND(" ",[1]MonthlyLoginLogoutInfo!A2447))</f>
        <v>No Data</v>
      </c>
      <c r="G2448" t="str">
        <f t="shared" si="396"/>
        <v>No Data</v>
      </c>
      <c r="H2448" t="str">
        <f t="shared" si="397"/>
        <v>No Data</v>
      </c>
      <c r="I2448" t="str">
        <f t="shared" si="398"/>
        <v>No Data</v>
      </c>
      <c r="J2448" s="4" t="str">
        <f>IF(A2448=TRUE,"No Data",MID([1]MonthlyLoginLogoutInfo!A2447,8,F2448-8))</f>
        <v>No Data</v>
      </c>
      <c r="K2448" s="5" t="str">
        <f>IF(A2448=TRUE,"No Data",MID([1]MonthlyLoginLogoutInfo!A2447,F2448+1,D2448-F2448 - 1))</f>
        <v>No Data</v>
      </c>
      <c r="L2448" s="6" t="str">
        <f>IF(A2448=TRUE,"No Data",MID([1]MonthlyLoginLogoutInfo!A2447, D2448 + 7, E2448 - D2448 - 7))</f>
        <v>No Data</v>
      </c>
      <c r="M2448" s="7" t="str">
        <f>IF(A2448=TRUE,"No Data",MID([1]MonthlyLoginLogoutInfo!A2447,E2448+8,LEN([1]MonthlyLoginLogoutInfo!A2447)-(E2448+8)))</f>
        <v>No Data</v>
      </c>
      <c r="O2448" s="12" t="str">
        <f>IF(ISBLANK([2]MonthlyUserInfo!B2448), "No Data", [2]MonthlyUserInfo!A2448&amp;"\"&amp;[2]MonthlyUserInfo!B2448)</f>
        <v>No Data</v>
      </c>
      <c r="P2448" s="14" t="str">
        <f t="shared" si="399"/>
        <v>No Data</v>
      </c>
      <c r="Q2448" s="14" t="str">
        <f t="shared" si="400"/>
        <v>No Data</v>
      </c>
      <c r="R2448" s="14" t="str">
        <f t="shared" si="401"/>
        <v>No Data</v>
      </c>
      <c r="S2448" s="14" t="str">
        <f t="shared" si="402"/>
        <v>No Data</v>
      </c>
      <c r="T2448" s="15" t="str">
        <f t="shared" si="403"/>
        <v>No Data</v>
      </c>
    </row>
    <row r="2449" spans="1:20" x14ac:dyDescent="0.3">
      <c r="A2449" t="b">
        <f>ISBLANK([1]MonthlyLoginLogoutInfo!A2448)</f>
        <v>1</v>
      </c>
      <c r="B2449" t="str">
        <f t="shared" si="394"/>
        <v>No Data</v>
      </c>
      <c r="C2449" t="str">
        <f t="shared" si="395"/>
        <v>No Data</v>
      </c>
      <c r="D2449" t="str">
        <f>IF(A2449=TRUE, "No Data", FIND(";", [1]MonthlyLoginLogoutInfo!A2448))</f>
        <v>No Data</v>
      </c>
      <c r="E2449" t="str">
        <f>IF(A2449=TRUE,"No Data",FIND(";",[1]MonthlyLoginLogoutInfo!A2448,D2449+1))</f>
        <v>No Data</v>
      </c>
      <c r="F2449" t="str">
        <f>IF(A2449=TRUE,"No Data",FIND(" ",[1]MonthlyLoginLogoutInfo!A2448))</f>
        <v>No Data</v>
      </c>
      <c r="G2449" t="str">
        <f t="shared" si="396"/>
        <v>No Data</v>
      </c>
      <c r="H2449" t="str">
        <f t="shared" si="397"/>
        <v>No Data</v>
      </c>
      <c r="I2449" t="str">
        <f t="shared" si="398"/>
        <v>No Data</v>
      </c>
      <c r="J2449" s="4" t="str">
        <f>IF(A2449=TRUE,"No Data",MID([1]MonthlyLoginLogoutInfo!A2448,8,F2449-8))</f>
        <v>No Data</v>
      </c>
      <c r="K2449" s="5" t="str">
        <f>IF(A2449=TRUE,"No Data",MID([1]MonthlyLoginLogoutInfo!A2448,F2449+1,D2449-F2449 - 1))</f>
        <v>No Data</v>
      </c>
      <c r="L2449" s="6" t="str">
        <f>IF(A2449=TRUE,"No Data",MID([1]MonthlyLoginLogoutInfo!A2448, D2449 + 7, E2449 - D2449 - 7))</f>
        <v>No Data</v>
      </c>
      <c r="M2449" s="7" t="str">
        <f>IF(A2449=TRUE,"No Data",MID([1]MonthlyLoginLogoutInfo!A2448,E2449+8,LEN([1]MonthlyLoginLogoutInfo!A2448)-(E2449+8)))</f>
        <v>No Data</v>
      </c>
      <c r="O2449" s="12" t="str">
        <f>IF(ISBLANK([2]MonthlyUserInfo!B2449), "No Data", [2]MonthlyUserInfo!A2449&amp;"\"&amp;[2]MonthlyUserInfo!B2449)</f>
        <v>No Data</v>
      </c>
      <c r="P2449" s="14" t="str">
        <f t="shared" si="399"/>
        <v>No Data</v>
      </c>
      <c r="Q2449" s="14" t="str">
        <f t="shared" si="400"/>
        <v>No Data</v>
      </c>
      <c r="R2449" s="14" t="str">
        <f t="shared" si="401"/>
        <v>No Data</v>
      </c>
      <c r="S2449" s="14" t="str">
        <f t="shared" si="402"/>
        <v>No Data</v>
      </c>
      <c r="T2449" s="15" t="str">
        <f t="shared" si="403"/>
        <v>No Data</v>
      </c>
    </row>
    <row r="2450" spans="1:20" x14ac:dyDescent="0.3">
      <c r="A2450" t="b">
        <f>ISBLANK([1]MonthlyLoginLogoutInfo!A2449)</f>
        <v>1</v>
      </c>
      <c r="B2450" t="str">
        <f t="shared" si="394"/>
        <v>No Data</v>
      </c>
      <c r="C2450" t="str">
        <f t="shared" si="395"/>
        <v>No Data</v>
      </c>
      <c r="D2450" t="str">
        <f>IF(A2450=TRUE, "No Data", FIND(";", [1]MonthlyLoginLogoutInfo!A2449))</f>
        <v>No Data</v>
      </c>
      <c r="E2450" t="str">
        <f>IF(A2450=TRUE,"No Data",FIND(";",[1]MonthlyLoginLogoutInfo!A2449,D2450+1))</f>
        <v>No Data</v>
      </c>
      <c r="F2450" t="str">
        <f>IF(A2450=TRUE,"No Data",FIND(" ",[1]MonthlyLoginLogoutInfo!A2449))</f>
        <v>No Data</v>
      </c>
      <c r="G2450" t="str">
        <f t="shared" si="396"/>
        <v>No Data</v>
      </c>
      <c r="H2450" t="str">
        <f t="shared" si="397"/>
        <v>No Data</v>
      </c>
      <c r="I2450" t="str">
        <f t="shared" si="398"/>
        <v>No Data</v>
      </c>
      <c r="J2450" s="4" t="str">
        <f>IF(A2450=TRUE,"No Data",MID([1]MonthlyLoginLogoutInfo!A2449,8,F2450-8))</f>
        <v>No Data</v>
      </c>
      <c r="K2450" s="5" t="str">
        <f>IF(A2450=TRUE,"No Data",MID([1]MonthlyLoginLogoutInfo!A2449,F2450+1,D2450-F2450 - 1))</f>
        <v>No Data</v>
      </c>
      <c r="L2450" s="6" t="str">
        <f>IF(A2450=TRUE,"No Data",MID([1]MonthlyLoginLogoutInfo!A2449, D2450 + 7, E2450 - D2450 - 7))</f>
        <v>No Data</v>
      </c>
      <c r="M2450" s="7" t="str">
        <f>IF(A2450=TRUE,"No Data",MID([1]MonthlyLoginLogoutInfo!A2449,E2450+8,LEN([1]MonthlyLoginLogoutInfo!A2449)-(E2450+8)))</f>
        <v>No Data</v>
      </c>
      <c r="O2450" s="12" t="str">
        <f>IF(ISBLANK([2]MonthlyUserInfo!B2450), "No Data", [2]MonthlyUserInfo!A2450&amp;"\"&amp;[2]MonthlyUserInfo!B2450)</f>
        <v>No Data</v>
      </c>
      <c r="P2450" s="14" t="str">
        <f t="shared" si="399"/>
        <v>No Data</v>
      </c>
      <c r="Q2450" s="14" t="str">
        <f t="shared" si="400"/>
        <v>No Data</v>
      </c>
      <c r="R2450" s="14" t="str">
        <f t="shared" si="401"/>
        <v>No Data</v>
      </c>
      <c r="S2450" s="14" t="str">
        <f t="shared" si="402"/>
        <v>No Data</v>
      </c>
      <c r="T2450" s="15" t="str">
        <f t="shared" si="403"/>
        <v>No Data</v>
      </c>
    </row>
    <row r="2451" spans="1:20" x14ac:dyDescent="0.3">
      <c r="A2451" t="b">
        <f>ISBLANK([1]MonthlyLoginLogoutInfo!A2450)</f>
        <v>1</v>
      </c>
      <c r="B2451" t="str">
        <f t="shared" si="394"/>
        <v>No Data</v>
      </c>
      <c r="C2451" t="str">
        <f t="shared" si="395"/>
        <v>No Data</v>
      </c>
      <c r="D2451" t="str">
        <f>IF(A2451=TRUE, "No Data", FIND(";", [1]MonthlyLoginLogoutInfo!A2450))</f>
        <v>No Data</v>
      </c>
      <c r="E2451" t="str">
        <f>IF(A2451=TRUE,"No Data",FIND(";",[1]MonthlyLoginLogoutInfo!A2450,D2451+1))</f>
        <v>No Data</v>
      </c>
      <c r="F2451" t="str">
        <f>IF(A2451=TRUE,"No Data",FIND(" ",[1]MonthlyLoginLogoutInfo!A2450))</f>
        <v>No Data</v>
      </c>
      <c r="G2451" t="str">
        <f t="shared" si="396"/>
        <v>No Data</v>
      </c>
      <c r="H2451" t="str">
        <f t="shared" si="397"/>
        <v>No Data</v>
      </c>
      <c r="I2451" t="str">
        <f t="shared" si="398"/>
        <v>No Data</v>
      </c>
      <c r="J2451" s="4" t="str">
        <f>IF(A2451=TRUE,"No Data",MID([1]MonthlyLoginLogoutInfo!A2450,8,F2451-8))</f>
        <v>No Data</v>
      </c>
      <c r="K2451" s="5" t="str">
        <f>IF(A2451=TRUE,"No Data",MID([1]MonthlyLoginLogoutInfo!A2450,F2451+1,D2451-F2451 - 1))</f>
        <v>No Data</v>
      </c>
      <c r="L2451" s="6" t="str">
        <f>IF(A2451=TRUE,"No Data",MID([1]MonthlyLoginLogoutInfo!A2450, D2451 + 7, E2451 - D2451 - 7))</f>
        <v>No Data</v>
      </c>
      <c r="M2451" s="7" t="str">
        <f>IF(A2451=TRUE,"No Data",MID([1]MonthlyLoginLogoutInfo!A2450,E2451+8,LEN([1]MonthlyLoginLogoutInfo!A2450)-(E2451+8)))</f>
        <v>No Data</v>
      </c>
      <c r="O2451" s="12" t="str">
        <f>IF(ISBLANK([2]MonthlyUserInfo!B2451), "No Data", [2]MonthlyUserInfo!A2451&amp;"\"&amp;[2]MonthlyUserInfo!B2451)</f>
        <v>No Data</v>
      </c>
      <c r="P2451" s="14" t="str">
        <f t="shared" si="399"/>
        <v>No Data</v>
      </c>
      <c r="Q2451" s="14" t="str">
        <f t="shared" si="400"/>
        <v>No Data</v>
      </c>
      <c r="R2451" s="14" t="str">
        <f t="shared" si="401"/>
        <v>No Data</v>
      </c>
      <c r="S2451" s="14" t="str">
        <f t="shared" si="402"/>
        <v>No Data</v>
      </c>
      <c r="T2451" s="15" t="str">
        <f t="shared" si="403"/>
        <v>No Data</v>
      </c>
    </row>
    <row r="2452" spans="1:20" x14ac:dyDescent="0.3">
      <c r="A2452" t="b">
        <f>ISBLANK([1]MonthlyLoginLogoutInfo!A2451)</f>
        <v>1</v>
      </c>
      <c r="B2452" t="str">
        <f t="shared" si="394"/>
        <v>No Data</v>
      </c>
      <c r="C2452" t="str">
        <f t="shared" si="395"/>
        <v>No Data</v>
      </c>
      <c r="D2452" t="str">
        <f>IF(A2452=TRUE, "No Data", FIND(";", [1]MonthlyLoginLogoutInfo!A2451))</f>
        <v>No Data</v>
      </c>
      <c r="E2452" t="str">
        <f>IF(A2452=TRUE,"No Data",FIND(";",[1]MonthlyLoginLogoutInfo!A2451,D2452+1))</f>
        <v>No Data</v>
      </c>
      <c r="F2452" t="str">
        <f>IF(A2452=TRUE,"No Data",FIND(" ",[1]MonthlyLoginLogoutInfo!A2451))</f>
        <v>No Data</v>
      </c>
      <c r="G2452" t="str">
        <f t="shared" si="396"/>
        <v>No Data</v>
      </c>
      <c r="H2452" t="str">
        <f t="shared" si="397"/>
        <v>No Data</v>
      </c>
      <c r="I2452" t="str">
        <f t="shared" si="398"/>
        <v>No Data</v>
      </c>
      <c r="J2452" s="4" t="str">
        <f>IF(A2452=TRUE,"No Data",MID([1]MonthlyLoginLogoutInfo!A2451,8,F2452-8))</f>
        <v>No Data</v>
      </c>
      <c r="K2452" s="5" t="str">
        <f>IF(A2452=TRUE,"No Data",MID([1]MonthlyLoginLogoutInfo!A2451,F2452+1,D2452-F2452 - 1))</f>
        <v>No Data</v>
      </c>
      <c r="L2452" s="6" t="str">
        <f>IF(A2452=TRUE,"No Data",MID([1]MonthlyLoginLogoutInfo!A2451, D2452 + 7, E2452 - D2452 - 7))</f>
        <v>No Data</v>
      </c>
      <c r="M2452" s="7" t="str">
        <f>IF(A2452=TRUE,"No Data",MID([1]MonthlyLoginLogoutInfo!A2451,E2452+8,LEN([1]MonthlyLoginLogoutInfo!A2451)-(E2452+8)))</f>
        <v>No Data</v>
      </c>
      <c r="O2452" s="12" t="str">
        <f>IF(ISBLANK([2]MonthlyUserInfo!B2452), "No Data", [2]MonthlyUserInfo!A2452&amp;"\"&amp;[2]MonthlyUserInfo!B2452)</f>
        <v>No Data</v>
      </c>
      <c r="P2452" s="14" t="str">
        <f t="shared" si="399"/>
        <v>No Data</v>
      </c>
      <c r="Q2452" s="14" t="str">
        <f t="shared" si="400"/>
        <v>No Data</v>
      </c>
      <c r="R2452" s="14" t="str">
        <f t="shared" si="401"/>
        <v>No Data</v>
      </c>
      <c r="S2452" s="14" t="str">
        <f t="shared" si="402"/>
        <v>No Data</v>
      </c>
      <c r="T2452" s="15" t="str">
        <f t="shared" si="403"/>
        <v>No Data</v>
      </c>
    </row>
    <row r="2453" spans="1:20" x14ac:dyDescent="0.3">
      <c r="A2453" t="b">
        <f>ISBLANK([1]MonthlyLoginLogoutInfo!A2452)</f>
        <v>1</v>
      </c>
      <c r="B2453" t="str">
        <f t="shared" si="394"/>
        <v>No Data</v>
      </c>
      <c r="C2453" t="str">
        <f t="shared" si="395"/>
        <v>No Data</v>
      </c>
      <c r="D2453" t="str">
        <f>IF(A2453=TRUE, "No Data", FIND(";", [1]MonthlyLoginLogoutInfo!A2452))</f>
        <v>No Data</v>
      </c>
      <c r="E2453" t="str">
        <f>IF(A2453=TRUE,"No Data",FIND(";",[1]MonthlyLoginLogoutInfo!A2452,D2453+1))</f>
        <v>No Data</v>
      </c>
      <c r="F2453" t="str">
        <f>IF(A2453=TRUE,"No Data",FIND(" ",[1]MonthlyLoginLogoutInfo!A2452))</f>
        <v>No Data</v>
      </c>
      <c r="G2453" t="str">
        <f t="shared" si="396"/>
        <v>No Data</v>
      </c>
      <c r="H2453" t="str">
        <f t="shared" si="397"/>
        <v>No Data</v>
      </c>
      <c r="I2453" t="str">
        <f t="shared" si="398"/>
        <v>No Data</v>
      </c>
      <c r="J2453" s="4" t="str">
        <f>IF(A2453=TRUE,"No Data",MID([1]MonthlyLoginLogoutInfo!A2452,8,F2453-8))</f>
        <v>No Data</v>
      </c>
      <c r="K2453" s="5" t="str">
        <f>IF(A2453=TRUE,"No Data",MID([1]MonthlyLoginLogoutInfo!A2452,F2453+1,D2453-F2453 - 1))</f>
        <v>No Data</v>
      </c>
      <c r="L2453" s="6" t="str">
        <f>IF(A2453=TRUE,"No Data",MID([1]MonthlyLoginLogoutInfo!A2452, D2453 + 7, E2453 - D2453 - 7))</f>
        <v>No Data</v>
      </c>
      <c r="M2453" s="7" t="str">
        <f>IF(A2453=TRUE,"No Data",MID([1]MonthlyLoginLogoutInfo!A2452,E2453+8,LEN([1]MonthlyLoginLogoutInfo!A2452)-(E2453+8)))</f>
        <v>No Data</v>
      </c>
      <c r="O2453" s="12" t="str">
        <f>IF(ISBLANK([2]MonthlyUserInfo!B2453), "No Data", [2]MonthlyUserInfo!A2453&amp;"\"&amp;[2]MonthlyUserInfo!B2453)</f>
        <v>No Data</v>
      </c>
      <c r="P2453" s="14" t="str">
        <f t="shared" si="399"/>
        <v>No Data</v>
      </c>
      <c r="Q2453" s="14" t="str">
        <f t="shared" si="400"/>
        <v>No Data</v>
      </c>
      <c r="R2453" s="14" t="str">
        <f t="shared" si="401"/>
        <v>No Data</v>
      </c>
      <c r="S2453" s="14" t="str">
        <f t="shared" si="402"/>
        <v>No Data</v>
      </c>
      <c r="T2453" s="15" t="str">
        <f t="shared" si="403"/>
        <v>No Data</v>
      </c>
    </row>
    <row r="2454" spans="1:20" x14ac:dyDescent="0.3">
      <c r="A2454" t="b">
        <f>ISBLANK([1]MonthlyLoginLogoutInfo!A2453)</f>
        <v>1</v>
      </c>
      <c r="B2454" t="str">
        <f t="shared" si="394"/>
        <v>No Data</v>
      </c>
      <c r="C2454" t="str">
        <f t="shared" si="395"/>
        <v>No Data</v>
      </c>
      <c r="D2454" t="str">
        <f>IF(A2454=TRUE, "No Data", FIND(";", [1]MonthlyLoginLogoutInfo!A2453))</f>
        <v>No Data</v>
      </c>
      <c r="E2454" t="str">
        <f>IF(A2454=TRUE,"No Data",FIND(";",[1]MonthlyLoginLogoutInfo!A2453,D2454+1))</f>
        <v>No Data</v>
      </c>
      <c r="F2454" t="str">
        <f>IF(A2454=TRUE,"No Data",FIND(" ",[1]MonthlyLoginLogoutInfo!A2453))</f>
        <v>No Data</v>
      </c>
      <c r="G2454" t="str">
        <f t="shared" si="396"/>
        <v>No Data</v>
      </c>
      <c r="H2454" t="str">
        <f t="shared" si="397"/>
        <v>No Data</v>
      </c>
      <c r="I2454" t="str">
        <f t="shared" si="398"/>
        <v>No Data</v>
      </c>
      <c r="J2454" s="4" t="str">
        <f>IF(A2454=TRUE,"No Data",MID([1]MonthlyLoginLogoutInfo!A2453,8,F2454-8))</f>
        <v>No Data</v>
      </c>
      <c r="K2454" s="5" t="str">
        <f>IF(A2454=TRUE,"No Data",MID([1]MonthlyLoginLogoutInfo!A2453,F2454+1,D2454-F2454 - 1))</f>
        <v>No Data</v>
      </c>
      <c r="L2454" s="6" t="str">
        <f>IF(A2454=TRUE,"No Data",MID([1]MonthlyLoginLogoutInfo!A2453, D2454 + 7, E2454 - D2454 - 7))</f>
        <v>No Data</v>
      </c>
      <c r="M2454" s="7" t="str">
        <f>IF(A2454=TRUE,"No Data",MID([1]MonthlyLoginLogoutInfo!A2453,E2454+8,LEN([1]MonthlyLoginLogoutInfo!A2453)-(E2454+8)))</f>
        <v>No Data</v>
      </c>
      <c r="O2454" s="12" t="str">
        <f>IF(ISBLANK([2]MonthlyUserInfo!B2454), "No Data", [2]MonthlyUserInfo!A2454&amp;"\"&amp;[2]MonthlyUserInfo!B2454)</f>
        <v>No Data</v>
      </c>
      <c r="P2454" s="14" t="str">
        <f t="shared" si="399"/>
        <v>No Data</v>
      </c>
      <c r="Q2454" s="14" t="str">
        <f t="shared" si="400"/>
        <v>No Data</v>
      </c>
      <c r="R2454" s="14" t="str">
        <f t="shared" si="401"/>
        <v>No Data</v>
      </c>
      <c r="S2454" s="14" t="str">
        <f t="shared" si="402"/>
        <v>No Data</v>
      </c>
      <c r="T2454" s="15" t="str">
        <f t="shared" si="403"/>
        <v>No Data</v>
      </c>
    </row>
    <row r="2455" spans="1:20" x14ac:dyDescent="0.3">
      <c r="A2455" t="b">
        <f>ISBLANK([1]MonthlyLoginLogoutInfo!A2454)</f>
        <v>1</v>
      </c>
      <c r="B2455" t="str">
        <f t="shared" si="394"/>
        <v>No Data</v>
      </c>
      <c r="C2455" t="str">
        <f t="shared" si="395"/>
        <v>No Data</v>
      </c>
      <c r="D2455" t="str">
        <f>IF(A2455=TRUE, "No Data", FIND(";", [1]MonthlyLoginLogoutInfo!A2454))</f>
        <v>No Data</v>
      </c>
      <c r="E2455" t="str">
        <f>IF(A2455=TRUE,"No Data",FIND(";",[1]MonthlyLoginLogoutInfo!A2454,D2455+1))</f>
        <v>No Data</v>
      </c>
      <c r="F2455" t="str">
        <f>IF(A2455=TRUE,"No Data",FIND(" ",[1]MonthlyLoginLogoutInfo!A2454))</f>
        <v>No Data</v>
      </c>
      <c r="G2455" t="str">
        <f t="shared" si="396"/>
        <v>No Data</v>
      </c>
      <c r="H2455" t="str">
        <f t="shared" si="397"/>
        <v>No Data</v>
      </c>
      <c r="I2455" t="str">
        <f t="shared" si="398"/>
        <v>No Data</v>
      </c>
      <c r="J2455" s="4" t="str">
        <f>IF(A2455=TRUE,"No Data",MID([1]MonthlyLoginLogoutInfo!A2454,8,F2455-8))</f>
        <v>No Data</v>
      </c>
      <c r="K2455" s="5" t="str">
        <f>IF(A2455=TRUE,"No Data",MID([1]MonthlyLoginLogoutInfo!A2454,F2455+1,D2455-F2455 - 1))</f>
        <v>No Data</v>
      </c>
      <c r="L2455" s="6" t="str">
        <f>IF(A2455=TRUE,"No Data",MID([1]MonthlyLoginLogoutInfo!A2454, D2455 + 7, E2455 - D2455 - 7))</f>
        <v>No Data</v>
      </c>
      <c r="M2455" s="7" t="str">
        <f>IF(A2455=TRUE,"No Data",MID([1]MonthlyLoginLogoutInfo!A2454,E2455+8,LEN([1]MonthlyLoginLogoutInfo!A2454)-(E2455+8)))</f>
        <v>No Data</v>
      </c>
      <c r="O2455" s="12" t="str">
        <f>IF(ISBLANK([2]MonthlyUserInfo!B2455), "No Data", [2]MonthlyUserInfo!A2455&amp;"\"&amp;[2]MonthlyUserInfo!B2455)</f>
        <v>No Data</v>
      </c>
      <c r="P2455" s="14" t="str">
        <f t="shared" si="399"/>
        <v>No Data</v>
      </c>
      <c r="Q2455" s="14" t="str">
        <f t="shared" si="400"/>
        <v>No Data</v>
      </c>
      <c r="R2455" s="14" t="str">
        <f t="shared" si="401"/>
        <v>No Data</v>
      </c>
      <c r="S2455" s="14" t="str">
        <f t="shared" si="402"/>
        <v>No Data</v>
      </c>
      <c r="T2455" s="15" t="str">
        <f t="shared" si="403"/>
        <v>No Data</v>
      </c>
    </row>
    <row r="2456" spans="1:20" x14ac:dyDescent="0.3">
      <c r="A2456" t="b">
        <f>ISBLANK([1]MonthlyLoginLogoutInfo!A2455)</f>
        <v>1</v>
      </c>
      <c r="B2456" t="str">
        <f t="shared" si="394"/>
        <v>No Data</v>
      </c>
      <c r="C2456" t="str">
        <f t="shared" si="395"/>
        <v>No Data</v>
      </c>
      <c r="D2456" t="str">
        <f>IF(A2456=TRUE, "No Data", FIND(";", [1]MonthlyLoginLogoutInfo!A2455))</f>
        <v>No Data</v>
      </c>
      <c r="E2456" t="str">
        <f>IF(A2456=TRUE,"No Data",FIND(";",[1]MonthlyLoginLogoutInfo!A2455,D2456+1))</f>
        <v>No Data</v>
      </c>
      <c r="F2456" t="str">
        <f>IF(A2456=TRUE,"No Data",FIND(" ",[1]MonthlyLoginLogoutInfo!A2455))</f>
        <v>No Data</v>
      </c>
      <c r="G2456" t="str">
        <f t="shared" si="396"/>
        <v>No Data</v>
      </c>
      <c r="H2456" t="str">
        <f t="shared" si="397"/>
        <v>No Data</v>
      </c>
      <c r="I2456" t="str">
        <f t="shared" si="398"/>
        <v>No Data</v>
      </c>
      <c r="J2456" s="4" t="str">
        <f>IF(A2456=TRUE,"No Data",MID([1]MonthlyLoginLogoutInfo!A2455,8,F2456-8))</f>
        <v>No Data</v>
      </c>
      <c r="K2456" s="5" t="str">
        <f>IF(A2456=TRUE,"No Data",MID([1]MonthlyLoginLogoutInfo!A2455,F2456+1,D2456-F2456 - 1))</f>
        <v>No Data</v>
      </c>
      <c r="L2456" s="6" t="str">
        <f>IF(A2456=TRUE,"No Data",MID([1]MonthlyLoginLogoutInfo!A2455, D2456 + 7, E2456 - D2456 - 7))</f>
        <v>No Data</v>
      </c>
      <c r="M2456" s="7" t="str">
        <f>IF(A2456=TRUE,"No Data",MID([1]MonthlyLoginLogoutInfo!A2455,E2456+8,LEN([1]MonthlyLoginLogoutInfo!A2455)-(E2456+8)))</f>
        <v>No Data</v>
      </c>
      <c r="O2456" s="12" t="str">
        <f>IF(ISBLANK([2]MonthlyUserInfo!B2456), "No Data", [2]MonthlyUserInfo!A2456&amp;"\"&amp;[2]MonthlyUserInfo!B2456)</f>
        <v>No Data</v>
      </c>
      <c r="P2456" s="14" t="str">
        <f t="shared" si="399"/>
        <v>No Data</v>
      </c>
      <c r="Q2456" s="14" t="str">
        <f t="shared" si="400"/>
        <v>No Data</v>
      </c>
      <c r="R2456" s="14" t="str">
        <f t="shared" si="401"/>
        <v>No Data</v>
      </c>
      <c r="S2456" s="14" t="str">
        <f t="shared" si="402"/>
        <v>No Data</v>
      </c>
      <c r="T2456" s="15" t="str">
        <f t="shared" si="403"/>
        <v>No Data</v>
      </c>
    </row>
    <row r="2457" spans="1:20" x14ac:dyDescent="0.3">
      <c r="A2457" t="b">
        <f>ISBLANK([1]MonthlyLoginLogoutInfo!A2456)</f>
        <v>1</v>
      </c>
      <c r="B2457" t="str">
        <f t="shared" si="394"/>
        <v>No Data</v>
      </c>
      <c r="C2457" t="str">
        <f t="shared" si="395"/>
        <v>No Data</v>
      </c>
      <c r="D2457" t="str">
        <f>IF(A2457=TRUE, "No Data", FIND(";", [1]MonthlyLoginLogoutInfo!A2456))</f>
        <v>No Data</v>
      </c>
      <c r="E2457" t="str">
        <f>IF(A2457=TRUE,"No Data",FIND(";",[1]MonthlyLoginLogoutInfo!A2456,D2457+1))</f>
        <v>No Data</v>
      </c>
      <c r="F2457" t="str">
        <f>IF(A2457=TRUE,"No Data",FIND(" ",[1]MonthlyLoginLogoutInfo!A2456))</f>
        <v>No Data</v>
      </c>
      <c r="G2457" t="str">
        <f t="shared" si="396"/>
        <v>No Data</v>
      </c>
      <c r="H2457" t="str">
        <f t="shared" si="397"/>
        <v>No Data</v>
      </c>
      <c r="I2457" t="str">
        <f t="shared" si="398"/>
        <v>No Data</v>
      </c>
      <c r="J2457" s="4" t="str">
        <f>IF(A2457=TRUE,"No Data",MID([1]MonthlyLoginLogoutInfo!A2456,8,F2457-8))</f>
        <v>No Data</v>
      </c>
      <c r="K2457" s="5" t="str">
        <f>IF(A2457=TRUE,"No Data",MID([1]MonthlyLoginLogoutInfo!A2456,F2457+1,D2457-F2457 - 1))</f>
        <v>No Data</v>
      </c>
      <c r="L2457" s="6" t="str">
        <f>IF(A2457=TRUE,"No Data",MID([1]MonthlyLoginLogoutInfo!A2456, D2457 + 7, E2457 - D2457 - 7))</f>
        <v>No Data</v>
      </c>
      <c r="M2457" s="7" t="str">
        <f>IF(A2457=TRUE,"No Data",MID([1]MonthlyLoginLogoutInfo!A2456,E2457+8,LEN([1]MonthlyLoginLogoutInfo!A2456)-(E2457+8)))</f>
        <v>No Data</v>
      </c>
      <c r="O2457" s="12" t="str">
        <f>IF(ISBLANK([2]MonthlyUserInfo!B2457), "No Data", [2]MonthlyUserInfo!A2457&amp;"\"&amp;[2]MonthlyUserInfo!B2457)</f>
        <v>No Data</v>
      </c>
      <c r="P2457" s="14" t="str">
        <f t="shared" si="399"/>
        <v>No Data</v>
      </c>
      <c r="Q2457" s="14" t="str">
        <f t="shared" si="400"/>
        <v>No Data</v>
      </c>
      <c r="R2457" s="14" t="str">
        <f t="shared" si="401"/>
        <v>No Data</v>
      </c>
      <c r="S2457" s="14" t="str">
        <f t="shared" si="402"/>
        <v>No Data</v>
      </c>
      <c r="T2457" s="15" t="str">
        <f t="shared" si="403"/>
        <v>No Data</v>
      </c>
    </row>
    <row r="2458" spans="1:20" x14ac:dyDescent="0.3">
      <c r="A2458" t="b">
        <f>ISBLANK([1]MonthlyLoginLogoutInfo!A2457)</f>
        <v>1</v>
      </c>
      <c r="B2458" t="str">
        <f t="shared" si="394"/>
        <v>No Data</v>
      </c>
      <c r="C2458" t="str">
        <f t="shared" si="395"/>
        <v>No Data</v>
      </c>
      <c r="D2458" t="str">
        <f>IF(A2458=TRUE, "No Data", FIND(";", [1]MonthlyLoginLogoutInfo!A2457))</f>
        <v>No Data</v>
      </c>
      <c r="E2458" t="str">
        <f>IF(A2458=TRUE,"No Data",FIND(";",[1]MonthlyLoginLogoutInfo!A2457,D2458+1))</f>
        <v>No Data</v>
      </c>
      <c r="F2458" t="str">
        <f>IF(A2458=TRUE,"No Data",FIND(" ",[1]MonthlyLoginLogoutInfo!A2457))</f>
        <v>No Data</v>
      </c>
      <c r="G2458" t="str">
        <f t="shared" si="396"/>
        <v>No Data</v>
      </c>
      <c r="H2458" t="str">
        <f t="shared" si="397"/>
        <v>No Data</v>
      </c>
      <c r="I2458" t="str">
        <f t="shared" si="398"/>
        <v>No Data</v>
      </c>
      <c r="J2458" s="4" t="str">
        <f>IF(A2458=TRUE,"No Data",MID([1]MonthlyLoginLogoutInfo!A2457,8,F2458-8))</f>
        <v>No Data</v>
      </c>
      <c r="K2458" s="5" t="str">
        <f>IF(A2458=TRUE,"No Data",MID([1]MonthlyLoginLogoutInfo!A2457,F2458+1,D2458-F2458 - 1))</f>
        <v>No Data</v>
      </c>
      <c r="L2458" s="6" t="str">
        <f>IF(A2458=TRUE,"No Data",MID([1]MonthlyLoginLogoutInfo!A2457, D2458 + 7, E2458 - D2458 - 7))</f>
        <v>No Data</v>
      </c>
      <c r="M2458" s="7" t="str">
        <f>IF(A2458=TRUE,"No Data",MID([1]MonthlyLoginLogoutInfo!A2457,E2458+8,LEN([1]MonthlyLoginLogoutInfo!A2457)-(E2458+8)))</f>
        <v>No Data</v>
      </c>
      <c r="O2458" s="12" t="str">
        <f>IF(ISBLANK([2]MonthlyUserInfo!B2458), "No Data", [2]MonthlyUserInfo!A2458&amp;"\"&amp;[2]MonthlyUserInfo!B2458)</f>
        <v>No Data</v>
      </c>
      <c r="P2458" s="14" t="str">
        <f t="shared" si="399"/>
        <v>No Data</v>
      </c>
      <c r="Q2458" s="14" t="str">
        <f t="shared" si="400"/>
        <v>No Data</v>
      </c>
      <c r="R2458" s="14" t="str">
        <f t="shared" si="401"/>
        <v>No Data</v>
      </c>
      <c r="S2458" s="14" t="str">
        <f t="shared" si="402"/>
        <v>No Data</v>
      </c>
      <c r="T2458" s="15" t="str">
        <f t="shared" si="403"/>
        <v>No Data</v>
      </c>
    </row>
    <row r="2459" spans="1:20" x14ac:dyDescent="0.3">
      <c r="A2459" t="b">
        <f>ISBLANK([1]MonthlyLoginLogoutInfo!A2458)</f>
        <v>1</v>
      </c>
      <c r="B2459" t="str">
        <f t="shared" si="394"/>
        <v>No Data</v>
      </c>
      <c r="C2459" t="str">
        <f t="shared" si="395"/>
        <v>No Data</v>
      </c>
      <c r="D2459" t="str">
        <f>IF(A2459=TRUE, "No Data", FIND(";", [1]MonthlyLoginLogoutInfo!A2458))</f>
        <v>No Data</v>
      </c>
      <c r="E2459" t="str">
        <f>IF(A2459=TRUE,"No Data",FIND(";",[1]MonthlyLoginLogoutInfo!A2458,D2459+1))</f>
        <v>No Data</v>
      </c>
      <c r="F2459" t="str">
        <f>IF(A2459=TRUE,"No Data",FIND(" ",[1]MonthlyLoginLogoutInfo!A2458))</f>
        <v>No Data</v>
      </c>
      <c r="G2459" t="str">
        <f t="shared" si="396"/>
        <v>No Data</v>
      </c>
      <c r="H2459" t="str">
        <f t="shared" si="397"/>
        <v>No Data</v>
      </c>
      <c r="I2459" t="str">
        <f t="shared" si="398"/>
        <v>No Data</v>
      </c>
      <c r="J2459" s="4" t="str">
        <f>IF(A2459=TRUE,"No Data",MID([1]MonthlyLoginLogoutInfo!A2458,8,F2459-8))</f>
        <v>No Data</v>
      </c>
      <c r="K2459" s="5" t="str">
        <f>IF(A2459=TRUE,"No Data",MID([1]MonthlyLoginLogoutInfo!A2458,F2459+1,D2459-F2459 - 1))</f>
        <v>No Data</v>
      </c>
      <c r="L2459" s="6" t="str">
        <f>IF(A2459=TRUE,"No Data",MID([1]MonthlyLoginLogoutInfo!A2458, D2459 + 7, E2459 - D2459 - 7))</f>
        <v>No Data</v>
      </c>
      <c r="M2459" s="7" t="str">
        <f>IF(A2459=TRUE,"No Data",MID([1]MonthlyLoginLogoutInfo!A2458,E2459+8,LEN([1]MonthlyLoginLogoutInfo!A2458)-(E2459+8)))</f>
        <v>No Data</v>
      </c>
      <c r="O2459" s="12" t="str">
        <f>IF(ISBLANK([2]MonthlyUserInfo!B2459), "No Data", [2]MonthlyUserInfo!A2459&amp;"\"&amp;[2]MonthlyUserInfo!B2459)</f>
        <v>No Data</v>
      </c>
      <c r="P2459" s="14" t="str">
        <f t="shared" si="399"/>
        <v>No Data</v>
      </c>
      <c r="Q2459" s="14" t="str">
        <f t="shared" si="400"/>
        <v>No Data</v>
      </c>
      <c r="R2459" s="14" t="str">
        <f t="shared" si="401"/>
        <v>No Data</v>
      </c>
      <c r="S2459" s="14" t="str">
        <f t="shared" si="402"/>
        <v>No Data</v>
      </c>
      <c r="T2459" s="15" t="str">
        <f t="shared" si="403"/>
        <v>No Data</v>
      </c>
    </row>
    <row r="2460" spans="1:20" x14ac:dyDescent="0.3">
      <c r="A2460" t="b">
        <f>ISBLANK([1]MonthlyLoginLogoutInfo!A2459)</f>
        <v>1</v>
      </c>
      <c r="B2460" t="str">
        <f t="shared" si="394"/>
        <v>No Data</v>
      </c>
      <c r="C2460" t="str">
        <f t="shared" si="395"/>
        <v>No Data</v>
      </c>
      <c r="D2460" t="str">
        <f>IF(A2460=TRUE, "No Data", FIND(";", [1]MonthlyLoginLogoutInfo!A2459))</f>
        <v>No Data</v>
      </c>
      <c r="E2460" t="str">
        <f>IF(A2460=TRUE,"No Data",FIND(";",[1]MonthlyLoginLogoutInfo!A2459,D2460+1))</f>
        <v>No Data</v>
      </c>
      <c r="F2460" t="str">
        <f>IF(A2460=TRUE,"No Data",FIND(" ",[1]MonthlyLoginLogoutInfo!A2459))</f>
        <v>No Data</v>
      </c>
      <c r="G2460" t="str">
        <f t="shared" si="396"/>
        <v>No Data</v>
      </c>
      <c r="H2460" t="str">
        <f t="shared" si="397"/>
        <v>No Data</v>
      </c>
      <c r="I2460" t="str">
        <f t="shared" si="398"/>
        <v>No Data</v>
      </c>
      <c r="J2460" s="4" t="str">
        <f>IF(A2460=TRUE,"No Data",MID([1]MonthlyLoginLogoutInfo!A2459,8,F2460-8))</f>
        <v>No Data</v>
      </c>
      <c r="K2460" s="5" t="str">
        <f>IF(A2460=TRUE,"No Data",MID([1]MonthlyLoginLogoutInfo!A2459,F2460+1,D2460-F2460 - 1))</f>
        <v>No Data</v>
      </c>
      <c r="L2460" s="6" t="str">
        <f>IF(A2460=TRUE,"No Data",MID([1]MonthlyLoginLogoutInfo!A2459, D2460 + 7, E2460 - D2460 - 7))</f>
        <v>No Data</v>
      </c>
      <c r="M2460" s="7" t="str">
        <f>IF(A2460=TRUE,"No Data",MID([1]MonthlyLoginLogoutInfo!A2459,E2460+8,LEN([1]MonthlyLoginLogoutInfo!A2459)-(E2460+8)))</f>
        <v>No Data</v>
      </c>
      <c r="O2460" s="12" t="str">
        <f>IF(ISBLANK([2]MonthlyUserInfo!B2460), "No Data", [2]MonthlyUserInfo!A2460&amp;"\"&amp;[2]MonthlyUserInfo!B2460)</f>
        <v>No Data</v>
      </c>
      <c r="P2460" s="14" t="str">
        <f t="shared" si="399"/>
        <v>No Data</v>
      </c>
      <c r="Q2460" s="14" t="str">
        <f t="shared" si="400"/>
        <v>No Data</v>
      </c>
      <c r="R2460" s="14" t="str">
        <f t="shared" si="401"/>
        <v>No Data</v>
      </c>
      <c r="S2460" s="14" t="str">
        <f t="shared" si="402"/>
        <v>No Data</v>
      </c>
      <c r="T2460" s="15" t="str">
        <f t="shared" si="403"/>
        <v>No Data</v>
      </c>
    </row>
    <row r="2461" spans="1:20" x14ac:dyDescent="0.3">
      <c r="A2461" t="b">
        <f>ISBLANK([1]MonthlyLoginLogoutInfo!A2460)</f>
        <v>1</v>
      </c>
      <c r="B2461" t="str">
        <f t="shared" si="394"/>
        <v>No Data</v>
      </c>
      <c r="C2461" t="str">
        <f t="shared" si="395"/>
        <v>No Data</v>
      </c>
      <c r="D2461" t="str">
        <f>IF(A2461=TRUE, "No Data", FIND(";", [1]MonthlyLoginLogoutInfo!A2460))</f>
        <v>No Data</v>
      </c>
      <c r="E2461" t="str">
        <f>IF(A2461=TRUE,"No Data",FIND(";",[1]MonthlyLoginLogoutInfo!A2460,D2461+1))</f>
        <v>No Data</v>
      </c>
      <c r="F2461" t="str">
        <f>IF(A2461=TRUE,"No Data",FIND(" ",[1]MonthlyLoginLogoutInfo!A2460))</f>
        <v>No Data</v>
      </c>
      <c r="G2461" t="str">
        <f t="shared" si="396"/>
        <v>No Data</v>
      </c>
      <c r="H2461" t="str">
        <f t="shared" si="397"/>
        <v>No Data</v>
      </c>
      <c r="I2461" t="str">
        <f t="shared" si="398"/>
        <v>No Data</v>
      </c>
      <c r="J2461" s="4" t="str">
        <f>IF(A2461=TRUE,"No Data",MID([1]MonthlyLoginLogoutInfo!A2460,8,F2461-8))</f>
        <v>No Data</v>
      </c>
      <c r="K2461" s="5" t="str">
        <f>IF(A2461=TRUE,"No Data",MID([1]MonthlyLoginLogoutInfo!A2460,F2461+1,D2461-F2461 - 1))</f>
        <v>No Data</v>
      </c>
      <c r="L2461" s="6" t="str">
        <f>IF(A2461=TRUE,"No Data",MID([1]MonthlyLoginLogoutInfo!A2460, D2461 + 7, E2461 - D2461 - 7))</f>
        <v>No Data</v>
      </c>
      <c r="M2461" s="7" t="str">
        <f>IF(A2461=TRUE,"No Data",MID([1]MonthlyLoginLogoutInfo!A2460,E2461+8,LEN([1]MonthlyLoginLogoutInfo!A2460)-(E2461+8)))</f>
        <v>No Data</v>
      </c>
      <c r="O2461" s="12" t="str">
        <f>IF(ISBLANK([2]MonthlyUserInfo!B2461), "No Data", [2]MonthlyUserInfo!A2461&amp;"\"&amp;[2]MonthlyUserInfo!B2461)</f>
        <v>No Data</v>
      </c>
      <c r="P2461" s="14" t="str">
        <f t="shared" si="399"/>
        <v>No Data</v>
      </c>
      <c r="Q2461" s="14" t="str">
        <f t="shared" si="400"/>
        <v>No Data</v>
      </c>
      <c r="R2461" s="14" t="str">
        <f t="shared" si="401"/>
        <v>No Data</v>
      </c>
      <c r="S2461" s="14" t="str">
        <f t="shared" si="402"/>
        <v>No Data</v>
      </c>
      <c r="T2461" s="15" t="str">
        <f t="shared" si="403"/>
        <v>No Data</v>
      </c>
    </row>
    <row r="2462" spans="1:20" x14ac:dyDescent="0.3">
      <c r="A2462" t="b">
        <f>ISBLANK([1]MonthlyLoginLogoutInfo!A2461)</f>
        <v>1</v>
      </c>
      <c r="B2462" t="str">
        <f t="shared" si="394"/>
        <v>No Data</v>
      </c>
      <c r="C2462" t="str">
        <f t="shared" si="395"/>
        <v>No Data</v>
      </c>
      <c r="D2462" t="str">
        <f>IF(A2462=TRUE, "No Data", FIND(";", [1]MonthlyLoginLogoutInfo!A2461))</f>
        <v>No Data</v>
      </c>
      <c r="E2462" t="str">
        <f>IF(A2462=TRUE,"No Data",FIND(";",[1]MonthlyLoginLogoutInfo!A2461,D2462+1))</f>
        <v>No Data</v>
      </c>
      <c r="F2462" t="str">
        <f>IF(A2462=TRUE,"No Data",FIND(" ",[1]MonthlyLoginLogoutInfo!A2461))</f>
        <v>No Data</v>
      </c>
      <c r="G2462" t="str">
        <f t="shared" si="396"/>
        <v>No Data</v>
      </c>
      <c r="H2462" t="str">
        <f t="shared" si="397"/>
        <v>No Data</v>
      </c>
      <c r="I2462" t="str">
        <f t="shared" si="398"/>
        <v>No Data</v>
      </c>
      <c r="J2462" s="4" t="str">
        <f>IF(A2462=TRUE,"No Data",MID([1]MonthlyLoginLogoutInfo!A2461,8,F2462-8))</f>
        <v>No Data</v>
      </c>
      <c r="K2462" s="5" t="str">
        <f>IF(A2462=TRUE,"No Data",MID([1]MonthlyLoginLogoutInfo!A2461,F2462+1,D2462-F2462 - 1))</f>
        <v>No Data</v>
      </c>
      <c r="L2462" s="6" t="str">
        <f>IF(A2462=TRUE,"No Data",MID([1]MonthlyLoginLogoutInfo!A2461, D2462 + 7, E2462 - D2462 - 7))</f>
        <v>No Data</v>
      </c>
      <c r="M2462" s="7" t="str">
        <f>IF(A2462=TRUE,"No Data",MID([1]MonthlyLoginLogoutInfo!A2461,E2462+8,LEN([1]MonthlyLoginLogoutInfo!A2461)-(E2462+8)))</f>
        <v>No Data</v>
      </c>
      <c r="O2462" s="12" t="str">
        <f>IF(ISBLANK([2]MonthlyUserInfo!B2462), "No Data", [2]MonthlyUserInfo!A2462&amp;"\"&amp;[2]MonthlyUserInfo!B2462)</f>
        <v>No Data</v>
      </c>
      <c r="P2462" s="14" t="str">
        <f t="shared" si="399"/>
        <v>No Data</v>
      </c>
      <c r="Q2462" s="14" t="str">
        <f t="shared" si="400"/>
        <v>No Data</v>
      </c>
      <c r="R2462" s="14" t="str">
        <f t="shared" si="401"/>
        <v>No Data</v>
      </c>
      <c r="S2462" s="14" t="str">
        <f t="shared" si="402"/>
        <v>No Data</v>
      </c>
      <c r="T2462" s="15" t="str">
        <f t="shared" si="403"/>
        <v>No Data</v>
      </c>
    </row>
    <row r="2463" spans="1:20" x14ac:dyDescent="0.3">
      <c r="A2463" t="b">
        <f>ISBLANK([1]MonthlyLoginLogoutInfo!A2462)</f>
        <v>1</v>
      </c>
      <c r="B2463" t="str">
        <f t="shared" si="394"/>
        <v>No Data</v>
      </c>
      <c r="C2463" t="str">
        <f t="shared" si="395"/>
        <v>No Data</v>
      </c>
      <c r="D2463" t="str">
        <f>IF(A2463=TRUE, "No Data", FIND(";", [1]MonthlyLoginLogoutInfo!A2462))</f>
        <v>No Data</v>
      </c>
      <c r="E2463" t="str">
        <f>IF(A2463=TRUE,"No Data",FIND(";",[1]MonthlyLoginLogoutInfo!A2462,D2463+1))</f>
        <v>No Data</v>
      </c>
      <c r="F2463" t="str">
        <f>IF(A2463=TRUE,"No Data",FIND(" ",[1]MonthlyLoginLogoutInfo!A2462))</f>
        <v>No Data</v>
      </c>
      <c r="G2463" t="str">
        <f t="shared" si="396"/>
        <v>No Data</v>
      </c>
      <c r="H2463" t="str">
        <f t="shared" si="397"/>
        <v>No Data</v>
      </c>
      <c r="I2463" t="str">
        <f t="shared" si="398"/>
        <v>No Data</v>
      </c>
      <c r="J2463" s="4" t="str">
        <f>IF(A2463=TRUE,"No Data",MID([1]MonthlyLoginLogoutInfo!A2462,8,F2463-8))</f>
        <v>No Data</v>
      </c>
      <c r="K2463" s="5" t="str">
        <f>IF(A2463=TRUE,"No Data",MID([1]MonthlyLoginLogoutInfo!A2462,F2463+1,D2463-F2463 - 1))</f>
        <v>No Data</v>
      </c>
      <c r="L2463" s="6" t="str">
        <f>IF(A2463=TRUE,"No Data",MID([1]MonthlyLoginLogoutInfo!A2462, D2463 + 7, E2463 - D2463 - 7))</f>
        <v>No Data</v>
      </c>
      <c r="M2463" s="7" t="str">
        <f>IF(A2463=TRUE,"No Data",MID([1]MonthlyLoginLogoutInfo!A2462,E2463+8,LEN([1]MonthlyLoginLogoutInfo!A2462)-(E2463+8)))</f>
        <v>No Data</v>
      </c>
      <c r="O2463" s="12" t="str">
        <f>IF(ISBLANK([2]MonthlyUserInfo!B2463), "No Data", [2]MonthlyUserInfo!A2463&amp;"\"&amp;[2]MonthlyUserInfo!B2463)</f>
        <v>No Data</v>
      </c>
      <c r="P2463" s="14" t="str">
        <f t="shared" si="399"/>
        <v>No Data</v>
      </c>
      <c r="Q2463" s="14" t="str">
        <f t="shared" si="400"/>
        <v>No Data</v>
      </c>
      <c r="R2463" s="14" t="str">
        <f t="shared" si="401"/>
        <v>No Data</v>
      </c>
      <c r="S2463" s="14" t="str">
        <f t="shared" si="402"/>
        <v>No Data</v>
      </c>
      <c r="T2463" s="15" t="str">
        <f t="shared" si="403"/>
        <v>No Data</v>
      </c>
    </row>
    <row r="2464" spans="1:20" x14ac:dyDescent="0.3">
      <c r="A2464" t="b">
        <f>ISBLANK([1]MonthlyLoginLogoutInfo!A2463)</f>
        <v>1</v>
      </c>
      <c r="B2464" t="str">
        <f t="shared" si="394"/>
        <v>No Data</v>
      </c>
      <c r="C2464" t="str">
        <f t="shared" si="395"/>
        <v>No Data</v>
      </c>
      <c r="D2464" t="str">
        <f>IF(A2464=TRUE, "No Data", FIND(";", [1]MonthlyLoginLogoutInfo!A2463))</f>
        <v>No Data</v>
      </c>
      <c r="E2464" t="str">
        <f>IF(A2464=TRUE,"No Data",FIND(";",[1]MonthlyLoginLogoutInfo!A2463,D2464+1))</f>
        <v>No Data</v>
      </c>
      <c r="F2464" t="str">
        <f>IF(A2464=TRUE,"No Data",FIND(" ",[1]MonthlyLoginLogoutInfo!A2463))</f>
        <v>No Data</v>
      </c>
      <c r="G2464" t="str">
        <f t="shared" si="396"/>
        <v>No Data</v>
      </c>
      <c r="H2464" t="str">
        <f t="shared" si="397"/>
        <v>No Data</v>
      </c>
      <c r="I2464" t="str">
        <f t="shared" si="398"/>
        <v>No Data</v>
      </c>
      <c r="J2464" s="4" t="str">
        <f>IF(A2464=TRUE,"No Data",MID([1]MonthlyLoginLogoutInfo!A2463,8,F2464-8))</f>
        <v>No Data</v>
      </c>
      <c r="K2464" s="5" t="str">
        <f>IF(A2464=TRUE,"No Data",MID([1]MonthlyLoginLogoutInfo!A2463,F2464+1,D2464-F2464 - 1))</f>
        <v>No Data</v>
      </c>
      <c r="L2464" s="6" t="str">
        <f>IF(A2464=TRUE,"No Data",MID([1]MonthlyLoginLogoutInfo!A2463, D2464 + 7, E2464 - D2464 - 7))</f>
        <v>No Data</v>
      </c>
      <c r="M2464" s="7" t="str">
        <f>IF(A2464=TRUE,"No Data",MID([1]MonthlyLoginLogoutInfo!A2463,E2464+8,LEN([1]MonthlyLoginLogoutInfo!A2463)-(E2464+8)))</f>
        <v>No Data</v>
      </c>
      <c r="O2464" s="12" t="str">
        <f>IF(ISBLANK([2]MonthlyUserInfo!B2464), "No Data", [2]MonthlyUserInfo!A2464&amp;"\"&amp;[2]MonthlyUserInfo!B2464)</f>
        <v>No Data</v>
      </c>
      <c r="P2464" s="14" t="str">
        <f t="shared" si="399"/>
        <v>No Data</v>
      </c>
      <c r="Q2464" s="14" t="str">
        <f t="shared" si="400"/>
        <v>No Data</v>
      </c>
      <c r="R2464" s="14" t="str">
        <f t="shared" si="401"/>
        <v>No Data</v>
      </c>
      <c r="S2464" s="14" t="str">
        <f t="shared" si="402"/>
        <v>No Data</v>
      </c>
      <c r="T2464" s="15" t="str">
        <f t="shared" si="403"/>
        <v>No Data</v>
      </c>
    </row>
    <row r="2465" spans="1:20" x14ac:dyDescent="0.3">
      <c r="A2465" t="b">
        <f>ISBLANK([1]MonthlyLoginLogoutInfo!A2464)</f>
        <v>1</v>
      </c>
      <c r="B2465" t="str">
        <f t="shared" si="394"/>
        <v>No Data</v>
      </c>
      <c r="C2465" t="str">
        <f t="shared" si="395"/>
        <v>No Data</v>
      </c>
      <c r="D2465" t="str">
        <f>IF(A2465=TRUE, "No Data", FIND(";", [1]MonthlyLoginLogoutInfo!A2464))</f>
        <v>No Data</v>
      </c>
      <c r="E2465" t="str">
        <f>IF(A2465=TRUE,"No Data",FIND(";",[1]MonthlyLoginLogoutInfo!A2464,D2465+1))</f>
        <v>No Data</v>
      </c>
      <c r="F2465" t="str">
        <f>IF(A2465=TRUE,"No Data",FIND(" ",[1]MonthlyLoginLogoutInfo!A2464))</f>
        <v>No Data</v>
      </c>
      <c r="G2465" t="str">
        <f t="shared" si="396"/>
        <v>No Data</v>
      </c>
      <c r="H2465" t="str">
        <f t="shared" si="397"/>
        <v>No Data</v>
      </c>
      <c r="I2465" t="str">
        <f t="shared" si="398"/>
        <v>No Data</v>
      </c>
      <c r="J2465" s="4" t="str">
        <f>IF(A2465=TRUE,"No Data",MID([1]MonthlyLoginLogoutInfo!A2464,8,F2465-8))</f>
        <v>No Data</v>
      </c>
      <c r="K2465" s="5" t="str">
        <f>IF(A2465=TRUE,"No Data",MID([1]MonthlyLoginLogoutInfo!A2464,F2465+1,D2465-F2465 - 1))</f>
        <v>No Data</v>
      </c>
      <c r="L2465" s="6" t="str">
        <f>IF(A2465=TRUE,"No Data",MID([1]MonthlyLoginLogoutInfo!A2464, D2465 + 7, E2465 - D2465 - 7))</f>
        <v>No Data</v>
      </c>
      <c r="M2465" s="7" t="str">
        <f>IF(A2465=TRUE,"No Data",MID([1]MonthlyLoginLogoutInfo!A2464,E2465+8,LEN([1]MonthlyLoginLogoutInfo!A2464)-(E2465+8)))</f>
        <v>No Data</v>
      </c>
      <c r="O2465" s="12" t="str">
        <f>IF(ISBLANK([2]MonthlyUserInfo!B2465), "No Data", [2]MonthlyUserInfo!A2465&amp;"\"&amp;[2]MonthlyUserInfo!B2465)</f>
        <v>No Data</v>
      </c>
      <c r="P2465" s="14" t="str">
        <f t="shared" si="399"/>
        <v>No Data</v>
      </c>
      <c r="Q2465" s="14" t="str">
        <f t="shared" si="400"/>
        <v>No Data</v>
      </c>
      <c r="R2465" s="14" t="str">
        <f t="shared" si="401"/>
        <v>No Data</v>
      </c>
      <c r="S2465" s="14" t="str">
        <f t="shared" si="402"/>
        <v>No Data</v>
      </c>
      <c r="T2465" s="15" t="str">
        <f t="shared" si="403"/>
        <v>No Data</v>
      </c>
    </row>
    <row r="2466" spans="1:20" x14ac:dyDescent="0.3">
      <c r="A2466" t="b">
        <f>ISBLANK([1]MonthlyLoginLogoutInfo!A2465)</f>
        <v>1</v>
      </c>
      <c r="B2466" t="str">
        <f t="shared" si="394"/>
        <v>No Data</v>
      </c>
      <c r="C2466" t="str">
        <f t="shared" si="395"/>
        <v>No Data</v>
      </c>
      <c r="D2466" t="str">
        <f>IF(A2466=TRUE, "No Data", FIND(";", [1]MonthlyLoginLogoutInfo!A2465))</f>
        <v>No Data</v>
      </c>
      <c r="E2466" t="str">
        <f>IF(A2466=TRUE,"No Data",FIND(";",[1]MonthlyLoginLogoutInfo!A2465,D2466+1))</f>
        <v>No Data</v>
      </c>
      <c r="F2466" t="str">
        <f>IF(A2466=TRUE,"No Data",FIND(" ",[1]MonthlyLoginLogoutInfo!A2465))</f>
        <v>No Data</v>
      </c>
      <c r="G2466" t="str">
        <f t="shared" si="396"/>
        <v>No Data</v>
      </c>
      <c r="H2466" t="str">
        <f t="shared" si="397"/>
        <v>No Data</v>
      </c>
      <c r="I2466" t="str">
        <f t="shared" si="398"/>
        <v>No Data</v>
      </c>
      <c r="J2466" s="4" t="str">
        <f>IF(A2466=TRUE,"No Data",MID([1]MonthlyLoginLogoutInfo!A2465,8,F2466-8))</f>
        <v>No Data</v>
      </c>
      <c r="K2466" s="5" t="str">
        <f>IF(A2466=TRUE,"No Data",MID([1]MonthlyLoginLogoutInfo!A2465,F2466+1,D2466-F2466 - 1))</f>
        <v>No Data</v>
      </c>
      <c r="L2466" s="6" t="str">
        <f>IF(A2466=TRUE,"No Data",MID([1]MonthlyLoginLogoutInfo!A2465, D2466 + 7, E2466 - D2466 - 7))</f>
        <v>No Data</v>
      </c>
      <c r="M2466" s="7" t="str">
        <f>IF(A2466=TRUE,"No Data",MID([1]MonthlyLoginLogoutInfo!A2465,E2466+8,LEN([1]MonthlyLoginLogoutInfo!A2465)-(E2466+8)))</f>
        <v>No Data</v>
      </c>
      <c r="O2466" s="12" t="str">
        <f>IF(ISBLANK([2]MonthlyUserInfo!B2466), "No Data", [2]MonthlyUserInfo!A2466&amp;"\"&amp;[2]MonthlyUserInfo!B2466)</f>
        <v>No Data</v>
      </c>
      <c r="P2466" s="14" t="str">
        <f t="shared" si="399"/>
        <v>No Data</v>
      </c>
      <c r="Q2466" s="14" t="str">
        <f t="shared" si="400"/>
        <v>No Data</v>
      </c>
      <c r="R2466" s="14" t="str">
        <f t="shared" si="401"/>
        <v>No Data</v>
      </c>
      <c r="S2466" s="14" t="str">
        <f t="shared" si="402"/>
        <v>No Data</v>
      </c>
      <c r="T2466" s="15" t="str">
        <f t="shared" si="403"/>
        <v>No Data</v>
      </c>
    </row>
    <row r="2467" spans="1:20" x14ac:dyDescent="0.3">
      <c r="A2467" t="b">
        <f>ISBLANK([1]MonthlyLoginLogoutInfo!A2466)</f>
        <v>1</v>
      </c>
      <c r="B2467" t="str">
        <f t="shared" si="394"/>
        <v>No Data</v>
      </c>
      <c r="C2467" t="str">
        <f t="shared" si="395"/>
        <v>No Data</v>
      </c>
      <c r="D2467" t="str">
        <f>IF(A2467=TRUE, "No Data", FIND(";", [1]MonthlyLoginLogoutInfo!A2466))</f>
        <v>No Data</v>
      </c>
      <c r="E2467" t="str">
        <f>IF(A2467=TRUE,"No Data",FIND(";",[1]MonthlyLoginLogoutInfo!A2466,D2467+1))</f>
        <v>No Data</v>
      </c>
      <c r="F2467" t="str">
        <f>IF(A2467=TRUE,"No Data",FIND(" ",[1]MonthlyLoginLogoutInfo!A2466))</f>
        <v>No Data</v>
      </c>
      <c r="G2467" t="str">
        <f t="shared" si="396"/>
        <v>No Data</v>
      </c>
      <c r="H2467" t="str">
        <f t="shared" si="397"/>
        <v>No Data</v>
      </c>
      <c r="I2467" t="str">
        <f t="shared" si="398"/>
        <v>No Data</v>
      </c>
      <c r="J2467" s="4" t="str">
        <f>IF(A2467=TRUE,"No Data",MID([1]MonthlyLoginLogoutInfo!A2466,8,F2467-8))</f>
        <v>No Data</v>
      </c>
      <c r="K2467" s="5" t="str">
        <f>IF(A2467=TRUE,"No Data",MID([1]MonthlyLoginLogoutInfo!A2466,F2467+1,D2467-F2467 - 1))</f>
        <v>No Data</v>
      </c>
      <c r="L2467" s="6" t="str">
        <f>IF(A2467=TRUE,"No Data",MID([1]MonthlyLoginLogoutInfo!A2466, D2467 + 7, E2467 - D2467 - 7))</f>
        <v>No Data</v>
      </c>
      <c r="M2467" s="7" t="str">
        <f>IF(A2467=TRUE,"No Data",MID([1]MonthlyLoginLogoutInfo!A2466,E2467+8,LEN([1]MonthlyLoginLogoutInfo!A2466)-(E2467+8)))</f>
        <v>No Data</v>
      </c>
      <c r="O2467" s="12" t="str">
        <f>IF(ISBLANK([2]MonthlyUserInfo!B2467), "No Data", [2]MonthlyUserInfo!A2467&amp;"\"&amp;[2]MonthlyUserInfo!B2467)</f>
        <v>No Data</v>
      </c>
      <c r="P2467" s="14" t="str">
        <f t="shared" si="399"/>
        <v>No Data</v>
      </c>
      <c r="Q2467" s="14" t="str">
        <f t="shared" si="400"/>
        <v>No Data</v>
      </c>
      <c r="R2467" s="14" t="str">
        <f t="shared" si="401"/>
        <v>No Data</v>
      </c>
      <c r="S2467" s="14" t="str">
        <f t="shared" si="402"/>
        <v>No Data</v>
      </c>
      <c r="T2467" s="15" t="str">
        <f t="shared" si="403"/>
        <v>No Data</v>
      </c>
    </row>
    <row r="2468" spans="1:20" x14ac:dyDescent="0.3">
      <c r="A2468" t="b">
        <f>ISBLANK([1]MonthlyLoginLogoutInfo!A2467)</f>
        <v>1</v>
      </c>
      <c r="B2468" t="str">
        <f t="shared" si="394"/>
        <v>No Data</v>
      </c>
      <c r="C2468" t="str">
        <f t="shared" si="395"/>
        <v>No Data</v>
      </c>
      <c r="D2468" t="str">
        <f>IF(A2468=TRUE, "No Data", FIND(";", [1]MonthlyLoginLogoutInfo!A2467))</f>
        <v>No Data</v>
      </c>
      <c r="E2468" t="str">
        <f>IF(A2468=TRUE,"No Data",FIND(";",[1]MonthlyLoginLogoutInfo!A2467,D2468+1))</f>
        <v>No Data</v>
      </c>
      <c r="F2468" t="str">
        <f>IF(A2468=TRUE,"No Data",FIND(" ",[1]MonthlyLoginLogoutInfo!A2467))</f>
        <v>No Data</v>
      </c>
      <c r="G2468" t="str">
        <f t="shared" si="396"/>
        <v>No Data</v>
      </c>
      <c r="H2468" t="str">
        <f t="shared" si="397"/>
        <v>No Data</v>
      </c>
      <c r="I2468" t="str">
        <f t="shared" si="398"/>
        <v>No Data</v>
      </c>
      <c r="J2468" s="4" t="str">
        <f>IF(A2468=TRUE,"No Data",MID([1]MonthlyLoginLogoutInfo!A2467,8,F2468-8))</f>
        <v>No Data</v>
      </c>
      <c r="K2468" s="5" t="str">
        <f>IF(A2468=TRUE,"No Data",MID([1]MonthlyLoginLogoutInfo!A2467,F2468+1,D2468-F2468 - 1))</f>
        <v>No Data</v>
      </c>
      <c r="L2468" s="6" t="str">
        <f>IF(A2468=TRUE,"No Data",MID([1]MonthlyLoginLogoutInfo!A2467, D2468 + 7, E2468 - D2468 - 7))</f>
        <v>No Data</v>
      </c>
      <c r="M2468" s="7" t="str">
        <f>IF(A2468=TRUE,"No Data",MID([1]MonthlyLoginLogoutInfo!A2467,E2468+8,LEN([1]MonthlyLoginLogoutInfo!A2467)-(E2468+8)))</f>
        <v>No Data</v>
      </c>
      <c r="O2468" s="12" t="str">
        <f>IF(ISBLANK([2]MonthlyUserInfo!B2468), "No Data", [2]MonthlyUserInfo!A2468&amp;"\"&amp;[2]MonthlyUserInfo!B2468)</f>
        <v>No Data</v>
      </c>
      <c r="P2468" s="14" t="str">
        <f t="shared" si="399"/>
        <v>No Data</v>
      </c>
      <c r="Q2468" s="14" t="str">
        <f t="shared" si="400"/>
        <v>No Data</v>
      </c>
      <c r="R2468" s="14" t="str">
        <f t="shared" si="401"/>
        <v>No Data</v>
      </c>
      <c r="S2468" s="14" t="str">
        <f t="shared" si="402"/>
        <v>No Data</v>
      </c>
      <c r="T2468" s="15" t="str">
        <f t="shared" si="403"/>
        <v>No Data</v>
      </c>
    </row>
    <row r="2469" spans="1:20" x14ac:dyDescent="0.3">
      <c r="A2469" t="b">
        <f>ISBLANK([1]MonthlyLoginLogoutInfo!A2468)</f>
        <v>1</v>
      </c>
      <c r="B2469" t="str">
        <f t="shared" si="394"/>
        <v>No Data</v>
      </c>
      <c r="C2469" t="str">
        <f t="shared" si="395"/>
        <v>No Data</v>
      </c>
      <c r="D2469" t="str">
        <f>IF(A2469=TRUE, "No Data", FIND(";", [1]MonthlyLoginLogoutInfo!A2468))</f>
        <v>No Data</v>
      </c>
      <c r="E2469" t="str">
        <f>IF(A2469=TRUE,"No Data",FIND(";",[1]MonthlyLoginLogoutInfo!A2468,D2469+1))</f>
        <v>No Data</v>
      </c>
      <c r="F2469" t="str">
        <f>IF(A2469=TRUE,"No Data",FIND(" ",[1]MonthlyLoginLogoutInfo!A2468))</f>
        <v>No Data</v>
      </c>
      <c r="G2469" t="str">
        <f t="shared" si="396"/>
        <v>No Data</v>
      </c>
      <c r="H2469" t="str">
        <f t="shared" si="397"/>
        <v>No Data</v>
      </c>
      <c r="I2469" t="str">
        <f t="shared" si="398"/>
        <v>No Data</v>
      </c>
      <c r="J2469" s="4" t="str">
        <f>IF(A2469=TRUE,"No Data",MID([1]MonthlyLoginLogoutInfo!A2468,8,F2469-8))</f>
        <v>No Data</v>
      </c>
      <c r="K2469" s="5" t="str">
        <f>IF(A2469=TRUE,"No Data",MID([1]MonthlyLoginLogoutInfo!A2468,F2469+1,D2469-F2469 - 1))</f>
        <v>No Data</v>
      </c>
      <c r="L2469" s="6" t="str">
        <f>IF(A2469=TRUE,"No Data",MID([1]MonthlyLoginLogoutInfo!A2468, D2469 + 7, E2469 - D2469 - 7))</f>
        <v>No Data</v>
      </c>
      <c r="M2469" s="7" t="str">
        <f>IF(A2469=TRUE,"No Data",MID([1]MonthlyLoginLogoutInfo!A2468,E2469+8,LEN([1]MonthlyLoginLogoutInfo!A2468)-(E2469+8)))</f>
        <v>No Data</v>
      </c>
      <c r="O2469" s="12" t="str">
        <f>IF(ISBLANK([2]MonthlyUserInfo!B2469), "No Data", [2]MonthlyUserInfo!A2469&amp;"\"&amp;[2]MonthlyUserInfo!B2469)</f>
        <v>No Data</v>
      </c>
      <c r="P2469" s="14" t="str">
        <f t="shared" si="399"/>
        <v>No Data</v>
      </c>
      <c r="Q2469" s="14" t="str">
        <f t="shared" si="400"/>
        <v>No Data</v>
      </c>
      <c r="R2469" s="14" t="str">
        <f t="shared" si="401"/>
        <v>No Data</v>
      </c>
      <c r="S2469" s="14" t="str">
        <f t="shared" si="402"/>
        <v>No Data</v>
      </c>
      <c r="T2469" s="15" t="str">
        <f t="shared" si="403"/>
        <v>No Data</v>
      </c>
    </row>
    <row r="2470" spans="1:20" x14ac:dyDescent="0.3">
      <c r="A2470" t="b">
        <f>ISBLANK([1]MonthlyLoginLogoutInfo!A2469)</f>
        <v>1</v>
      </c>
      <c r="B2470" t="str">
        <f t="shared" si="394"/>
        <v>No Data</v>
      </c>
      <c r="C2470" t="str">
        <f t="shared" si="395"/>
        <v>No Data</v>
      </c>
      <c r="D2470" t="str">
        <f>IF(A2470=TRUE, "No Data", FIND(";", [1]MonthlyLoginLogoutInfo!A2469))</f>
        <v>No Data</v>
      </c>
      <c r="E2470" t="str">
        <f>IF(A2470=TRUE,"No Data",FIND(";",[1]MonthlyLoginLogoutInfo!A2469,D2470+1))</f>
        <v>No Data</v>
      </c>
      <c r="F2470" t="str">
        <f>IF(A2470=TRUE,"No Data",FIND(" ",[1]MonthlyLoginLogoutInfo!A2469))</f>
        <v>No Data</v>
      </c>
      <c r="G2470" t="str">
        <f t="shared" si="396"/>
        <v>No Data</v>
      </c>
      <c r="H2470" t="str">
        <f t="shared" si="397"/>
        <v>No Data</v>
      </c>
      <c r="I2470" t="str">
        <f t="shared" si="398"/>
        <v>No Data</v>
      </c>
      <c r="J2470" s="4" t="str">
        <f>IF(A2470=TRUE,"No Data",MID([1]MonthlyLoginLogoutInfo!A2469,8,F2470-8))</f>
        <v>No Data</v>
      </c>
      <c r="K2470" s="5" t="str">
        <f>IF(A2470=TRUE,"No Data",MID([1]MonthlyLoginLogoutInfo!A2469,F2470+1,D2470-F2470 - 1))</f>
        <v>No Data</v>
      </c>
      <c r="L2470" s="6" t="str">
        <f>IF(A2470=TRUE,"No Data",MID([1]MonthlyLoginLogoutInfo!A2469, D2470 + 7, E2470 - D2470 - 7))</f>
        <v>No Data</v>
      </c>
      <c r="M2470" s="7" t="str">
        <f>IF(A2470=TRUE,"No Data",MID([1]MonthlyLoginLogoutInfo!A2469,E2470+8,LEN([1]MonthlyLoginLogoutInfo!A2469)-(E2470+8)))</f>
        <v>No Data</v>
      </c>
      <c r="O2470" s="12" t="str">
        <f>IF(ISBLANK([2]MonthlyUserInfo!B2470), "No Data", [2]MonthlyUserInfo!A2470&amp;"\"&amp;[2]MonthlyUserInfo!B2470)</f>
        <v>No Data</v>
      </c>
      <c r="P2470" s="14" t="str">
        <f t="shared" si="399"/>
        <v>No Data</v>
      </c>
      <c r="Q2470" s="14" t="str">
        <f t="shared" si="400"/>
        <v>No Data</v>
      </c>
      <c r="R2470" s="14" t="str">
        <f t="shared" si="401"/>
        <v>No Data</v>
      </c>
      <c r="S2470" s="14" t="str">
        <f t="shared" si="402"/>
        <v>No Data</v>
      </c>
      <c r="T2470" s="15" t="str">
        <f t="shared" si="403"/>
        <v>No Data</v>
      </c>
    </row>
    <row r="2471" spans="1:20" x14ac:dyDescent="0.3">
      <c r="A2471" t="b">
        <f>ISBLANK([1]MonthlyLoginLogoutInfo!A2470)</f>
        <v>1</v>
      </c>
      <c r="B2471" t="str">
        <f t="shared" si="394"/>
        <v>No Data</v>
      </c>
      <c r="C2471" t="str">
        <f t="shared" si="395"/>
        <v>No Data</v>
      </c>
      <c r="D2471" t="str">
        <f>IF(A2471=TRUE, "No Data", FIND(";", [1]MonthlyLoginLogoutInfo!A2470))</f>
        <v>No Data</v>
      </c>
      <c r="E2471" t="str">
        <f>IF(A2471=TRUE,"No Data",FIND(";",[1]MonthlyLoginLogoutInfo!A2470,D2471+1))</f>
        <v>No Data</v>
      </c>
      <c r="F2471" t="str">
        <f>IF(A2471=TRUE,"No Data",FIND(" ",[1]MonthlyLoginLogoutInfo!A2470))</f>
        <v>No Data</v>
      </c>
      <c r="G2471" t="str">
        <f t="shared" si="396"/>
        <v>No Data</v>
      </c>
      <c r="H2471" t="str">
        <f t="shared" si="397"/>
        <v>No Data</v>
      </c>
      <c r="I2471" t="str">
        <f t="shared" si="398"/>
        <v>No Data</v>
      </c>
      <c r="J2471" s="4" t="str">
        <f>IF(A2471=TRUE,"No Data",MID([1]MonthlyLoginLogoutInfo!A2470,8,F2471-8))</f>
        <v>No Data</v>
      </c>
      <c r="K2471" s="5" t="str">
        <f>IF(A2471=TRUE,"No Data",MID([1]MonthlyLoginLogoutInfo!A2470,F2471+1,D2471-F2471 - 1))</f>
        <v>No Data</v>
      </c>
      <c r="L2471" s="6" t="str">
        <f>IF(A2471=TRUE,"No Data",MID([1]MonthlyLoginLogoutInfo!A2470, D2471 + 7, E2471 - D2471 - 7))</f>
        <v>No Data</v>
      </c>
      <c r="M2471" s="7" t="str">
        <f>IF(A2471=TRUE,"No Data",MID([1]MonthlyLoginLogoutInfo!A2470,E2471+8,LEN([1]MonthlyLoginLogoutInfo!A2470)-(E2471+8)))</f>
        <v>No Data</v>
      </c>
      <c r="O2471" s="12" t="str">
        <f>IF(ISBLANK([2]MonthlyUserInfo!B2471), "No Data", [2]MonthlyUserInfo!A2471&amp;"\"&amp;[2]MonthlyUserInfo!B2471)</f>
        <v>No Data</v>
      </c>
      <c r="P2471" s="14" t="str">
        <f t="shared" si="399"/>
        <v>No Data</v>
      </c>
      <c r="Q2471" s="14" t="str">
        <f t="shared" si="400"/>
        <v>No Data</v>
      </c>
      <c r="R2471" s="14" t="str">
        <f t="shared" si="401"/>
        <v>No Data</v>
      </c>
      <c r="S2471" s="14" t="str">
        <f t="shared" si="402"/>
        <v>No Data</v>
      </c>
      <c r="T2471" s="15" t="str">
        <f t="shared" si="403"/>
        <v>No Data</v>
      </c>
    </row>
    <row r="2472" spans="1:20" x14ac:dyDescent="0.3">
      <c r="A2472" t="b">
        <f>ISBLANK([1]MonthlyLoginLogoutInfo!A2471)</f>
        <v>1</v>
      </c>
      <c r="B2472" t="str">
        <f t="shared" si="394"/>
        <v>No Data</v>
      </c>
      <c r="C2472" t="str">
        <f t="shared" si="395"/>
        <v>No Data</v>
      </c>
      <c r="D2472" t="str">
        <f>IF(A2472=TRUE, "No Data", FIND(";", [1]MonthlyLoginLogoutInfo!A2471))</f>
        <v>No Data</v>
      </c>
      <c r="E2472" t="str">
        <f>IF(A2472=TRUE,"No Data",FIND(";",[1]MonthlyLoginLogoutInfo!A2471,D2472+1))</f>
        <v>No Data</v>
      </c>
      <c r="F2472" t="str">
        <f>IF(A2472=TRUE,"No Data",FIND(" ",[1]MonthlyLoginLogoutInfo!A2471))</f>
        <v>No Data</v>
      </c>
      <c r="G2472" t="str">
        <f t="shared" si="396"/>
        <v>No Data</v>
      </c>
      <c r="H2472" t="str">
        <f t="shared" si="397"/>
        <v>No Data</v>
      </c>
      <c r="I2472" t="str">
        <f t="shared" si="398"/>
        <v>No Data</v>
      </c>
      <c r="J2472" s="4" t="str">
        <f>IF(A2472=TRUE,"No Data",MID([1]MonthlyLoginLogoutInfo!A2471,8,F2472-8))</f>
        <v>No Data</v>
      </c>
      <c r="K2472" s="5" t="str">
        <f>IF(A2472=TRUE,"No Data",MID([1]MonthlyLoginLogoutInfo!A2471,F2472+1,D2472-F2472 - 1))</f>
        <v>No Data</v>
      </c>
      <c r="L2472" s="6" t="str">
        <f>IF(A2472=TRUE,"No Data",MID([1]MonthlyLoginLogoutInfo!A2471, D2472 + 7, E2472 - D2472 - 7))</f>
        <v>No Data</v>
      </c>
      <c r="M2472" s="7" t="str">
        <f>IF(A2472=TRUE,"No Data",MID([1]MonthlyLoginLogoutInfo!A2471,E2472+8,LEN([1]MonthlyLoginLogoutInfo!A2471)-(E2472+8)))</f>
        <v>No Data</v>
      </c>
      <c r="O2472" s="12" t="str">
        <f>IF(ISBLANK([2]MonthlyUserInfo!B2472), "No Data", [2]MonthlyUserInfo!A2472&amp;"\"&amp;[2]MonthlyUserInfo!B2472)</f>
        <v>No Data</v>
      </c>
      <c r="P2472" s="14" t="str">
        <f t="shared" si="399"/>
        <v>No Data</v>
      </c>
      <c r="Q2472" s="14" t="str">
        <f t="shared" si="400"/>
        <v>No Data</v>
      </c>
      <c r="R2472" s="14" t="str">
        <f t="shared" si="401"/>
        <v>No Data</v>
      </c>
      <c r="S2472" s="14" t="str">
        <f t="shared" si="402"/>
        <v>No Data</v>
      </c>
      <c r="T2472" s="15" t="str">
        <f t="shared" si="403"/>
        <v>No Data</v>
      </c>
    </row>
    <row r="2473" spans="1:20" x14ac:dyDescent="0.3">
      <c r="A2473" t="b">
        <f>ISBLANK([1]MonthlyLoginLogoutInfo!A2472)</f>
        <v>1</v>
      </c>
      <c r="B2473" t="str">
        <f t="shared" si="394"/>
        <v>No Data</v>
      </c>
      <c r="C2473" t="str">
        <f t="shared" si="395"/>
        <v>No Data</v>
      </c>
      <c r="D2473" t="str">
        <f>IF(A2473=TRUE, "No Data", FIND(";", [1]MonthlyLoginLogoutInfo!A2472))</f>
        <v>No Data</v>
      </c>
      <c r="E2473" t="str">
        <f>IF(A2473=TRUE,"No Data",FIND(";",[1]MonthlyLoginLogoutInfo!A2472,D2473+1))</f>
        <v>No Data</v>
      </c>
      <c r="F2473" t="str">
        <f>IF(A2473=TRUE,"No Data",FIND(" ",[1]MonthlyLoginLogoutInfo!A2472))</f>
        <v>No Data</v>
      </c>
      <c r="G2473" t="str">
        <f t="shared" si="396"/>
        <v>No Data</v>
      </c>
      <c r="H2473" t="str">
        <f t="shared" si="397"/>
        <v>No Data</v>
      </c>
      <c r="I2473" t="str">
        <f t="shared" si="398"/>
        <v>No Data</v>
      </c>
      <c r="J2473" s="4" t="str">
        <f>IF(A2473=TRUE,"No Data",MID([1]MonthlyLoginLogoutInfo!A2472,8,F2473-8))</f>
        <v>No Data</v>
      </c>
      <c r="K2473" s="5" t="str">
        <f>IF(A2473=TRUE,"No Data",MID([1]MonthlyLoginLogoutInfo!A2472,F2473+1,D2473-F2473 - 1))</f>
        <v>No Data</v>
      </c>
      <c r="L2473" s="6" t="str">
        <f>IF(A2473=TRUE,"No Data",MID([1]MonthlyLoginLogoutInfo!A2472, D2473 + 7, E2473 - D2473 - 7))</f>
        <v>No Data</v>
      </c>
      <c r="M2473" s="7" t="str">
        <f>IF(A2473=TRUE,"No Data",MID([1]MonthlyLoginLogoutInfo!A2472,E2473+8,LEN([1]MonthlyLoginLogoutInfo!A2472)-(E2473+8)))</f>
        <v>No Data</v>
      </c>
      <c r="O2473" s="12" t="str">
        <f>IF(ISBLANK([2]MonthlyUserInfo!B2473), "No Data", [2]MonthlyUserInfo!A2473&amp;"\"&amp;[2]MonthlyUserInfo!B2473)</f>
        <v>No Data</v>
      </c>
      <c r="P2473" s="14" t="str">
        <f t="shared" si="399"/>
        <v>No Data</v>
      </c>
      <c r="Q2473" s="14" t="str">
        <f t="shared" si="400"/>
        <v>No Data</v>
      </c>
      <c r="R2473" s="14" t="str">
        <f t="shared" si="401"/>
        <v>No Data</v>
      </c>
      <c r="S2473" s="14" t="str">
        <f t="shared" si="402"/>
        <v>No Data</v>
      </c>
      <c r="T2473" s="15" t="str">
        <f t="shared" si="403"/>
        <v>No Data</v>
      </c>
    </row>
    <row r="2474" spans="1:20" x14ac:dyDescent="0.3">
      <c r="A2474" t="b">
        <f>ISBLANK([1]MonthlyLoginLogoutInfo!A2473)</f>
        <v>1</v>
      </c>
      <c r="B2474" t="str">
        <f t="shared" si="394"/>
        <v>No Data</v>
      </c>
      <c r="C2474" t="str">
        <f t="shared" si="395"/>
        <v>No Data</v>
      </c>
      <c r="D2474" t="str">
        <f>IF(A2474=TRUE, "No Data", FIND(";", [1]MonthlyLoginLogoutInfo!A2473))</f>
        <v>No Data</v>
      </c>
      <c r="E2474" t="str">
        <f>IF(A2474=TRUE,"No Data",FIND(";",[1]MonthlyLoginLogoutInfo!A2473,D2474+1))</f>
        <v>No Data</v>
      </c>
      <c r="F2474" t="str">
        <f>IF(A2474=TRUE,"No Data",FIND(" ",[1]MonthlyLoginLogoutInfo!A2473))</f>
        <v>No Data</v>
      </c>
      <c r="G2474" t="str">
        <f t="shared" si="396"/>
        <v>No Data</v>
      </c>
      <c r="H2474" t="str">
        <f t="shared" si="397"/>
        <v>No Data</v>
      </c>
      <c r="I2474" t="str">
        <f t="shared" si="398"/>
        <v>No Data</v>
      </c>
      <c r="J2474" s="4" t="str">
        <f>IF(A2474=TRUE,"No Data",MID([1]MonthlyLoginLogoutInfo!A2473,8,F2474-8))</f>
        <v>No Data</v>
      </c>
      <c r="K2474" s="5" t="str">
        <f>IF(A2474=TRUE,"No Data",MID([1]MonthlyLoginLogoutInfo!A2473,F2474+1,D2474-F2474 - 1))</f>
        <v>No Data</v>
      </c>
      <c r="L2474" s="6" t="str">
        <f>IF(A2474=TRUE,"No Data",MID([1]MonthlyLoginLogoutInfo!A2473, D2474 + 7, E2474 - D2474 - 7))</f>
        <v>No Data</v>
      </c>
      <c r="M2474" s="7" t="str">
        <f>IF(A2474=TRUE,"No Data",MID([1]MonthlyLoginLogoutInfo!A2473,E2474+8,LEN([1]MonthlyLoginLogoutInfo!A2473)-(E2474+8)))</f>
        <v>No Data</v>
      </c>
      <c r="O2474" s="12" t="str">
        <f>IF(ISBLANK([2]MonthlyUserInfo!B2474), "No Data", [2]MonthlyUserInfo!A2474&amp;"\"&amp;[2]MonthlyUserInfo!B2474)</f>
        <v>No Data</v>
      </c>
      <c r="P2474" s="14" t="str">
        <f t="shared" si="399"/>
        <v>No Data</v>
      </c>
      <c r="Q2474" s="14" t="str">
        <f t="shared" si="400"/>
        <v>No Data</v>
      </c>
      <c r="R2474" s="14" t="str">
        <f t="shared" si="401"/>
        <v>No Data</v>
      </c>
      <c r="S2474" s="14" t="str">
        <f t="shared" si="402"/>
        <v>No Data</v>
      </c>
      <c r="T2474" s="15" t="str">
        <f t="shared" si="403"/>
        <v>No Data</v>
      </c>
    </row>
    <row r="2475" spans="1:20" x14ac:dyDescent="0.3">
      <c r="A2475" t="b">
        <f>ISBLANK([1]MonthlyLoginLogoutInfo!A2474)</f>
        <v>1</v>
      </c>
      <c r="B2475" t="str">
        <f t="shared" si="394"/>
        <v>No Data</v>
      </c>
      <c r="C2475" t="str">
        <f t="shared" si="395"/>
        <v>No Data</v>
      </c>
      <c r="D2475" t="str">
        <f>IF(A2475=TRUE, "No Data", FIND(";", [1]MonthlyLoginLogoutInfo!A2474))</f>
        <v>No Data</v>
      </c>
      <c r="E2475" t="str">
        <f>IF(A2475=TRUE,"No Data",FIND(";",[1]MonthlyLoginLogoutInfo!A2474,D2475+1))</f>
        <v>No Data</v>
      </c>
      <c r="F2475" t="str">
        <f>IF(A2475=TRUE,"No Data",FIND(" ",[1]MonthlyLoginLogoutInfo!A2474))</f>
        <v>No Data</v>
      </c>
      <c r="G2475" t="str">
        <f t="shared" si="396"/>
        <v>No Data</v>
      </c>
      <c r="H2475" t="str">
        <f t="shared" si="397"/>
        <v>No Data</v>
      </c>
      <c r="I2475" t="str">
        <f t="shared" si="398"/>
        <v>No Data</v>
      </c>
      <c r="J2475" s="4" t="str">
        <f>IF(A2475=TRUE,"No Data",MID([1]MonthlyLoginLogoutInfo!A2474,8,F2475-8))</f>
        <v>No Data</v>
      </c>
      <c r="K2475" s="5" t="str">
        <f>IF(A2475=TRUE,"No Data",MID([1]MonthlyLoginLogoutInfo!A2474,F2475+1,D2475-F2475 - 1))</f>
        <v>No Data</v>
      </c>
      <c r="L2475" s="6" t="str">
        <f>IF(A2475=TRUE,"No Data",MID([1]MonthlyLoginLogoutInfo!A2474, D2475 + 7, E2475 - D2475 - 7))</f>
        <v>No Data</v>
      </c>
      <c r="M2475" s="7" t="str">
        <f>IF(A2475=TRUE,"No Data",MID([1]MonthlyLoginLogoutInfo!A2474,E2475+8,LEN([1]MonthlyLoginLogoutInfo!A2474)-(E2475+8)))</f>
        <v>No Data</v>
      </c>
      <c r="O2475" s="12" t="str">
        <f>IF(ISBLANK([2]MonthlyUserInfo!B2475), "No Data", [2]MonthlyUserInfo!A2475&amp;"\"&amp;[2]MonthlyUserInfo!B2475)</f>
        <v>No Data</v>
      </c>
      <c r="P2475" s="14" t="str">
        <f t="shared" si="399"/>
        <v>No Data</v>
      </c>
      <c r="Q2475" s="14" t="str">
        <f t="shared" si="400"/>
        <v>No Data</v>
      </c>
      <c r="R2475" s="14" t="str">
        <f t="shared" si="401"/>
        <v>No Data</v>
      </c>
      <c r="S2475" s="14" t="str">
        <f t="shared" si="402"/>
        <v>No Data</v>
      </c>
      <c r="T2475" s="15" t="str">
        <f t="shared" si="403"/>
        <v>No Data</v>
      </c>
    </row>
    <row r="2476" spans="1:20" x14ac:dyDescent="0.3">
      <c r="A2476" t="b">
        <f>ISBLANK([1]MonthlyLoginLogoutInfo!A2475)</f>
        <v>1</v>
      </c>
      <c r="B2476" t="str">
        <f t="shared" si="394"/>
        <v>No Data</v>
      </c>
      <c r="C2476" t="str">
        <f t="shared" si="395"/>
        <v>No Data</v>
      </c>
      <c r="D2476" t="str">
        <f>IF(A2476=TRUE, "No Data", FIND(";", [1]MonthlyLoginLogoutInfo!A2475))</f>
        <v>No Data</v>
      </c>
      <c r="E2476" t="str">
        <f>IF(A2476=TRUE,"No Data",FIND(";",[1]MonthlyLoginLogoutInfo!A2475,D2476+1))</f>
        <v>No Data</v>
      </c>
      <c r="F2476" t="str">
        <f>IF(A2476=TRUE,"No Data",FIND(" ",[1]MonthlyLoginLogoutInfo!A2475))</f>
        <v>No Data</v>
      </c>
      <c r="G2476" t="str">
        <f t="shared" si="396"/>
        <v>No Data</v>
      </c>
      <c r="H2476" t="str">
        <f t="shared" si="397"/>
        <v>No Data</v>
      </c>
      <c r="I2476" t="str">
        <f t="shared" si="398"/>
        <v>No Data</v>
      </c>
      <c r="J2476" s="4" t="str">
        <f>IF(A2476=TRUE,"No Data",MID([1]MonthlyLoginLogoutInfo!A2475,8,F2476-8))</f>
        <v>No Data</v>
      </c>
      <c r="K2476" s="5" t="str">
        <f>IF(A2476=TRUE,"No Data",MID([1]MonthlyLoginLogoutInfo!A2475,F2476+1,D2476-F2476 - 1))</f>
        <v>No Data</v>
      </c>
      <c r="L2476" s="6" t="str">
        <f>IF(A2476=TRUE,"No Data",MID([1]MonthlyLoginLogoutInfo!A2475, D2476 + 7, E2476 - D2476 - 7))</f>
        <v>No Data</v>
      </c>
      <c r="M2476" s="7" t="str">
        <f>IF(A2476=TRUE,"No Data",MID([1]MonthlyLoginLogoutInfo!A2475,E2476+8,LEN([1]MonthlyLoginLogoutInfo!A2475)-(E2476+8)))</f>
        <v>No Data</v>
      </c>
      <c r="O2476" s="12" t="str">
        <f>IF(ISBLANK([2]MonthlyUserInfo!B2476), "No Data", [2]MonthlyUserInfo!A2476&amp;"\"&amp;[2]MonthlyUserInfo!B2476)</f>
        <v>No Data</v>
      </c>
      <c r="P2476" s="14" t="str">
        <f t="shared" si="399"/>
        <v>No Data</v>
      </c>
      <c r="Q2476" s="14" t="str">
        <f t="shared" si="400"/>
        <v>No Data</v>
      </c>
      <c r="R2476" s="14" t="str">
        <f t="shared" si="401"/>
        <v>No Data</v>
      </c>
      <c r="S2476" s="14" t="str">
        <f t="shared" si="402"/>
        <v>No Data</v>
      </c>
      <c r="T2476" s="15" t="str">
        <f t="shared" si="403"/>
        <v>No Data</v>
      </c>
    </row>
    <row r="2477" spans="1:20" x14ac:dyDescent="0.3">
      <c r="A2477" t="b">
        <f>ISBLANK([1]MonthlyLoginLogoutInfo!A2476)</f>
        <v>1</v>
      </c>
      <c r="B2477" t="str">
        <f t="shared" si="394"/>
        <v>No Data</v>
      </c>
      <c r="C2477" t="str">
        <f t="shared" si="395"/>
        <v>No Data</v>
      </c>
      <c r="D2477" t="str">
        <f>IF(A2477=TRUE, "No Data", FIND(";", [1]MonthlyLoginLogoutInfo!A2476))</f>
        <v>No Data</v>
      </c>
      <c r="E2477" t="str">
        <f>IF(A2477=TRUE,"No Data",FIND(";",[1]MonthlyLoginLogoutInfo!A2476,D2477+1))</f>
        <v>No Data</v>
      </c>
      <c r="F2477" t="str">
        <f>IF(A2477=TRUE,"No Data",FIND(" ",[1]MonthlyLoginLogoutInfo!A2476))</f>
        <v>No Data</v>
      </c>
      <c r="G2477" t="str">
        <f t="shared" si="396"/>
        <v>No Data</v>
      </c>
      <c r="H2477" t="str">
        <f t="shared" si="397"/>
        <v>No Data</v>
      </c>
      <c r="I2477" t="str">
        <f t="shared" si="398"/>
        <v>No Data</v>
      </c>
      <c r="J2477" s="4" t="str">
        <f>IF(A2477=TRUE,"No Data",MID([1]MonthlyLoginLogoutInfo!A2476,8,F2477-8))</f>
        <v>No Data</v>
      </c>
      <c r="K2477" s="5" t="str">
        <f>IF(A2477=TRUE,"No Data",MID([1]MonthlyLoginLogoutInfo!A2476,F2477+1,D2477-F2477 - 1))</f>
        <v>No Data</v>
      </c>
      <c r="L2477" s="6" t="str">
        <f>IF(A2477=TRUE,"No Data",MID([1]MonthlyLoginLogoutInfo!A2476, D2477 + 7, E2477 - D2477 - 7))</f>
        <v>No Data</v>
      </c>
      <c r="M2477" s="7" t="str">
        <f>IF(A2477=TRUE,"No Data",MID([1]MonthlyLoginLogoutInfo!A2476,E2477+8,LEN([1]MonthlyLoginLogoutInfo!A2476)-(E2477+8)))</f>
        <v>No Data</v>
      </c>
      <c r="O2477" s="12" t="str">
        <f>IF(ISBLANK([2]MonthlyUserInfo!B2477), "No Data", [2]MonthlyUserInfo!A2477&amp;"\"&amp;[2]MonthlyUserInfo!B2477)</f>
        <v>No Data</v>
      </c>
      <c r="P2477" s="14" t="str">
        <f t="shared" si="399"/>
        <v>No Data</v>
      </c>
      <c r="Q2477" s="14" t="str">
        <f t="shared" si="400"/>
        <v>No Data</v>
      </c>
      <c r="R2477" s="14" t="str">
        <f t="shared" si="401"/>
        <v>No Data</v>
      </c>
      <c r="S2477" s="14" t="str">
        <f t="shared" si="402"/>
        <v>No Data</v>
      </c>
      <c r="T2477" s="15" t="str">
        <f t="shared" si="403"/>
        <v>No Data</v>
      </c>
    </row>
    <row r="2478" spans="1:20" x14ac:dyDescent="0.3">
      <c r="A2478" t="b">
        <f>ISBLANK([1]MonthlyLoginLogoutInfo!A2477)</f>
        <v>1</v>
      </c>
      <c r="B2478" t="str">
        <f t="shared" si="394"/>
        <v>No Data</v>
      </c>
      <c r="C2478" t="str">
        <f t="shared" si="395"/>
        <v>No Data</v>
      </c>
      <c r="D2478" t="str">
        <f>IF(A2478=TRUE, "No Data", FIND(";", [1]MonthlyLoginLogoutInfo!A2477))</f>
        <v>No Data</v>
      </c>
      <c r="E2478" t="str">
        <f>IF(A2478=TRUE,"No Data",FIND(";",[1]MonthlyLoginLogoutInfo!A2477,D2478+1))</f>
        <v>No Data</v>
      </c>
      <c r="F2478" t="str">
        <f>IF(A2478=TRUE,"No Data",FIND(" ",[1]MonthlyLoginLogoutInfo!A2477))</f>
        <v>No Data</v>
      </c>
      <c r="G2478" t="str">
        <f t="shared" si="396"/>
        <v>No Data</v>
      </c>
      <c r="H2478" t="str">
        <f t="shared" si="397"/>
        <v>No Data</v>
      </c>
      <c r="I2478" t="str">
        <f t="shared" si="398"/>
        <v>No Data</v>
      </c>
      <c r="J2478" s="4" t="str">
        <f>IF(A2478=TRUE,"No Data",MID([1]MonthlyLoginLogoutInfo!A2477,8,F2478-8))</f>
        <v>No Data</v>
      </c>
      <c r="K2478" s="5" t="str">
        <f>IF(A2478=TRUE,"No Data",MID([1]MonthlyLoginLogoutInfo!A2477,F2478+1,D2478-F2478 - 1))</f>
        <v>No Data</v>
      </c>
      <c r="L2478" s="6" t="str">
        <f>IF(A2478=TRUE,"No Data",MID([1]MonthlyLoginLogoutInfo!A2477, D2478 + 7, E2478 - D2478 - 7))</f>
        <v>No Data</v>
      </c>
      <c r="M2478" s="7" t="str">
        <f>IF(A2478=TRUE,"No Data",MID([1]MonthlyLoginLogoutInfo!A2477,E2478+8,LEN([1]MonthlyLoginLogoutInfo!A2477)-(E2478+8)))</f>
        <v>No Data</v>
      </c>
      <c r="O2478" s="12" t="str">
        <f>IF(ISBLANK([2]MonthlyUserInfo!B2478), "No Data", [2]MonthlyUserInfo!A2478&amp;"\"&amp;[2]MonthlyUserInfo!B2478)</f>
        <v>No Data</v>
      </c>
      <c r="P2478" s="14" t="str">
        <f t="shared" si="399"/>
        <v>No Data</v>
      </c>
      <c r="Q2478" s="14" t="str">
        <f t="shared" si="400"/>
        <v>No Data</v>
      </c>
      <c r="R2478" s="14" t="str">
        <f t="shared" si="401"/>
        <v>No Data</v>
      </c>
      <c r="S2478" s="14" t="str">
        <f t="shared" si="402"/>
        <v>No Data</v>
      </c>
      <c r="T2478" s="15" t="str">
        <f t="shared" si="403"/>
        <v>No Data</v>
      </c>
    </row>
    <row r="2479" spans="1:20" x14ac:dyDescent="0.3">
      <c r="A2479" t="b">
        <f>ISBLANK([1]MonthlyLoginLogoutInfo!A2478)</f>
        <v>1</v>
      </c>
      <c r="B2479" t="str">
        <f t="shared" si="394"/>
        <v>No Data</v>
      </c>
      <c r="C2479" t="str">
        <f t="shared" si="395"/>
        <v>No Data</v>
      </c>
      <c r="D2479" t="str">
        <f>IF(A2479=TRUE, "No Data", FIND(";", [1]MonthlyLoginLogoutInfo!A2478))</f>
        <v>No Data</v>
      </c>
      <c r="E2479" t="str">
        <f>IF(A2479=TRUE,"No Data",FIND(";",[1]MonthlyLoginLogoutInfo!A2478,D2479+1))</f>
        <v>No Data</v>
      </c>
      <c r="F2479" t="str">
        <f>IF(A2479=TRUE,"No Data",FIND(" ",[1]MonthlyLoginLogoutInfo!A2478))</f>
        <v>No Data</v>
      </c>
      <c r="G2479" t="str">
        <f t="shared" si="396"/>
        <v>No Data</v>
      </c>
      <c r="H2479" t="str">
        <f t="shared" si="397"/>
        <v>No Data</v>
      </c>
      <c r="I2479" t="str">
        <f t="shared" si="398"/>
        <v>No Data</v>
      </c>
      <c r="J2479" s="4" t="str">
        <f>IF(A2479=TRUE,"No Data",MID([1]MonthlyLoginLogoutInfo!A2478,8,F2479-8))</f>
        <v>No Data</v>
      </c>
      <c r="K2479" s="5" t="str">
        <f>IF(A2479=TRUE,"No Data",MID([1]MonthlyLoginLogoutInfo!A2478,F2479+1,D2479-F2479 - 1))</f>
        <v>No Data</v>
      </c>
      <c r="L2479" s="6" t="str">
        <f>IF(A2479=TRUE,"No Data",MID([1]MonthlyLoginLogoutInfo!A2478, D2479 + 7, E2479 - D2479 - 7))</f>
        <v>No Data</v>
      </c>
      <c r="M2479" s="7" t="str">
        <f>IF(A2479=TRUE,"No Data",MID([1]MonthlyLoginLogoutInfo!A2478,E2479+8,LEN([1]MonthlyLoginLogoutInfo!A2478)-(E2479+8)))</f>
        <v>No Data</v>
      </c>
      <c r="O2479" s="12" t="str">
        <f>IF(ISBLANK([2]MonthlyUserInfo!B2479), "No Data", [2]MonthlyUserInfo!A2479&amp;"\"&amp;[2]MonthlyUserInfo!B2479)</f>
        <v>No Data</v>
      </c>
      <c r="P2479" s="14" t="str">
        <f t="shared" si="399"/>
        <v>No Data</v>
      </c>
      <c r="Q2479" s="14" t="str">
        <f t="shared" si="400"/>
        <v>No Data</v>
      </c>
      <c r="R2479" s="14" t="str">
        <f t="shared" si="401"/>
        <v>No Data</v>
      </c>
      <c r="S2479" s="14" t="str">
        <f t="shared" si="402"/>
        <v>No Data</v>
      </c>
      <c r="T2479" s="15" t="str">
        <f t="shared" si="403"/>
        <v>No Data</v>
      </c>
    </row>
    <row r="2480" spans="1:20" x14ac:dyDescent="0.3">
      <c r="A2480" t="b">
        <f>ISBLANK([1]MonthlyLoginLogoutInfo!A2479)</f>
        <v>1</v>
      </c>
      <c r="B2480" t="str">
        <f t="shared" si="394"/>
        <v>No Data</v>
      </c>
      <c r="C2480" t="str">
        <f t="shared" si="395"/>
        <v>No Data</v>
      </c>
      <c r="D2480" t="str">
        <f>IF(A2480=TRUE, "No Data", FIND(";", [1]MonthlyLoginLogoutInfo!A2479))</f>
        <v>No Data</v>
      </c>
      <c r="E2480" t="str">
        <f>IF(A2480=TRUE,"No Data",FIND(";",[1]MonthlyLoginLogoutInfo!A2479,D2480+1))</f>
        <v>No Data</v>
      </c>
      <c r="F2480" t="str">
        <f>IF(A2480=TRUE,"No Data",FIND(" ",[1]MonthlyLoginLogoutInfo!A2479))</f>
        <v>No Data</v>
      </c>
      <c r="G2480" t="str">
        <f t="shared" si="396"/>
        <v>No Data</v>
      </c>
      <c r="H2480" t="str">
        <f t="shared" si="397"/>
        <v>No Data</v>
      </c>
      <c r="I2480" t="str">
        <f t="shared" si="398"/>
        <v>No Data</v>
      </c>
      <c r="J2480" s="4" t="str">
        <f>IF(A2480=TRUE,"No Data",MID([1]MonthlyLoginLogoutInfo!A2479,8,F2480-8))</f>
        <v>No Data</v>
      </c>
      <c r="K2480" s="5" t="str">
        <f>IF(A2480=TRUE,"No Data",MID([1]MonthlyLoginLogoutInfo!A2479,F2480+1,D2480-F2480 - 1))</f>
        <v>No Data</v>
      </c>
      <c r="L2480" s="6" t="str">
        <f>IF(A2480=TRUE,"No Data",MID([1]MonthlyLoginLogoutInfo!A2479, D2480 + 7, E2480 - D2480 - 7))</f>
        <v>No Data</v>
      </c>
      <c r="M2480" s="7" t="str">
        <f>IF(A2480=TRUE,"No Data",MID([1]MonthlyLoginLogoutInfo!A2479,E2480+8,LEN([1]MonthlyLoginLogoutInfo!A2479)-(E2480+8)))</f>
        <v>No Data</v>
      </c>
      <c r="O2480" s="12" t="str">
        <f>IF(ISBLANK([2]MonthlyUserInfo!B2480), "No Data", [2]MonthlyUserInfo!A2480&amp;"\"&amp;[2]MonthlyUserInfo!B2480)</f>
        <v>No Data</v>
      </c>
      <c r="P2480" s="14" t="str">
        <f t="shared" si="399"/>
        <v>No Data</v>
      </c>
      <c r="Q2480" s="14" t="str">
        <f t="shared" si="400"/>
        <v>No Data</v>
      </c>
      <c r="R2480" s="14" t="str">
        <f t="shared" si="401"/>
        <v>No Data</v>
      </c>
      <c r="S2480" s="14" t="str">
        <f t="shared" si="402"/>
        <v>No Data</v>
      </c>
      <c r="T2480" s="15" t="str">
        <f t="shared" si="403"/>
        <v>No Data</v>
      </c>
    </row>
    <row r="2481" spans="1:20" x14ac:dyDescent="0.3">
      <c r="A2481" t="b">
        <f>ISBLANK([1]MonthlyLoginLogoutInfo!A2480)</f>
        <v>1</v>
      </c>
      <c r="B2481" t="str">
        <f t="shared" si="394"/>
        <v>No Data</v>
      </c>
      <c r="C2481" t="str">
        <f t="shared" si="395"/>
        <v>No Data</v>
      </c>
      <c r="D2481" t="str">
        <f>IF(A2481=TRUE, "No Data", FIND(";", [1]MonthlyLoginLogoutInfo!A2480))</f>
        <v>No Data</v>
      </c>
      <c r="E2481" t="str">
        <f>IF(A2481=TRUE,"No Data",FIND(";",[1]MonthlyLoginLogoutInfo!A2480,D2481+1))</f>
        <v>No Data</v>
      </c>
      <c r="F2481" t="str">
        <f>IF(A2481=TRUE,"No Data",FIND(" ",[1]MonthlyLoginLogoutInfo!A2480))</f>
        <v>No Data</v>
      </c>
      <c r="G2481" t="str">
        <f t="shared" si="396"/>
        <v>No Data</v>
      </c>
      <c r="H2481" t="str">
        <f t="shared" si="397"/>
        <v>No Data</v>
      </c>
      <c r="I2481" t="str">
        <f t="shared" si="398"/>
        <v>No Data</v>
      </c>
      <c r="J2481" s="4" t="str">
        <f>IF(A2481=TRUE,"No Data",MID([1]MonthlyLoginLogoutInfo!A2480,8,F2481-8))</f>
        <v>No Data</v>
      </c>
      <c r="K2481" s="5" t="str">
        <f>IF(A2481=TRUE,"No Data",MID([1]MonthlyLoginLogoutInfo!A2480,F2481+1,D2481-F2481 - 1))</f>
        <v>No Data</v>
      </c>
      <c r="L2481" s="6" t="str">
        <f>IF(A2481=TRUE,"No Data",MID([1]MonthlyLoginLogoutInfo!A2480, D2481 + 7, E2481 - D2481 - 7))</f>
        <v>No Data</v>
      </c>
      <c r="M2481" s="7" t="str">
        <f>IF(A2481=TRUE,"No Data",MID([1]MonthlyLoginLogoutInfo!A2480,E2481+8,LEN([1]MonthlyLoginLogoutInfo!A2480)-(E2481+8)))</f>
        <v>No Data</v>
      </c>
      <c r="O2481" s="12" t="str">
        <f>IF(ISBLANK([2]MonthlyUserInfo!B2481), "No Data", [2]MonthlyUserInfo!A2481&amp;"\"&amp;[2]MonthlyUserInfo!B2481)</f>
        <v>No Data</v>
      </c>
      <c r="P2481" s="14" t="str">
        <f t="shared" si="399"/>
        <v>No Data</v>
      </c>
      <c r="Q2481" s="14" t="str">
        <f t="shared" si="400"/>
        <v>No Data</v>
      </c>
      <c r="R2481" s="14" t="str">
        <f t="shared" si="401"/>
        <v>No Data</v>
      </c>
      <c r="S2481" s="14" t="str">
        <f t="shared" si="402"/>
        <v>No Data</v>
      </c>
      <c r="T2481" s="15" t="str">
        <f t="shared" si="403"/>
        <v>No Data</v>
      </c>
    </row>
    <row r="2482" spans="1:20" x14ac:dyDescent="0.3">
      <c r="A2482" t="b">
        <f>ISBLANK([1]MonthlyLoginLogoutInfo!A2481)</f>
        <v>1</v>
      </c>
      <c r="B2482" t="str">
        <f t="shared" si="394"/>
        <v>No Data</v>
      </c>
      <c r="C2482" t="str">
        <f t="shared" si="395"/>
        <v>No Data</v>
      </c>
      <c r="D2482" t="str">
        <f>IF(A2482=TRUE, "No Data", FIND(";", [1]MonthlyLoginLogoutInfo!A2481))</f>
        <v>No Data</v>
      </c>
      <c r="E2482" t="str">
        <f>IF(A2482=TRUE,"No Data",FIND(";",[1]MonthlyLoginLogoutInfo!A2481,D2482+1))</f>
        <v>No Data</v>
      </c>
      <c r="F2482" t="str">
        <f>IF(A2482=TRUE,"No Data",FIND(" ",[1]MonthlyLoginLogoutInfo!A2481))</f>
        <v>No Data</v>
      </c>
      <c r="G2482" t="str">
        <f t="shared" si="396"/>
        <v>No Data</v>
      </c>
      <c r="H2482" t="str">
        <f t="shared" si="397"/>
        <v>No Data</v>
      </c>
      <c r="I2482" t="str">
        <f t="shared" si="398"/>
        <v>No Data</v>
      </c>
      <c r="J2482" s="4" t="str">
        <f>IF(A2482=TRUE,"No Data",MID([1]MonthlyLoginLogoutInfo!A2481,8,F2482-8))</f>
        <v>No Data</v>
      </c>
      <c r="K2482" s="5" t="str">
        <f>IF(A2482=TRUE,"No Data",MID([1]MonthlyLoginLogoutInfo!A2481,F2482+1,D2482-F2482 - 1))</f>
        <v>No Data</v>
      </c>
      <c r="L2482" s="6" t="str">
        <f>IF(A2482=TRUE,"No Data",MID([1]MonthlyLoginLogoutInfo!A2481, D2482 + 7, E2482 - D2482 - 7))</f>
        <v>No Data</v>
      </c>
      <c r="M2482" s="7" t="str">
        <f>IF(A2482=TRUE,"No Data",MID([1]MonthlyLoginLogoutInfo!A2481,E2482+8,LEN([1]MonthlyLoginLogoutInfo!A2481)-(E2482+8)))</f>
        <v>No Data</v>
      </c>
      <c r="O2482" s="12" t="str">
        <f>IF(ISBLANK([2]MonthlyUserInfo!B2482), "No Data", [2]MonthlyUserInfo!A2482&amp;"\"&amp;[2]MonthlyUserInfo!B2482)</f>
        <v>No Data</v>
      </c>
      <c r="P2482" s="14" t="str">
        <f t="shared" si="399"/>
        <v>No Data</v>
      </c>
      <c r="Q2482" s="14" t="str">
        <f t="shared" si="400"/>
        <v>No Data</v>
      </c>
      <c r="R2482" s="14" t="str">
        <f t="shared" si="401"/>
        <v>No Data</v>
      </c>
      <c r="S2482" s="14" t="str">
        <f t="shared" si="402"/>
        <v>No Data</v>
      </c>
      <c r="T2482" s="15" t="str">
        <f t="shared" si="403"/>
        <v>No Data</v>
      </c>
    </row>
    <row r="2483" spans="1:20" x14ac:dyDescent="0.3">
      <c r="A2483" t="b">
        <f>ISBLANK([1]MonthlyLoginLogoutInfo!A2482)</f>
        <v>1</v>
      </c>
      <c r="B2483" t="str">
        <f t="shared" si="394"/>
        <v>No Data</v>
      </c>
      <c r="C2483" t="str">
        <f t="shared" si="395"/>
        <v>No Data</v>
      </c>
      <c r="D2483" t="str">
        <f>IF(A2483=TRUE, "No Data", FIND(";", [1]MonthlyLoginLogoutInfo!A2482))</f>
        <v>No Data</v>
      </c>
      <c r="E2483" t="str">
        <f>IF(A2483=TRUE,"No Data",FIND(";",[1]MonthlyLoginLogoutInfo!A2482,D2483+1))</f>
        <v>No Data</v>
      </c>
      <c r="F2483" t="str">
        <f>IF(A2483=TRUE,"No Data",FIND(" ",[1]MonthlyLoginLogoutInfo!A2482))</f>
        <v>No Data</v>
      </c>
      <c r="G2483" t="str">
        <f t="shared" si="396"/>
        <v>No Data</v>
      </c>
      <c r="H2483" t="str">
        <f t="shared" si="397"/>
        <v>No Data</v>
      </c>
      <c r="I2483" t="str">
        <f t="shared" si="398"/>
        <v>No Data</v>
      </c>
      <c r="J2483" s="4" t="str">
        <f>IF(A2483=TRUE,"No Data",MID([1]MonthlyLoginLogoutInfo!A2482,8,F2483-8))</f>
        <v>No Data</v>
      </c>
      <c r="K2483" s="5" t="str">
        <f>IF(A2483=TRUE,"No Data",MID([1]MonthlyLoginLogoutInfo!A2482,F2483+1,D2483-F2483 - 1))</f>
        <v>No Data</v>
      </c>
      <c r="L2483" s="6" t="str">
        <f>IF(A2483=TRUE,"No Data",MID([1]MonthlyLoginLogoutInfo!A2482, D2483 + 7, E2483 - D2483 - 7))</f>
        <v>No Data</v>
      </c>
      <c r="M2483" s="7" t="str">
        <f>IF(A2483=TRUE,"No Data",MID([1]MonthlyLoginLogoutInfo!A2482,E2483+8,LEN([1]MonthlyLoginLogoutInfo!A2482)-(E2483+8)))</f>
        <v>No Data</v>
      </c>
      <c r="O2483" s="12" t="str">
        <f>IF(ISBLANK([2]MonthlyUserInfo!B2483), "No Data", [2]MonthlyUserInfo!A2483&amp;"\"&amp;[2]MonthlyUserInfo!B2483)</f>
        <v>No Data</v>
      </c>
      <c r="P2483" s="14" t="str">
        <f t="shared" si="399"/>
        <v>No Data</v>
      </c>
      <c r="Q2483" s="14" t="str">
        <f t="shared" si="400"/>
        <v>No Data</v>
      </c>
      <c r="R2483" s="14" t="str">
        <f t="shared" si="401"/>
        <v>No Data</v>
      </c>
      <c r="S2483" s="14" t="str">
        <f t="shared" si="402"/>
        <v>No Data</v>
      </c>
      <c r="T2483" s="15" t="str">
        <f t="shared" si="403"/>
        <v>No Data</v>
      </c>
    </row>
    <row r="2484" spans="1:20" x14ac:dyDescent="0.3">
      <c r="A2484" t="b">
        <f>ISBLANK([1]MonthlyLoginLogoutInfo!A2483)</f>
        <v>1</v>
      </c>
      <c r="B2484" t="str">
        <f t="shared" si="394"/>
        <v>No Data</v>
      </c>
      <c r="C2484" t="str">
        <f t="shared" si="395"/>
        <v>No Data</v>
      </c>
      <c r="D2484" t="str">
        <f>IF(A2484=TRUE, "No Data", FIND(";", [1]MonthlyLoginLogoutInfo!A2483))</f>
        <v>No Data</v>
      </c>
      <c r="E2484" t="str">
        <f>IF(A2484=TRUE,"No Data",FIND(";",[1]MonthlyLoginLogoutInfo!A2483,D2484+1))</f>
        <v>No Data</v>
      </c>
      <c r="F2484" t="str">
        <f>IF(A2484=TRUE,"No Data",FIND(" ",[1]MonthlyLoginLogoutInfo!A2483))</f>
        <v>No Data</v>
      </c>
      <c r="G2484" t="str">
        <f t="shared" si="396"/>
        <v>No Data</v>
      </c>
      <c r="H2484" t="str">
        <f t="shared" si="397"/>
        <v>No Data</v>
      </c>
      <c r="I2484" t="str">
        <f t="shared" si="398"/>
        <v>No Data</v>
      </c>
      <c r="J2484" s="4" t="str">
        <f>IF(A2484=TRUE,"No Data",MID([1]MonthlyLoginLogoutInfo!A2483,8,F2484-8))</f>
        <v>No Data</v>
      </c>
      <c r="K2484" s="5" t="str">
        <f>IF(A2484=TRUE,"No Data",MID([1]MonthlyLoginLogoutInfo!A2483,F2484+1,D2484-F2484 - 1))</f>
        <v>No Data</v>
      </c>
      <c r="L2484" s="6" t="str">
        <f>IF(A2484=TRUE,"No Data",MID([1]MonthlyLoginLogoutInfo!A2483, D2484 + 7, E2484 - D2484 - 7))</f>
        <v>No Data</v>
      </c>
      <c r="M2484" s="7" t="str">
        <f>IF(A2484=TRUE,"No Data",MID([1]MonthlyLoginLogoutInfo!A2483,E2484+8,LEN([1]MonthlyLoginLogoutInfo!A2483)-(E2484+8)))</f>
        <v>No Data</v>
      </c>
      <c r="O2484" s="12" t="str">
        <f>IF(ISBLANK([2]MonthlyUserInfo!B2484), "No Data", [2]MonthlyUserInfo!A2484&amp;"\"&amp;[2]MonthlyUserInfo!B2484)</f>
        <v>No Data</v>
      </c>
      <c r="P2484" s="14" t="str">
        <f t="shared" si="399"/>
        <v>No Data</v>
      </c>
      <c r="Q2484" s="14" t="str">
        <f t="shared" si="400"/>
        <v>No Data</v>
      </c>
      <c r="R2484" s="14" t="str">
        <f t="shared" si="401"/>
        <v>No Data</v>
      </c>
      <c r="S2484" s="14" t="str">
        <f t="shared" si="402"/>
        <v>No Data</v>
      </c>
      <c r="T2484" s="15" t="str">
        <f t="shared" si="403"/>
        <v>No Data</v>
      </c>
    </row>
    <row r="2485" spans="1:20" x14ac:dyDescent="0.3">
      <c r="A2485" t="b">
        <f>ISBLANK([1]MonthlyLoginLogoutInfo!A2484)</f>
        <v>1</v>
      </c>
      <c r="B2485" t="str">
        <f t="shared" si="394"/>
        <v>No Data</v>
      </c>
      <c r="C2485" t="str">
        <f t="shared" si="395"/>
        <v>No Data</v>
      </c>
      <c r="D2485" t="str">
        <f>IF(A2485=TRUE, "No Data", FIND(";", [1]MonthlyLoginLogoutInfo!A2484))</f>
        <v>No Data</v>
      </c>
      <c r="E2485" t="str">
        <f>IF(A2485=TRUE,"No Data",FIND(";",[1]MonthlyLoginLogoutInfo!A2484,D2485+1))</f>
        <v>No Data</v>
      </c>
      <c r="F2485" t="str">
        <f>IF(A2485=TRUE,"No Data",FIND(" ",[1]MonthlyLoginLogoutInfo!A2484))</f>
        <v>No Data</v>
      </c>
      <c r="G2485" t="str">
        <f t="shared" si="396"/>
        <v>No Data</v>
      </c>
      <c r="H2485" t="str">
        <f t="shared" si="397"/>
        <v>No Data</v>
      </c>
      <c r="I2485" t="str">
        <f t="shared" si="398"/>
        <v>No Data</v>
      </c>
      <c r="J2485" s="4" t="str">
        <f>IF(A2485=TRUE,"No Data",MID([1]MonthlyLoginLogoutInfo!A2484,8,F2485-8))</f>
        <v>No Data</v>
      </c>
      <c r="K2485" s="5" t="str">
        <f>IF(A2485=TRUE,"No Data",MID([1]MonthlyLoginLogoutInfo!A2484,F2485+1,D2485-F2485 - 1))</f>
        <v>No Data</v>
      </c>
      <c r="L2485" s="6" t="str">
        <f>IF(A2485=TRUE,"No Data",MID([1]MonthlyLoginLogoutInfo!A2484, D2485 + 7, E2485 - D2485 - 7))</f>
        <v>No Data</v>
      </c>
      <c r="M2485" s="7" t="str">
        <f>IF(A2485=TRUE,"No Data",MID([1]MonthlyLoginLogoutInfo!A2484,E2485+8,LEN([1]MonthlyLoginLogoutInfo!A2484)-(E2485+8)))</f>
        <v>No Data</v>
      </c>
      <c r="O2485" s="12" t="str">
        <f>IF(ISBLANK([2]MonthlyUserInfo!B2485), "No Data", [2]MonthlyUserInfo!A2485&amp;"\"&amp;[2]MonthlyUserInfo!B2485)</f>
        <v>No Data</v>
      </c>
      <c r="P2485" s="14" t="str">
        <f t="shared" si="399"/>
        <v>No Data</v>
      </c>
      <c r="Q2485" s="14" t="str">
        <f t="shared" si="400"/>
        <v>No Data</v>
      </c>
      <c r="R2485" s="14" t="str">
        <f t="shared" si="401"/>
        <v>No Data</v>
      </c>
      <c r="S2485" s="14" t="str">
        <f t="shared" si="402"/>
        <v>No Data</v>
      </c>
      <c r="T2485" s="15" t="str">
        <f t="shared" si="403"/>
        <v>No Data</v>
      </c>
    </row>
    <row r="2486" spans="1:20" x14ac:dyDescent="0.3">
      <c r="A2486" t="b">
        <f>ISBLANK([1]MonthlyLoginLogoutInfo!A2485)</f>
        <v>1</v>
      </c>
      <c r="B2486" t="str">
        <f t="shared" si="394"/>
        <v>No Data</v>
      </c>
      <c r="C2486" t="str">
        <f t="shared" si="395"/>
        <v>No Data</v>
      </c>
      <c r="D2486" t="str">
        <f>IF(A2486=TRUE, "No Data", FIND(";", [1]MonthlyLoginLogoutInfo!A2485))</f>
        <v>No Data</v>
      </c>
      <c r="E2486" t="str">
        <f>IF(A2486=TRUE,"No Data",FIND(";",[1]MonthlyLoginLogoutInfo!A2485,D2486+1))</f>
        <v>No Data</v>
      </c>
      <c r="F2486" t="str">
        <f>IF(A2486=TRUE,"No Data",FIND(" ",[1]MonthlyLoginLogoutInfo!A2485))</f>
        <v>No Data</v>
      </c>
      <c r="G2486" t="str">
        <f t="shared" si="396"/>
        <v>No Data</v>
      </c>
      <c r="H2486" t="str">
        <f t="shared" si="397"/>
        <v>No Data</v>
      </c>
      <c r="I2486" t="str">
        <f t="shared" si="398"/>
        <v>No Data</v>
      </c>
      <c r="J2486" s="4" t="str">
        <f>IF(A2486=TRUE,"No Data",MID([1]MonthlyLoginLogoutInfo!A2485,8,F2486-8))</f>
        <v>No Data</v>
      </c>
      <c r="K2486" s="5" t="str">
        <f>IF(A2486=TRUE,"No Data",MID([1]MonthlyLoginLogoutInfo!A2485,F2486+1,D2486-F2486 - 1))</f>
        <v>No Data</v>
      </c>
      <c r="L2486" s="6" t="str">
        <f>IF(A2486=TRUE,"No Data",MID([1]MonthlyLoginLogoutInfo!A2485, D2486 + 7, E2486 - D2486 - 7))</f>
        <v>No Data</v>
      </c>
      <c r="M2486" s="7" t="str">
        <f>IF(A2486=TRUE,"No Data",MID([1]MonthlyLoginLogoutInfo!A2485,E2486+8,LEN([1]MonthlyLoginLogoutInfo!A2485)-(E2486+8)))</f>
        <v>No Data</v>
      </c>
      <c r="O2486" s="12" t="str">
        <f>IF(ISBLANK([2]MonthlyUserInfo!B2486), "No Data", [2]MonthlyUserInfo!A2486&amp;"\"&amp;[2]MonthlyUserInfo!B2486)</f>
        <v>No Data</v>
      </c>
      <c r="P2486" s="14" t="str">
        <f t="shared" si="399"/>
        <v>No Data</v>
      </c>
      <c r="Q2486" s="14" t="str">
        <f t="shared" si="400"/>
        <v>No Data</v>
      </c>
      <c r="R2486" s="14" t="str">
        <f t="shared" si="401"/>
        <v>No Data</v>
      </c>
      <c r="S2486" s="14" t="str">
        <f t="shared" si="402"/>
        <v>No Data</v>
      </c>
      <c r="T2486" s="15" t="str">
        <f t="shared" si="403"/>
        <v>No Data</v>
      </c>
    </row>
    <row r="2487" spans="1:20" x14ac:dyDescent="0.3">
      <c r="A2487" t="b">
        <f>ISBLANK([1]MonthlyLoginLogoutInfo!A2486)</f>
        <v>1</v>
      </c>
      <c r="B2487" t="str">
        <f t="shared" si="394"/>
        <v>No Data</v>
      </c>
      <c r="C2487" t="str">
        <f t="shared" si="395"/>
        <v>No Data</v>
      </c>
      <c r="D2487" t="str">
        <f>IF(A2487=TRUE, "No Data", FIND(";", [1]MonthlyLoginLogoutInfo!A2486))</f>
        <v>No Data</v>
      </c>
      <c r="E2487" t="str">
        <f>IF(A2487=TRUE,"No Data",FIND(";",[1]MonthlyLoginLogoutInfo!A2486,D2487+1))</f>
        <v>No Data</v>
      </c>
      <c r="F2487" t="str">
        <f>IF(A2487=TRUE,"No Data",FIND(" ",[1]MonthlyLoginLogoutInfo!A2486))</f>
        <v>No Data</v>
      </c>
      <c r="G2487" t="str">
        <f t="shared" si="396"/>
        <v>No Data</v>
      </c>
      <c r="H2487" t="str">
        <f t="shared" si="397"/>
        <v>No Data</v>
      </c>
      <c r="I2487" t="str">
        <f t="shared" si="398"/>
        <v>No Data</v>
      </c>
      <c r="J2487" s="4" t="str">
        <f>IF(A2487=TRUE,"No Data",MID([1]MonthlyLoginLogoutInfo!A2486,8,F2487-8))</f>
        <v>No Data</v>
      </c>
      <c r="K2487" s="5" t="str">
        <f>IF(A2487=TRUE,"No Data",MID([1]MonthlyLoginLogoutInfo!A2486,F2487+1,D2487-F2487 - 1))</f>
        <v>No Data</v>
      </c>
      <c r="L2487" s="6" t="str">
        <f>IF(A2487=TRUE,"No Data",MID([1]MonthlyLoginLogoutInfo!A2486, D2487 + 7, E2487 - D2487 - 7))</f>
        <v>No Data</v>
      </c>
      <c r="M2487" s="7" t="str">
        <f>IF(A2487=TRUE,"No Data",MID([1]MonthlyLoginLogoutInfo!A2486,E2487+8,LEN([1]MonthlyLoginLogoutInfo!A2486)-(E2487+8)))</f>
        <v>No Data</v>
      </c>
      <c r="O2487" s="12" t="str">
        <f>IF(ISBLANK([2]MonthlyUserInfo!B2487), "No Data", [2]MonthlyUserInfo!A2487&amp;"\"&amp;[2]MonthlyUserInfo!B2487)</f>
        <v>No Data</v>
      </c>
      <c r="P2487" s="14" t="str">
        <f t="shared" si="399"/>
        <v>No Data</v>
      </c>
      <c r="Q2487" s="14" t="str">
        <f t="shared" si="400"/>
        <v>No Data</v>
      </c>
      <c r="R2487" s="14" t="str">
        <f t="shared" si="401"/>
        <v>No Data</v>
      </c>
      <c r="S2487" s="14" t="str">
        <f t="shared" si="402"/>
        <v>No Data</v>
      </c>
      <c r="T2487" s="15" t="str">
        <f t="shared" si="403"/>
        <v>No Data</v>
      </c>
    </row>
    <row r="2488" spans="1:20" x14ac:dyDescent="0.3">
      <c r="A2488" t="b">
        <f>ISBLANK([1]MonthlyLoginLogoutInfo!A2487)</f>
        <v>1</v>
      </c>
      <c r="B2488" t="str">
        <f t="shared" si="394"/>
        <v>No Data</v>
      </c>
      <c r="C2488" t="str">
        <f t="shared" si="395"/>
        <v>No Data</v>
      </c>
      <c r="D2488" t="str">
        <f>IF(A2488=TRUE, "No Data", FIND(";", [1]MonthlyLoginLogoutInfo!A2487))</f>
        <v>No Data</v>
      </c>
      <c r="E2488" t="str">
        <f>IF(A2488=TRUE,"No Data",FIND(";",[1]MonthlyLoginLogoutInfo!A2487,D2488+1))</f>
        <v>No Data</v>
      </c>
      <c r="F2488" t="str">
        <f>IF(A2488=TRUE,"No Data",FIND(" ",[1]MonthlyLoginLogoutInfo!A2487))</f>
        <v>No Data</v>
      </c>
      <c r="G2488" t="str">
        <f t="shared" si="396"/>
        <v>No Data</v>
      </c>
      <c r="H2488" t="str">
        <f t="shared" si="397"/>
        <v>No Data</v>
      </c>
      <c r="I2488" t="str">
        <f t="shared" si="398"/>
        <v>No Data</v>
      </c>
      <c r="J2488" s="4" t="str">
        <f>IF(A2488=TRUE,"No Data",MID([1]MonthlyLoginLogoutInfo!A2487,8,F2488-8))</f>
        <v>No Data</v>
      </c>
      <c r="K2488" s="5" t="str">
        <f>IF(A2488=TRUE,"No Data",MID([1]MonthlyLoginLogoutInfo!A2487,F2488+1,D2488-F2488 - 1))</f>
        <v>No Data</v>
      </c>
      <c r="L2488" s="6" t="str">
        <f>IF(A2488=TRUE,"No Data",MID([1]MonthlyLoginLogoutInfo!A2487, D2488 + 7, E2488 - D2488 - 7))</f>
        <v>No Data</v>
      </c>
      <c r="M2488" s="7" t="str">
        <f>IF(A2488=TRUE,"No Data",MID([1]MonthlyLoginLogoutInfo!A2487,E2488+8,LEN([1]MonthlyLoginLogoutInfo!A2487)-(E2488+8)))</f>
        <v>No Data</v>
      </c>
      <c r="O2488" s="12" t="str">
        <f>IF(ISBLANK([2]MonthlyUserInfo!B2488), "No Data", [2]MonthlyUserInfo!A2488&amp;"\"&amp;[2]MonthlyUserInfo!B2488)</f>
        <v>No Data</v>
      </c>
      <c r="P2488" s="14" t="str">
        <f t="shared" si="399"/>
        <v>No Data</v>
      </c>
      <c r="Q2488" s="14" t="str">
        <f t="shared" si="400"/>
        <v>No Data</v>
      </c>
      <c r="R2488" s="14" t="str">
        <f t="shared" si="401"/>
        <v>No Data</v>
      </c>
      <c r="S2488" s="14" t="str">
        <f t="shared" si="402"/>
        <v>No Data</v>
      </c>
      <c r="T2488" s="15" t="str">
        <f t="shared" si="403"/>
        <v>No Data</v>
      </c>
    </row>
    <row r="2489" spans="1:20" x14ac:dyDescent="0.3">
      <c r="A2489" t="b">
        <f>ISBLANK([1]MonthlyLoginLogoutInfo!A2488)</f>
        <v>1</v>
      </c>
      <c r="B2489" t="str">
        <f t="shared" si="394"/>
        <v>No Data</v>
      </c>
      <c r="C2489" t="str">
        <f t="shared" si="395"/>
        <v>No Data</v>
      </c>
      <c r="D2489" t="str">
        <f>IF(A2489=TRUE, "No Data", FIND(";", [1]MonthlyLoginLogoutInfo!A2488))</f>
        <v>No Data</v>
      </c>
      <c r="E2489" t="str">
        <f>IF(A2489=TRUE,"No Data",FIND(";",[1]MonthlyLoginLogoutInfo!A2488,D2489+1))</f>
        <v>No Data</v>
      </c>
      <c r="F2489" t="str">
        <f>IF(A2489=TRUE,"No Data",FIND(" ",[1]MonthlyLoginLogoutInfo!A2488))</f>
        <v>No Data</v>
      </c>
      <c r="G2489" t="str">
        <f t="shared" si="396"/>
        <v>No Data</v>
      </c>
      <c r="H2489" t="str">
        <f t="shared" si="397"/>
        <v>No Data</v>
      </c>
      <c r="I2489" t="str">
        <f t="shared" si="398"/>
        <v>No Data</v>
      </c>
      <c r="J2489" s="4" t="str">
        <f>IF(A2489=TRUE,"No Data",MID([1]MonthlyLoginLogoutInfo!A2488,8,F2489-8))</f>
        <v>No Data</v>
      </c>
      <c r="K2489" s="5" t="str">
        <f>IF(A2489=TRUE,"No Data",MID([1]MonthlyLoginLogoutInfo!A2488,F2489+1,D2489-F2489 - 1))</f>
        <v>No Data</v>
      </c>
      <c r="L2489" s="6" t="str">
        <f>IF(A2489=TRUE,"No Data",MID([1]MonthlyLoginLogoutInfo!A2488, D2489 + 7, E2489 - D2489 - 7))</f>
        <v>No Data</v>
      </c>
      <c r="M2489" s="7" t="str">
        <f>IF(A2489=TRUE,"No Data",MID([1]MonthlyLoginLogoutInfo!A2488,E2489+8,LEN([1]MonthlyLoginLogoutInfo!A2488)-(E2489+8)))</f>
        <v>No Data</v>
      </c>
      <c r="O2489" s="12" t="str">
        <f>IF(ISBLANK([2]MonthlyUserInfo!B2489), "No Data", [2]MonthlyUserInfo!A2489&amp;"\"&amp;[2]MonthlyUserInfo!B2489)</f>
        <v>No Data</v>
      </c>
      <c r="P2489" s="14" t="str">
        <f t="shared" si="399"/>
        <v>No Data</v>
      </c>
      <c r="Q2489" s="14" t="str">
        <f t="shared" si="400"/>
        <v>No Data</v>
      </c>
      <c r="R2489" s="14" t="str">
        <f t="shared" si="401"/>
        <v>No Data</v>
      </c>
      <c r="S2489" s="14" t="str">
        <f t="shared" si="402"/>
        <v>No Data</v>
      </c>
      <c r="T2489" s="15" t="str">
        <f t="shared" si="403"/>
        <v>No Data</v>
      </c>
    </row>
    <row r="2490" spans="1:20" x14ac:dyDescent="0.3">
      <c r="A2490" t="b">
        <f>ISBLANK([1]MonthlyLoginLogoutInfo!A2489)</f>
        <v>1</v>
      </c>
      <c r="B2490" t="str">
        <f t="shared" si="394"/>
        <v>No Data</v>
      </c>
      <c r="C2490" t="str">
        <f t="shared" si="395"/>
        <v>No Data</v>
      </c>
      <c r="D2490" t="str">
        <f>IF(A2490=TRUE, "No Data", FIND(";", [1]MonthlyLoginLogoutInfo!A2489))</f>
        <v>No Data</v>
      </c>
      <c r="E2490" t="str">
        <f>IF(A2490=TRUE,"No Data",FIND(";",[1]MonthlyLoginLogoutInfo!A2489,D2490+1))</f>
        <v>No Data</v>
      </c>
      <c r="F2490" t="str">
        <f>IF(A2490=TRUE,"No Data",FIND(" ",[1]MonthlyLoginLogoutInfo!A2489))</f>
        <v>No Data</v>
      </c>
      <c r="G2490" t="str">
        <f t="shared" si="396"/>
        <v>No Data</v>
      </c>
      <c r="H2490" t="str">
        <f t="shared" si="397"/>
        <v>No Data</v>
      </c>
      <c r="I2490" t="str">
        <f t="shared" si="398"/>
        <v>No Data</v>
      </c>
      <c r="J2490" s="4" t="str">
        <f>IF(A2490=TRUE,"No Data",MID([1]MonthlyLoginLogoutInfo!A2489,8,F2490-8))</f>
        <v>No Data</v>
      </c>
      <c r="K2490" s="5" t="str">
        <f>IF(A2490=TRUE,"No Data",MID([1]MonthlyLoginLogoutInfo!A2489,F2490+1,D2490-F2490 - 1))</f>
        <v>No Data</v>
      </c>
      <c r="L2490" s="6" t="str">
        <f>IF(A2490=TRUE,"No Data",MID([1]MonthlyLoginLogoutInfo!A2489, D2490 + 7, E2490 - D2490 - 7))</f>
        <v>No Data</v>
      </c>
      <c r="M2490" s="7" t="str">
        <f>IF(A2490=TRUE,"No Data",MID([1]MonthlyLoginLogoutInfo!A2489,E2490+8,LEN([1]MonthlyLoginLogoutInfo!A2489)-(E2490+8)))</f>
        <v>No Data</v>
      </c>
      <c r="O2490" s="12" t="str">
        <f>IF(ISBLANK([2]MonthlyUserInfo!B2490), "No Data", [2]MonthlyUserInfo!A2490&amp;"\"&amp;[2]MonthlyUserInfo!B2490)</f>
        <v>No Data</v>
      </c>
      <c r="P2490" s="14" t="str">
        <f t="shared" si="399"/>
        <v>No Data</v>
      </c>
      <c r="Q2490" s="14" t="str">
        <f t="shared" si="400"/>
        <v>No Data</v>
      </c>
      <c r="R2490" s="14" t="str">
        <f t="shared" si="401"/>
        <v>No Data</v>
      </c>
      <c r="S2490" s="14" t="str">
        <f t="shared" si="402"/>
        <v>No Data</v>
      </c>
      <c r="T2490" s="15" t="str">
        <f t="shared" si="403"/>
        <v>No Data</v>
      </c>
    </row>
    <row r="2491" spans="1:20" x14ac:dyDescent="0.3">
      <c r="A2491" t="b">
        <f>ISBLANK([1]MonthlyLoginLogoutInfo!A2490)</f>
        <v>1</v>
      </c>
      <c r="B2491" t="str">
        <f t="shared" si="394"/>
        <v>No Data</v>
      </c>
      <c r="C2491" t="str">
        <f t="shared" si="395"/>
        <v>No Data</v>
      </c>
      <c r="D2491" t="str">
        <f>IF(A2491=TRUE, "No Data", FIND(";", [1]MonthlyLoginLogoutInfo!A2490))</f>
        <v>No Data</v>
      </c>
      <c r="E2491" t="str">
        <f>IF(A2491=TRUE,"No Data",FIND(";",[1]MonthlyLoginLogoutInfo!A2490,D2491+1))</f>
        <v>No Data</v>
      </c>
      <c r="F2491" t="str">
        <f>IF(A2491=TRUE,"No Data",FIND(" ",[1]MonthlyLoginLogoutInfo!A2490))</f>
        <v>No Data</v>
      </c>
      <c r="G2491" t="str">
        <f t="shared" si="396"/>
        <v>No Data</v>
      </c>
      <c r="H2491" t="str">
        <f t="shared" si="397"/>
        <v>No Data</v>
      </c>
      <c r="I2491" t="str">
        <f t="shared" si="398"/>
        <v>No Data</v>
      </c>
      <c r="J2491" s="4" t="str">
        <f>IF(A2491=TRUE,"No Data",MID([1]MonthlyLoginLogoutInfo!A2490,8,F2491-8))</f>
        <v>No Data</v>
      </c>
      <c r="K2491" s="5" t="str">
        <f>IF(A2491=TRUE,"No Data",MID([1]MonthlyLoginLogoutInfo!A2490,F2491+1,D2491-F2491 - 1))</f>
        <v>No Data</v>
      </c>
      <c r="L2491" s="6" t="str">
        <f>IF(A2491=TRUE,"No Data",MID([1]MonthlyLoginLogoutInfo!A2490, D2491 + 7, E2491 - D2491 - 7))</f>
        <v>No Data</v>
      </c>
      <c r="M2491" s="7" t="str">
        <f>IF(A2491=TRUE,"No Data",MID([1]MonthlyLoginLogoutInfo!A2490,E2491+8,LEN([1]MonthlyLoginLogoutInfo!A2490)-(E2491+8)))</f>
        <v>No Data</v>
      </c>
      <c r="O2491" s="12" t="str">
        <f>IF(ISBLANK([2]MonthlyUserInfo!B2491), "No Data", [2]MonthlyUserInfo!A2491&amp;"\"&amp;[2]MonthlyUserInfo!B2491)</f>
        <v>No Data</v>
      </c>
      <c r="P2491" s="14" t="str">
        <f t="shared" si="399"/>
        <v>No Data</v>
      </c>
      <c r="Q2491" s="14" t="str">
        <f t="shared" si="400"/>
        <v>No Data</v>
      </c>
      <c r="R2491" s="14" t="str">
        <f t="shared" si="401"/>
        <v>No Data</v>
      </c>
      <c r="S2491" s="14" t="str">
        <f t="shared" si="402"/>
        <v>No Data</v>
      </c>
      <c r="T2491" s="15" t="str">
        <f t="shared" si="403"/>
        <v>No Data</v>
      </c>
    </row>
    <row r="2492" spans="1:20" x14ac:dyDescent="0.3">
      <c r="A2492" t="b">
        <f>ISBLANK([1]MonthlyLoginLogoutInfo!A2491)</f>
        <v>1</v>
      </c>
      <c r="B2492" t="str">
        <f t="shared" si="394"/>
        <v>No Data</v>
      </c>
      <c r="C2492" t="str">
        <f t="shared" si="395"/>
        <v>No Data</v>
      </c>
      <c r="D2492" t="str">
        <f>IF(A2492=TRUE, "No Data", FIND(";", [1]MonthlyLoginLogoutInfo!A2491))</f>
        <v>No Data</v>
      </c>
      <c r="E2492" t="str">
        <f>IF(A2492=TRUE,"No Data",FIND(";",[1]MonthlyLoginLogoutInfo!A2491,D2492+1))</f>
        <v>No Data</v>
      </c>
      <c r="F2492" t="str">
        <f>IF(A2492=TRUE,"No Data",FIND(" ",[1]MonthlyLoginLogoutInfo!A2491))</f>
        <v>No Data</v>
      </c>
      <c r="G2492" t="str">
        <f t="shared" si="396"/>
        <v>No Data</v>
      </c>
      <c r="H2492" t="str">
        <f t="shared" si="397"/>
        <v>No Data</v>
      </c>
      <c r="I2492" t="str">
        <f t="shared" si="398"/>
        <v>No Data</v>
      </c>
      <c r="J2492" s="4" t="str">
        <f>IF(A2492=TRUE,"No Data",MID([1]MonthlyLoginLogoutInfo!A2491,8,F2492-8))</f>
        <v>No Data</v>
      </c>
      <c r="K2492" s="5" t="str">
        <f>IF(A2492=TRUE,"No Data",MID([1]MonthlyLoginLogoutInfo!A2491,F2492+1,D2492-F2492 - 1))</f>
        <v>No Data</v>
      </c>
      <c r="L2492" s="6" t="str">
        <f>IF(A2492=TRUE,"No Data",MID([1]MonthlyLoginLogoutInfo!A2491, D2492 + 7, E2492 - D2492 - 7))</f>
        <v>No Data</v>
      </c>
      <c r="M2492" s="7" t="str">
        <f>IF(A2492=TRUE,"No Data",MID([1]MonthlyLoginLogoutInfo!A2491,E2492+8,LEN([1]MonthlyLoginLogoutInfo!A2491)-(E2492+8)))</f>
        <v>No Data</v>
      </c>
      <c r="O2492" s="12" t="str">
        <f>IF(ISBLANK([2]MonthlyUserInfo!B2492), "No Data", [2]MonthlyUserInfo!A2492&amp;"\"&amp;[2]MonthlyUserInfo!B2492)</f>
        <v>No Data</v>
      </c>
      <c r="P2492" s="14" t="str">
        <f t="shared" si="399"/>
        <v>No Data</v>
      </c>
      <c r="Q2492" s="14" t="str">
        <f t="shared" si="400"/>
        <v>No Data</v>
      </c>
      <c r="R2492" s="14" t="str">
        <f t="shared" si="401"/>
        <v>No Data</v>
      </c>
      <c r="S2492" s="14" t="str">
        <f t="shared" si="402"/>
        <v>No Data</v>
      </c>
      <c r="T2492" s="15" t="str">
        <f t="shared" si="403"/>
        <v>No Data</v>
      </c>
    </row>
    <row r="2493" spans="1:20" x14ac:dyDescent="0.3">
      <c r="A2493" t="b">
        <f>ISBLANK([1]MonthlyLoginLogoutInfo!A2492)</f>
        <v>1</v>
      </c>
      <c r="B2493" t="str">
        <f t="shared" si="394"/>
        <v>No Data</v>
      </c>
      <c r="C2493" t="str">
        <f t="shared" si="395"/>
        <v>No Data</v>
      </c>
      <c r="D2493" t="str">
        <f>IF(A2493=TRUE, "No Data", FIND(";", [1]MonthlyLoginLogoutInfo!A2492))</f>
        <v>No Data</v>
      </c>
      <c r="E2493" t="str">
        <f>IF(A2493=TRUE,"No Data",FIND(";",[1]MonthlyLoginLogoutInfo!A2492,D2493+1))</f>
        <v>No Data</v>
      </c>
      <c r="F2493" t="str">
        <f>IF(A2493=TRUE,"No Data",FIND(" ",[1]MonthlyLoginLogoutInfo!A2492))</f>
        <v>No Data</v>
      </c>
      <c r="G2493" t="str">
        <f t="shared" si="396"/>
        <v>No Data</v>
      </c>
      <c r="H2493" t="str">
        <f t="shared" si="397"/>
        <v>No Data</v>
      </c>
      <c r="I2493" t="str">
        <f t="shared" si="398"/>
        <v>No Data</v>
      </c>
      <c r="J2493" s="4" t="str">
        <f>IF(A2493=TRUE,"No Data",MID([1]MonthlyLoginLogoutInfo!A2492,8,F2493-8))</f>
        <v>No Data</v>
      </c>
      <c r="K2493" s="5" t="str">
        <f>IF(A2493=TRUE,"No Data",MID([1]MonthlyLoginLogoutInfo!A2492,F2493+1,D2493-F2493 - 1))</f>
        <v>No Data</v>
      </c>
      <c r="L2493" s="6" t="str">
        <f>IF(A2493=TRUE,"No Data",MID([1]MonthlyLoginLogoutInfo!A2492, D2493 + 7, E2493 - D2493 - 7))</f>
        <v>No Data</v>
      </c>
      <c r="M2493" s="7" t="str">
        <f>IF(A2493=TRUE,"No Data",MID([1]MonthlyLoginLogoutInfo!A2492,E2493+8,LEN([1]MonthlyLoginLogoutInfo!A2492)-(E2493+8)))</f>
        <v>No Data</v>
      </c>
      <c r="O2493" s="12" t="str">
        <f>IF(ISBLANK([2]MonthlyUserInfo!B2493), "No Data", [2]MonthlyUserInfo!A2493&amp;"\"&amp;[2]MonthlyUserInfo!B2493)</f>
        <v>No Data</v>
      </c>
      <c r="P2493" s="14" t="str">
        <f t="shared" si="399"/>
        <v>No Data</v>
      </c>
      <c r="Q2493" s="14" t="str">
        <f t="shared" si="400"/>
        <v>No Data</v>
      </c>
      <c r="R2493" s="14" t="str">
        <f t="shared" si="401"/>
        <v>No Data</v>
      </c>
      <c r="S2493" s="14" t="str">
        <f t="shared" si="402"/>
        <v>No Data</v>
      </c>
      <c r="T2493" s="15" t="str">
        <f t="shared" si="403"/>
        <v>No Data</v>
      </c>
    </row>
    <row r="2494" spans="1:20" x14ac:dyDescent="0.3">
      <c r="A2494" t="b">
        <f>ISBLANK([1]MonthlyLoginLogoutInfo!A2493)</f>
        <v>1</v>
      </c>
      <c r="B2494" t="str">
        <f t="shared" si="394"/>
        <v>No Data</v>
      </c>
      <c r="C2494" t="str">
        <f t="shared" si="395"/>
        <v>No Data</v>
      </c>
      <c r="D2494" t="str">
        <f>IF(A2494=TRUE, "No Data", FIND(";", [1]MonthlyLoginLogoutInfo!A2493))</f>
        <v>No Data</v>
      </c>
      <c r="E2494" t="str">
        <f>IF(A2494=TRUE,"No Data",FIND(";",[1]MonthlyLoginLogoutInfo!A2493,D2494+1))</f>
        <v>No Data</v>
      </c>
      <c r="F2494" t="str">
        <f>IF(A2494=TRUE,"No Data",FIND(" ",[1]MonthlyLoginLogoutInfo!A2493))</f>
        <v>No Data</v>
      </c>
      <c r="G2494" t="str">
        <f t="shared" si="396"/>
        <v>No Data</v>
      </c>
      <c r="H2494" t="str">
        <f t="shared" si="397"/>
        <v>No Data</v>
      </c>
      <c r="I2494" t="str">
        <f t="shared" si="398"/>
        <v>No Data</v>
      </c>
      <c r="J2494" s="4" t="str">
        <f>IF(A2494=TRUE,"No Data",MID([1]MonthlyLoginLogoutInfo!A2493,8,F2494-8))</f>
        <v>No Data</v>
      </c>
      <c r="K2494" s="5" t="str">
        <f>IF(A2494=TRUE,"No Data",MID([1]MonthlyLoginLogoutInfo!A2493,F2494+1,D2494-F2494 - 1))</f>
        <v>No Data</v>
      </c>
      <c r="L2494" s="6" t="str">
        <f>IF(A2494=TRUE,"No Data",MID([1]MonthlyLoginLogoutInfo!A2493, D2494 + 7, E2494 - D2494 - 7))</f>
        <v>No Data</v>
      </c>
      <c r="M2494" s="7" t="str">
        <f>IF(A2494=TRUE,"No Data",MID([1]MonthlyLoginLogoutInfo!A2493,E2494+8,LEN([1]MonthlyLoginLogoutInfo!A2493)-(E2494+8)))</f>
        <v>No Data</v>
      </c>
      <c r="O2494" s="12" t="str">
        <f>IF(ISBLANK([2]MonthlyUserInfo!B2494), "No Data", [2]MonthlyUserInfo!A2494&amp;"\"&amp;[2]MonthlyUserInfo!B2494)</f>
        <v>No Data</v>
      </c>
      <c r="P2494" s="14" t="str">
        <f t="shared" si="399"/>
        <v>No Data</v>
      </c>
      <c r="Q2494" s="14" t="str">
        <f t="shared" si="400"/>
        <v>No Data</v>
      </c>
      <c r="R2494" s="14" t="str">
        <f t="shared" si="401"/>
        <v>No Data</v>
      </c>
      <c r="S2494" s="14" t="str">
        <f t="shared" si="402"/>
        <v>No Data</v>
      </c>
      <c r="T2494" s="15" t="str">
        <f t="shared" si="403"/>
        <v>No Data</v>
      </c>
    </row>
    <row r="2495" spans="1:20" x14ac:dyDescent="0.3">
      <c r="A2495" t="b">
        <f>ISBLANK([1]MonthlyLoginLogoutInfo!A2494)</f>
        <v>1</v>
      </c>
      <c r="B2495" t="str">
        <f t="shared" si="394"/>
        <v>No Data</v>
      </c>
      <c r="C2495" t="str">
        <f t="shared" si="395"/>
        <v>No Data</v>
      </c>
      <c r="D2495" t="str">
        <f>IF(A2495=TRUE, "No Data", FIND(";", [1]MonthlyLoginLogoutInfo!A2494))</f>
        <v>No Data</v>
      </c>
      <c r="E2495" t="str">
        <f>IF(A2495=TRUE,"No Data",FIND(";",[1]MonthlyLoginLogoutInfo!A2494,D2495+1))</f>
        <v>No Data</v>
      </c>
      <c r="F2495" t="str">
        <f>IF(A2495=TRUE,"No Data",FIND(" ",[1]MonthlyLoginLogoutInfo!A2494))</f>
        <v>No Data</v>
      </c>
      <c r="G2495" t="str">
        <f t="shared" si="396"/>
        <v>No Data</v>
      </c>
      <c r="H2495" t="str">
        <f t="shared" si="397"/>
        <v>No Data</v>
      </c>
      <c r="I2495" t="str">
        <f t="shared" si="398"/>
        <v>No Data</v>
      </c>
      <c r="J2495" s="4" t="str">
        <f>IF(A2495=TRUE,"No Data",MID([1]MonthlyLoginLogoutInfo!A2494,8,F2495-8))</f>
        <v>No Data</v>
      </c>
      <c r="K2495" s="5" t="str">
        <f>IF(A2495=TRUE,"No Data",MID([1]MonthlyLoginLogoutInfo!A2494,F2495+1,D2495-F2495 - 1))</f>
        <v>No Data</v>
      </c>
      <c r="L2495" s="6" t="str">
        <f>IF(A2495=TRUE,"No Data",MID([1]MonthlyLoginLogoutInfo!A2494, D2495 + 7, E2495 - D2495 - 7))</f>
        <v>No Data</v>
      </c>
      <c r="M2495" s="7" t="str">
        <f>IF(A2495=TRUE,"No Data",MID([1]MonthlyLoginLogoutInfo!A2494,E2495+8,LEN([1]MonthlyLoginLogoutInfo!A2494)-(E2495+8)))</f>
        <v>No Data</v>
      </c>
      <c r="O2495" s="12" t="str">
        <f>IF(ISBLANK([2]MonthlyUserInfo!B2495), "No Data", [2]MonthlyUserInfo!A2495&amp;"\"&amp;[2]MonthlyUserInfo!B2495)</f>
        <v>No Data</v>
      </c>
      <c r="P2495" s="14" t="str">
        <f t="shared" si="399"/>
        <v>No Data</v>
      </c>
      <c r="Q2495" s="14" t="str">
        <f t="shared" si="400"/>
        <v>No Data</v>
      </c>
      <c r="R2495" s="14" t="str">
        <f t="shared" si="401"/>
        <v>No Data</v>
      </c>
      <c r="S2495" s="14" t="str">
        <f t="shared" si="402"/>
        <v>No Data</v>
      </c>
      <c r="T2495" s="15" t="str">
        <f t="shared" si="403"/>
        <v>No Data</v>
      </c>
    </row>
    <row r="2496" spans="1:20" x14ac:dyDescent="0.3">
      <c r="A2496" t="b">
        <f>ISBLANK([1]MonthlyLoginLogoutInfo!A2495)</f>
        <v>1</v>
      </c>
      <c r="B2496" t="str">
        <f t="shared" si="394"/>
        <v>No Data</v>
      </c>
      <c r="C2496" t="str">
        <f t="shared" si="395"/>
        <v>No Data</v>
      </c>
      <c r="D2496" t="str">
        <f>IF(A2496=TRUE, "No Data", FIND(";", [1]MonthlyLoginLogoutInfo!A2495))</f>
        <v>No Data</v>
      </c>
      <c r="E2496" t="str">
        <f>IF(A2496=TRUE,"No Data",FIND(";",[1]MonthlyLoginLogoutInfo!A2495,D2496+1))</f>
        <v>No Data</v>
      </c>
      <c r="F2496" t="str">
        <f>IF(A2496=TRUE,"No Data",FIND(" ",[1]MonthlyLoginLogoutInfo!A2495))</f>
        <v>No Data</v>
      </c>
      <c r="G2496" t="str">
        <f t="shared" si="396"/>
        <v>No Data</v>
      </c>
      <c r="H2496" t="str">
        <f t="shared" si="397"/>
        <v>No Data</v>
      </c>
      <c r="I2496" t="str">
        <f t="shared" si="398"/>
        <v>No Data</v>
      </c>
      <c r="J2496" s="4" t="str">
        <f>IF(A2496=TRUE,"No Data",MID([1]MonthlyLoginLogoutInfo!A2495,8,F2496-8))</f>
        <v>No Data</v>
      </c>
      <c r="K2496" s="5" t="str">
        <f>IF(A2496=TRUE,"No Data",MID([1]MonthlyLoginLogoutInfo!A2495,F2496+1,D2496-F2496 - 1))</f>
        <v>No Data</v>
      </c>
      <c r="L2496" s="6" t="str">
        <f>IF(A2496=TRUE,"No Data",MID([1]MonthlyLoginLogoutInfo!A2495, D2496 + 7, E2496 - D2496 - 7))</f>
        <v>No Data</v>
      </c>
      <c r="M2496" s="7" t="str">
        <f>IF(A2496=TRUE,"No Data",MID([1]MonthlyLoginLogoutInfo!A2495,E2496+8,LEN([1]MonthlyLoginLogoutInfo!A2495)-(E2496+8)))</f>
        <v>No Data</v>
      </c>
      <c r="O2496" s="12" t="str">
        <f>IF(ISBLANK([2]MonthlyUserInfo!B2496), "No Data", [2]MonthlyUserInfo!A2496&amp;"\"&amp;[2]MonthlyUserInfo!B2496)</f>
        <v>No Data</v>
      </c>
      <c r="P2496" s="14" t="str">
        <f t="shared" si="399"/>
        <v>No Data</v>
      </c>
      <c r="Q2496" s="14" t="str">
        <f t="shared" si="400"/>
        <v>No Data</v>
      </c>
      <c r="R2496" s="14" t="str">
        <f t="shared" si="401"/>
        <v>No Data</v>
      </c>
      <c r="S2496" s="14" t="str">
        <f t="shared" si="402"/>
        <v>No Data</v>
      </c>
      <c r="T2496" s="15" t="str">
        <f t="shared" si="403"/>
        <v>No Data</v>
      </c>
    </row>
    <row r="2497" spans="1:20" x14ac:dyDescent="0.3">
      <c r="A2497" t="b">
        <f>ISBLANK([1]MonthlyLoginLogoutInfo!A2496)</f>
        <v>1</v>
      </c>
      <c r="B2497" t="str">
        <f t="shared" si="394"/>
        <v>No Data</v>
      </c>
      <c r="C2497" t="str">
        <f t="shared" si="395"/>
        <v>No Data</v>
      </c>
      <c r="D2497" t="str">
        <f>IF(A2497=TRUE, "No Data", FIND(";", [1]MonthlyLoginLogoutInfo!A2496))</f>
        <v>No Data</v>
      </c>
      <c r="E2497" t="str">
        <f>IF(A2497=TRUE,"No Data",FIND(";",[1]MonthlyLoginLogoutInfo!A2496,D2497+1))</f>
        <v>No Data</v>
      </c>
      <c r="F2497" t="str">
        <f>IF(A2497=TRUE,"No Data",FIND(" ",[1]MonthlyLoginLogoutInfo!A2496))</f>
        <v>No Data</v>
      </c>
      <c r="G2497" t="str">
        <f t="shared" si="396"/>
        <v>No Data</v>
      </c>
      <c r="H2497" t="str">
        <f t="shared" si="397"/>
        <v>No Data</v>
      </c>
      <c r="I2497" t="str">
        <f t="shared" si="398"/>
        <v>No Data</v>
      </c>
      <c r="J2497" s="4" t="str">
        <f>IF(A2497=TRUE,"No Data",MID([1]MonthlyLoginLogoutInfo!A2496,8,F2497-8))</f>
        <v>No Data</v>
      </c>
      <c r="K2497" s="5" t="str">
        <f>IF(A2497=TRUE,"No Data",MID([1]MonthlyLoginLogoutInfo!A2496,F2497+1,D2497-F2497 - 1))</f>
        <v>No Data</v>
      </c>
      <c r="L2497" s="6" t="str">
        <f>IF(A2497=TRUE,"No Data",MID([1]MonthlyLoginLogoutInfo!A2496, D2497 + 7, E2497 - D2497 - 7))</f>
        <v>No Data</v>
      </c>
      <c r="M2497" s="7" t="str">
        <f>IF(A2497=TRUE,"No Data",MID([1]MonthlyLoginLogoutInfo!A2496,E2497+8,LEN([1]MonthlyLoginLogoutInfo!A2496)-(E2497+8)))</f>
        <v>No Data</v>
      </c>
      <c r="O2497" s="12" t="str">
        <f>IF(ISBLANK([2]MonthlyUserInfo!B2497), "No Data", [2]MonthlyUserInfo!A2497&amp;"\"&amp;[2]MonthlyUserInfo!B2497)</f>
        <v>No Data</v>
      </c>
      <c r="P2497" s="14" t="str">
        <f t="shared" si="399"/>
        <v>No Data</v>
      </c>
      <c r="Q2497" s="14" t="str">
        <f t="shared" si="400"/>
        <v>No Data</v>
      </c>
      <c r="R2497" s="14" t="str">
        <f t="shared" si="401"/>
        <v>No Data</v>
      </c>
      <c r="S2497" s="14" t="str">
        <f t="shared" si="402"/>
        <v>No Data</v>
      </c>
      <c r="T2497" s="15" t="str">
        <f t="shared" si="403"/>
        <v>No Data</v>
      </c>
    </row>
    <row r="2498" spans="1:20" x14ac:dyDescent="0.3">
      <c r="A2498" t="b">
        <f>ISBLANK([1]MonthlyLoginLogoutInfo!A2497)</f>
        <v>1</v>
      </c>
      <c r="B2498" t="str">
        <f t="shared" ref="B2498:B2500" si="404">IF(A2498=TRUE,"No Data",IF(L2498=L2497,IF(AND(M2498="logon",M2497="logoff"),"New Session","Calculate This"),"New User Input"))</f>
        <v>No Data</v>
      </c>
      <c r="C2498" t="str">
        <f t="shared" ref="C2498:C2500" si="405">IF(A2498=TRUE,"No Data",IF(B2498&lt;&gt;"Calculate This",0,(G2498-G2497)*24))</f>
        <v>No Data</v>
      </c>
      <c r="D2498" t="str">
        <f>IF(A2498=TRUE, "No Data", FIND(";", [1]MonthlyLoginLogoutInfo!A2497))</f>
        <v>No Data</v>
      </c>
      <c r="E2498" t="str">
        <f>IF(A2498=TRUE,"No Data",FIND(";",[1]MonthlyLoginLogoutInfo!A2497,D2498+1))</f>
        <v>No Data</v>
      </c>
      <c r="F2498" t="str">
        <f>IF(A2498=TRUE,"No Data",FIND(" ",[1]MonthlyLoginLogoutInfo!A2497))</f>
        <v>No Data</v>
      </c>
      <c r="G2498" t="str">
        <f t="shared" ref="G2498:G2500" si="406">IF( A2498 = TRUE, "No Data", H2498+I2498)</f>
        <v>No Data</v>
      </c>
      <c r="H2498" t="str">
        <f t="shared" si="397"/>
        <v>No Data</v>
      </c>
      <c r="I2498" t="str">
        <f t="shared" si="398"/>
        <v>No Data</v>
      </c>
      <c r="J2498" s="4" t="str">
        <f>IF(A2498=TRUE,"No Data",MID([1]MonthlyLoginLogoutInfo!A2497,8,F2498-8))</f>
        <v>No Data</v>
      </c>
      <c r="K2498" s="5" t="str">
        <f>IF(A2498=TRUE,"No Data",MID([1]MonthlyLoginLogoutInfo!A2497,F2498+1,D2498-F2498 - 1))</f>
        <v>No Data</v>
      </c>
      <c r="L2498" s="6" t="str">
        <f>IF(A2498=TRUE,"No Data",MID([1]MonthlyLoginLogoutInfo!A2497, D2498 + 7, E2498 - D2498 - 7))</f>
        <v>No Data</v>
      </c>
      <c r="M2498" s="7" t="str">
        <f>IF(A2498=TRUE,"No Data",MID([1]MonthlyLoginLogoutInfo!A2497,E2498+8,LEN([1]MonthlyLoginLogoutInfo!A2497)-(E2498+8)))</f>
        <v>No Data</v>
      </c>
      <c r="O2498" s="12" t="str">
        <f>IF(ISBLANK([2]MonthlyUserInfo!B2498), "No Data", [2]MonthlyUserInfo!A2498&amp;"\"&amp;[2]MonthlyUserInfo!B2498)</f>
        <v>No Data</v>
      </c>
      <c r="P2498" s="14" t="str">
        <f t="shared" si="399"/>
        <v>No Data</v>
      </c>
      <c r="Q2498" s="14" t="str">
        <f t="shared" si="400"/>
        <v>No Data</v>
      </c>
      <c r="R2498" s="14" t="str">
        <f t="shared" si="401"/>
        <v>No Data</v>
      </c>
      <c r="S2498" s="14" t="str">
        <f t="shared" si="402"/>
        <v>No Data</v>
      </c>
      <c r="T2498" s="15" t="str">
        <f t="shared" si="403"/>
        <v>No Data</v>
      </c>
    </row>
    <row r="2499" spans="1:20" x14ac:dyDescent="0.3">
      <c r="A2499" t="b">
        <f>ISBLANK([1]MonthlyLoginLogoutInfo!A2498)</f>
        <v>1</v>
      </c>
      <c r="B2499" t="str">
        <f t="shared" si="404"/>
        <v>No Data</v>
      </c>
      <c r="C2499" t="str">
        <f t="shared" si="405"/>
        <v>No Data</v>
      </c>
      <c r="D2499" t="str">
        <f>IF(A2499=TRUE, "No Data", FIND(";", [1]MonthlyLoginLogoutInfo!A2498))</f>
        <v>No Data</v>
      </c>
      <c r="E2499" t="str">
        <f>IF(A2499=TRUE,"No Data",FIND(";",[1]MonthlyLoginLogoutInfo!A2498,D2499+1))</f>
        <v>No Data</v>
      </c>
      <c r="F2499" t="str">
        <f>IF(A2499=TRUE,"No Data",FIND(" ",[1]MonthlyLoginLogoutInfo!A2498))</f>
        <v>No Data</v>
      </c>
      <c r="G2499" t="str">
        <f t="shared" si="406"/>
        <v>No Data</v>
      </c>
      <c r="H2499" t="str">
        <f t="shared" si="397"/>
        <v>No Data</v>
      </c>
      <c r="I2499" t="str">
        <f t="shared" si="398"/>
        <v>No Data</v>
      </c>
      <c r="J2499" s="4" t="str">
        <f>IF(A2499=TRUE,"No Data",MID([1]MonthlyLoginLogoutInfo!A2498,8,F2499-8))</f>
        <v>No Data</v>
      </c>
      <c r="K2499" s="5" t="str">
        <f>IF(A2499=TRUE,"No Data",MID([1]MonthlyLoginLogoutInfo!A2498,F2499+1,D2499-F2499 - 1))</f>
        <v>No Data</v>
      </c>
      <c r="L2499" s="6" t="str">
        <f>IF(A2499=TRUE,"No Data",MID([1]MonthlyLoginLogoutInfo!A2498, D2499 + 7, E2499 - D2499 - 7))</f>
        <v>No Data</v>
      </c>
      <c r="M2499" s="7" t="str">
        <f>IF(A2499=TRUE,"No Data",MID([1]MonthlyLoginLogoutInfo!A2498,E2499+8,LEN([1]MonthlyLoginLogoutInfo!A2498)-(E2499+8)))</f>
        <v>No Data</v>
      </c>
      <c r="O2499" s="12" t="str">
        <f>IF(ISBLANK([2]MonthlyUserInfo!B2499), "No Data", [2]MonthlyUserInfo!A2499&amp;"\"&amp;[2]MonthlyUserInfo!B2499)</f>
        <v>No Data</v>
      </c>
      <c r="P2499" s="14" t="str">
        <f t="shared" ref="P2499:P2500" si="407">IF(O2499="No Data","No Data",IF(R2499+S2499=0, "No Instances", MATCH(O2499,L:L,0)))</f>
        <v>No Data</v>
      </c>
      <c r="Q2499" s="14" t="str">
        <f t="shared" si="400"/>
        <v>No Data</v>
      </c>
      <c r="R2499" s="14" t="str">
        <f t="shared" si="401"/>
        <v>No Data</v>
      </c>
      <c r="S2499" s="14" t="str">
        <f t="shared" si="402"/>
        <v>No Data</v>
      </c>
      <c r="T2499" s="15" t="str">
        <f t="shared" si="403"/>
        <v>No Data</v>
      </c>
    </row>
    <row r="2500" spans="1:20" ht="15" thickBot="1" x14ac:dyDescent="0.35">
      <c r="A2500" t="b">
        <f>ISBLANK([1]MonthlyLoginLogoutInfo!A2499)</f>
        <v>1</v>
      </c>
      <c r="B2500" t="str">
        <f t="shared" si="404"/>
        <v>No Data</v>
      </c>
      <c r="C2500" t="str">
        <f t="shared" si="405"/>
        <v>No Data</v>
      </c>
      <c r="D2500" t="str">
        <f>IF(A2500=TRUE, "No Data", FIND(";", [1]MonthlyLoginLogoutInfo!A2499))</f>
        <v>No Data</v>
      </c>
      <c r="E2500" t="str">
        <f>IF(A2500=TRUE,"No Data",FIND(";",[1]MonthlyLoginLogoutInfo!A2499,D2500+1))</f>
        <v>No Data</v>
      </c>
      <c r="F2500" t="str">
        <f>IF(A2500=TRUE,"No Data",FIND(" ",[1]MonthlyLoginLogoutInfo!A2499))</f>
        <v>No Data</v>
      </c>
      <c r="G2500" t="str">
        <f t="shared" si="406"/>
        <v>No Data</v>
      </c>
      <c r="H2500" t="str">
        <f t="shared" si="397"/>
        <v>No Data</v>
      </c>
      <c r="I2500" t="str">
        <f t="shared" si="398"/>
        <v>No Data</v>
      </c>
      <c r="J2500" s="8" t="str">
        <f>IF(A2500=TRUE,"No Data",MID([1]MonthlyLoginLogoutInfo!A2499,8,F2500-8))</f>
        <v>No Data</v>
      </c>
      <c r="K2500" s="9" t="str">
        <f>IF(A2500=TRUE,"No Data",MID([1]MonthlyLoginLogoutInfo!A2499,F2500+1,D2500-F2500 - 1))</f>
        <v>No Data</v>
      </c>
      <c r="L2500" s="10" t="str">
        <f>IF(A2500=TRUE,"No Data",MID([1]MonthlyLoginLogoutInfo!A2499, D2500 + 7, E2500 - D2500 - 7))</f>
        <v>No Data</v>
      </c>
      <c r="M2500" s="11" t="str">
        <f>IF(A2500=TRUE,"No Data",MID([1]MonthlyLoginLogoutInfo!A2499,E2500+8,LEN([1]MonthlyLoginLogoutInfo!A2499)-(E2500+8)))</f>
        <v>No Data</v>
      </c>
      <c r="O2500" s="12" t="str">
        <f>IF(ISBLANK([2]MonthlyUserInfo!B2500), "No Data", [2]MonthlyUserInfo!A2500&amp;"\"&amp;[2]MonthlyUserInfo!B2500)</f>
        <v>No Data</v>
      </c>
      <c r="P2500" s="14" t="str">
        <f t="shared" si="407"/>
        <v>No Data</v>
      </c>
      <c r="Q2500" s="14" t="str">
        <f t="shared" si="400"/>
        <v>No Data</v>
      </c>
      <c r="R2500" s="14" t="str">
        <f t="shared" si="401"/>
        <v>No Data</v>
      </c>
      <c r="S2500" s="14" t="str">
        <f t="shared" si="402"/>
        <v>No Data</v>
      </c>
      <c r="T2500" s="15" t="str">
        <f t="shared" si="403"/>
        <v>No Data</v>
      </c>
    </row>
  </sheetData>
  <phoneticPr fontId="1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ED25B0B195424F80E4E6BE7584FB9A" ma:contentTypeVersion="6" ma:contentTypeDescription="Create a new document." ma:contentTypeScope="" ma:versionID="6015a45174609c6edf9631c789f02450">
  <xsd:schema xmlns:xsd="http://www.w3.org/2001/XMLSchema" xmlns:xs="http://www.w3.org/2001/XMLSchema" xmlns:p="http://schemas.microsoft.com/office/2006/metadata/properties" xmlns:ns2="206424e1-8d86-49c6-ae39-97b950214255" targetNamespace="http://schemas.microsoft.com/office/2006/metadata/properties" ma:root="true" ma:fieldsID="5a29efb5ba8e0a04213de41cad2371b4" ns2:_="">
    <xsd:import namespace="206424e1-8d86-49c6-ae39-97b95021425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6424e1-8d86-49c6-ae39-97b9502142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366DE3C-E6F8-4E00-89E4-A212479DCF21}"/>
</file>

<file path=customXml/itemProps2.xml><?xml version="1.0" encoding="utf-8"?>
<ds:datastoreItem xmlns:ds="http://schemas.openxmlformats.org/officeDocument/2006/customXml" ds:itemID="{9A65EC15-4D48-40F1-8201-D07B3D2FD34A}"/>
</file>

<file path=customXml/itemProps3.xml><?xml version="1.0" encoding="utf-8"?>
<ds:datastoreItem xmlns:ds="http://schemas.openxmlformats.org/officeDocument/2006/customXml" ds:itemID="{53878F80-2CCF-45AA-B55E-82D7538A189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ThisMonthsLoginLogoutInfo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2015-06-05T18:17:20Z</dcterms:created>
  <dcterms:modified xsi:type="dcterms:W3CDTF">2020-06-24T15:29:10Z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0x010100CDED25B0B195424F80E4E6BE7584FB9A</vt:lpwstr>
  </property>
</Properties>
</file>