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89f7a04faf06221/Desktop/Excel Data Analysis2/Excel Data Analysis/"/>
    </mc:Choice>
  </mc:AlternateContent>
  <xr:revisionPtr revIDLastSave="1325" documentId="8_{9F10A601-40C6-F74B-8013-CA4025579B15}" xr6:coauthVersionLast="47" xr6:coauthVersionMax="47" xr10:uidLastSave="{32823577-0389-45B9-B61C-491FEDB07CB2}"/>
  <bookViews>
    <workbookView xWindow="-108" yWindow="-108" windowWidth="23256" windowHeight="12456" tabRatio="1000" firstSheet="5" activeTab="5" xr2:uid="{76DD5701-B03E-40AB-9617-6DE61625081C}"/>
  </bookViews>
  <sheets>
    <sheet name="CKD full original" sheetId="3" r:id="rId1"/>
    <sheet name="Imputation" sheetId="21" r:id="rId2"/>
    <sheet name="no outliers" sheetId="22" r:id="rId3"/>
    <sheet name="Category_Reduction" sheetId="24" r:id="rId4"/>
    <sheet name="Correlation Matrix" sheetId="26" r:id="rId5"/>
    <sheet name="Cleaned Data" sheetId="29" r:id="rId6"/>
    <sheet name="STDPartition" sheetId="30" r:id="rId7"/>
    <sheet name="CT_Output" sheetId="39" r:id="rId8"/>
    <sheet name="CT_FullTree" sheetId="38" r:id="rId9"/>
    <sheet name="CT_BestTree" sheetId="37" r:id="rId10"/>
    <sheet name="CT_MinErrorTree" sheetId="36" r:id="rId11"/>
    <sheet name="CT_TrainingScore" sheetId="35" r:id="rId12"/>
    <sheet name="CT_ValidationScore" sheetId="34" r:id="rId13"/>
    <sheet name="CT_ValidationLiftChart" sheetId="33" r:id="rId14"/>
    <sheet name="CT_NewScore" sheetId="32" r:id="rId15"/>
    <sheet name="CT_Stored" sheetId="31" r:id="rId16"/>
  </sheets>
  <definedNames>
    <definedName name="xlm_10_1" localSheetId="0" hidden="1">"'{""wksheet"":""CKD full original"",""wkbk"":""ISDS 474 Chronic Kidney Diease Dataset (6).xlsx"",""data_range"":""A1:R400"",""firstRow"":""1"",""rows"":399,""missingValToken"":""?"",""overwriteExistingWorksheet"":false,""has_h"</definedName>
    <definedName name="xlm_10_2" localSheetId="0" hidden="1">"'eader"":true,""input_cols"":[{""varName"":""age""},{""varName"":""bp""},{""varName"":""sg""},{""varName"":""al""},{""varName"":""su""},{""varName"":""pcc""},{""varName"":""ba""},{""varName"":""bgr""},{""varName"":""bu""},{""varName"":""sc""},{"</definedName>
    <definedName name="xlm_10_3" localSheetId="0" hidden="1">"'""varName"":""hemo""},{""varName"":""htn""},{""varName"":""dm""},{""varName"":""cad""},{""varName"":""appet""},{""varName"":""pe""},{""varName"":""ane""},{""varName"":""class""}]}"</definedName>
    <definedName name="xlm_14_1" localSheetId="2" hidden="1">"'{""wksheet"":""no outliers"",""wkbk"":""ISDS 474 Chronic Kidney Diease Dataset (6).xlsx"",""data_range"":""A1:S249"",""firstRow"":""1"",""rows"":248,""has_header"":true,""defaultCategory"":3,""input_cols"":[{""varName"":""Recor"</definedName>
    <definedName name="xlm_14_2" localSheetId="2" hidden="1">"'d ID""},{""varName"":""age""},{""varName"":""bp""},{""varName"":""sg""},{""varName"":""al""},{""varName"":""su""},{""varName"":""pcc""},{""varName"":""ba""},{""varName"":""bgr""},{""varName"":""bu""},{""varName"":""sc""},{""varName"":""hemo""},{"</definedName>
    <definedName name="xlm_14_3" localSheetId="2" hidden="1">"'""varName"":""htn""},{""varName"":""dm""},{""varName"":""cad""},{""varName"":""appet""},{""varName"":""pe""},{""varName"":""ane""},{""varName"":""class""}]}"</definedName>
    <definedName name="xlm_600_1" localSheetId="6" hidden="1">"'{""wkbk"":""Updated Chronic Kidney Diease Dataset (No PC_PCV).xlsx"",""wksheet"":""STDPartition"",""data_range"":"""",""header"":[""Record ID"",""age"",""bp"",""Reduced_sg"",""Reduced_al"",""Reduced_su"",""Reduced_pcc"",""Reduced_ba"",""bgr"",""bu"",""sc"",""hemo"",""Reduced_htn"",""Reduced_dm"""</definedName>
    <definedName name="xlm_600_2" localSheetId="6" hidden="1">"',""Reduced_cad"",""Reduced_appet"",""Reduced_pe"",""Reduced_ane"",""Reduced_class""],""has_header"":true,""firstRow"":-1,""rows"":248,""train_rows"":186,""validation_rows"":62,""test_rows"":0,""trainingDataRange"":""$C$37:$U$222"",""validationDataRange"":""$C$223:$U$284"",""allDataRan"</definedName>
    <definedName name="xlm_600_3" localSheetId="6" hidden="1">"'ge"":""$C$36:$U$284"",""isPartitionSheet"":true,""partitionData"":false,""trainDetailRpt"":false,""trainSummaryRpt"":true,""trainLiftChart"":false,""trainROCCurve"":false,""trainFreqChart"":false,""validationDetailRpt"":true,""validationSummaryRpt"":true,""validationLiftChart"</definedName>
    <definedName name="xlm_600_4" localSheetId="6" hidden="1">"'"":true,""validROCCurve"":false,""validFreqChart"":false,""newDataWorksheet"":true,""newDataDatabase"":false,""newFreqChart"":false,""newDataWorksheetParams"":{""newDataWorkbook"":""Updated Chronic Kidney Diease Dataset (No PC_PCV).xlsx"",""newDataWorksheet"":""STDPartition"</definedName>
    <definedName name="xlm_600_5" localSheetId="6" hidden="1">"'"",""newDataRange"":""$C$36:$U$284"",""newDataNumRowsWS"":248,""newDataNumCols"":19,""newHasHeader"":true},""priorClassProbabilityCode"":1,""numOutputClasses"":2,""successClass"":""1"",""successCutoffProb"":0.5,""rescalerParams"":{""technique"":null,""correction"":null,""normType"":"</definedName>
    <definedName name="xlm_600_6" localSheetId="6" hidden="1">"'null,""rescale"":false},""estimatorParams"":{""treeLimitMask"":null,""treeLimitLevels"":null,""treeLimitNodes"":null,""treeLimitSplits"":null,""treeLimitLeafRecords"":null},""modelParams"":{""prune"":true,""scoringTree"":3,""numDecisionNodesScoring"":null},""displayParams"":{""s"</definedName>
    <definedName name="xlm_600_7" localSheetId="6" hidden="1">"'howFeatureImportance"":true,""maxLevels"":7,""displayTreeMask"":7,""numDecisionNodesDisplay"":null},""extraParams"":null,""simulation"":false}"</definedName>
    <definedName name="xlm_90_1" localSheetId="5" hidden="1">"'{""wkbk"":""Updated Chronic Kidney Diease Dataset (No PC_PCV).xlsx"",""wksheet"":""Cleaned Data"",""data_range"":""A1:R249"",""header"":[""age"",""bp"",""Reduced_sg"",""Reduced_al"",""Reduced_su"",""Reduced_pcc"",""Reduced_ba"",""bgr"",""bu"",""sc"",""hemo"",""Reduced_htn"",""Reduced_dm"",""Red"</definedName>
    <definedName name="xlm_90_2" localSheetId="5" hidden="1">"'uced_cad"",""Reduced_appet"",""Reduced_pe"",""Reduced_ane"",""Reduced_class""],""has_header"":true,""input_cols"":[{""varName"":""age""},{""varName"":""bp""},{""varName"":""Reduced_sg""},{""varName"":""Reduced_al""},{""varName"":""Reduced_su""},{""varName"":""Reduced_pcc""},{""varName"":""Redu"</definedName>
    <definedName name="xlm_90_3" localSheetId="5" hidden="1">"'ced_ba""},{""varName"":""bgr""},{""varName"":""bu""},{""varName"":""sc""},{""varName"":""hemo""},{""varName"":""Reduced_htn""},{""varName"":""Reduced_dm""},{""varName"":""Reduced_cad""},{""varName"":""Reduced_appet""},{""varName"":""Reduced_pe""},{""varName"":""Reduced_ane""},{""varName"":""Reduce"</definedName>
    <definedName name="xlm_90_4" localSheetId="5" hidden="1">"'d_class""}],""cat_cols"":[],""firstRow"":1,""rows"":248,""isPartitionSheet"":false,""type"":1,""usePartitionVar"":false,""partitionVar"":null,""useRandomRows"":true,""partitionCode"":1,""setSeed"":true,""seedValue"":12345,""trainPct"":75,""validationPct"":25,""testPct"":0}"</definedName>
    <definedName name="xlm_90_5" localSheetId="5" hidden="1">"'""isPartitionSheet"":false,""type"":1,""usePartitionVar"":false,""partitionVar"":null,""useRandomRows"":true,""partitionCode"":1,""setSeed"":true,""seedValue"":12345,""trainPct"":75,""validationPct"":25,""testPct"":0}"</definedName>
    <definedName name="xlm_clnc_1" localSheetId="6" hidden="1">"'{""input_cols"":[{""varName"":""age""},{""varName"":""bp""},{""varName"":""bgr""},{""varName"":""bu""},{""varName"":""sc""},{""varName"":""hemo""}],""cat_cols"":[{""varName"":""Reduced_sg""},{""varName"":""Reduced_al""},{""varName"":""Reduced_su""},{""varName"":""Reduced_pcc""},{""varName"":""Reduced"</definedName>
    <definedName name="xlm_clnc_2" localSheetId="6" hidden="1">"'_ba""},{""varName"":""Reduced_htn""},{""varName"":""Reduced_dm""},{""varName"":""Reduced_cad""},{""varName"":""Reduced_appet""},{""varName"":""Reduced_pe""},{""varName"":""Reduced_ane""}],""output_var"":{""varName"":""Reduced_class""}}"</definedName>
    <definedName name="xlmBestCTreeDiagram" localSheetId="9" hidden="1">"{""nodeIDRange"":""C13:C17"",""parentIDRange"":""D13:D17"",""splitVariableRange"":""G13:G17"",""splitValueRange"":""H13:H17"",""numCasesRange"":""J13:J17"",""responseRange"":""K13:K17"",""nodeTypeRange"":""L13:L17"",""chartTitle"":""Best-Pruned Tree""}"</definedName>
    <definedName name="xlmDecileChart" localSheetId="13" hidden="1">"AX4:AX4"</definedName>
    <definedName name="xlmFullCTreeDiagram" localSheetId="8" hidden="1">"{""nodeIDRange"":""C13:C19"",""parentIDRange"":""D13:D19"",""splitVariableRange"":""G13:G19"",""splitValueRange"":""H13:H19"",""numCasesRange"":""I13:I19"",""responseRange"":""K13:K19"",""nodeTypeRange"":""L13:L19"",""chartTitle"":""Full-Grown Tree""}"</definedName>
    <definedName name="xlmGainChart" localSheetId="13" hidden="1">"AX1:AX1"</definedName>
    <definedName name="xlmMinErrorCTreeDiagram" localSheetId="10" hidden="1">"{""nodeIDRange"":""C13:C17"",""parentIDRange"":""D13:D17"",""splitVariableRange"":""G13:G17"",""splitValueRange"":""H13:H17"",""numCasesRange"":""J13:J17"",""responseRange"":""K13:K17"",""nodeTypeRange"":""L13:L17"",""chartTitle"":""Min-Error Tree""}"</definedName>
    <definedName name="XLMPartitionAllData" localSheetId="6" hidden="1">"$C$36:$U$284"</definedName>
    <definedName name="XLMPartitionTrainingData" localSheetId="6" hidden="1">"$C$37:$U$222"</definedName>
    <definedName name="XLMPartitionType" localSheetId="6" hidden="1">0</definedName>
    <definedName name="XLMPartitionValidationData" localSheetId="6" hidden="1">"$C$223:$U$284"</definedName>
    <definedName name="XLMPartitionVariableNames" localSheetId="6" hidden="1">"$C$36:$U$36"</definedName>
    <definedName name="XLMPMMLModelRange" localSheetId="15" hidden="1">"$B$12:$B$117"</definedName>
    <definedName name="XLMRasonModelRange" localSheetId="3" hidden="1">"CV1:CV1"</definedName>
    <definedName name="XLMRasonModelRange" localSheetId="7" hidden="1">"CV1:CV1"</definedName>
    <definedName name="XLMRasonModelRange" localSheetId="1" hidden="1">"CV1:CV1"</definedName>
    <definedName name="XLMRasonModelRange" localSheetId="6" hidden="1">"CV1:CV1"</definedName>
    <definedName name="XLMReportData" localSheetId="3" hidden="1">"$C$28:$V$276"</definedName>
    <definedName name="XLMReportData" localSheetId="1" hidden="1">"$C$33:$U$293"</definedName>
    <definedName name="xlmROCChart" localSheetId="13" hidden="1">"AX3:AX3"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8" l="1"/>
  <c r="G19" i="38"/>
  <c r="F19" i="38"/>
  <c r="E19" i="38"/>
  <c r="H18" i="38"/>
  <c r="G18" i="38"/>
  <c r="F18" i="38"/>
  <c r="E18" i="38"/>
  <c r="H16" i="38"/>
  <c r="G16" i="38"/>
  <c r="F16" i="38"/>
  <c r="E16" i="38"/>
  <c r="H15" i="38"/>
  <c r="G15" i="38"/>
  <c r="F15" i="38"/>
  <c r="E15" i="38"/>
  <c r="D13" i="38"/>
  <c r="H17" i="37"/>
  <c r="G17" i="37"/>
  <c r="F17" i="37"/>
  <c r="E17" i="37"/>
  <c r="H16" i="37"/>
  <c r="G16" i="37"/>
  <c r="F16" i="37"/>
  <c r="E16" i="37"/>
  <c r="H15" i="37"/>
  <c r="G15" i="37"/>
  <c r="F15" i="37"/>
  <c r="E15" i="37"/>
  <c r="D13" i="37"/>
  <c r="H17" i="36"/>
  <c r="G17" i="36"/>
  <c r="F17" i="36"/>
  <c r="E17" i="36"/>
  <c r="H16" i="36"/>
  <c r="G16" i="36"/>
  <c r="F16" i="36"/>
  <c r="E16" i="36"/>
  <c r="H15" i="36"/>
  <c r="G15" i="36"/>
  <c r="F15" i="36"/>
  <c r="E15" i="36"/>
  <c r="D13" i="36"/>
  <c r="D21" i="35"/>
  <c r="E20" i="35"/>
  <c r="F20" i="35" s="1"/>
  <c r="D20" i="35"/>
  <c r="E19" i="35"/>
  <c r="F19" i="35" s="1"/>
  <c r="D19" i="35"/>
  <c r="E20" i="34"/>
  <c r="D20" i="34"/>
  <c r="D21" i="34" s="1"/>
  <c r="E19" i="34"/>
  <c r="E21" i="34" s="1"/>
  <c r="D19" i="34"/>
  <c r="F21" i="34" l="1"/>
  <c r="E21" i="35"/>
  <c r="F21" i="35" s="1"/>
  <c r="F19" i="34"/>
  <c r="F20" i="3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FEF8D-E100-4013-B857-600F5D7B3E7B}" keepAlive="1" name="Query - chronic_kidney_disease info" description="Connection to the 'chronic_kidney_disease info' query in the workbook." type="5" refreshedVersion="0" background="1">
    <dbPr connection="Provider=Microsoft.Mashup.OleDb.1;Data Source=$Workbook$;Location=&quot;chronic_kidney_disease info&quot;;Extended Properties=&quot;&quot;" command="SELECT * FROM [chronic_kidney_disease info]"/>
  </connection>
  <connection id="2" xr16:uid="{FABD7E76-E1B9-462C-815F-7EBF37ABDD95}" keepAlive="1" name="Query - chronic_kidney_disease_full" description="Connection to the 'chronic_kidney_disease_full' query in the workbook." type="5" refreshedVersion="0" background="1">
    <dbPr connection="Provider=Microsoft.Mashup.OleDb.1;Data Source=$Workbook$;Location=chronic_kidney_disease_full;Extended Properties=&quot;&quot;" command="SELECT * FROM [chronic_kidney_disease_full]"/>
  </connection>
</connections>
</file>

<file path=xl/sharedStrings.xml><?xml version="1.0" encoding="utf-8"?>
<sst xmlns="http://schemas.openxmlformats.org/spreadsheetml/2006/main" count="14200" uniqueCount="1075">
  <si>
    <t>age</t>
  </si>
  <si>
    <t>bp</t>
  </si>
  <si>
    <t>sg</t>
  </si>
  <si>
    <t>al</t>
  </si>
  <si>
    <t>su</t>
  </si>
  <si>
    <t>pcc</t>
  </si>
  <si>
    <t>ba</t>
  </si>
  <si>
    <t>bgr</t>
  </si>
  <si>
    <t>bu</t>
  </si>
  <si>
    <t>sc</t>
  </si>
  <si>
    <t>hemo</t>
  </si>
  <si>
    <t>htn</t>
  </si>
  <si>
    <t>dm</t>
  </si>
  <si>
    <t>cad</t>
  </si>
  <si>
    <t>appet</t>
  </si>
  <si>
    <t>pe</t>
  </si>
  <si>
    <t>ane</t>
  </si>
  <si>
    <t>class</t>
  </si>
  <si>
    <t>48</t>
  </si>
  <si>
    <t>80</t>
  </si>
  <si>
    <t>1.020</t>
  </si>
  <si>
    <t>1</t>
  </si>
  <si>
    <t>0</t>
  </si>
  <si>
    <t>notpresent</t>
  </si>
  <si>
    <t>121</t>
  </si>
  <si>
    <t>36</t>
  </si>
  <si>
    <t>1.2</t>
  </si>
  <si>
    <t>15.4</t>
  </si>
  <si>
    <t>44</t>
  </si>
  <si>
    <t>yes</t>
  </si>
  <si>
    <t>no</t>
  </si>
  <si>
    <t>good</t>
  </si>
  <si>
    <t>ckd</t>
  </si>
  <si>
    <t>7</t>
  </si>
  <si>
    <t>50</t>
  </si>
  <si>
    <t>4</t>
  </si>
  <si>
    <t>?</t>
  </si>
  <si>
    <t>18</t>
  </si>
  <si>
    <t>0.8</t>
  </si>
  <si>
    <t>11.3</t>
  </si>
  <si>
    <t>38</t>
  </si>
  <si>
    <t>62</t>
  </si>
  <si>
    <t>1.010</t>
  </si>
  <si>
    <t>2</t>
  </si>
  <si>
    <t>3</t>
  </si>
  <si>
    <t>423</t>
  </si>
  <si>
    <t>53</t>
  </si>
  <si>
    <t>1.8</t>
  </si>
  <si>
    <t>9.6</t>
  </si>
  <si>
    <t>31</t>
  </si>
  <si>
    <t>poor</t>
  </si>
  <si>
    <t>70</t>
  </si>
  <si>
    <t>1.005</t>
  </si>
  <si>
    <t>present</t>
  </si>
  <si>
    <t>117</t>
  </si>
  <si>
    <t>56</t>
  </si>
  <si>
    <t>3.8</t>
  </si>
  <si>
    <t>11.2</t>
  </si>
  <si>
    <t>32</t>
  </si>
  <si>
    <t>51</t>
  </si>
  <si>
    <t>106</t>
  </si>
  <si>
    <t>26</t>
  </si>
  <si>
    <t>1.4</t>
  </si>
  <si>
    <t>11.6</t>
  </si>
  <si>
    <t>35</t>
  </si>
  <si>
    <t>60</t>
  </si>
  <si>
    <t>90</t>
  </si>
  <si>
    <t>1.015</t>
  </si>
  <si>
    <t>74</t>
  </si>
  <si>
    <t>25</t>
  </si>
  <si>
    <t>1.1</t>
  </si>
  <si>
    <t>12.2</t>
  </si>
  <si>
    <t>39</t>
  </si>
  <si>
    <t>68</t>
  </si>
  <si>
    <t>100</t>
  </si>
  <si>
    <t>54</t>
  </si>
  <si>
    <t>24.0</t>
  </si>
  <si>
    <t>12.4</t>
  </si>
  <si>
    <t>24</t>
  </si>
  <si>
    <t>410</t>
  </si>
  <si>
    <t>52</t>
  </si>
  <si>
    <t>138</t>
  </si>
  <si>
    <t>1.9</t>
  </si>
  <si>
    <t>10.8</t>
  </si>
  <si>
    <t>33</t>
  </si>
  <si>
    <t>107</t>
  </si>
  <si>
    <t>7.2</t>
  </si>
  <si>
    <t>9.5</t>
  </si>
  <si>
    <t>29</t>
  </si>
  <si>
    <t>490</t>
  </si>
  <si>
    <t>55</t>
  </si>
  <si>
    <t>4.0</t>
  </si>
  <si>
    <t>9.4</t>
  </si>
  <si>
    <t>28</t>
  </si>
  <si>
    <t>63</t>
  </si>
  <si>
    <t>380</t>
  </si>
  <si>
    <t>2.7</t>
  </si>
  <si>
    <t>208</t>
  </si>
  <si>
    <t>72</t>
  </si>
  <si>
    <t>2.1</t>
  </si>
  <si>
    <t>9.7</t>
  </si>
  <si>
    <t>98</t>
  </si>
  <si>
    <t>86</t>
  </si>
  <si>
    <t>4.6</t>
  </si>
  <si>
    <t>9.8</t>
  </si>
  <si>
    <t>157</t>
  </si>
  <si>
    <t>4.1</t>
  </si>
  <si>
    <t>5.6</t>
  </si>
  <si>
    <t>16</t>
  </si>
  <si>
    <t>40</t>
  </si>
  <si>
    <t>76</t>
  </si>
  <si>
    <t>162</t>
  </si>
  <si>
    <t>7.6</t>
  </si>
  <si>
    <t>47</t>
  </si>
  <si>
    <t>99</t>
  </si>
  <si>
    <t>46</t>
  </si>
  <si>
    <t>2.2</t>
  </si>
  <si>
    <t>12.6</t>
  </si>
  <si>
    <t>114</t>
  </si>
  <si>
    <t>87</t>
  </si>
  <si>
    <t>5.2</t>
  </si>
  <si>
    <t>12.1</t>
  </si>
  <si>
    <t>1.025</t>
  </si>
  <si>
    <t>263</t>
  </si>
  <si>
    <t>27</t>
  </si>
  <si>
    <t>1.3</t>
  </si>
  <si>
    <t>12.7</t>
  </si>
  <si>
    <t>37</t>
  </si>
  <si>
    <t>1.6</t>
  </si>
  <si>
    <t>10.3</t>
  </si>
  <si>
    <t>30</t>
  </si>
  <si>
    <t>61</t>
  </si>
  <si>
    <t>173</t>
  </si>
  <si>
    <t>148</t>
  </si>
  <si>
    <t>3.9</t>
  </si>
  <si>
    <t>7.7</t>
  </si>
  <si>
    <t>180</t>
  </si>
  <si>
    <t>10.9</t>
  </si>
  <si>
    <t>95</t>
  </si>
  <si>
    <t>163</t>
  </si>
  <si>
    <t>21</t>
  </si>
  <si>
    <t>42</t>
  </si>
  <si>
    <t>11.1</t>
  </si>
  <si>
    <t>108</t>
  </si>
  <si>
    <t>75</t>
  </si>
  <si>
    <t>9.9</t>
  </si>
  <si>
    <t>156</t>
  </si>
  <si>
    <t>45</t>
  </si>
  <si>
    <t>2.4</t>
  </si>
  <si>
    <t>69</t>
  </si>
  <si>
    <t>264</t>
  </si>
  <si>
    <t>12.5</t>
  </si>
  <si>
    <t>123</t>
  </si>
  <si>
    <t>12.9</t>
  </si>
  <si>
    <t>73</t>
  </si>
  <si>
    <t>1.5</t>
  </si>
  <si>
    <t>10.1</t>
  </si>
  <si>
    <t>159</t>
  </si>
  <si>
    <t>34</t>
  </si>
  <si>
    <t>140</t>
  </si>
  <si>
    <t>2.5</t>
  </si>
  <si>
    <t>171</t>
  </si>
  <si>
    <t>153</t>
  </si>
  <si>
    <t>65</t>
  </si>
  <si>
    <t>270</t>
  </si>
  <si>
    <t>2.0</t>
  </si>
  <si>
    <t>12.0</t>
  </si>
  <si>
    <t>92</t>
  </si>
  <si>
    <t>137</t>
  </si>
  <si>
    <t>3.4</t>
  </si>
  <si>
    <t xml:space="preserve">ckd	</t>
  </si>
  <si>
    <t>103</t>
  </si>
  <si>
    <t>82</t>
  </si>
  <si>
    <t>13.0</t>
  </si>
  <si>
    <t xml:space="preserve">	no</t>
  </si>
  <si>
    <t>20</t>
  </si>
  <si>
    <t>0.7</t>
  </si>
  <si>
    <t>204</t>
  </si>
  <si>
    <t>1.0</t>
  </si>
  <si>
    <t>79</t>
  </si>
  <si>
    <t>202</t>
  </si>
  <si>
    <t>7.9</t>
  </si>
  <si>
    <t>207</t>
  </si>
  <si>
    <t>77</t>
  </si>
  <si>
    <t>6.3</t>
  </si>
  <si>
    <t>89</t>
  </si>
  <si>
    <t>5.9</t>
  </si>
  <si>
    <t>9.3</t>
  </si>
  <si>
    <t>124</t>
  </si>
  <si>
    <t>11</t>
  </si>
  <si>
    <t>17</t>
  </si>
  <si>
    <t>15.0</t>
  </si>
  <si>
    <t>0.9</t>
  </si>
  <si>
    <t>10.0</t>
  </si>
  <si>
    <t>144</t>
  </si>
  <si>
    <t>3.0</t>
  </si>
  <si>
    <t>91</t>
  </si>
  <si>
    <t>3.25</t>
  </si>
  <si>
    <t>8.6</t>
  </si>
  <si>
    <t>66</t>
  </si>
  <si>
    <t>5</t>
  </si>
  <si>
    <t>246</t>
  </si>
  <si>
    <t>13.6</t>
  </si>
  <si>
    <t>164</t>
  </si>
  <si>
    <t>10.2</t>
  </si>
  <si>
    <t>93</t>
  </si>
  <si>
    <t>155</t>
  </si>
  <si>
    <t>7.3</t>
  </si>
  <si>
    <t>253</t>
  </si>
  <si>
    <t>142</t>
  </si>
  <si>
    <t>10.5</t>
  </si>
  <si>
    <t>59</t>
  </si>
  <si>
    <t>96</t>
  </si>
  <si>
    <t>6.4</t>
  </si>
  <si>
    <t>6.6</t>
  </si>
  <si>
    <t>67</t>
  </si>
  <si>
    <t>141</t>
  </si>
  <si>
    <t>3.2</t>
  </si>
  <si>
    <t>182</t>
  </si>
  <si>
    <t>391</t>
  </si>
  <si>
    <t>32.0</t>
  </si>
  <si>
    <t>15</t>
  </si>
  <si>
    <t>0.6</t>
  </si>
  <si>
    <t>11.0</t>
  </si>
  <si>
    <t>150</t>
  </si>
  <si>
    <t>111</t>
  </si>
  <si>
    <t>6.1</t>
  </si>
  <si>
    <t>7.5</t>
  </si>
  <si>
    <t>146</t>
  </si>
  <si>
    <t>425</t>
  </si>
  <si>
    <t>112</t>
  </si>
  <si>
    <t>3.3</t>
  </si>
  <si>
    <t>250</t>
  </si>
  <si>
    <t>15.6</t>
  </si>
  <si>
    <t>360</t>
  </si>
  <si>
    <t>19</t>
  </si>
  <si>
    <t>15.2</t>
  </si>
  <si>
    <t>64</t>
  </si>
  <si>
    <t>129</t>
  </si>
  <si>
    <t>6.7</t>
  </si>
  <si>
    <t>4.8</t>
  </si>
  <si>
    <t>14</t>
  </si>
  <si>
    <t>9.1</t>
  </si>
  <si>
    <t>8.1</t>
  </si>
  <si>
    <t>133</t>
  </si>
  <si>
    <t>139</t>
  </si>
  <si>
    <t>8.5</t>
  </si>
  <si>
    <t>102</t>
  </si>
  <si>
    <t>11.9</t>
  </si>
  <si>
    <t>158</t>
  </si>
  <si>
    <t>85</t>
  </si>
  <si>
    <t>165</t>
  </si>
  <si>
    <t>13.5</t>
  </si>
  <si>
    <t>132</t>
  </si>
  <si>
    <t>2.8</t>
  </si>
  <si>
    <t>8.3</t>
  </si>
  <si>
    <t>104</t>
  </si>
  <si>
    <t>127</t>
  </si>
  <si>
    <t>186</t>
  </si>
  <si>
    <t>7.1</t>
  </si>
  <si>
    <t>22</t>
  </si>
  <si>
    <t>415</t>
  </si>
  <si>
    <t>169</t>
  </si>
  <si>
    <t>2.9</t>
  </si>
  <si>
    <t>58</t>
  </si>
  <si>
    <t>110</t>
  </si>
  <si>
    <t>251</t>
  </si>
  <si>
    <t xml:space="preserve">	yes</t>
  </si>
  <si>
    <t>109</t>
  </si>
  <si>
    <t>280</t>
  </si>
  <si>
    <t>210</t>
  </si>
  <si>
    <t>1.7</t>
  </si>
  <si>
    <t>16.1</t>
  </si>
  <si>
    <t>71</t>
  </si>
  <si>
    <t>219</t>
  </si>
  <si>
    <t>3.6</t>
  </si>
  <si>
    <t>10.4</t>
  </si>
  <si>
    <t>295</t>
  </si>
  <si>
    <t>9.2</t>
  </si>
  <si>
    <t>94</t>
  </si>
  <si>
    <t>172</t>
  </si>
  <si>
    <t>101</t>
  </si>
  <si>
    <t>6.5</t>
  </si>
  <si>
    <t>6.2</t>
  </si>
  <si>
    <t>298</t>
  </si>
  <si>
    <t>88</t>
  </si>
  <si>
    <t>4.4</t>
  </si>
  <si>
    <t>13.9</t>
  </si>
  <si>
    <t>226</t>
  </si>
  <si>
    <t>217</t>
  </si>
  <si>
    <t>143</t>
  </si>
  <si>
    <t>115</t>
  </si>
  <si>
    <t>11.5</t>
  </si>
  <si>
    <t>14.1</t>
  </si>
  <si>
    <t>118</t>
  </si>
  <si>
    <t>6.0</t>
  </si>
  <si>
    <t>297</t>
  </si>
  <si>
    <t>11.8</t>
  </si>
  <si>
    <t>233</t>
  </si>
  <si>
    <t>50.1</t>
  </si>
  <si>
    <t>11.7</t>
  </si>
  <si>
    <t>294</t>
  </si>
  <si>
    <t>12</t>
  </si>
  <si>
    <t>0.5</t>
  </si>
  <si>
    <t>11.4</t>
  </si>
  <si>
    <t>323</t>
  </si>
  <si>
    <t>125</t>
  </si>
  <si>
    <t>43</t>
  </si>
  <si>
    <t>14.0</t>
  </si>
  <si>
    <t>308</t>
  </si>
  <si>
    <t>5.3</t>
  </si>
  <si>
    <t>224</t>
  </si>
  <si>
    <t>166</t>
  </si>
  <si>
    <t>23</t>
  </si>
  <si>
    <t>49</t>
  </si>
  <si>
    <t>128</t>
  </si>
  <si>
    <t>8.2</t>
  </si>
  <si>
    <t>176</t>
  </si>
  <si>
    <t>13.8</t>
  </si>
  <si>
    <t>122</t>
  </si>
  <si>
    <t>16.9</t>
  </si>
  <si>
    <t>214</t>
  </si>
  <si>
    <t>13.2</t>
  </si>
  <si>
    <t>213</t>
  </si>
  <si>
    <t>268</t>
  </si>
  <si>
    <t>41</t>
  </si>
  <si>
    <t>256</t>
  </si>
  <si>
    <t>84</t>
  </si>
  <si>
    <t>145</t>
  </si>
  <si>
    <t>18.0</t>
  </si>
  <si>
    <t>105</t>
  </si>
  <si>
    <t>2.3</t>
  </si>
  <si>
    <t>57</t>
  </si>
  <si>
    <t>322</t>
  </si>
  <si>
    <t>8.0</t>
  </si>
  <si>
    <t>288</t>
  </si>
  <si>
    <t>48.1</t>
  </si>
  <si>
    <t>8</t>
  </si>
  <si>
    <t>78</t>
  </si>
  <si>
    <t>12.3</t>
  </si>
  <si>
    <t>273</t>
  </si>
  <si>
    <t>235</t>
  </si>
  <si>
    <t>14.2</t>
  </si>
  <si>
    <t>242</t>
  </si>
  <si>
    <t>16.4</t>
  </si>
  <si>
    <t>8.4</t>
  </si>
  <si>
    <t>424</t>
  </si>
  <si>
    <t>303</t>
  </si>
  <si>
    <t>81</t>
  </si>
  <si>
    <t>14.3</t>
  </si>
  <si>
    <t>160</t>
  </si>
  <si>
    <t>9.0</t>
  </si>
  <si>
    <t>192</t>
  </si>
  <si>
    <t>307</t>
  </si>
  <si>
    <t>220</t>
  </si>
  <si>
    <t>8.7</t>
  </si>
  <si>
    <t>447</t>
  </si>
  <si>
    <t>83</t>
  </si>
  <si>
    <t>2.6</t>
  </si>
  <si>
    <t>309</t>
  </si>
  <si>
    <t>113</t>
  </si>
  <si>
    <t>10.6</t>
  </si>
  <si>
    <t>13.1</t>
  </si>
  <si>
    <t>261</t>
  </si>
  <si>
    <t>215</t>
  </si>
  <si>
    <t>234</t>
  </si>
  <si>
    <t>131</t>
  </si>
  <si>
    <t>352</t>
  </si>
  <si>
    <t>10.7</t>
  </si>
  <si>
    <t>239</t>
  </si>
  <si>
    <t>4.3</t>
  </si>
  <si>
    <t>6</t>
  </si>
  <si>
    <t>130</t>
  </si>
  <si>
    <t>223</t>
  </si>
  <si>
    <t>18.1</t>
  </si>
  <si>
    <t>5.5</t>
  </si>
  <si>
    <t>184</t>
  </si>
  <si>
    <t>98.6</t>
  </si>
  <si>
    <t>5.8</t>
  </si>
  <si>
    <t>6.8</t>
  </si>
  <si>
    <t>252</t>
  </si>
  <si>
    <t>8.8</t>
  </si>
  <si>
    <t>230</t>
  </si>
  <si>
    <t>341</t>
  </si>
  <si>
    <t>255</t>
  </si>
  <si>
    <t>12.8</t>
  </si>
  <si>
    <t>120</t>
  </si>
  <si>
    <t>13.7</t>
  </si>
  <si>
    <t>238</t>
  </si>
  <si>
    <t>248</t>
  </si>
  <si>
    <t>241</t>
  </si>
  <si>
    <t>191</t>
  </si>
  <si>
    <t>269</t>
  </si>
  <si>
    <t>201</t>
  </si>
  <si>
    <t>13.4</t>
  </si>
  <si>
    <t>203</t>
  </si>
  <si>
    <t>463</t>
  </si>
  <si>
    <t>13.3</t>
  </si>
  <si>
    <t>3.1</t>
  </si>
  <si>
    <t>10</t>
  </si>
  <si>
    <t>notckd</t>
  </si>
  <si>
    <t>17.0</t>
  </si>
  <si>
    <t>15.9</t>
  </si>
  <si>
    <t>119</t>
  </si>
  <si>
    <t>14.5</t>
  </si>
  <si>
    <t>15.5</t>
  </si>
  <si>
    <t>16.2</t>
  </si>
  <si>
    <t>14.4</t>
  </si>
  <si>
    <t>97</t>
  </si>
  <si>
    <t>16.3</t>
  </si>
  <si>
    <t>14.8</t>
  </si>
  <si>
    <t>16.5</t>
  </si>
  <si>
    <t>15.7</t>
  </si>
  <si>
    <t>14.6</t>
  </si>
  <si>
    <t>16.0</t>
  </si>
  <si>
    <t>14.7</t>
  </si>
  <si>
    <t>16.6</t>
  </si>
  <si>
    <t>14.9</t>
  </si>
  <si>
    <t>16.7</t>
  </si>
  <si>
    <t>16.8</t>
  </si>
  <si>
    <t>116</t>
  </si>
  <si>
    <t>15.8</t>
  </si>
  <si>
    <t>15.1</t>
  </si>
  <si>
    <t>17.1</t>
  </si>
  <si>
    <t>17.2</t>
  </si>
  <si>
    <t>15.3</t>
  </si>
  <si>
    <t>17.3</t>
  </si>
  <si>
    <t>17.4</t>
  </si>
  <si>
    <t>17.7</t>
  </si>
  <si>
    <t>134</t>
  </si>
  <si>
    <t>17.8</t>
  </si>
  <si>
    <t>17.5</t>
  </si>
  <si>
    <t>0.4</t>
  </si>
  <si>
    <t>13</t>
  </si>
  <si>
    <t/>
  </si>
  <si>
    <t>17.6</t>
  </si>
  <si>
    <t>Data Science: Missing Data Handling</t>
  </si>
  <si>
    <t>Output Navigator</t>
  </si>
  <si>
    <t>Inputs</t>
  </si>
  <si>
    <t>Transformed Data</t>
  </si>
  <si>
    <t>Data</t>
  </si>
  <si>
    <t>Workbook</t>
  </si>
  <si>
    <t>Worksheet</t>
  </si>
  <si>
    <t>Range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</si>
  <si>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</si>
  <si>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</si>
  <si>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</si>
  <si>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</si>
  <si>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</si>
  <si>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</si>
  <si>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</si>
  <si>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# Records Treated</t>
  </si>
  <si>
    <t>Missing Value Code</t>
  </si>
  <si>
    <t># Output Records</t>
  </si>
  <si>
    <t>#Records Deleted</t>
  </si>
  <si>
    <t>CKD full original</t>
  </si>
  <si>
    <t>Elapsed Times in Milliseconds</t>
  </si>
  <si>
    <t>Data Reading Time</t>
  </si>
  <si>
    <t>Algorithm Time</t>
  </si>
  <si>
    <t>Report Time</t>
  </si>
  <si>
    <t>Total</t>
  </si>
  <si>
    <t>Record ID</t>
  </si>
  <si>
    <t>Record 1</t>
  </si>
  <si>
    <t>Record 3</t>
  </si>
  <si>
    <t>Record 4</t>
  </si>
  <si>
    <t>Record 5</t>
  </si>
  <si>
    <t>Record 7</t>
  </si>
  <si>
    <t>Record 9</t>
  </si>
  <si>
    <t>Record 10</t>
  </si>
  <si>
    <t>Record 11</t>
  </si>
  <si>
    <t>Record 12</t>
  </si>
  <si>
    <t>Record 13</t>
  </si>
  <si>
    <t>Record 15</t>
  </si>
  <si>
    <t>Record 16</t>
  </si>
  <si>
    <t>Record 19</t>
  </si>
  <si>
    <t>Record 20</t>
  </si>
  <si>
    <t>Record 21</t>
  </si>
  <si>
    <t>Record 23</t>
  </si>
  <si>
    <t>Record 26</t>
  </si>
  <si>
    <t>Record 27</t>
  </si>
  <si>
    <t>Record 28</t>
  </si>
  <si>
    <t>Record 31</t>
  </si>
  <si>
    <t>Record 32</t>
  </si>
  <si>
    <t>Record 33</t>
  </si>
  <si>
    <t>Record 35</t>
  </si>
  <si>
    <t>Record 36</t>
  </si>
  <si>
    <t>Record 40</t>
  </si>
  <si>
    <t>Record 42</t>
  </si>
  <si>
    <t>Record 44</t>
  </si>
  <si>
    <t>Record 46</t>
  </si>
  <si>
    <t>Record 48</t>
  </si>
  <si>
    <t>Record 49</t>
  </si>
  <si>
    <t>Record 51</t>
  </si>
  <si>
    <t>Record 58</t>
  </si>
  <si>
    <t>Record 62</t>
  </si>
  <si>
    <t>Record 63</t>
  </si>
  <si>
    <t>Record 68</t>
  </si>
  <si>
    <t>Record 69</t>
  </si>
  <si>
    <t>Record 70</t>
  </si>
  <si>
    <t>Record 71</t>
  </si>
  <si>
    <t>Record 74</t>
  </si>
  <si>
    <t>Record 76</t>
  </si>
  <si>
    <t>Record 77</t>
  </si>
  <si>
    <t>Record 79</t>
  </si>
  <si>
    <t>Record 80</t>
  </si>
  <si>
    <t>Record 84</t>
  </si>
  <si>
    <t>Record 87</t>
  </si>
  <si>
    <t>Record 90</t>
  </si>
  <si>
    <t>Record 91</t>
  </si>
  <si>
    <t>Record 92</t>
  </si>
  <si>
    <t>Record 93</t>
  </si>
  <si>
    <t>Record 94</t>
  </si>
  <si>
    <t>Record 96</t>
  </si>
  <si>
    <t>Record 97</t>
  </si>
  <si>
    <t>Record 101</t>
  </si>
  <si>
    <t>Record 102</t>
  </si>
  <si>
    <t>Record 103</t>
  </si>
  <si>
    <t>Record 105</t>
  </si>
  <si>
    <t>Record 108</t>
  </si>
  <si>
    <t>Record 110</t>
  </si>
  <si>
    <t>Record 111</t>
  </si>
  <si>
    <t>Record 124</t>
  </si>
  <si>
    <t>Record 126</t>
  </si>
  <si>
    <t>Record 127</t>
  </si>
  <si>
    <t>Record 128</t>
  </si>
  <si>
    <t>Record 130</t>
  </si>
  <si>
    <t>Record 133</t>
  </si>
  <si>
    <t>Record 135</t>
  </si>
  <si>
    <t>Record 137</t>
  </si>
  <si>
    <t>Record 144</t>
  </si>
  <si>
    <t>Record 147</t>
  </si>
  <si>
    <t>Record 149</t>
  </si>
  <si>
    <t>Record 150</t>
  </si>
  <si>
    <t>Record 152</t>
  </si>
  <si>
    <t>Record 153</t>
  </si>
  <si>
    <t>Record 154</t>
  </si>
  <si>
    <t>Record 155</t>
  </si>
  <si>
    <t>Record 157</t>
  </si>
  <si>
    <t>Record 158</t>
  </si>
  <si>
    <t>Record 159</t>
  </si>
  <si>
    <t>Record 163</t>
  </si>
  <si>
    <t>Record 167</t>
  </si>
  <si>
    <t>Record 168</t>
  </si>
  <si>
    <t>Record 170</t>
  </si>
  <si>
    <t>Record 171</t>
  </si>
  <si>
    <t>Record 173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</si>
  <si>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</si>
  <si>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</si>
  <si>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</si>
  <si>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</si>
  <si>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</si>
  <si>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</si>
  <si>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</si>
  <si>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184</t>
  </si>
  <si>
    <t>Record 189</t>
  </si>
  <si>
    <t>Record 190</t>
  </si>
  <si>
    <t>Record 196</t>
  </si>
  <si>
    <t>Record 198</t>
  </si>
  <si>
    <t>Record 199</t>
  </si>
  <si>
    <t>Record 200</t>
  </si>
  <si>
    <t>Record 204</t>
  </si>
  <si>
    <t>Record 206</t>
  </si>
  <si>
    <t>Record 207</t>
  </si>
  <si>
    <t>Record 210</t>
  </si>
  <si>
    <t>Record 212</t>
  </si>
  <si>
    <t>Record 213</t>
  </si>
  <si>
    <t>Record 214</t>
  </si>
  <si>
    <t>Record 217</t>
  </si>
  <si>
    <t>Record 218</t>
  </si>
  <si>
    <t>Record 219</t>
  </si>
  <si>
    <t>Record 223</t>
  </si>
  <si>
    <t>Record 225</t>
  </si>
  <si>
    <t>Record 226</t>
  </si>
  <si>
    <t>Record 227</t>
  </si>
  <si>
    <t>Record 229</t>
  </si>
  <si>
    <t>Record 235</t>
  </si>
  <si>
    <t>Record 237</t>
  </si>
  <si>
    <t>Record 239</t>
  </si>
  <si>
    <t>Record 240</t>
  </si>
  <si>
    <t>Record 241</t>
  </si>
  <si>
    <t>Record 242</t>
  </si>
  <si>
    <t>Record 243</t>
  </si>
  <si>
    <t>Record 244</t>
  </si>
  <si>
    <t>Record 246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</si>
  <si>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</si>
  <si>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</si>
  <si>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</si>
  <si>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</si>
  <si>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</si>
  <si>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</si>
  <si>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</si>
  <si>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</si>
  <si>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</si>
  <si>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</si>
  <si>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</si>
  <si>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</si>
  <si>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</si>
  <si>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</si>
  <si>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</si>
  <si>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</si>
  <si>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</si>
  <si>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</si>
  <si>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</si>
  <si>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</si>
  <si>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269</t>
  </si>
  <si>
    <t>Record 270</t>
  </si>
  <si>
    <t>Record 271</t>
  </si>
  <si>
    <t>Record 272</t>
  </si>
  <si>
    <t>Record 274</t>
  </si>
  <si>
    <t>Record 275</t>
  </si>
  <si>
    <t>Record 277</t>
  </si>
  <si>
    <t>Record 278</t>
  </si>
  <si>
    <t>Record 279</t>
  </si>
  <si>
    <t>Record 281</t>
  </si>
  <si>
    <t>Record 282</t>
  </si>
  <si>
    <t>Record 284</t>
  </si>
  <si>
    <t>Record 285</t>
  </si>
  <si>
    <t>Record 286</t>
  </si>
  <si>
    <t>Record 287</t>
  </si>
  <si>
    <t>Record 289</t>
  </si>
  <si>
    <t>Record 291</t>
  </si>
  <si>
    <t>Record 292</t>
  </si>
  <si>
    <t>Record 296</t>
  </si>
  <si>
    <t>Record 298</t>
  </si>
  <si>
    <t>Record 299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</si>
  <si>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</si>
  <si>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</si>
  <si>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</si>
  <si>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</si>
  <si>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</si>
  <si>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</si>
  <si>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</si>
  <si>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</si>
  <si>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310</t>
  </si>
  <si>
    <t>Record 311</t>
  </si>
  <si>
    <t>Record 313</t>
  </si>
  <si>
    <t>Record 314</t>
  </si>
  <si>
    <t>Record 317</t>
  </si>
  <si>
    <t>Record 318</t>
  </si>
  <si>
    <t>Record 320</t>
  </si>
  <si>
    <t>Record 321</t>
  </si>
  <si>
    <t>Record 323</t>
  </si>
  <si>
    <t>Record 325</t>
  </si>
  <si>
    <t>Record 326</t>
  </si>
  <si>
    <t>Record 327</t>
  </si>
  <si>
    <t>Record 329</t>
  </si>
  <si>
    <t>Record 331</t>
  </si>
  <si>
    <t>Record 333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</si>
  <si>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</si>
  <si>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</si>
  <si>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</si>
  <si>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</si>
  <si>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</si>
  <si>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</si>
  <si>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</si>
  <si>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</si>
  <si>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</si>
  <si>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</si>
  <si>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</si>
  <si>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347</t>
  </si>
  <si>
    <t>Record 348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</si>
  <si>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</si>
  <si>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</si>
  <si>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</si>
  <si>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</si>
  <si>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</si>
  <si>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</si>
  <si>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</si>
  <si>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</si>
  <si>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</si>
  <si>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</si>
  <si>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</si>
  <si>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</si>
  <si>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</si>
  <si>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</si>
  <si>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366</t>
  </si>
  <si>
    <t>Record 367</t>
  </si>
  <si>
    <t>Record 368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</si>
  <si>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</si>
  <si>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</si>
  <si>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</si>
  <si>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</si>
  <si>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</si>
  <si>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</si>
  <si>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</si>
  <si>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</si>
  <si>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379</t>
  </si>
  <si>
    <t>Record 380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</si>
  <si>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</si>
  <si>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</si>
  <si>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</si>
  <si>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</si>
  <si>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</si>
  <si>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</si>
  <si>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</si>
  <si>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</si>
  <si>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</si>
  <si>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</si>
  <si>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</si>
  <si>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</si>
  <si>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</si>
  <si>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</si>
  <si>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</si>
  <si>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</si>
  <si>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</si>
  <si>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</si>
  <si>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DELETE RECORD</t>
  </si>
  <si>
    <t>Data Science: Category Reduction</t>
  </si>
  <si>
    <t>Category Reduction Parameters</t>
  </si>
  <si>
    <t>MANUAL</t>
  </si>
  <si>
    <t>{"comment":"this RASON template was auto-generated by Analytic Solver Data Science","datasources":{},"datasets":{},"transformer":{"categoryReducer":{"type":"transformation","algorithm":"categoryReduction","parameters":{"numCategories":[]}}},"actions":{}}</t>
  </si>
  <si>
    <t>Reduced_pcc</t>
  </si>
  <si>
    <t>Reduced_ba</t>
  </si>
  <si>
    <t>Reduced_htn</t>
  </si>
  <si>
    <t>Reduced_dm</t>
  </si>
  <si>
    <t>Reduced_cad</t>
  </si>
  <si>
    <t>Reduced_appet</t>
  </si>
  <si>
    <t>Reduced_pe</t>
  </si>
  <si>
    <t>Reduced_ane</t>
  </si>
  <si>
    <t>Reduced_class</t>
  </si>
  <si>
    <t>Record 2</t>
  </si>
  <si>
    <t>Record 6</t>
  </si>
  <si>
    <t>Record 8</t>
  </si>
  <si>
    <t>Record 14</t>
  </si>
  <si>
    <t>Record 17</t>
  </si>
  <si>
    <t>Record 18</t>
  </si>
  <si>
    <t>Record 22</t>
  </si>
  <si>
    <t>Record 24</t>
  </si>
  <si>
    <t>Record 25</t>
  </si>
  <si>
    <t>Record 29</t>
  </si>
  <si>
    <t>Record 30</t>
  </si>
  <si>
    <t>Record 34</t>
  </si>
  <si>
    <t>Record 37</t>
  </si>
  <si>
    <t>Record 38</t>
  </si>
  <si>
    <t>Record 39</t>
  </si>
  <si>
    <t>Record 41</t>
  </si>
  <si>
    <t>Record 43</t>
  </si>
  <si>
    <t>Record 45</t>
  </si>
  <si>
    <t>Record 47</t>
  </si>
  <si>
    <t>Record 50</t>
  </si>
  <si>
    <t>Record 52</t>
  </si>
  <si>
    <t>Record 53</t>
  </si>
  <si>
    <t>Record 54</t>
  </si>
  <si>
    <t>Record 55</t>
  </si>
  <si>
    <t>Record 56</t>
  </si>
  <si>
    <t>Record 57</t>
  </si>
  <si>
    <t>Record 59</t>
  </si>
  <si>
    <t>Record 60</t>
  </si>
  <si>
    <t>Record 61</t>
  </si>
  <si>
    <t>Record 64</t>
  </si>
  <si>
    <t>Record 65</t>
  </si>
  <si>
    <t>Record 66</t>
  </si>
  <si>
    <t>Record 67</t>
  </si>
  <si>
    <t>Record 72</t>
  </si>
  <si>
    <t>Record 73</t>
  </si>
  <si>
    <t>Record 75</t>
  </si>
  <si>
    <t>Record 78</t>
  </si>
  <si>
    <t>Record 81</t>
  </si>
  <si>
    <t>Record 82</t>
  </si>
  <si>
    <t>Record 83</t>
  </si>
  <si>
    <t>Record 85</t>
  </si>
  <si>
    <t>Record 86</t>
  </si>
  <si>
    <t>Record 88</t>
  </si>
  <si>
    <t>Record 89</t>
  </si>
  <si>
    <t>Record 95</t>
  </si>
  <si>
    <t>Record 98</t>
  </si>
  <si>
    <t>Record 99</t>
  </si>
  <si>
    <t>Record 100</t>
  </si>
  <si>
    <t>Record 104</t>
  </si>
  <si>
    <t>Record 106</t>
  </si>
  <si>
    <t>Record 107</t>
  </si>
  <si>
    <t>Record 109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</si>
  <si>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</si>
  <si>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</si>
  <si>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</si>
  <si>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</si>
  <si>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</si>
  <si>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</si>
  <si>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</si>
  <si>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</si>
  <si>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</si>
  <si>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</si>
  <si>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</si>
  <si>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</si>
  <si>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125</t>
  </si>
  <si>
    <t>Record 129</t>
  </si>
  <si>
    <t>Record 131</t>
  </si>
  <si>
    <t>Record 132</t>
  </si>
  <si>
    <t>Record 134</t>
  </si>
  <si>
    <t>Record 136</t>
  </si>
  <si>
    <t>Record 138</t>
  </si>
  <si>
    <t>Record 139</t>
  </si>
  <si>
    <t>Record 140</t>
  </si>
  <si>
    <t>Record 141</t>
  </si>
  <si>
    <t>Record 142</t>
  </si>
  <si>
    <t>Record 143</t>
  </si>
  <si>
    <t>Record 145</t>
  </si>
  <si>
    <t>Record 146</t>
  </si>
  <si>
    <t>Record 148</t>
  </si>
  <si>
    <t>Record 151</t>
  </si>
  <si>
    <t>Record 156</t>
  </si>
  <si>
    <t>Record 160</t>
  </si>
  <si>
    <t>Record 161</t>
  </si>
  <si>
    <t>Record 162</t>
  </si>
  <si>
    <t>Record 164</t>
  </si>
  <si>
    <t>Record 165</t>
  </si>
  <si>
    <t>Record 166</t>
  </si>
  <si>
    <t>Record 169</t>
  </si>
  <si>
    <t>Record 172</t>
  </si>
  <si>
    <t>Record 174</t>
  </si>
  <si>
    <t>Record 175</t>
  </si>
  <si>
    <t>Record 183</t>
  </si>
  <si>
    <t>Record 185</t>
  </si>
  <si>
    <t>Record 186</t>
  </si>
  <si>
    <t>Record 187</t>
  </si>
  <si>
    <t>Record 188</t>
  </si>
  <si>
    <t>Record 191</t>
  </si>
  <si>
    <t>Record 192</t>
  </si>
  <si>
    <t>Record 193</t>
  </si>
  <si>
    <t>Record 194</t>
  </si>
  <si>
    <t>Record 195</t>
  </si>
  <si>
    <t>Record 197</t>
  </si>
  <si>
    <t>Record 201</t>
  </si>
  <si>
    <t>Record 202</t>
  </si>
  <si>
    <t>Record 203</t>
  </si>
  <si>
    <t>Record 205</t>
  </si>
  <si>
    <t>Record 208</t>
  </si>
  <si>
    <t>Record 209</t>
  </si>
  <si>
    <t>Record 211</t>
  </si>
  <si>
    <t>Record 215</t>
  </si>
  <si>
    <t>Record 216</t>
  </si>
  <si>
    <t>Record 220</t>
  </si>
  <si>
    <t>Record 221</t>
  </si>
  <si>
    <t>Record 222</t>
  </si>
  <si>
    <t>Record 224</t>
  </si>
  <si>
    <t>Record 228</t>
  </si>
  <si>
    <t>Record 230</t>
  </si>
  <si>
    <t>Record 231</t>
  </si>
  <si>
    <t>Record 232</t>
  </si>
  <si>
    <t>Record 233</t>
  </si>
  <si>
    <t>Reduced_sg</t>
  </si>
  <si>
    <t>Reduced_al</t>
  </si>
  <si>
    <t>Reduced_su</t>
  </si>
  <si>
    <t>ISDS 474 Chronic Kidney Diease Dataset (6).xlsx</t>
  </si>
  <si>
    <t>A1:R400</t>
  </si>
  <si>
    <t>Date: 14-Nov-2024 03:40:55</t>
  </si>
  <si>
    <t>{"comment":"this RASON template was auto-generated by Analytic Solver Data Science","datasources":{},"datasets":{},"estimator":{"imputationEstimator":{"type":"transformation","algorithm":"imputation","parameters":{"imputationStrategy":[["age","DELETE_RECORD"],["ba","DELETE_RECORD"],["bp","DELETE_RECORD"],["sg","DELETE_RECORD"],["al","DELETE_RECORD"],["su","DELETE_RECORD"],["pcc","DELETE_RECORD"],["bgr","DELETE_RECORD"],["hemo","DELETE_RECORD"],["bu","DELETE_RECORD"],["sc","DELETE_RECORD"],["htn","DELETE_RECORD"],["dm","DELETE_RECORD"],["cad","DELETE_RECORD"],["appet","DELETE_RECORD"],["pe","DELETE_RECORD"],["ane","DELETE_RECORD"],["class","DELETE_RECORD"]],"placeholder":[["age","?"],["ba","?"],["bp","?"],["sg","?"],["al","?"],["su","?"],["pcc","?"],["bgr","?"],["hemo","?"],["bu","?"],["sc","?"],["htn","?"],["dm","?"],["cad","?"],["appet","?"],["pe","?"],["ane","?"],["class","?"]]}}},"actions":{}}</t>
  </si>
  <si>
    <t>Record 309</t>
  </si>
  <si>
    <t>Record 349</t>
  </si>
  <si>
    <t>Record 350</t>
  </si>
  <si>
    <t>Record 381</t>
  </si>
  <si>
    <t>no outliers</t>
  </si>
  <si>
    <t>A1:S249</t>
  </si>
  <si>
    <t>Date: 14-Nov-2024 04:29:20</t>
  </si>
  <si>
    <t>Record 234</t>
  </si>
  <si>
    <t>Record 236</t>
  </si>
  <si>
    <t>Record 238</t>
  </si>
  <si>
    <t>Record 245</t>
  </si>
  <si>
    <t>Record 247</t>
  </si>
  <si>
    <t>Record ID2</t>
  </si>
  <si>
    <t>Data Science: Standard Partitioner</t>
  </si>
  <si>
    <t>Date: 20-Nov-2024 00:14:29</t>
  </si>
  <si>
    <t>Updated Chronic Kidney Diease Dataset (No PC_PCV).xlsx</t>
  </si>
  <si>
    <t>Cleaned Data</t>
  </si>
  <si>
    <t>A1:R249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</si>
  <si>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</si>
  <si>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</si>
  <si>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</si>
  <si>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</si>
  <si>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</si>
  <si>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</si>
  <si>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</si>
  <si>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</si>
  <si>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</si>
  <si>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</si>
  <si>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</si>
  <si>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Science","datasources":{},"datasets":{},"transformer":{"partitioner":{"type":"transformation","algorithm":"partitioning","parameters":{"partitionMethod":"RANDOM","ratios":[["Training",0.75],["Validation",0.25]],"seed":12345}}},"actions":{}}</t>
  </si>
  <si>
    <t>Partitioned Data</t>
  </si>
  <si>
    <t>Data Science: Classification Tree - Stored Model</t>
  </si>
  <si>
    <t>Date: 20-Nov-2024 00:18:03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</si>
  <si>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</si>
  <si>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</si>
  <si>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</si>
  <si>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description="TreeModel"&gt;</t>
  </si>
  <si>
    <t>&lt;Application name="XLMinerSDK" version="24.3.0.0"/&gt;</t>
  </si>
  <si>
    <t>&lt;Timestamp&gt;2024-11-20 0:18:3&lt;/Timestamp&gt;</t>
  </si>
  <si>
    <t>&lt;ModelName/&gt;</t>
  </si>
  <si>
    <t>&lt;/Header&gt;</t>
  </si>
  <si>
    <t>&lt;DataDictionary numberOfFields="18"&gt;</t>
  </si>
  <si>
    <t>&lt;DataField optype="continuous" dataType="double" name="age"/&gt;</t>
  </si>
  <si>
    <t>&lt;DataField optype="continuous" dataType="double" name="bp"/&gt;</t>
  </si>
  <si>
    <t>&lt;DataField optype="continuous" dataType="double" name="bgr"/&gt;</t>
  </si>
  <si>
    <t>&lt;DataField optype="continuous" dataType="double" name="bu"/&gt;</t>
  </si>
  <si>
    <t>&lt;DataField optype="continuous" dataType="double" name="sc"/&gt;</t>
  </si>
  <si>
    <t>&lt;DataField optype="continuous" dataType="double" name="hemo"/&gt;</t>
  </si>
  <si>
    <t>&lt;DataField optype="categorical" dataType="string" name="Reduced_sg"&gt;</t>
  </si>
  <si>
    <t>&lt;Value value="0"/&gt;</t>
  </si>
  <si>
    <t>&lt;Value value="1"/&gt;</t>
  </si>
  <si>
    <t>&lt;/DataField&gt;</t>
  </si>
  <si>
    <t>&lt;DataField optype="categorical" dataType="string" name="Reduced_al"&gt;</t>
  </si>
  <si>
    <t>&lt;DataField optype="categorical" dataType="string" name="Reduced_su"&gt;</t>
  </si>
  <si>
    <t>&lt;DataField optype="categorical" dataType="string" name="Reduced_pcc"&gt;</t>
  </si>
  <si>
    <t>&lt;DataField optype="categorical" dataType="string" name="Reduced_ba"&gt;</t>
  </si>
  <si>
    <t>&lt;DataField optype="categorical" dataType="string" name="Reduced_htn"&gt;</t>
  </si>
  <si>
    <t>&lt;DataField optype="categorical" dataType="string" name="Reduced_dm"&gt;</t>
  </si>
  <si>
    <t>&lt;DataField optype="categorical" dataType="string" name="Reduced_cad"&gt;</t>
  </si>
  <si>
    <t>&lt;DataField optype="categorical" dataType="string" name="Reduced_appet"&gt;</t>
  </si>
  <si>
    <t>&lt;DataField optype="categorical" dataType="string" name="Reduced_pe"&gt;</t>
  </si>
  <si>
    <t>&lt;DataField optype="categorical" dataType="string" name="Reduced_ane"&gt;</t>
  </si>
  <si>
    <t>&lt;DataField optype="categorical" dataType="string" name="Reduced_class"&gt;</t>
  </si>
  <si>
    <t>&lt;/DataDictionary&gt;</t>
  </si>
  <si>
    <t>&lt;TreeModel modelName="TreeModel" functionName="classification" algorithmName="DecisionTree" splitCharacteristic="binarySplit" missingValueStrategy="defaultChild" noTrueChildStrategy="returnLastPrediction"&gt;</t>
  </si>
  <si>
    <t>&lt;LocalTransformations/&gt;</t>
  </si>
  <si>
    <t>&lt;MiningSchema&gt;</t>
  </si>
  <si>
    <t>&lt;MiningField name="Reduced_class" usageType="predicted"/&gt;</t>
  </si>
  <si>
    <t>&lt;MiningField name="sc" usageType="active"/&gt;</t>
  </si>
  <si>
    <t>&lt;MiningField name="hemo" usageType="active"/&gt;</t>
  </si>
  <si>
    <t>&lt;/MiningSchema&gt;</t>
  </si>
  <si>
    <t>&lt;Output&gt;</t>
  </si>
  <si>
    <t>&lt;OutputField optype="categorical" dataType="string" name="Predicted_Reduced_class" feature="predictedValue"/&gt;</t>
  </si>
  <si>
    <t>&lt;/Output&gt;</t>
  </si>
  <si>
    <t>&lt;Targets&gt;</t>
  </si>
  <si>
    <t>&lt;Target field="Reduced_class" optype="categorical"&gt;</t>
  </si>
  <si>
    <t>&lt;TargetValue value="1" priorProbability="0.5053763440860215"/&gt;</t>
  </si>
  <si>
    <t>&lt;TargetValue value="0" priorProbability="0.4946236559139785"/&gt;</t>
  </si>
  <si>
    <t>&lt;/Target&gt;</t>
  </si>
  <si>
    <t>&lt;/Targets&gt;</t>
  </si>
  <si>
    <t>&lt;Node id="1" score="1" recordCount="186" defaultChild="3"&gt;</t>
  </si>
  <si>
    <t>&lt;True/&gt;</t>
  </si>
  <si>
    <t>&lt;ScoreDistribution value="0" recordCount="92"/&gt;</t>
  </si>
  <si>
    <t>&lt;ScoreDistribution value="1" recordCount="94"/&gt;</t>
  </si>
  <si>
    <t>&lt;Node id="2" score="0" recordCount="108" defaultChild="5"&gt;</t>
  </si>
  <si>
    <t>&lt;SimplePredicate field="sc" operator="lessThan" value="1.25"/&gt;</t>
  </si>
  <si>
    <t>&lt;ScoreDistribution value="1" recordCount="16"/&gt;</t>
  </si>
  <si>
    <t>&lt;Node id="4" score="1" recordCount="11"&gt;</t>
  </si>
  <si>
    <t>&lt;SimplePredicate field="hemo" operator="lessThan" value="12.84999999999995"/&gt;</t>
  </si>
  <si>
    <t>&lt;ScoreDistribution value="0" recordCount="0"/&gt;</t>
  </si>
  <si>
    <t>&lt;ScoreDistribution value="1" recordCount="11"/&gt;</t>
  </si>
  <si>
    <t>&lt;/Node&gt;</t>
  </si>
  <si>
    <t>&lt;Node id="5" score="0" recordCount="97"&gt;</t>
  </si>
  <si>
    <t>&lt;SimplePredicate field="hemo" operator="greaterOrEqual" value="12.84999999999995"/&gt;</t>
  </si>
  <si>
    <t>&lt;ScoreDistribution value="1" recordCount="5"/&gt;</t>
  </si>
  <si>
    <t>&lt;Node id="3" score="1" recordCount="78"&gt;</t>
  </si>
  <si>
    <t>&lt;SimplePredicate field="sc" operator="greaterOrEqual" value="1.25"/&gt;</t>
  </si>
  <si>
    <t>&lt;ScoreDistribution value="1" recordCount="78"/&gt;</t>
  </si>
  <si>
    <t>&lt;/TreeModel&gt;</t>
  </si>
  <si>
    <t>&lt;/PMML&gt;</t>
  </si>
  <si>
    <t>Best Pruned Tree Rules (Using Validation Data)</t>
  </si>
  <si>
    <t>Fully Grown Tree Rules (Using Training Data)</t>
  </si>
  <si>
    <t>Min Error Tree Rules (Using Validation Data)</t>
  </si>
  <si>
    <t>New: Classification Details</t>
  </si>
  <si>
    <t>Feature Importance</t>
  </si>
  <si>
    <t>Training: Classification Summary</t>
  </si>
  <si>
    <t>Validation: Charts</t>
  </si>
  <si>
    <t>Validation: Classification Summary</t>
  </si>
  <si>
    <t>Validation: Classification Details</t>
  </si>
  <si>
    <t>Data Science: Classification Tree - Prediction of New Data</t>
  </si>
  <si>
    <t>Prediction: Reduced_class</t>
  </si>
  <si>
    <t>PostProb: 0</t>
  </si>
  <si>
    <t>PostProb: 1</t>
  </si>
  <si>
    <t>Data Science: Classification Tree - Model Performance Charts - Validation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</si>
  <si>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</si>
  <si>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</si>
  <si>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</si>
  <si>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</si>
  <si>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</si>
  <si>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</si>
  <si>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</si>
  <si>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</si>
  <si>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</si>
  <si>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</si>
  <si>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</si>
  <si>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</si>
  <si>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</si>
  <si>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</si>
  <si>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</si>
  <si>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</si>
  <si>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</si>
  <si>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</si>
  <si>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</si>
  <si>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</si>
  <si>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</si>
  <si>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</si>
  <si>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</si>
  <si>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</si>
  <si>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</si>
  <si>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</si>
  <si>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</si>
  <si>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</si>
  <si>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</si>
  <si>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</si>
  <si>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</si>
  <si>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</si>
  <si>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</si>
  <si>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</si>
  <si>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</si>
  <si>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</si>
  <si>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{"liftOld":{"series1":{"xRange":"D33:D95","yRange":"F33:F95","name":"Cumulative actual when sorted using predicted values"},"series2":{"xRange":"D33:D95","yRange":"G33:G95","name":"Cumulative actual using average"},"xAxisTitle":"# Cases","yAxisTitle":"Cumulative","chartTitle":"Lift Chart (Original)"},"liftNew":{"series1":{"xRange":"E33:E95","yRange":"H33:H95","name":"Fitted Classifier"},"series2":{"xRange":"E33:E95","yRange":"I33:I95","name":"Random Classifier"},"series3":{"xRange":"E33:E95","yRange":"J33:J95","name":"Optimum Classifier"},"xAxisTitle":"Predictive positive rate (support)","yAxisTitle":"Lift","chartTitle":"Lift Chart (Alternative)"},"gain":{"series1":{"xRange":"E33:E95","yRange":"K33:K95","name":"Fitted Classifier"},"series2":{"xRange":"E33:E95","yRange":"L33:L95","name":"Random Classifier"},"series3":{"xRange":"E33:E95","yRange":"M33:M95","name":"Optimum Classifier"},"xAxisTitle":"Predictive positive rate (support)","yAxisTitle":"True positive rate (sensitivity)","chartTitle":"Gain Chart"}}</t>
  </si>
  <si>
    <t>{"series1":{"xRange":"D100:D102","yRange":"E100:E102","name":"Fitted Classifier"},"series2":{"xRange":"D100:D102","yRange":"F100:F102","name":"Random Classifier"},"series3":{"xRange":"D100:D102","yRange":"G100:G102","name":"Optimum Classifier"},"xAxisTitle":"1-specificity","yAxisTitle":"Sensitivity","chartTitle":"ROC Curve, AUC=1"}</t>
  </si>
  <si>
    <t>{"series1":{"xRange":"K19:K28","yRange":"L19:L28"},"xAxisTitle":"Decile","yAxisTitle":"Decile/Global Mean","chartTitle":"Decile-wise Lift Chart"}</t>
  </si>
  <si>
    <t>ROC Curve Data, AUC=1</t>
  </si>
  <si>
    <t>Data Science: Classification Tree - Prediction of Validation Data</t>
  </si>
  <si>
    <t>Confusion Matrix</t>
  </si>
  <si>
    <t>Actual\Predicted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</si>
  <si>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</si>
  <si>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</si>
  <si>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</si>
  <si>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</si>
  <si>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</si>
  <si>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</si>
  <si>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</si>
  <si>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</si>
  <si>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</si>
  <si>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</si>
  <si>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</si>
  <si>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</si>
  <si>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</si>
  <si>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</si>
  <si>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</si>
  <si>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</si>
  <si>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Science: Classification Tree - Prediction of Training Data</t>
  </si>
  <si>
    <t>Data Science: Classification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</si>
  <si>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</si>
  <si>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</si>
  <si>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</si>
  <si>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</si>
  <si>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</si>
  <si>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</si>
  <si>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</si>
  <si>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</si>
  <si>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</si>
  <si>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</si>
  <si>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</si>
  <si>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Terminal</t>
  </si>
  <si>
    <t>{0}</t>
  </si>
  <si>
    <t>STDPartition</t>
  </si>
  <si>
    <t>Training data used for building the model</t>
  </si>
  <si>
    <t>$C$37:$U$222</t>
  </si>
  <si>
    <t># Records in the training data</t>
  </si>
  <si>
    <t>Validation data</t>
  </si>
  <si>
    <t>$C$223:$U$284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</si>
  <si>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</si>
  <si>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</si>
  <si>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</si>
  <si>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</si>
  <si>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</si>
  <si>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</si>
  <si>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</si>
  <si>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Decision Tree Classification: Fitting Parameters</t>
  </si>
  <si>
    <t>Prior Probability Calculation</t>
  </si>
  <si>
    <t>EMPIRICAL</t>
  </si>
  <si>
    <t>Decision Tree: Model Parameters</t>
  </si>
  <si>
    <t>{"comment":"this RASON template was auto-generated by Analytic Solver Data Science","datasources":{},"datasets":{},"estimator":{"treeClassificationEstimator":{"type":"classification","algorithm":"decisionTree","parameters":{"categoricalFeaturesNames":["Reduced_sg","Reduced_al","Reduced_su","Reduced_pcc","Reduced_ba","Reduced_htn","Reduced_dm","Reduced_cad","Reduced_appet","Reduced_pe","Reduced_ane"],"priorProbMethod":"EMPIRICAL"}}},"actions":{}}</t>
  </si>
  <si>
    <t>Prune?</t>
  </si>
  <si>
    <t>Scoring tree type</t>
  </si>
  <si>
    <t>Min error</t>
  </si>
  <si>
    <t>Decision Tree Classification: Model Parameters</t>
  </si>
  <si>
    <t># Classes</t>
  </si>
  <si>
    <t>Decision Tree: Reporting Parameters</t>
  </si>
  <si>
    <t>Trees to draw</t>
  </si>
  <si>
    <t>Fully grown, Best pruned, Min error</t>
  </si>
  <si>
    <t># Max levels to display</t>
  </si>
  <si>
    <t>Show feature importance?</t>
  </si>
  <si>
    <t>Output Options</t>
  </si>
  <si>
    <t>Summary report of scoring on training data</t>
  </si>
  <si>
    <t>Summary report of scoring on validation data</t>
  </si>
  <si>
    <t>Detailed report of scoring on validation data</t>
  </si>
  <si>
    <t>Lift charts on validation data</t>
  </si>
  <si>
    <t>New worksheet data scores</t>
  </si>
  <si>
    <t>Training Log (Growing the full tree using training data)</t>
  </si>
  <si>
    <t>Prune Log (Using Validation Data)</t>
  </si>
  <si>
    <t># Decision Nodes</t>
  </si>
  <si>
    <t>Error Rate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</si>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</sst>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4"/>
      <color rgb="FF4169E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rgb="FF4169E1"/>
      <name val="Calibri"/>
      <family val="2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4" borderId="4" xfId="0" applyFill="1" applyBorder="1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10" fillId="6" borderId="5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11" fillId="7" borderId="14" xfId="0" applyFont="1" applyFill="1" applyBorder="1"/>
    <xf numFmtId="0" fontId="11" fillId="7" borderId="20" xfId="0" applyFont="1" applyFill="1" applyBorder="1"/>
    <xf numFmtId="0" fontId="0" fillId="8" borderId="19" xfId="0" applyFill="1" applyBorder="1"/>
    <xf numFmtId="0" fontId="0" fillId="9" borderId="19" xfId="0" applyFill="1" applyBorder="1"/>
    <xf numFmtId="0" fontId="5" fillId="0" borderId="12" xfId="0" applyFont="1" applyBorder="1" applyAlignment="1">
      <alignment horizontal="left"/>
    </xf>
    <xf numFmtId="0" fontId="0" fillId="9" borderId="11" xfId="0" applyFill="1" applyBorder="1"/>
    <xf numFmtId="0" fontId="0" fillId="8" borderId="15" xfId="0" applyFill="1" applyBorder="1" applyAlignment="1">
      <alignment horizontal="right"/>
    </xf>
    <xf numFmtId="0" fontId="0" fillId="9" borderId="15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0" fontId="0" fillId="0" borderId="17" xfId="0" applyBorder="1"/>
    <xf numFmtId="0" fontId="12" fillId="0" borderId="18" xfId="0" applyFont="1" applyBorder="1" applyAlignment="1">
      <alignment horizontal="center"/>
    </xf>
    <xf numFmtId="0" fontId="0" fillId="0" borderId="0" xfId="0" quotePrefix="1"/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0" fillId="6" borderId="6" xfId="0" applyFont="1" applyFill="1" applyBorder="1" applyAlignment="1">
      <alignment horizontal="center"/>
    </xf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6" borderId="10" xfId="0" applyFont="1" applyFill="1" applyBorder="1" applyAlignment="1">
      <alignment horizontal="left"/>
    </xf>
    <xf numFmtId="0" fontId="6" fillId="0" borderId="6" xfId="1" applyFont="1" applyBorder="1"/>
    <xf numFmtId="0" fontId="9" fillId="5" borderId="10" xfId="0" applyFont="1" applyFill="1" applyBorder="1"/>
    <xf numFmtId="0" fontId="9" fillId="5" borderId="8" xfId="0" applyFont="1" applyFill="1" applyBorder="1"/>
    <xf numFmtId="0" fontId="9" fillId="5" borderId="9" xfId="0" applyFont="1" applyFill="1" applyBorder="1"/>
    <xf numFmtId="0" fontId="9" fillId="5" borderId="7" xfId="0" applyFont="1" applyFill="1" applyBorder="1"/>
    <xf numFmtId="0" fontId="10" fillId="6" borderId="12" xfId="0" applyFont="1" applyFill="1" applyBorder="1" applyAlignment="1">
      <alignment horizontal="left"/>
    </xf>
    <xf numFmtId="0" fontId="10" fillId="6" borderId="13" xfId="0" applyFont="1" applyFill="1" applyBorder="1" applyAlignment="1">
      <alignment horizontal="left"/>
    </xf>
    <xf numFmtId="0" fontId="9" fillId="5" borderId="6" xfId="0" applyFont="1" applyFill="1" applyBorder="1"/>
    <xf numFmtId="0" fontId="4" fillId="0" borderId="10" xfId="1" applyFill="1" applyBorder="1"/>
    <xf numFmtId="0" fontId="5" fillId="0" borderId="9" xfId="0" applyFont="1" applyBorder="1"/>
    <xf numFmtId="0" fontId="15" fillId="5" borderId="10" xfId="0" applyFont="1" applyFill="1" applyBorder="1" applyAlignment="1">
      <alignment horizontal="left"/>
    </xf>
    <xf numFmtId="0" fontId="15" fillId="5" borderId="8" xfId="0" applyFont="1" applyFill="1" applyBorder="1" applyAlignment="1">
      <alignment horizontal="left"/>
    </xf>
    <xf numFmtId="0" fontId="15" fillId="5" borderId="9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0" fontId="10" fillId="6" borderId="9" xfId="0" applyFont="1" applyFill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/>
    <xf numFmtId="0" fontId="5" fillId="0" borderId="8" xfId="0" applyFont="1" applyBorder="1"/>
    <xf numFmtId="0" fontId="15" fillId="5" borderId="21" xfId="0" applyFont="1" applyFill="1" applyBorder="1" applyAlignment="1">
      <alignment horizontal="left"/>
    </xf>
    <xf numFmtId="0" fontId="15" fillId="5" borderId="22" xfId="0" applyFont="1" applyFill="1" applyBorder="1" applyAlignment="1">
      <alignment horizontal="left"/>
    </xf>
    <xf numFmtId="0" fontId="15" fillId="5" borderId="2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77">
    <dxf>
      <fill>
        <patternFill>
          <bgColor rgb="FFFFFF00"/>
        </patternFill>
      </fill>
    </dxf>
    <dxf>
      <fill>
        <patternFill>
          <bgColor rgb="FFFF0000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1" defaultTableStyle="TableStyleMedium2" defaultPivotStyle="PivotStyleLight16">
    <tableStyle name="Invisible" pivot="0" table="0" count="0" xr9:uid="{065D397E-98A6-43A2-94AF-D9E0D0E0EF9D}"/>
  </tableStyles>
  <colors>
    <mruColors>
      <color rgb="FF9900CC"/>
      <color rgb="FFFF33CC"/>
      <color rgb="FFF5726B"/>
      <color rgb="FFF48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B5035-985E-F649-B970-1D74BBFC5682}" name="Table1" displayName="Table1" ref="C33:U293" totalsRowShown="0" headerRowDxfId="176" dataDxfId="175">
  <autoFilter ref="C33:U293" xr:uid="{1CDB5035-985E-F649-B970-1D74BBFC5682}"/>
  <tableColumns count="19">
    <tableColumn id="1" xr3:uid="{5A29B555-0C0D-6048-9651-02F22A0E71BA}" name="Record ID" dataDxfId="174"/>
    <tableColumn id="2" xr3:uid="{E5EA8911-58AD-214A-B812-E8E861C0CF55}" name="age" dataDxfId="173"/>
    <tableColumn id="3" xr3:uid="{4EB4369E-7E5C-7047-BAB2-D09DC2DA47B3}" name="bp" dataDxfId="172"/>
    <tableColumn id="4" xr3:uid="{48BA0546-3CC0-584C-8A3F-E9A3EA6187B1}" name="sg" dataDxfId="171"/>
    <tableColumn id="5" xr3:uid="{63D40B9D-2DE2-274F-8284-4736DD4481D4}" name="al" dataDxfId="170"/>
    <tableColumn id="6" xr3:uid="{2FE2D0DA-AF05-7648-97EE-BC3729640E42}" name="su" dataDxfId="169"/>
    <tableColumn id="7" xr3:uid="{C5BBA0E6-39DE-6746-AE51-6FEB72A06814}" name="pcc" dataDxfId="168"/>
    <tableColumn id="8" xr3:uid="{3398C3FC-930E-1342-B111-7E93DFBCDA28}" name="ba" dataDxfId="167"/>
    <tableColumn id="9" xr3:uid="{00114188-D539-7E4E-9CC5-8A858F77929D}" name="bgr" dataDxfId="166"/>
    <tableColumn id="10" xr3:uid="{D54087BE-8E16-FE46-98F3-6683105123B3}" name="bu" dataDxfId="165"/>
    <tableColumn id="11" xr3:uid="{315C7220-48D5-3041-BEFB-A0B336898A5D}" name="sc" dataDxfId="164"/>
    <tableColumn id="12" xr3:uid="{06A8C8B8-7B0C-A74F-89DD-E2EC4D354FBD}" name="hemo" dataDxfId="163"/>
    <tableColumn id="13" xr3:uid="{E7B3FE27-4508-1843-BD34-3B3C13709ABB}" name="htn" dataDxfId="162"/>
    <tableColumn id="14" xr3:uid="{308B2194-A5CC-AD44-89AE-EE24C77FB892}" name="dm" dataDxfId="161"/>
    <tableColumn id="15" xr3:uid="{67B45F90-2425-084A-A472-5BA92163EB0B}" name="cad" dataDxfId="160"/>
    <tableColumn id="16" xr3:uid="{06D0E007-45AE-BF40-8FCB-38A738944C8E}" name="appet" dataDxfId="159"/>
    <tableColumn id="17" xr3:uid="{0634E6B4-E5F8-B242-8F11-679D60270AAD}" name="pe" dataDxfId="158"/>
    <tableColumn id="18" xr3:uid="{A7CFFA81-0D82-5B46-B4F8-7F4F1D5BDF6F}" name="ane" dataDxfId="157"/>
    <tableColumn id="19" xr3:uid="{5D0F33AA-2DA9-2D49-9304-73D1DD5B912E}" name="class" dataDxfId="15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E8552D-BC0C-B04F-A815-EB172A7FF96B}" name="Table13" displayName="Table13" ref="A1:S249" totalsRowShown="0" headerRowDxfId="155" dataDxfId="154">
  <autoFilter ref="A1:S249" xr:uid="{EEE8552D-BC0C-B04F-A815-EB172A7FF96B}"/>
  <tableColumns count="19">
    <tableColumn id="1" xr3:uid="{0E0DDF87-5D96-A942-BFBF-E6C2C4D72115}" name="Record ID" dataDxfId="153"/>
    <tableColumn id="2" xr3:uid="{EFD45279-F5C6-7A43-9181-E225F866ADB0}" name="age" dataDxfId="152"/>
    <tableColumn id="3" xr3:uid="{7BF0001E-E05A-C241-849A-C4B2E7C80C9E}" name="bp" dataDxfId="151"/>
    <tableColumn id="4" xr3:uid="{C4C7ACAB-99C9-884F-A7E8-6E5F78434A60}" name="sg" dataDxfId="150"/>
    <tableColumn id="5" xr3:uid="{4DA751DB-F196-7341-91B4-158F822DB6B9}" name="al" dataDxfId="149"/>
    <tableColumn id="6" xr3:uid="{5F5053A5-5AD2-BF4F-87B0-4378AE8F7542}" name="su" dataDxfId="148"/>
    <tableColumn id="7" xr3:uid="{C51DF428-85ED-744C-B7EF-C6764910336D}" name="pcc" dataDxfId="147"/>
    <tableColumn id="8" xr3:uid="{32ABEE23-A140-8542-BC76-564E57E3E454}" name="ba" dataDxfId="146"/>
    <tableColumn id="9" xr3:uid="{F2983492-3708-9942-983C-27DCF49309CB}" name="bgr" dataDxfId="145"/>
    <tableColumn id="10" xr3:uid="{78196100-518C-6941-AF80-A79B331D997F}" name="bu" dataDxfId="144"/>
    <tableColumn id="11" xr3:uid="{D7E85079-CCB1-8F4A-A86C-5EF2A83D7DE1}" name="sc" dataDxfId="143"/>
    <tableColumn id="12" xr3:uid="{DE351669-9F40-B744-A907-57BA6BF6AAD1}" name="hemo" dataDxfId="142"/>
    <tableColumn id="13" xr3:uid="{97D853CE-C932-7248-BBBE-4CD775024EB3}" name="htn" dataDxfId="141"/>
    <tableColumn id="14" xr3:uid="{41AA375B-6B79-5748-B855-29B2896AD959}" name="dm" dataDxfId="140"/>
    <tableColumn id="15" xr3:uid="{576DFABA-3339-D54D-8C7C-35450F8E4BC8}" name="cad" dataDxfId="139"/>
    <tableColumn id="16" xr3:uid="{2B2BE1A9-6FEB-B546-970B-8C0488A5E1A3}" name="appet" dataDxfId="138"/>
    <tableColumn id="17" xr3:uid="{3A24EC28-5A46-3944-9ED2-5F67BD2BB5FA}" name="pe" dataDxfId="137"/>
    <tableColumn id="18" xr3:uid="{0AD93D3D-8726-004C-950F-B995FCA56020}" name="ane" dataDxfId="136"/>
    <tableColumn id="19" xr3:uid="{888992EB-295E-4C4C-A5C9-B7A3DC50FED0}" name="class" dataDxfId="13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F762DB-A5BC-BC4D-9A7A-0A86569D6041}" name="Table3" displayName="Table3" ref="C28:V276" totalsRowShown="0" dataDxfId="134">
  <autoFilter ref="C28:V276" xr:uid="{16F762DB-A5BC-BC4D-9A7A-0A86569D6041}"/>
  <tableColumns count="20">
    <tableColumn id="1" xr3:uid="{CC895A68-8111-3C4A-9F4E-00A66D003AA4}" name="Record ID" dataDxfId="133"/>
    <tableColumn id="2" xr3:uid="{4239B5F8-D8D7-874C-8CEC-1D5BF860CF08}" name="Record ID2" dataDxfId="132"/>
    <tableColumn id="3" xr3:uid="{8ED1E094-4758-EE46-B41D-B4866965FB36}" name="age" dataDxfId="131"/>
    <tableColumn id="4" xr3:uid="{DE88C192-4551-E245-B158-3432DE696A1B}" name="bp" dataDxfId="130"/>
    <tableColumn id="5" xr3:uid="{43254142-DA17-2645-A23B-8DB46E7E12CC}" name="Reduced_sg" dataDxfId="129"/>
    <tableColumn id="6" xr3:uid="{710CD2E3-74B7-2D40-82D4-57EA4AD0D681}" name="Reduced_al" dataDxfId="128"/>
    <tableColumn id="7" xr3:uid="{9693BF64-853B-3544-B75E-DA40B95DF279}" name="Reduced_su" dataDxfId="127"/>
    <tableColumn id="8" xr3:uid="{D6736736-94C7-C445-BC3E-D8120F26AF43}" name="Reduced_pcc" dataDxfId="126"/>
    <tableColumn id="9" xr3:uid="{1F857D16-F4B3-924A-90AC-9B41BECDFD47}" name="Reduced_ba" dataDxfId="125"/>
    <tableColumn id="10" xr3:uid="{6E3FC7AE-53B9-EC45-A997-22E8C4765FC9}" name="bgr" dataDxfId="124"/>
    <tableColumn id="11" xr3:uid="{E66DC3B1-C48D-F846-8D9C-270E2F6E94A9}" name="bu" dataDxfId="123"/>
    <tableColumn id="12" xr3:uid="{3A717AC5-02CC-374F-BEB4-EF96406C0D56}" name="sc" dataDxfId="122"/>
    <tableColumn id="13" xr3:uid="{50D5AEED-BAC0-844A-B32D-2B16341A5064}" name="hemo" dataDxfId="121"/>
    <tableColumn id="14" xr3:uid="{8E3FED5F-7D82-164B-80B3-F41C665CB6AE}" name="Reduced_htn" dataDxfId="120"/>
    <tableColumn id="15" xr3:uid="{28BDF45D-4C01-B14D-A9E1-2EE6073E8023}" name="Reduced_dm" dataDxfId="119"/>
    <tableColumn id="16" xr3:uid="{F1C522A2-D0F2-284E-93FA-5599F7A120D8}" name="Reduced_cad" dataDxfId="118"/>
    <tableColumn id="17" xr3:uid="{666A8C8C-A2E8-0D4B-A161-1D44E8FED873}" name="Reduced_appet" dataDxfId="117"/>
    <tableColumn id="18" xr3:uid="{C6F9227F-75B3-E843-9262-048E440FEBA7}" name="Reduced_pe" dataDxfId="116"/>
    <tableColumn id="19" xr3:uid="{F76E5CC1-721F-4040-B7B8-332CE336E8B6}" name="Reduced_ane" dataDxfId="115"/>
    <tableColumn id="20" xr3:uid="{2C31BBC7-F4E6-8C44-9AFA-5D5D768E4754}" name="Reduced_class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29BB20-84C3-4163-9802-670FE0DF8F39}" name="Partition Summary" displayName="Partition_Summary" ref="C30:D32" totalsRowShown="0">
  <autoFilter ref="C30:D32" xr:uid="{6F29BB20-84C3-4163-9802-670FE0DF8F39}"/>
  <tableColumns count="2">
    <tableColumn id="1" xr3:uid="{1AAD2F6C-BA45-4B14-B51A-062FF183E337}" name="Partition" dataDxfId="114"/>
    <tableColumn id="2" xr3:uid="{165ED46D-A2F2-4975-B02C-AE71BB54C16D}" name="# Records" dataDxfId="113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ACBA64-0EB7-471B-9B8A-DDC15C5510E0}" name="Partitioned Data" displayName="Partitioned_Data" ref="C36:U284" totalsRowShown="0" dataDxfId="112">
  <autoFilter ref="C36:U284" xr:uid="{19ACBA64-0EB7-471B-9B8A-DDC15C5510E0}"/>
  <tableColumns count="19">
    <tableColumn id="1" xr3:uid="{1AB35B03-CA8B-4C50-AE56-423B79D300A3}" name="Record ID" dataDxfId="111"/>
    <tableColumn id="2" xr3:uid="{3846C0E7-BAC5-4556-A333-F6A05E720545}" name="age" dataDxfId="110"/>
    <tableColumn id="3" xr3:uid="{4255D801-A359-41AF-9529-D6186A59A9A2}" name="bp" dataDxfId="109"/>
    <tableColumn id="4" xr3:uid="{861082F0-5378-41E8-9DA9-AA342994A460}" name="Reduced_sg" dataDxfId="108"/>
    <tableColumn id="5" xr3:uid="{475C29F2-D015-44AC-AAEB-A6FE4B6763C3}" name="Reduced_al" dataDxfId="107"/>
    <tableColumn id="6" xr3:uid="{CA7BCCA8-50A9-4452-96F0-4DD8F796FD40}" name="Reduced_su" dataDxfId="106"/>
    <tableColumn id="7" xr3:uid="{BCF9D456-7A56-4E45-9308-BD68AE13C882}" name="Reduced_pcc" dataDxfId="105"/>
    <tableColumn id="8" xr3:uid="{3443AB58-5BEF-4793-AEC5-3F5FDCED09FC}" name="Reduced_ba" dataDxfId="104"/>
    <tableColumn id="9" xr3:uid="{0707570A-0E0A-4C4B-A779-AFDD9C733901}" name="bgr" dataDxfId="103"/>
    <tableColumn id="10" xr3:uid="{267EF80B-F9F6-4938-AF0B-1C8870369D47}" name="bu" dataDxfId="102"/>
    <tableColumn id="11" xr3:uid="{22A27F94-C06D-4882-87D3-46E957F3A220}" name="sc" dataDxfId="101"/>
    <tableColumn id="12" xr3:uid="{56277D84-1C58-414F-886E-0721C951CE18}" name="hemo" dataDxfId="100"/>
    <tableColumn id="13" xr3:uid="{37F1B298-3129-4329-8090-0951BFAEF29D}" name="Reduced_htn" dataDxfId="99"/>
    <tableColumn id="14" xr3:uid="{D7C463D7-0542-4E2D-A582-5CAB4642CDD4}" name="Reduced_dm" dataDxfId="98"/>
    <tableColumn id="15" xr3:uid="{3887FF3D-6AFD-4D37-8701-5565B2D8E024}" name="Reduced_cad" dataDxfId="97"/>
    <tableColumn id="16" xr3:uid="{7E9EC4BB-A8A3-4818-9950-496EFD7609D8}" name="Reduced_appet" dataDxfId="96"/>
    <tableColumn id="17" xr3:uid="{72EB3161-F61D-4B23-8218-280C37B9468F}" name="Reduced_pe" dataDxfId="95"/>
    <tableColumn id="18" xr3:uid="{CC1CAA2F-D3D4-45E7-BCB7-FD394CB8004F}" name="Reduced_ane" dataDxfId="94"/>
    <tableColumn id="19" xr3:uid="{BFDF2587-B7B1-44CE-86C1-F3454CEAEACF}" name="Reduced_class" dataDxfId="9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15D7E9A-BB09-4C14-871E-F764A4D23AD2}" name="Training Log (Growing the full tree using training data)" displayName="Training_Log__Growing_the_full_tree_using_training_data" ref="C56:D60" totalsRowShown="0">
  <autoFilter ref="C56:D60" xr:uid="{315D7E9A-BB09-4C14-871E-F764A4D23AD2}"/>
  <tableColumns count="2">
    <tableColumn id="1" xr3:uid="{80C4F2C9-BE3A-45FE-BD54-A54AB070B09C}" name="# Decision Nodes" dataDxfId="92"/>
    <tableColumn id="2" xr3:uid="{00068834-6DCA-4ED9-B72E-CB02DEE637E4}" name="Error Rate" dataDxfId="91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E4B2C2D-DF16-4223-8CF5-0DE88E99318C}" name="Prune Log (Using Validation Data)" displayName="Prune_Log__Using_Validation_Data" ref="G56:H60" totalsRowShown="0">
  <autoFilter ref="G56:H60" xr:uid="{3E4B2C2D-DF16-4223-8CF5-0DE88E99318C}"/>
  <tableColumns count="2">
    <tableColumn id="1" xr3:uid="{1FD4B2BB-96F0-49EF-89B1-DB933D111203}" name="# Decision Nodes" dataDxfId="90"/>
    <tableColumn id="2" xr3:uid="{306D6473-5E8B-4B81-8014-BDECC87E5F65}" name="Error Rate" dataDxfId="89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B574E1-B8DC-4C49-9FCA-B04CC234E239}" name="Feature Importance" displayName="Feature_Importance" ref="C65:D82" totalsRowShown="0">
  <autoFilter ref="C65:D82" xr:uid="{FAB574E1-B8DC-4C49-9FCA-B04CC234E239}"/>
  <tableColumns count="2">
    <tableColumn id="1" xr3:uid="{3A9224B5-E435-465E-ABC3-59D925A8D9DC}" name="Feature" dataDxfId="88"/>
    <tableColumn id="2" xr3:uid="{AA7EDDBF-7EB5-4C9F-98EA-98FE7872ECCE}" name="Importance" dataDxfId="87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183646F-376D-4A59-9546-578E007F7ADD}" name="Fully Grown Tree Rules (Using Training Data)" displayName="Fully_Grown_Tree_Rules__Using_Training_Data" ref="C12:L19" totalsRowShown="0" dataDxfId="86">
  <autoFilter ref="C12:L19" xr:uid="{F183646F-376D-4A59-9546-578E007F7ADD}"/>
  <tableColumns count="10">
    <tableColumn id="1" xr3:uid="{B6DEB6BC-000C-4007-B4A2-3458AF0B334F}" name="Node ID" dataDxfId="85"/>
    <tableColumn id="2" xr3:uid="{69596908-3911-4FB8-97B4-81639BFEB6FC}" name="Parent ID" dataDxfId="84"/>
    <tableColumn id="3" xr3:uid="{A6F48246-220C-45FB-9730-C0807A4226CB}" name="Left Child ID" dataDxfId="83">
      <calculatedColumnFormula>NA()</calculatedColumnFormula>
    </tableColumn>
    <tableColumn id="4" xr3:uid="{7C500434-4869-433F-AADB-2C9326964F0F}" name="Right Child ID" dataDxfId="82">
      <calculatedColumnFormula>NA()</calculatedColumnFormula>
    </tableColumn>
    <tableColumn id="5" xr3:uid="{93105234-602B-4948-860A-403347EADA89}" name="Split Var" dataDxfId="81">
      <calculatedColumnFormula>NA()</calculatedColumnFormula>
    </tableColumn>
    <tableColumn id="6" xr3:uid="{442DDE35-4532-4B51-9411-F9C36EE18CFF}" name="Split Value/Set" dataDxfId="80">
      <calculatedColumnFormula>NA()</calculatedColumnFormula>
    </tableColumn>
    <tableColumn id="7" xr3:uid="{80897B2B-21CD-4138-BE90-B02E79B90FDA}" name="Training Cases" dataDxfId="79"/>
    <tableColumn id="8" xr3:uid="{90429C54-6559-4E47-B329-FFBA2645C2D9}" name="Validation Cases" dataDxfId="78"/>
    <tableColumn id="9" xr3:uid="{46732A7E-9127-4BA7-AA07-EBFBB1081A4F}" name="Response" dataDxfId="77"/>
    <tableColumn id="10" xr3:uid="{0DCBDCA6-966D-4C36-AC17-50410860E869}" name="Node Type" dataDxfId="76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23CE1D-90D0-4F54-BE05-1958B10B6494}" name="Best Pruned Tree Rules (Using Validation Data)" displayName="Best_Pruned_Tree_Rules__Using_Validation_Data" ref="C12:L17" totalsRowShown="0" dataDxfId="75">
  <autoFilter ref="C12:L17" xr:uid="{AC23CE1D-90D0-4F54-BE05-1958B10B6494}"/>
  <tableColumns count="10">
    <tableColumn id="1" xr3:uid="{984368CA-3626-451C-9D3C-46921BD004AF}" name="Node ID" dataDxfId="74"/>
    <tableColumn id="2" xr3:uid="{FB21E8BC-8ED0-4687-92ED-AD2DE2BB168E}" name="Parent ID" dataDxfId="73"/>
    <tableColumn id="3" xr3:uid="{F0A1C8E6-0AC5-42D0-8955-A8962430A431}" name="Left Child ID" dataDxfId="72"/>
    <tableColumn id="4" xr3:uid="{BB07F7C3-F667-4D04-9EF5-340937E16159}" name="Right Child ID" dataDxfId="71"/>
    <tableColumn id="5" xr3:uid="{49BE6B16-8EBB-41F1-AB29-C586D919CBAC}" name="Split Var" dataDxfId="70"/>
    <tableColumn id="6" xr3:uid="{1A89285C-883D-4536-BCEE-D91C25050C5E}" name="Split Value/Set" dataDxfId="69"/>
    <tableColumn id="7" xr3:uid="{66E74E1F-A122-44EB-8CC1-EC818368A0E4}" name="Training Cases" dataDxfId="68"/>
    <tableColumn id="8" xr3:uid="{C490E2CB-8A97-4555-B52C-37A45222CBF0}" name="Validation Cases" dataDxfId="67"/>
    <tableColumn id="9" xr3:uid="{9F35EBBE-541D-4C79-8938-E634004E55A5}" name="Response" dataDxfId="66"/>
    <tableColumn id="10" xr3:uid="{63EC1422-4E95-4F38-BF33-E9725CB53918}" name="Node Type" dataDxfId="65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C2CACF4-C8C6-4951-B51D-48A6E862622C}" name="Min Error Tree Rules (Using Validation Data)" displayName="Min_Error_Tree_Rules__Using_Validation_Data" ref="C12:L17" totalsRowShown="0" dataDxfId="64">
  <autoFilter ref="C12:L17" xr:uid="{EC2CACF4-C8C6-4951-B51D-48A6E862622C}"/>
  <tableColumns count="10">
    <tableColumn id="1" xr3:uid="{CCF70B09-DFCB-4B49-B540-3E98C317387A}" name="Node ID" dataDxfId="63"/>
    <tableColumn id="2" xr3:uid="{2AE62BC0-48C8-4923-84CB-93C4F97383AC}" name="Parent ID" dataDxfId="62"/>
    <tableColumn id="3" xr3:uid="{FE284FFE-9EA6-4452-A6D7-9D8CDA6F4762}" name="Left Child ID" dataDxfId="61"/>
    <tableColumn id="4" xr3:uid="{4355AC97-E950-4B90-B057-61046F9481F1}" name="Right Child ID" dataDxfId="60"/>
    <tableColumn id="5" xr3:uid="{690B915A-3DD3-4F76-A070-8C13E8814206}" name="Split Var" dataDxfId="59"/>
    <tableColumn id="6" xr3:uid="{35EB542D-1814-4F0E-B6E3-4BAF4DE62456}" name="Split Value/Set" dataDxfId="58"/>
    <tableColumn id="7" xr3:uid="{E6827D33-8E60-4868-B79C-5DF094915E58}" name="Training Cases" dataDxfId="57"/>
    <tableColumn id="8" xr3:uid="{9A58502D-5F19-43ED-9772-1DFA86C89F9E}" name="Validation Cases" dataDxfId="56"/>
    <tableColumn id="9" xr3:uid="{E024AC05-36E7-445F-9DC7-4EB34F21AB7A}" name="Response" dataDxfId="55"/>
    <tableColumn id="10" xr3:uid="{84F1497C-6A8E-49D6-A8B0-BD2EE871A443}" name="Node Type" dataDxfId="54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C4137B-B490-4CFE-AC44-63083DA3B56F}" name="Confusion Matrix" displayName="Confusion_Matrix_" ref="C13:E15" totalsRowShown="0" tableBorderDxfId="53">
  <autoFilter ref="C13:E15" xr:uid="{37C4137B-B490-4CFE-AC44-63083DA3B56F}"/>
  <tableColumns count="3">
    <tableColumn id="1" xr3:uid="{84DC6425-7313-43A9-A56B-F98DFE80C5A5}" name="Actual\Predicted" dataDxfId="52"/>
    <tableColumn id="2" xr3:uid="{98FDF836-4CB6-4CC7-BFE2-D39D634D47B7}" name="0" dataDxfId="51"/>
    <tableColumn id="3" xr3:uid="{3507BBA7-EFB5-4B27-99F1-476DC820D33C}" name="1" dataDxfId="50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DDF6BBA-C64B-4012-A8A6-49BE6BC64D16}" name="Error Report" displayName="Error_Report_1" ref="C18:F21" totalsRowShown="0" tableBorderDxfId="49">
  <autoFilter ref="C18:F21" xr:uid="{5DDF6BBA-C64B-4012-A8A6-49BE6BC64D16}"/>
  <tableColumns count="4">
    <tableColumn id="1" xr3:uid="{94BA7044-D72F-4568-9CF3-066BA74C855F}" name="Class" dataDxfId="48"/>
    <tableColumn id="2" xr3:uid="{59053142-45D3-44B9-A4AA-86B17DE7C518}" name="# Cases"/>
    <tableColumn id="3" xr3:uid="{D1E882C4-AD00-497D-84DD-FB2255F6FD76}" name="# Errors"/>
    <tableColumn id="4" xr3:uid="{58C5402A-FDFE-49AE-8191-BC78B547E3C1}" name="% Error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2B1A791-571B-4F29-85F8-F5D5ED3E6E56}" name="Training: Classification Summary" displayName="Training__Classification_Summary" ref="C24:D32" totalsRowShown="0" tableBorderDxfId="47">
  <autoFilter ref="C24:D32" xr:uid="{02B1A791-571B-4F29-85F8-F5D5ED3E6E56}"/>
  <tableColumns count="2">
    <tableColumn id="1" xr3:uid="{36648513-B738-4364-9EB6-22EEB34CAAD2}" name="Metric"/>
    <tableColumn id="2" xr3:uid="{CAD4CB1F-02FE-4A51-9EC4-DB6380536F69}" name="Value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9728CE-3097-48CC-B3D6-B2443D48E3B9}" name="Confusion Matrix" displayName="Confusion_Matrix" ref="C13:E15" totalsRowShown="0" tableBorderDxfId="46">
  <autoFilter ref="C13:E15" xr:uid="{889728CE-3097-48CC-B3D6-B2443D48E3B9}"/>
  <tableColumns count="3">
    <tableColumn id="1" xr3:uid="{AC1952DD-CAC5-4DE7-A7AE-958DF16FE8D9}" name="Actual\Predicted" dataDxfId="45"/>
    <tableColumn id="2" xr3:uid="{FEA36C3D-A52E-4BC1-A711-770DCB142737}" name="0" dataDxfId="44"/>
    <tableColumn id="3" xr3:uid="{CF000265-D5DA-4ECD-B609-643B9EC74EF6}" name="1" dataDxfId="43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DAAC3F-698B-45A9-A45F-F143E65617CA}" name="Error Report" displayName="Error_Report" ref="C18:F21" totalsRowShown="0" tableBorderDxfId="42">
  <autoFilter ref="C18:F21" xr:uid="{01DAAC3F-698B-45A9-A45F-F143E65617CA}"/>
  <tableColumns count="4">
    <tableColumn id="1" xr3:uid="{48237471-12A3-4788-A3D7-AB75840561BD}" name="Class" dataDxfId="41"/>
    <tableColumn id="2" xr3:uid="{8B3717B1-F6C5-48B0-B0E2-2276F2B25515}" name="# Cases"/>
    <tableColumn id="3" xr3:uid="{5BED9C24-5A50-44E9-8D83-64F9733756C1}" name="# Errors"/>
    <tableColumn id="4" xr3:uid="{5813CCD8-AEFD-44C8-A0C4-A368A012A100}" name="% Error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AAC3C50-0B31-499E-BBCC-A1B6539499E5}" name="Validation: Classification Summary" displayName="Validation__Classification_Summary" ref="C24:D32" totalsRowShown="0" tableBorderDxfId="40">
  <autoFilter ref="C24:D32" xr:uid="{1AAC3C50-0B31-499E-BBCC-A1B6539499E5}"/>
  <tableColumns count="2">
    <tableColumn id="1" xr3:uid="{793F84A5-96C2-4E90-87BE-AD25D151D60C}" name="Metric"/>
    <tableColumn id="2" xr3:uid="{85F8FE8D-B092-4183-94AA-85FDDAC78399}" name="Value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67796D-80FA-4E17-BD4D-8608EFD5B552}" name="Validation: Classification Details" displayName="Validation__Classification_Details" ref="C36:G98" totalsRowShown="0" dataDxfId="39">
  <autoFilter ref="C36:G98" xr:uid="{A467796D-80FA-4E17-BD4D-8608EFD5B552}"/>
  <tableColumns count="5">
    <tableColumn id="1" xr3:uid="{A010A44A-8521-4062-B375-83E84F398689}" name="Record ID" dataDxfId="38"/>
    <tableColumn id="2" xr3:uid="{2FCF9ACA-87DF-4974-A03A-BC40E656340C}" name="Reduced_class" dataDxfId="37"/>
    <tableColumn id="3" xr3:uid="{28CBFCBC-9BA9-4537-B280-D0578C4002EF}" name="Prediction: Reduced_class" dataDxfId="36"/>
    <tableColumn id="4" xr3:uid="{F90C1F71-D45D-4FAD-88DE-33E84B14EAE3}" name="PostProb: 0" dataDxfId="35"/>
    <tableColumn id="5" xr3:uid="{5046CD16-09AD-4450-9C14-E00747240331}" name="PostProb: 1" dataDxfId="34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AB8BCA-4189-4137-8AD2-CFA64BDB5713}" name="Decile Table" displayName="Decile_Table" ref="C18:G28" totalsRowShown="0" dataDxfId="33">
  <autoFilter ref="C18:G28" xr:uid="{FCAB8BCA-4189-4137-8AD2-CFA64BDB5713}"/>
  <tableColumns count="5">
    <tableColumn id="1" xr3:uid="{E7D68F0E-4D84-456F-8ECD-A08F5AAA0FF9}" name="Decile" dataDxfId="32"/>
    <tableColumn id="2" xr3:uid="{B75E6F55-D1EE-44A4-A982-0D7222F7049C}" name="Mean" dataDxfId="31"/>
    <tableColumn id="3" xr3:uid="{47D87BC2-4778-4043-A692-E0CAF18AF36F}" name="Std.Dev." dataDxfId="30"/>
    <tableColumn id="4" xr3:uid="{3004CC9B-6825-4B1E-961B-6472867F29DD}" name="Min." dataDxfId="29"/>
    <tableColumn id="5" xr3:uid="{69D3B7E8-0D23-47AA-9B17-EA4D79FE25F7}" name="Max." dataDxfId="28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757AED-089A-475B-BB6A-61CAA3948F53}" name="Decile Chart Data" displayName="Decile_Chart_Data" ref="J18:L28" totalsRowShown="0">
  <autoFilter ref="J18:L28" xr:uid="{4D757AED-089A-475B-BB6A-61CAA3948F53}"/>
  <tableColumns count="3">
    <tableColumn id="1" xr3:uid="{06BAED55-8708-48C6-9D60-063261A917FB}" name="ID" dataDxfId="27"/>
    <tableColumn id="2" xr3:uid="{E53C7317-ACBA-4E33-9F7F-B1DF205258EC}" name="Decile" dataDxfId="26"/>
    <tableColumn id="3" xr3:uid="{E446B969-75A6-4BE4-9772-E7AA4D21E7EB}" name="Decile/Global Mean" dataDxfId="25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DD1AB8-1570-4C7C-B5D4-A1AE88F28426}" name="Lift/Gain Chart Data" displayName="Lift_Gain_Chart_Data" ref="C32:M95" totalsRowShown="0" dataDxfId="24">
  <autoFilter ref="C32:M95" xr:uid="{39DD1AB8-1570-4C7C-B5D4-A1AE88F28426}"/>
  <tableColumns count="11">
    <tableColumn id="1" xr3:uid="{C3791409-81EC-4C33-B9E8-38F971354727}" name="# Records" dataDxfId="23"/>
    <tableColumn id="2" xr3:uid="{BF66C7E5-2CEA-4A3F-A3D1-36DFDADEBE70}" name="# Cases" dataDxfId="22"/>
    <tableColumn id="3" xr3:uid="{D25CDBE6-E28F-4AAB-A1D3-2420DA62AA79}" name="PPR" dataDxfId="21"/>
    <tableColumn id="4" xr3:uid="{E1E3596C-BA2B-4C49-886B-C1928FB6417D}" name="Cumulative (Model)" dataDxfId="20"/>
    <tableColumn id="5" xr3:uid="{2B36BBF0-87C8-4A5A-B134-E7F90C3C794D}" name="Cumulative (Random)" dataDxfId="19"/>
    <tableColumn id="6" xr3:uid="{0163BA40-5C8E-4E8C-BBC5-5E6B9C23E405}" name="Lift (Model)" dataDxfId="18"/>
    <tableColumn id="7" xr3:uid="{90BE1517-2F43-489C-856B-2453074E8D01}" name="Lift (Random)" dataDxfId="17"/>
    <tableColumn id="8" xr3:uid="{EAE9647C-2893-4DED-943A-8570DD8870FD}" name="Lift (Optimum)" dataDxfId="16"/>
    <tableColumn id="9" xr3:uid="{AA02FD03-DD61-41DE-A2AC-A1B25C4D888D}" name="TPR (Model)" dataDxfId="15"/>
    <tableColumn id="10" xr3:uid="{B5BC5FE5-B082-4308-8091-F2AAE4971E2A}" name="TPR (Random)" dataDxfId="14"/>
    <tableColumn id="11" xr3:uid="{90583416-9A8C-4EC5-9A40-3775338E7EA2}" name="TPR (Optimum)" dataDxfId="13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1F1723-D671-4C46-B4F0-E6A1030F09BB}" name="ROC Curve Data, AUC=1" displayName="ROC_Curve_Data__AUC_1" ref="C99:G102" totalsRowShown="0" dataDxfId="12">
  <autoFilter ref="C99:G102" xr:uid="{7F1F1723-D671-4C46-B4F0-E6A1030F09BB}"/>
  <tableColumns count="5">
    <tableColumn id="1" xr3:uid="{7F270D24-5BD1-4910-B131-3CCC6CF59383}" name="# Records" dataDxfId="11"/>
    <tableColumn id="2" xr3:uid="{AD2A223D-7C6D-4A4B-B838-52DCE606512C}" name="FPR" dataDxfId="10"/>
    <tableColumn id="3" xr3:uid="{712291D0-18AF-43C4-B89D-0A6F50D49E3B}" name="TPR (Model)" dataDxfId="9"/>
    <tableColumn id="4" xr3:uid="{7940D37B-6D2B-475B-854E-C1F4DBF661AF}" name="TPR (Random)" dataDxfId="8"/>
    <tableColumn id="5" xr3:uid="{54CC9F92-28E3-44F0-80EA-C816584DF063}" name="TPR (Optimum)" dataDxfId="7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64C2C1-D7EC-4333-90AD-3FCB97A198D2}" name="New: Classification Details" displayName="New__Classification_Details" ref="C12:F260" totalsRowShown="0" dataDxfId="6">
  <autoFilter ref="C12:F260" xr:uid="{8764C2C1-D7EC-4333-90AD-3FCB97A198D2}"/>
  <tableColumns count="4">
    <tableColumn id="1" xr3:uid="{E47288A4-2E2A-4903-ABAD-BA89A3C8F0DE}" name="Record ID" dataDxfId="5"/>
    <tableColumn id="2" xr3:uid="{E2C8D365-3798-4436-8C24-D6B7E5DA200E}" name="Prediction: Reduced_class" dataDxfId="4"/>
    <tableColumn id="3" xr3:uid="{9C090990-CAA7-425A-8018-3BFB76C6810F}" name="PostProb: 0" dataDxfId="3"/>
    <tableColumn id="4" xr3:uid="{D19FDF0D-3638-4EB5-820E-A6764E5C4A09}" name="PostProb: 1" dataDxfId="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  <wetp:taskpane dockstate="right" visibility="0" width="525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D536585-043E-42D4-A439-F9A936FD2680}">
  <we:reference id="a2a4692c-ecd3-4c3d-bc1e-2c407a976176" version="24.3.0.0" store="EXCatalog" storeType="EXCatalog"/>
  <we:alternateReferences>
    <we:reference id="WA200000019" version="24.3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D84A154-B83F-4688-9118-EA770218149B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7750-F079-4CD4-A638-5BCB9F81D28B}">
  <sheetPr codeName="Sheet1"/>
  <dimension ref="A1:T403"/>
  <sheetViews>
    <sheetView zoomScale="50" zoomScaleNormal="50" workbookViewId="0">
      <pane ySplit="1" topLeftCell="A2" activePane="bottomLeft" state="frozen"/>
      <selection pane="bottomLeft" activeCell="A2" sqref="A2"/>
    </sheetView>
  </sheetViews>
  <sheetFormatPr defaultColWidth="8.77734375" defaultRowHeight="14.4" x14ac:dyDescent="0.3"/>
  <cols>
    <col min="1" max="1" width="56" bestFit="1" customWidth="1"/>
    <col min="2" max="2" width="12" bestFit="1" customWidth="1"/>
    <col min="3" max="7" width="11.44140625" bestFit="1" customWidth="1"/>
    <col min="8" max="18" width="12.44140625" bestFit="1" customWidth="1"/>
  </cols>
  <sheetData>
    <row r="1" spans="1:19" ht="29.25" customHeight="1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 x14ac:dyDescent="0.3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29</v>
      </c>
      <c r="M2" s="4" t="s">
        <v>29</v>
      </c>
      <c r="N2" s="4" t="s">
        <v>30</v>
      </c>
      <c r="O2" s="4" t="s">
        <v>31</v>
      </c>
      <c r="P2" s="4" t="s">
        <v>30</v>
      </c>
      <c r="Q2" s="4" t="s">
        <v>30</v>
      </c>
      <c r="R2" s="4" t="s">
        <v>32</v>
      </c>
    </row>
    <row r="3" spans="1:19" x14ac:dyDescent="0.3">
      <c r="A3" s="5" t="s">
        <v>33</v>
      </c>
      <c r="B3" s="6" t="s">
        <v>34</v>
      </c>
      <c r="C3" s="6" t="s">
        <v>20</v>
      </c>
      <c r="D3" s="6" t="s">
        <v>35</v>
      </c>
      <c r="E3" s="6" t="s">
        <v>22</v>
      </c>
      <c r="F3" s="6" t="s">
        <v>23</v>
      </c>
      <c r="G3" s="6" t="s">
        <v>23</v>
      </c>
      <c r="H3" s="6" t="s">
        <v>36</v>
      </c>
      <c r="I3" s="6" t="s">
        <v>37</v>
      </c>
      <c r="J3" s="6" t="s">
        <v>38</v>
      </c>
      <c r="K3" s="6" t="s">
        <v>39</v>
      </c>
      <c r="L3" s="6" t="s">
        <v>30</v>
      </c>
      <c r="M3" s="6" t="s">
        <v>30</v>
      </c>
      <c r="N3" s="6" t="s">
        <v>30</v>
      </c>
      <c r="O3" s="6" t="s">
        <v>31</v>
      </c>
      <c r="P3" s="6" t="s">
        <v>30</v>
      </c>
      <c r="Q3" s="6" t="s">
        <v>30</v>
      </c>
      <c r="R3" s="6" t="s">
        <v>32</v>
      </c>
    </row>
    <row r="4" spans="1:19" x14ac:dyDescent="0.3">
      <c r="A4" s="3" t="s">
        <v>41</v>
      </c>
      <c r="B4" s="4" t="s">
        <v>19</v>
      </c>
      <c r="C4" s="4" t="s">
        <v>42</v>
      </c>
      <c r="D4" s="4" t="s">
        <v>43</v>
      </c>
      <c r="E4" s="4" t="s">
        <v>44</v>
      </c>
      <c r="F4" s="4" t="s">
        <v>23</v>
      </c>
      <c r="G4" s="4" t="s">
        <v>23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30</v>
      </c>
      <c r="M4" s="4" t="s">
        <v>29</v>
      </c>
      <c r="N4" s="4" t="s">
        <v>30</v>
      </c>
      <c r="O4" s="4" t="s">
        <v>50</v>
      </c>
      <c r="P4" s="4" t="s">
        <v>30</v>
      </c>
      <c r="Q4" s="4" t="s">
        <v>29</v>
      </c>
      <c r="R4" s="4" t="s">
        <v>32</v>
      </c>
      <c r="S4" s="10"/>
    </row>
    <row r="5" spans="1:19" x14ac:dyDescent="0.3">
      <c r="A5" s="5" t="s">
        <v>18</v>
      </c>
      <c r="B5" s="6" t="s">
        <v>51</v>
      </c>
      <c r="C5" s="6" t="s">
        <v>52</v>
      </c>
      <c r="D5" s="6" t="s">
        <v>35</v>
      </c>
      <c r="E5" s="6" t="s">
        <v>22</v>
      </c>
      <c r="F5" s="6" t="s">
        <v>53</v>
      </c>
      <c r="G5" s="6" t="s">
        <v>23</v>
      </c>
      <c r="H5" s="6" t="s">
        <v>54</v>
      </c>
      <c r="I5" s="6" t="s">
        <v>55</v>
      </c>
      <c r="J5" s="6" t="s">
        <v>56</v>
      </c>
      <c r="K5" s="6" t="s">
        <v>57</v>
      </c>
      <c r="L5" s="6" t="s">
        <v>29</v>
      </c>
      <c r="M5" s="6" t="s">
        <v>30</v>
      </c>
      <c r="N5" s="6" t="s">
        <v>30</v>
      </c>
      <c r="O5" s="6" t="s">
        <v>50</v>
      </c>
      <c r="P5" s="6" t="s">
        <v>29</v>
      </c>
      <c r="Q5" s="6" t="s">
        <v>29</v>
      </c>
      <c r="R5" s="6" t="s">
        <v>32</v>
      </c>
      <c r="S5" s="10"/>
    </row>
    <row r="6" spans="1:19" x14ac:dyDescent="0.3">
      <c r="A6" s="3" t="s">
        <v>59</v>
      </c>
      <c r="B6" s="4" t="s">
        <v>19</v>
      </c>
      <c r="C6" s="4" t="s">
        <v>42</v>
      </c>
      <c r="D6" s="4" t="s">
        <v>43</v>
      </c>
      <c r="E6" s="4" t="s">
        <v>22</v>
      </c>
      <c r="F6" s="4" t="s">
        <v>23</v>
      </c>
      <c r="G6" s="4" t="s">
        <v>23</v>
      </c>
      <c r="H6" s="4" t="s">
        <v>60</v>
      </c>
      <c r="I6" s="4" t="s">
        <v>61</v>
      </c>
      <c r="J6" s="4" t="s">
        <v>62</v>
      </c>
      <c r="K6" s="4" t="s">
        <v>63</v>
      </c>
      <c r="L6" s="4" t="s">
        <v>30</v>
      </c>
      <c r="M6" s="4" t="s">
        <v>30</v>
      </c>
      <c r="N6" s="4" t="s">
        <v>30</v>
      </c>
      <c r="O6" s="4" t="s">
        <v>31</v>
      </c>
      <c r="P6" s="4" t="s">
        <v>30</v>
      </c>
      <c r="Q6" s="4" t="s">
        <v>30</v>
      </c>
      <c r="R6" s="4" t="s">
        <v>32</v>
      </c>
      <c r="S6" s="10"/>
    </row>
    <row r="7" spans="1:19" x14ac:dyDescent="0.3">
      <c r="A7" s="5" t="s">
        <v>65</v>
      </c>
      <c r="B7" s="6" t="s">
        <v>66</v>
      </c>
      <c r="C7" s="6" t="s">
        <v>67</v>
      </c>
      <c r="D7" s="6" t="s">
        <v>44</v>
      </c>
      <c r="E7" s="6" t="s">
        <v>22</v>
      </c>
      <c r="F7" s="6" t="s">
        <v>23</v>
      </c>
      <c r="G7" s="6" t="s">
        <v>23</v>
      </c>
      <c r="H7" s="6" t="s">
        <v>68</v>
      </c>
      <c r="I7" s="6" t="s">
        <v>69</v>
      </c>
      <c r="J7" s="6" t="s">
        <v>70</v>
      </c>
      <c r="K7" s="6" t="s">
        <v>71</v>
      </c>
      <c r="L7" s="6" t="s">
        <v>29</v>
      </c>
      <c r="M7" s="6" t="s">
        <v>29</v>
      </c>
      <c r="N7" s="6" t="s">
        <v>30</v>
      </c>
      <c r="O7" s="6" t="s">
        <v>31</v>
      </c>
      <c r="P7" s="6" t="s">
        <v>29</v>
      </c>
      <c r="Q7" s="6" t="s">
        <v>30</v>
      </c>
      <c r="R7" s="6" t="s">
        <v>32</v>
      </c>
      <c r="S7" s="10"/>
    </row>
    <row r="8" spans="1:19" x14ac:dyDescent="0.3">
      <c r="A8" s="3" t="s">
        <v>73</v>
      </c>
      <c r="B8" s="4" t="s">
        <v>51</v>
      </c>
      <c r="C8" s="4" t="s">
        <v>42</v>
      </c>
      <c r="D8" s="4" t="s">
        <v>22</v>
      </c>
      <c r="E8" s="4" t="s">
        <v>22</v>
      </c>
      <c r="F8" s="4" t="s">
        <v>23</v>
      </c>
      <c r="G8" s="4" t="s">
        <v>23</v>
      </c>
      <c r="H8" s="4" t="s">
        <v>74</v>
      </c>
      <c r="I8" s="4" t="s">
        <v>75</v>
      </c>
      <c r="J8" s="4" t="s">
        <v>76</v>
      </c>
      <c r="K8" s="4" t="s">
        <v>77</v>
      </c>
      <c r="L8" s="4" t="s">
        <v>30</v>
      </c>
      <c r="M8" s="4" t="s">
        <v>30</v>
      </c>
      <c r="N8" s="4" t="s">
        <v>30</v>
      </c>
      <c r="O8" s="4" t="s">
        <v>31</v>
      </c>
      <c r="P8" s="4" t="s">
        <v>30</v>
      </c>
      <c r="Q8" s="4" t="s">
        <v>30</v>
      </c>
      <c r="R8" s="4" t="s">
        <v>32</v>
      </c>
      <c r="S8" s="10"/>
    </row>
    <row r="9" spans="1:19" x14ac:dyDescent="0.3">
      <c r="A9" s="5" t="s">
        <v>78</v>
      </c>
      <c r="B9" s="6" t="s">
        <v>36</v>
      </c>
      <c r="C9" s="6" t="s">
        <v>67</v>
      </c>
      <c r="D9" s="6" t="s">
        <v>43</v>
      </c>
      <c r="E9" s="6" t="s">
        <v>35</v>
      </c>
      <c r="F9" s="6" t="s">
        <v>23</v>
      </c>
      <c r="G9" s="6" t="s">
        <v>23</v>
      </c>
      <c r="H9" s="6" t="s">
        <v>79</v>
      </c>
      <c r="I9" s="6" t="s">
        <v>49</v>
      </c>
      <c r="J9" s="6" t="s">
        <v>70</v>
      </c>
      <c r="K9" s="6" t="s">
        <v>77</v>
      </c>
      <c r="L9" s="6" t="s">
        <v>30</v>
      </c>
      <c r="M9" s="6" t="s">
        <v>29</v>
      </c>
      <c r="N9" s="6" t="s">
        <v>30</v>
      </c>
      <c r="O9" s="6" t="s">
        <v>31</v>
      </c>
      <c r="P9" s="6" t="s">
        <v>29</v>
      </c>
      <c r="Q9" s="6" t="s">
        <v>30</v>
      </c>
      <c r="R9" s="6" t="s">
        <v>32</v>
      </c>
      <c r="S9" s="10"/>
    </row>
    <row r="10" spans="1:19" x14ac:dyDescent="0.3">
      <c r="A10" s="3" t="s">
        <v>80</v>
      </c>
      <c r="B10" s="4" t="s">
        <v>74</v>
      </c>
      <c r="C10" s="4" t="s">
        <v>67</v>
      </c>
      <c r="D10" s="4" t="s">
        <v>44</v>
      </c>
      <c r="E10" s="4" t="s">
        <v>22</v>
      </c>
      <c r="F10" s="4" t="s">
        <v>53</v>
      </c>
      <c r="G10" s="4" t="s">
        <v>23</v>
      </c>
      <c r="H10" s="4" t="s">
        <v>81</v>
      </c>
      <c r="I10" s="4" t="s">
        <v>65</v>
      </c>
      <c r="J10" s="4" t="s">
        <v>82</v>
      </c>
      <c r="K10" s="4" t="s">
        <v>83</v>
      </c>
      <c r="L10" s="4" t="s">
        <v>29</v>
      </c>
      <c r="M10" s="4" t="s">
        <v>29</v>
      </c>
      <c r="N10" s="4" t="s">
        <v>30</v>
      </c>
      <c r="O10" s="4" t="s">
        <v>31</v>
      </c>
      <c r="P10" s="4" t="s">
        <v>30</v>
      </c>
      <c r="Q10" s="4" t="s">
        <v>29</v>
      </c>
      <c r="R10" s="4" t="s">
        <v>32</v>
      </c>
      <c r="S10" s="10"/>
    </row>
    <row r="11" spans="1:19" x14ac:dyDescent="0.3">
      <c r="A11" s="5" t="s">
        <v>46</v>
      </c>
      <c r="B11" s="6" t="s">
        <v>66</v>
      </c>
      <c r="C11" s="6" t="s">
        <v>20</v>
      </c>
      <c r="D11" s="6" t="s">
        <v>43</v>
      </c>
      <c r="E11" s="6" t="s">
        <v>22</v>
      </c>
      <c r="F11" s="6" t="s">
        <v>53</v>
      </c>
      <c r="G11" s="6" t="s">
        <v>23</v>
      </c>
      <c r="H11" s="6" t="s">
        <v>51</v>
      </c>
      <c r="I11" s="6" t="s">
        <v>85</v>
      </c>
      <c r="J11" s="6" t="s">
        <v>86</v>
      </c>
      <c r="K11" s="6" t="s">
        <v>87</v>
      </c>
      <c r="L11" s="6" t="s">
        <v>29</v>
      </c>
      <c r="M11" s="6" t="s">
        <v>29</v>
      </c>
      <c r="N11" s="6" t="s">
        <v>30</v>
      </c>
      <c r="O11" s="6" t="s">
        <v>50</v>
      </c>
      <c r="P11" s="6" t="s">
        <v>30</v>
      </c>
      <c r="Q11" s="6" t="s">
        <v>29</v>
      </c>
      <c r="R11" s="6" t="s">
        <v>32</v>
      </c>
      <c r="S11" s="10"/>
    </row>
    <row r="12" spans="1:19" x14ac:dyDescent="0.3">
      <c r="A12" s="3" t="s">
        <v>34</v>
      </c>
      <c r="B12" s="4" t="s">
        <v>65</v>
      </c>
      <c r="C12" s="4" t="s">
        <v>42</v>
      </c>
      <c r="D12" s="4" t="s">
        <v>43</v>
      </c>
      <c r="E12" s="4" t="s">
        <v>35</v>
      </c>
      <c r="F12" s="4" t="s">
        <v>53</v>
      </c>
      <c r="G12" s="4" t="s">
        <v>23</v>
      </c>
      <c r="H12" s="4" t="s">
        <v>89</v>
      </c>
      <c r="I12" s="4" t="s">
        <v>90</v>
      </c>
      <c r="J12" s="4" t="s">
        <v>91</v>
      </c>
      <c r="K12" s="4" t="s">
        <v>92</v>
      </c>
      <c r="L12" s="4" t="s">
        <v>29</v>
      </c>
      <c r="M12" s="4" t="s">
        <v>29</v>
      </c>
      <c r="N12" s="4" t="s">
        <v>30</v>
      </c>
      <c r="O12" s="4" t="s">
        <v>31</v>
      </c>
      <c r="P12" s="4" t="s">
        <v>30</v>
      </c>
      <c r="Q12" s="4" t="s">
        <v>29</v>
      </c>
      <c r="R12" s="4" t="s">
        <v>32</v>
      </c>
      <c r="S12" s="10"/>
    </row>
    <row r="13" spans="1:19" x14ac:dyDescent="0.3">
      <c r="A13" s="5" t="s">
        <v>94</v>
      </c>
      <c r="B13" s="6" t="s">
        <v>51</v>
      </c>
      <c r="C13" s="6" t="s">
        <v>42</v>
      </c>
      <c r="D13" s="6" t="s">
        <v>44</v>
      </c>
      <c r="E13" s="6" t="s">
        <v>22</v>
      </c>
      <c r="F13" s="6" t="s">
        <v>53</v>
      </c>
      <c r="G13" s="6" t="s">
        <v>23</v>
      </c>
      <c r="H13" s="6" t="s">
        <v>95</v>
      </c>
      <c r="I13" s="6" t="s">
        <v>65</v>
      </c>
      <c r="J13" s="6" t="s">
        <v>96</v>
      </c>
      <c r="K13" s="6" t="s">
        <v>83</v>
      </c>
      <c r="L13" s="6" t="s">
        <v>29</v>
      </c>
      <c r="M13" s="6" t="s">
        <v>29</v>
      </c>
      <c r="N13" s="6" t="s">
        <v>30</v>
      </c>
      <c r="O13" s="6" t="s">
        <v>50</v>
      </c>
      <c r="P13" s="6" t="s">
        <v>29</v>
      </c>
      <c r="Q13" s="6" t="s">
        <v>30</v>
      </c>
      <c r="R13" s="6" t="s">
        <v>32</v>
      </c>
      <c r="S13" s="10"/>
    </row>
    <row r="14" spans="1:19" x14ac:dyDescent="0.3">
      <c r="A14" s="3" t="s">
        <v>73</v>
      </c>
      <c r="B14" s="4" t="s">
        <v>51</v>
      </c>
      <c r="C14" s="4" t="s">
        <v>67</v>
      </c>
      <c r="D14" s="4" t="s">
        <v>44</v>
      </c>
      <c r="E14" s="4" t="s">
        <v>21</v>
      </c>
      <c r="F14" s="4" t="s">
        <v>53</v>
      </c>
      <c r="G14" s="4" t="s">
        <v>23</v>
      </c>
      <c r="H14" s="4" t="s">
        <v>97</v>
      </c>
      <c r="I14" s="4" t="s">
        <v>98</v>
      </c>
      <c r="J14" s="4" t="s">
        <v>99</v>
      </c>
      <c r="K14" s="4" t="s">
        <v>100</v>
      </c>
      <c r="L14" s="4" t="s">
        <v>29</v>
      </c>
      <c r="M14" s="4" t="s">
        <v>29</v>
      </c>
      <c r="N14" s="4" t="s">
        <v>29</v>
      </c>
      <c r="O14" s="4" t="s">
        <v>50</v>
      </c>
      <c r="P14" s="4" t="s">
        <v>29</v>
      </c>
      <c r="Q14" s="4" t="s">
        <v>30</v>
      </c>
      <c r="R14" s="4" t="s">
        <v>32</v>
      </c>
      <c r="S14" s="10"/>
    </row>
    <row r="15" spans="1:19" x14ac:dyDescent="0.3">
      <c r="A15" s="5" t="s">
        <v>73</v>
      </c>
      <c r="B15" s="6" t="s">
        <v>51</v>
      </c>
      <c r="C15" s="6" t="s">
        <v>36</v>
      </c>
      <c r="D15" s="6" t="s">
        <v>36</v>
      </c>
      <c r="E15" s="6" t="s">
        <v>36</v>
      </c>
      <c r="F15" s="6" t="s">
        <v>23</v>
      </c>
      <c r="G15" s="6" t="s">
        <v>23</v>
      </c>
      <c r="H15" s="6" t="s">
        <v>101</v>
      </c>
      <c r="I15" s="6" t="s">
        <v>102</v>
      </c>
      <c r="J15" s="6" t="s">
        <v>103</v>
      </c>
      <c r="K15" s="6" t="s">
        <v>104</v>
      </c>
      <c r="L15" s="6" t="s">
        <v>29</v>
      </c>
      <c r="M15" s="6" t="s">
        <v>29</v>
      </c>
      <c r="N15" s="6" t="s">
        <v>29</v>
      </c>
      <c r="O15" s="6" t="s">
        <v>50</v>
      </c>
      <c r="P15" s="6" t="s">
        <v>29</v>
      </c>
      <c r="Q15" s="6" t="s">
        <v>30</v>
      </c>
      <c r="R15" s="6" t="s">
        <v>32</v>
      </c>
      <c r="S15" s="10"/>
    </row>
    <row r="16" spans="1:19" x14ac:dyDescent="0.3">
      <c r="A16" s="3" t="s">
        <v>73</v>
      </c>
      <c r="B16" s="4" t="s">
        <v>19</v>
      </c>
      <c r="C16" s="4" t="s">
        <v>42</v>
      </c>
      <c r="D16" s="4" t="s">
        <v>44</v>
      </c>
      <c r="E16" s="4" t="s">
        <v>43</v>
      </c>
      <c r="F16" s="4" t="s">
        <v>53</v>
      </c>
      <c r="G16" s="4" t="s">
        <v>53</v>
      </c>
      <c r="H16" s="4" t="s">
        <v>105</v>
      </c>
      <c r="I16" s="4" t="s">
        <v>66</v>
      </c>
      <c r="J16" s="4" t="s">
        <v>106</v>
      </c>
      <c r="K16" s="4" t="s">
        <v>107</v>
      </c>
      <c r="L16" s="4" t="s">
        <v>29</v>
      </c>
      <c r="M16" s="4" t="s">
        <v>29</v>
      </c>
      <c r="N16" s="4" t="s">
        <v>29</v>
      </c>
      <c r="O16" s="4" t="s">
        <v>50</v>
      </c>
      <c r="P16" s="4" t="s">
        <v>29</v>
      </c>
      <c r="Q16" s="4" t="s">
        <v>30</v>
      </c>
      <c r="R16" s="4" t="s">
        <v>32</v>
      </c>
      <c r="S16" s="10"/>
    </row>
    <row r="17" spans="1:19" x14ac:dyDescent="0.3">
      <c r="A17" s="5" t="s">
        <v>109</v>
      </c>
      <c r="B17" s="6" t="s">
        <v>19</v>
      </c>
      <c r="C17" s="6" t="s">
        <v>67</v>
      </c>
      <c r="D17" s="6" t="s">
        <v>44</v>
      </c>
      <c r="E17" s="6" t="s">
        <v>22</v>
      </c>
      <c r="F17" s="6" t="s">
        <v>23</v>
      </c>
      <c r="G17" s="6" t="s">
        <v>23</v>
      </c>
      <c r="H17" s="6" t="s">
        <v>110</v>
      </c>
      <c r="I17" s="6" t="s">
        <v>111</v>
      </c>
      <c r="J17" s="6" t="s">
        <v>48</v>
      </c>
      <c r="K17" s="6" t="s">
        <v>112</v>
      </c>
      <c r="L17" s="6" t="s">
        <v>29</v>
      </c>
      <c r="M17" s="6" t="s">
        <v>30</v>
      </c>
      <c r="N17" s="6" t="s">
        <v>30</v>
      </c>
      <c r="O17" s="6" t="s">
        <v>31</v>
      </c>
      <c r="P17" s="6" t="s">
        <v>30</v>
      </c>
      <c r="Q17" s="6" t="s">
        <v>29</v>
      </c>
      <c r="R17" s="6" t="s">
        <v>32</v>
      </c>
      <c r="S17" s="10"/>
    </row>
    <row r="18" spans="1:19" x14ac:dyDescent="0.3">
      <c r="A18" s="3" t="s">
        <v>113</v>
      </c>
      <c r="B18" s="4" t="s">
        <v>51</v>
      </c>
      <c r="C18" s="4" t="s">
        <v>67</v>
      </c>
      <c r="D18" s="4" t="s">
        <v>43</v>
      </c>
      <c r="E18" s="4" t="s">
        <v>22</v>
      </c>
      <c r="F18" s="4" t="s">
        <v>23</v>
      </c>
      <c r="G18" s="4" t="s">
        <v>23</v>
      </c>
      <c r="H18" s="4" t="s">
        <v>114</v>
      </c>
      <c r="I18" s="4" t="s">
        <v>115</v>
      </c>
      <c r="J18" s="4" t="s">
        <v>116</v>
      </c>
      <c r="K18" s="4" t="s">
        <v>117</v>
      </c>
      <c r="L18" s="4" t="s">
        <v>30</v>
      </c>
      <c r="M18" s="4" t="s">
        <v>30</v>
      </c>
      <c r="N18" s="4" t="s">
        <v>30</v>
      </c>
      <c r="O18" s="4" t="s">
        <v>31</v>
      </c>
      <c r="P18" s="4" t="s">
        <v>30</v>
      </c>
      <c r="Q18" s="4" t="s">
        <v>30</v>
      </c>
      <c r="R18" s="4" t="s">
        <v>32</v>
      </c>
      <c r="S18" s="10"/>
    </row>
    <row r="19" spans="1:19" x14ac:dyDescent="0.3">
      <c r="A19" s="5" t="s">
        <v>113</v>
      </c>
      <c r="B19" s="6" t="s">
        <v>19</v>
      </c>
      <c r="C19" s="6" t="s">
        <v>36</v>
      </c>
      <c r="D19" s="6" t="s">
        <v>36</v>
      </c>
      <c r="E19" s="6" t="s">
        <v>36</v>
      </c>
      <c r="F19" s="6" t="s">
        <v>23</v>
      </c>
      <c r="G19" s="6" t="s">
        <v>23</v>
      </c>
      <c r="H19" s="6" t="s">
        <v>118</v>
      </c>
      <c r="I19" s="6" t="s">
        <v>119</v>
      </c>
      <c r="J19" s="6" t="s">
        <v>120</v>
      </c>
      <c r="K19" s="6" t="s">
        <v>121</v>
      </c>
      <c r="L19" s="6" t="s">
        <v>29</v>
      </c>
      <c r="M19" s="6" t="s">
        <v>30</v>
      </c>
      <c r="N19" s="6" t="s">
        <v>30</v>
      </c>
      <c r="O19" s="6" t="s">
        <v>50</v>
      </c>
      <c r="P19" s="6" t="s">
        <v>30</v>
      </c>
      <c r="Q19" s="6" t="s">
        <v>30</v>
      </c>
      <c r="R19" s="6" t="s">
        <v>32</v>
      </c>
      <c r="S19" s="10"/>
    </row>
    <row r="20" spans="1:19" x14ac:dyDescent="0.3">
      <c r="A20" s="3" t="s">
        <v>65</v>
      </c>
      <c r="B20" s="4" t="s">
        <v>74</v>
      </c>
      <c r="C20" s="4" t="s">
        <v>122</v>
      </c>
      <c r="D20" s="4" t="s">
        <v>22</v>
      </c>
      <c r="E20" s="4" t="s">
        <v>44</v>
      </c>
      <c r="F20" s="4" t="s">
        <v>23</v>
      </c>
      <c r="G20" s="4" t="s">
        <v>23</v>
      </c>
      <c r="H20" s="4" t="s">
        <v>123</v>
      </c>
      <c r="I20" s="4" t="s">
        <v>124</v>
      </c>
      <c r="J20" s="4" t="s">
        <v>125</v>
      </c>
      <c r="K20" s="4" t="s">
        <v>126</v>
      </c>
      <c r="L20" s="4" t="s">
        <v>29</v>
      </c>
      <c r="M20" s="4" t="s">
        <v>29</v>
      </c>
      <c r="N20" s="4" t="s">
        <v>29</v>
      </c>
      <c r="O20" s="4" t="s">
        <v>31</v>
      </c>
      <c r="P20" s="4" t="s">
        <v>30</v>
      </c>
      <c r="Q20" s="4" t="s">
        <v>30</v>
      </c>
      <c r="R20" s="4" t="s">
        <v>32</v>
      </c>
      <c r="S20" s="10"/>
    </row>
    <row r="21" spans="1:19" x14ac:dyDescent="0.3">
      <c r="A21" s="5" t="s">
        <v>41</v>
      </c>
      <c r="B21" s="6" t="s">
        <v>65</v>
      </c>
      <c r="C21" s="6" t="s">
        <v>67</v>
      </c>
      <c r="D21" s="6" t="s">
        <v>21</v>
      </c>
      <c r="E21" s="6" t="s">
        <v>22</v>
      </c>
      <c r="F21" s="6" t="s">
        <v>53</v>
      </c>
      <c r="G21" s="6" t="s">
        <v>23</v>
      </c>
      <c r="H21" s="6" t="s">
        <v>74</v>
      </c>
      <c r="I21" s="6" t="s">
        <v>49</v>
      </c>
      <c r="J21" s="6" t="s">
        <v>128</v>
      </c>
      <c r="K21" s="6" t="s">
        <v>129</v>
      </c>
      <c r="L21" s="6" t="s">
        <v>29</v>
      </c>
      <c r="M21" s="6" t="s">
        <v>30</v>
      </c>
      <c r="N21" s="6" t="s">
        <v>29</v>
      </c>
      <c r="O21" s="6" t="s">
        <v>31</v>
      </c>
      <c r="P21" s="6" t="s">
        <v>30</v>
      </c>
      <c r="Q21" s="6" t="s">
        <v>30</v>
      </c>
      <c r="R21" s="6" t="s">
        <v>32</v>
      </c>
      <c r="S21" s="10"/>
    </row>
    <row r="22" spans="1:19" x14ac:dyDescent="0.3">
      <c r="A22" s="3" t="s">
        <v>131</v>
      </c>
      <c r="B22" s="4" t="s">
        <v>19</v>
      </c>
      <c r="C22" s="4" t="s">
        <v>67</v>
      </c>
      <c r="D22" s="4" t="s">
        <v>43</v>
      </c>
      <c r="E22" s="4" t="s">
        <v>22</v>
      </c>
      <c r="F22" s="4" t="s">
        <v>23</v>
      </c>
      <c r="G22" s="4" t="s">
        <v>23</v>
      </c>
      <c r="H22" s="4" t="s">
        <v>132</v>
      </c>
      <c r="I22" s="4" t="s">
        <v>133</v>
      </c>
      <c r="J22" s="4" t="s">
        <v>134</v>
      </c>
      <c r="K22" s="4" t="s">
        <v>135</v>
      </c>
      <c r="L22" s="4" t="s">
        <v>29</v>
      </c>
      <c r="M22" s="4" t="s">
        <v>29</v>
      </c>
      <c r="N22" s="4" t="s">
        <v>29</v>
      </c>
      <c r="O22" s="4" t="s">
        <v>50</v>
      </c>
      <c r="P22" s="4" t="s">
        <v>29</v>
      </c>
      <c r="Q22" s="4" t="s">
        <v>29</v>
      </c>
      <c r="R22" s="4" t="s">
        <v>32</v>
      </c>
      <c r="S22" s="10"/>
    </row>
    <row r="23" spans="1:19" x14ac:dyDescent="0.3">
      <c r="A23" s="5" t="s">
        <v>65</v>
      </c>
      <c r="B23" s="6" t="s">
        <v>66</v>
      </c>
      <c r="C23" s="6" t="s">
        <v>36</v>
      </c>
      <c r="D23" s="6" t="s">
        <v>36</v>
      </c>
      <c r="E23" s="6" t="s">
        <v>36</v>
      </c>
      <c r="F23" s="6" t="s">
        <v>23</v>
      </c>
      <c r="G23" s="6" t="s">
        <v>23</v>
      </c>
      <c r="H23" s="6" t="s">
        <v>36</v>
      </c>
      <c r="I23" s="6" t="s">
        <v>136</v>
      </c>
      <c r="J23" s="6" t="s">
        <v>110</v>
      </c>
      <c r="K23" s="6" t="s">
        <v>137</v>
      </c>
      <c r="L23" s="6" t="s">
        <v>29</v>
      </c>
      <c r="M23" s="6" t="s">
        <v>29</v>
      </c>
      <c r="N23" s="6" t="s">
        <v>29</v>
      </c>
      <c r="O23" s="6" t="s">
        <v>31</v>
      </c>
      <c r="P23" s="6" t="s">
        <v>30</v>
      </c>
      <c r="Q23" s="6" t="s">
        <v>30</v>
      </c>
      <c r="R23" s="6" t="s">
        <v>32</v>
      </c>
      <c r="S23" s="10"/>
    </row>
    <row r="24" spans="1:19" x14ac:dyDescent="0.3">
      <c r="A24" s="3" t="s">
        <v>18</v>
      </c>
      <c r="B24" s="4" t="s">
        <v>19</v>
      </c>
      <c r="C24" s="4" t="s">
        <v>122</v>
      </c>
      <c r="D24" s="4" t="s">
        <v>35</v>
      </c>
      <c r="E24" s="4" t="s">
        <v>22</v>
      </c>
      <c r="F24" s="4" t="s">
        <v>23</v>
      </c>
      <c r="G24" s="4" t="s">
        <v>23</v>
      </c>
      <c r="H24" s="4" t="s">
        <v>138</v>
      </c>
      <c r="I24" s="4" t="s">
        <v>139</v>
      </c>
      <c r="J24" s="4" t="s">
        <v>135</v>
      </c>
      <c r="K24" s="4" t="s">
        <v>104</v>
      </c>
      <c r="L24" s="4" t="s">
        <v>29</v>
      </c>
      <c r="M24" s="4" t="s">
        <v>30</v>
      </c>
      <c r="N24" s="4" t="s">
        <v>30</v>
      </c>
      <c r="O24" s="4" t="s">
        <v>31</v>
      </c>
      <c r="P24" s="4" t="s">
        <v>30</v>
      </c>
      <c r="Q24" s="4" t="s">
        <v>29</v>
      </c>
      <c r="R24" s="4" t="s">
        <v>32</v>
      </c>
      <c r="S24" s="10"/>
    </row>
    <row r="25" spans="1:19" x14ac:dyDescent="0.3">
      <c r="A25" s="5" t="s">
        <v>140</v>
      </c>
      <c r="B25" s="6" t="s">
        <v>51</v>
      </c>
      <c r="C25" s="6" t="s">
        <v>42</v>
      </c>
      <c r="D25" s="6" t="s">
        <v>22</v>
      </c>
      <c r="E25" s="6" t="s">
        <v>22</v>
      </c>
      <c r="F25" s="6" t="s">
        <v>23</v>
      </c>
      <c r="G25" s="6" t="s">
        <v>23</v>
      </c>
      <c r="H25" s="6" t="s">
        <v>36</v>
      </c>
      <c r="I25" s="6" t="s">
        <v>36</v>
      </c>
      <c r="J25" s="6" t="s">
        <v>36</v>
      </c>
      <c r="K25" s="6" t="s">
        <v>36</v>
      </c>
      <c r="L25" s="6" t="s">
        <v>30</v>
      </c>
      <c r="M25" s="6" t="s">
        <v>30</v>
      </c>
      <c r="N25" s="6" t="s">
        <v>30</v>
      </c>
      <c r="O25" s="6" t="s">
        <v>50</v>
      </c>
      <c r="P25" s="6" t="s">
        <v>30</v>
      </c>
      <c r="Q25" s="6" t="s">
        <v>29</v>
      </c>
      <c r="R25" s="6" t="s">
        <v>32</v>
      </c>
      <c r="S25" s="10"/>
    </row>
    <row r="26" spans="1:19" x14ac:dyDescent="0.3">
      <c r="A26" s="3" t="s">
        <v>141</v>
      </c>
      <c r="B26" s="4" t="s">
        <v>74</v>
      </c>
      <c r="C26" s="4" t="s">
        <v>67</v>
      </c>
      <c r="D26" s="4" t="s">
        <v>35</v>
      </c>
      <c r="E26" s="4" t="s">
        <v>22</v>
      </c>
      <c r="F26" s="4" t="s">
        <v>23</v>
      </c>
      <c r="G26" s="4" t="s">
        <v>53</v>
      </c>
      <c r="H26" s="4" t="s">
        <v>36</v>
      </c>
      <c r="I26" s="4" t="s">
        <v>34</v>
      </c>
      <c r="J26" s="4" t="s">
        <v>62</v>
      </c>
      <c r="K26" s="4" t="s">
        <v>142</v>
      </c>
      <c r="L26" s="4" t="s">
        <v>29</v>
      </c>
      <c r="M26" s="4" t="s">
        <v>30</v>
      </c>
      <c r="N26" s="4" t="s">
        <v>30</v>
      </c>
      <c r="O26" s="4" t="s">
        <v>50</v>
      </c>
      <c r="P26" s="4" t="s">
        <v>30</v>
      </c>
      <c r="Q26" s="4" t="s">
        <v>30</v>
      </c>
      <c r="R26" s="4" t="s">
        <v>32</v>
      </c>
      <c r="S26" s="10"/>
    </row>
    <row r="27" spans="1:19" x14ac:dyDescent="0.3">
      <c r="A27" s="5" t="s">
        <v>131</v>
      </c>
      <c r="B27" s="6" t="s">
        <v>65</v>
      </c>
      <c r="C27" s="6" t="s">
        <v>122</v>
      </c>
      <c r="D27" s="6" t="s">
        <v>22</v>
      </c>
      <c r="E27" s="6" t="s">
        <v>22</v>
      </c>
      <c r="F27" s="6" t="s">
        <v>23</v>
      </c>
      <c r="G27" s="6" t="s">
        <v>23</v>
      </c>
      <c r="H27" s="6" t="s">
        <v>143</v>
      </c>
      <c r="I27" s="6" t="s">
        <v>144</v>
      </c>
      <c r="J27" s="6" t="s">
        <v>82</v>
      </c>
      <c r="K27" s="6" t="s">
        <v>145</v>
      </c>
      <c r="L27" s="6" t="s">
        <v>29</v>
      </c>
      <c r="M27" s="6" t="s">
        <v>29</v>
      </c>
      <c r="N27" s="6" t="s">
        <v>30</v>
      </c>
      <c r="O27" s="6" t="s">
        <v>31</v>
      </c>
      <c r="P27" s="6" t="s">
        <v>30</v>
      </c>
      <c r="Q27" s="6" t="s">
        <v>29</v>
      </c>
      <c r="R27" s="6" t="s">
        <v>32</v>
      </c>
      <c r="S27" s="10"/>
    </row>
    <row r="28" spans="1:19" x14ac:dyDescent="0.3">
      <c r="A28" s="3" t="s">
        <v>144</v>
      </c>
      <c r="B28" s="4" t="s">
        <v>19</v>
      </c>
      <c r="C28" s="4" t="s">
        <v>67</v>
      </c>
      <c r="D28" s="4" t="s">
        <v>22</v>
      </c>
      <c r="E28" s="4" t="s">
        <v>22</v>
      </c>
      <c r="F28" s="4" t="s">
        <v>23</v>
      </c>
      <c r="G28" s="4" t="s">
        <v>23</v>
      </c>
      <c r="H28" s="4" t="s">
        <v>146</v>
      </c>
      <c r="I28" s="4" t="s">
        <v>147</v>
      </c>
      <c r="J28" s="4" t="s">
        <v>148</v>
      </c>
      <c r="K28" s="4" t="s">
        <v>63</v>
      </c>
      <c r="L28" s="4" t="s">
        <v>29</v>
      </c>
      <c r="M28" s="4" t="s">
        <v>29</v>
      </c>
      <c r="N28" s="4" t="s">
        <v>30</v>
      </c>
      <c r="O28" s="4" t="s">
        <v>50</v>
      </c>
      <c r="P28" s="4" t="s">
        <v>30</v>
      </c>
      <c r="Q28" s="4" t="s">
        <v>30</v>
      </c>
      <c r="R28" s="4" t="s">
        <v>32</v>
      </c>
      <c r="S28" s="10"/>
    </row>
    <row r="29" spans="1:19" x14ac:dyDescent="0.3">
      <c r="A29" s="5" t="s">
        <v>149</v>
      </c>
      <c r="B29" s="6" t="s">
        <v>51</v>
      </c>
      <c r="C29" s="6" t="s">
        <v>42</v>
      </c>
      <c r="D29" s="6" t="s">
        <v>44</v>
      </c>
      <c r="E29" s="6" t="s">
        <v>35</v>
      </c>
      <c r="F29" s="6" t="s">
        <v>23</v>
      </c>
      <c r="G29" s="6" t="s">
        <v>23</v>
      </c>
      <c r="H29" s="6" t="s">
        <v>150</v>
      </c>
      <c r="I29" s="6" t="s">
        <v>119</v>
      </c>
      <c r="J29" s="6" t="s">
        <v>96</v>
      </c>
      <c r="K29" s="6" t="s">
        <v>151</v>
      </c>
      <c r="L29" s="6" t="s">
        <v>29</v>
      </c>
      <c r="M29" s="6" t="s">
        <v>29</v>
      </c>
      <c r="N29" s="6" t="s">
        <v>29</v>
      </c>
      <c r="O29" s="6" t="s">
        <v>31</v>
      </c>
      <c r="P29" s="6" t="s">
        <v>29</v>
      </c>
      <c r="Q29" s="6" t="s">
        <v>30</v>
      </c>
      <c r="R29" s="6" t="s">
        <v>32</v>
      </c>
      <c r="S29" s="10"/>
    </row>
    <row r="30" spans="1:19" x14ac:dyDescent="0.3">
      <c r="A30" s="3" t="s">
        <v>144</v>
      </c>
      <c r="B30" s="4" t="s">
        <v>51</v>
      </c>
      <c r="C30" s="4" t="s">
        <v>36</v>
      </c>
      <c r="D30" s="4" t="s">
        <v>21</v>
      </c>
      <c r="E30" s="4" t="s">
        <v>44</v>
      </c>
      <c r="F30" s="4" t="s">
        <v>23</v>
      </c>
      <c r="G30" s="4" t="s">
        <v>23</v>
      </c>
      <c r="H30" s="4" t="s">
        <v>152</v>
      </c>
      <c r="I30" s="4" t="s">
        <v>49</v>
      </c>
      <c r="J30" s="4" t="s">
        <v>62</v>
      </c>
      <c r="K30" s="4" t="s">
        <v>36</v>
      </c>
      <c r="L30" s="4" t="s">
        <v>30</v>
      </c>
      <c r="M30" s="4" t="s">
        <v>29</v>
      </c>
      <c r="N30" s="4" t="s">
        <v>30</v>
      </c>
      <c r="O30" s="4" t="s">
        <v>31</v>
      </c>
      <c r="P30" s="4" t="s">
        <v>30</v>
      </c>
      <c r="Q30" s="4" t="s">
        <v>30</v>
      </c>
      <c r="R30" s="4" t="s">
        <v>32</v>
      </c>
      <c r="S30" s="10"/>
    </row>
    <row r="31" spans="1:19" x14ac:dyDescent="0.3">
      <c r="A31" s="5" t="s">
        <v>73</v>
      </c>
      <c r="B31" s="6" t="s">
        <v>51</v>
      </c>
      <c r="C31" s="6" t="s">
        <v>52</v>
      </c>
      <c r="D31" s="6" t="s">
        <v>21</v>
      </c>
      <c r="E31" s="6" t="s">
        <v>22</v>
      </c>
      <c r="F31" s="6" t="s">
        <v>53</v>
      </c>
      <c r="G31" s="6" t="s">
        <v>23</v>
      </c>
      <c r="H31" s="6" t="s">
        <v>36</v>
      </c>
      <c r="I31" s="6" t="s">
        <v>93</v>
      </c>
      <c r="J31" s="6" t="s">
        <v>62</v>
      </c>
      <c r="K31" s="6" t="s">
        <v>153</v>
      </c>
      <c r="L31" s="6" t="s">
        <v>30</v>
      </c>
      <c r="M31" s="6" t="s">
        <v>30</v>
      </c>
      <c r="N31" s="6" t="s">
        <v>29</v>
      </c>
      <c r="O31" s="6" t="s">
        <v>31</v>
      </c>
      <c r="P31" s="6" t="s">
        <v>30</v>
      </c>
      <c r="Q31" s="6" t="s">
        <v>30</v>
      </c>
      <c r="R31" s="6" t="s">
        <v>32</v>
      </c>
      <c r="S31" s="10"/>
    </row>
    <row r="32" spans="1:19" x14ac:dyDescent="0.3">
      <c r="A32" s="5" t="s">
        <v>154</v>
      </c>
      <c r="B32" s="6" t="s">
        <v>66</v>
      </c>
      <c r="C32" s="6" t="s">
        <v>67</v>
      </c>
      <c r="D32" s="6" t="s">
        <v>44</v>
      </c>
      <c r="E32" s="6" t="s">
        <v>22</v>
      </c>
      <c r="F32" s="6" t="s">
        <v>53</v>
      </c>
      <c r="G32" s="6" t="s">
        <v>23</v>
      </c>
      <c r="H32" s="6" t="s">
        <v>85</v>
      </c>
      <c r="I32" s="6" t="s">
        <v>84</v>
      </c>
      <c r="J32" s="6" t="s">
        <v>155</v>
      </c>
      <c r="K32" s="6" t="s">
        <v>156</v>
      </c>
      <c r="L32" s="6" t="s">
        <v>30</v>
      </c>
      <c r="M32" s="6" t="s">
        <v>30</v>
      </c>
      <c r="N32" s="6" t="s">
        <v>30</v>
      </c>
      <c r="O32" s="6" t="s">
        <v>50</v>
      </c>
      <c r="P32" s="6" t="s">
        <v>30</v>
      </c>
      <c r="Q32" s="6" t="s">
        <v>30</v>
      </c>
      <c r="R32" s="6" t="s">
        <v>32</v>
      </c>
      <c r="S32" s="10"/>
    </row>
    <row r="33" spans="1:19" x14ac:dyDescent="0.3">
      <c r="A33" s="3" t="s">
        <v>131</v>
      </c>
      <c r="B33" s="4" t="s">
        <v>66</v>
      </c>
      <c r="C33" s="4" t="s">
        <v>42</v>
      </c>
      <c r="D33" s="4" t="s">
        <v>21</v>
      </c>
      <c r="E33" s="4" t="s">
        <v>21</v>
      </c>
      <c r="F33" s="4" t="s">
        <v>23</v>
      </c>
      <c r="G33" s="4" t="s">
        <v>23</v>
      </c>
      <c r="H33" s="4" t="s">
        <v>157</v>
      </c>
      <c r="I33" s="4" t="s">
        <v>72</v>
      </c>
      <c r="J33" s="4" t="s">
        <v>155</v>
      </c>
      <c r="K33" s="4" t="s">
        <v>39</v>
      </c>
      <c r="L33" s="4" t="s">
        <v>29</v>
      </c>
      <c r="M33" s="4" t="s">
        <v>29</v>
      </c>
      <c r="N33" s="4" t="s">
        <v>30</v>
      </c>
      <c r="O33" s="4" t="s">
        <v>50</v>
      </c>
      <c r="P33" s="4" t="s">
        <v>30</v>
      </c>
      <c r="Q33" s="4" t="s">
        <v>30</v>
      </c>
      <c r="R33" s="4" t="s">
        <v>32</v>
      </c>
      <c r="S33" s="10"/>
    </row>
    <row r="34" spans="1:19" x14ac:dyDescent="0.3">
      <c r="A34" s="5" t="s">
        <v>65</v>
      </c>
      <c r="B34" s="6" t="s">
        <v>74</v>
      </c>
      <c r="C34" s="6" t="s">
        <v>20</v>
      </c>
      <c r="D34" s="6" t="s">
        <v>43</v>
      </c>
      <c r="E34" s="6" t="s">
        <v>22</v>
      </c>
      <c r="F34" s="6" t="s">
        <v>23</v>
      </c>
      <c r="G34" s="6" t="s">
        <v>23</v>
      </c>
      <c r="H34" s="6" t="s">
        <v>159</v>
      </c>
      <c r="I34" s="6" t="s">
        <v>90</v>
      </c>
      <c r="J34" s="6" t="s">
        <v>160</v>
      </c>
      <c r="K34" s="6" t="s">
        <v>156</v>
      </c>
      <c r="L34" s="6" t="s">
        <v>29</v>
      </c>
      <c r="M34" s="6" t="s">
        <v>30</v>
      </c>
      <c r="N34" s="6" t="s">
        <v>30</v>
      </c>
      <c r="O34" s="6" t="s">
        <v>50</v>
      </c>
      <c r="P34" s="6" t="s">
        <v>30</v>
      </c>
      <c r="Q34" s="6" t="s">
        <v>30</v>
      </c>
      <c r="R34" s="6" t="s">
        <v>32</v>
      </c>
      <c r="S34" s="10"/>
    </row>
    <row r="35" spans="1:19" x14ac:dyDescent="0.3">
      <c r="A35" s="3" t="s">
        <v>51</v>
      </c>
      <c r="B35" s="4" t="s">
        <v>51</v>
      </c>
      <c r="C35" s="4" t="s">
        <v>42</v>
      </c>
      <c r="D35" s="4" t="s">
        <v>21</v>
      </c>
      <c r="E35" s="4" t="s">
        <v>22</v>
      </c>
      <c r="F35" s="4" t="s">
        <v>53</v>
      </c>
      <c r="G35" s="4" t="s">
        <v>53</v>
      </c>
      <c r="H35" s="4" t="s">
        <v>161</v>
      </c>
      <c r="I35" s="4" t="s">
        <v>162</v>
      </c>
      <c r="J35" s="4" t="s">
        <v>120</v>
      </c>
      <c r="K35" s="4" t="s">
        <v>36</v>
      </c>
      <c r="L35" s="4" t="s">
        <v>30</v>
      </c>
      <c r="M35" s="4" t="s">
        <v>29</v>
      </c>
      <c r="N35" s="4" t="s">
        <v>30</v>
      </c>
      <c r="O35" s="4" t="s">
        <v>50</v>
      </c>
      <c r="P35" s="4" t="s">
        <v>30</v>
      </c>
      <c r="Q35" s="4" t="s">
        <v>30</v>
      </c>
      <c r="R35" s="4" t="s">
        <v>32</v>
      </c>
      <c r="S35" s="10"/>
    </row>
    <row r="36" spans="1:19" x14ac:dyDescent="0.3">
      <c r="A36" s="5" t="s">
        <v>163</v>
      </c>
      <c r="B36" s="6" t="s">
        <v>66</v>
      </c>
      <c r="C36" s="6" t="s">
        <v>20</v>
      </c>
      <c r="D36" s="6" t="s">
        <v>43</v>
      </c>
      <c r="E36" s="6" t="s">
        <v>21</v>
      </c>
      <c r="F36" s="6" t="s">
        <v>23</v>
      </c>
      <c r="G36" s="6" t="s">
        <v>23</v>
      </c>
      <c r="H36" s="6" t="s">
        <v>164</v>
      </c>
      <c r="I36" s="6" t="s">
        <v>72</v>
      </c>
      <c r="J36" s="6" t="s">
        <v>165</v>
      </c>
      <c r="K36" s="6" t="s">
        <v>166</v>
      </c>
      <c r="L36" s="6" t="s">
        <v>29</v>
      </c>
      <c r="M36" s="6" t="s">
        <v>29</v>
      </c>
      <c r="N36" s="6" t="s">
        <v>30</v>
      </c>
      <c r="O36" s="6" t="s">
        <v>50</v>
      </c>
      <c r="P36" s="6" t="s">
        <v>30</v>
      </c>
      <c r="Q36" s="6" t="s">
        <v>29</v>
      </c>
      <c r="R36" s="6" t="s">
        <v>32</v>
      </c>
      <c r="S36" s="10"/>
    </row>
    <row r="37" spans="1:19" x14ac:dyDescent="0.3">
      <c r="A37" s="3" t="s">
        <v>110</v>
      </c>
      <c r="B37" s="4" t="s">
        <v>51</v>
      </c>
      <c r="C37" s="4" t="s">
        <v>67</v>
      </c>
      <c r="D37" s="4" t="s">
        <v>21</v>
      </c>
      <c r="E37" s="4" t="s">
        <v>22</v>
      </c>
      <c r="F37" s="4" t="s">
        <v>23</v>
      </c>
      <c r="G37" s="4" t="s">
        <v>23</v>
      </c>
      <c r="H37" s="4" t="s">
        <v>167</v>
      </c>
      <c r="I37" s="4" t="s">
        <v>88</v>
      </c>
      <c r="J37" s="4" t="s">
        <v>47</v>
      </c>
      <c r="K37" s="4" t="s">
        <v>129</v>
      </c>
      <c r="L37" s="4" t="s">
        <v>29</v>
      </c>
      <c r="M37" s="4" t="s">
        <v>30</v>
      </c>
      <c r="N37" s="4" t="s">
        <v>30</v>
      </c>
      <c r="O37" s="4" t="s">
        <v>31</v>
      </c>
      <c r="P37" s="4" t="s">
        <v>30</v>
      </c>
      <c r="Q37" s="4" t="s">
        <v>30</v>
      </c>
      <c r="R37" s="4" t="s">
        <v>32</v>
      </c>
      <c r="S37" s="10"/>
    </row>
    <row r="38" spans="1:19" x14ac:dyDescent="0.3">
      <c r="A38" s="5" t="s">
        <v>98</v>
      </c>
      <c r="B38" s="6" t="s">
        <v>19</v>
      </c>
      <c r="C38" s="6" t="s">
        <v>36</v>
      </c>
      <c r="D38" s="6" t="s">
        <v>36</v>
      </c>
      <c r="E38" s="6" t="s">
        <v>36</v>
      </c>
      <c r="F38" s="6" t="s">
        <v>23</v>
      </c>
      <c r="G38" s="6" t="s">
        <v>23</v>
      </c>
      <c r="H38" s="6" t="s">
        <v>168</v>
      </c>
      <c r="I38" s="6" t="s">
        <v>163</v>
      </c>
      <c r="J38" s="6" t="s">
        <v>169</v>
      </c>
      <c r="K38" s="6" t="s">
        <v>100</v>
      </c>
      <c r="L38" s="6" t="s">
        <v>29</v>
      </c>
      <c r="M38" s="6" t="s">
        <v>29</v>
      </c>
      <c r="N38" s="6" t="s">
        <v>30</v>
      </c>
      <c r="O38" s="6" t="s">
        <v>50</v>
      </c>
      <c r="P38" s="6" t="s">
        <v>30</v>
      </c>
      <c r="Q38" s="6" t="s">
        <v>29</v>
      </c>
      <c r="R38" s="6" t="s">
        <v>170</v>
      </c>
      <c r="S38" s="10"/>
    </row>
    <row r="39" spans="1:19" x14ac:dyDescent="0.3">
      <c r="A39" s="3" t="s">
        <v>149</v>
      </c>
      <c r="B39" s="4" t="s">
        <v>19</v>
      </c>
      <c r="C39" s="4" t="s">
        <v>20</v>
      </c>
      <c r="D39" s="4" t="s">
        <v>44</v>
      </c>
      <c r="E39" s="4" t="s">
        <v>22</v>
      </c>
      <c r="F39" s="4" t="s">
        <v>23</v>
      </c>
      <c r="G39" s="4" t="s">
        <v>23</v>
      </c>
      <c r="H39" s="4" t="s">
        <v>36</v>
      </c>
      <c r="I39" s="4" t="s">
        <v>171</v>
      </c>
      <c r="J39" s="4" t="s">
        <v>106</v>
      </c>
      <c r="K39" s="4" t="s">
        <v>151</v>
      </c>
      <c r="L39" s="4" t="s">
        <v>29</v>
      </c>
      <c r="M39" s="4" t="s">
        <v>30</v>
      </c>
      <c r="N39" s="4" t="s">
        <v>30</v>
      </c>
      <c r="O39" s="4" t="s">
        <v>31</v>
      </c>
      <c r="P39" s="4" t="s">
        <v>30</v>
      </c>
      <c r="Q39" s="4" t="s">
        <v>30</v>
      </c>
      <c r="R39" s="4" t="s">
        <v>32</v>
      </c>
      <c r="S39" s="10"/>
    </row>
    <row r="40" spans="1:19" x14ac:dyDescent="0.3">
      <c r="A40" s="5" t="s">
        <v>172</v>
      </c>
      <c r="B40" s="6" t="s">
        <v>19</v>
      </c>
      <c r="C40" s="6" t="s">
        <v>42</v>
      </c>
      <c r="D40" s="6" t="s">
        <v>43</v>
      </c>
      <c r="E40" s="6" t="s">
        <v>43</v>
      </c>
      <c r="F40" s="6" t="s">
        <v>23</v>
      </c>
      <c r="G40" s="6" t="s">
        <v>23</v>
      </c>
      <c r="H40" s="6" t="s">
        <v>159</v>
      </c>
      <c r="I40" s="6" t="s">
        <v>51</v>
      </c>
      <c r="J40" s="6" t="s">
        <v>169</v>
      </c>
      <c r="K40" s="6" t="s">
        <v>173</v>
      </c>
      <c r="L40" s="6" t="s">
        <v>29</v>
      </c>
      <c r="M40" s="6" t="s">
        <v>29</v>
      </c>
      <c r="N40" s="6" t="s">
        <v>30</v>
      </c>
      <c r="O40" s="6" t="s">
        <v>31</v>
      </c>
      <c r="P40" s="6" t="s">
        <v>30</v>
      </c>
      <c r="Q40" s="6" t="s">
        <v>30</v>
      </c>
      <c r="R40" s="6" t="s">
        <v>32</v>
      </c>
      <c r="S40" s="10"/>
    </row>
    <row r="41" spans="1:19" x14ac:dyDescent="0.3">
      <c r="A41" s="3" t="s">
        <v>115</v>
      </c>
      <c r="B41" s="4" t="s">
        <v>66</v>
      </c>
      <c r="C41" s="4" t="s">
        <v>42</v>
      </c>
      <c r="D41" s="4" t="s">
        <v>43</v>
      </c>
      <c r="E41" s="4" t="s">
        <v>22</v>
      </c>
      <c r="F41" s="4" t="s">
        <v>23</v>
      </c>
      <c r="G41" s="4" t="s">
        <v>23</v>
      </c>
      <c r="H41" s="4" t="s">
        <v>114</v>
      </c>
      <c r="I41" s="4" t="s">
        <v>19</v>
      </c>
      <c r="J41" s="4" t="s">
        <v>99</v>
      </c>
      <c r="K41" s="4" t="s">
        <v>142</v>
      </c>
      <c r="L41" s="4" t="s">
        <v>29</v>
      </c>
      <c r="M41" s="4" t="s">
        <v>30</v>
      </c>
      <c r="N41" s="4" t="s">
        <v>174</v>
      </c>
      <c r="O41" s="4" t="s">
        <v>31</v>
      </c>
      <c r="P41" s="4" t="s">
        <v>30</v>
      </c>
      <c r="Q41" s="4" t="s">
        <v>30</v>
      </c>
      <c r="R41" s="4" t="s">
        <v>32</v>
      </c>
      <c r="S41" s="10"/>
    </row>
    <row r="42" spans="1:19" x14ac:dyDescent="0.3">
      <c r="A42" s="5" t="s">
        <v>147</v>
      </c>
      <c r="B42" s="6" t="s">
        <v>51</v>
      </c>
      <c r="C42" s="6" t="s">
        <v>42</v>
      </c>
      <c r="D42" s="6" t="s">
        <v>22</v>
      </c>
      <c r="E42" s="6" t="s">
        <v>22</v>
      </c>
      <c r="F42" s="6" t="s">
        <v>23</v>
      </c>
      <c r="G42" s="6" t="s">
        <v>23</v>
      </c>
      <c r="H42" s="6" t="s">
        <v>36</v>
      </c>
      <c r="I42" s="6" t="s">
        <v>175</v>
      </c>
      <c r="J42" s="6" t="s">
        <v>176</v>
      </c>
      <c r="K42" s="6" t="s">
        <v>36</v>
      </c>
      <c r="L42" s="6" t="s">
        <v>30</v>
      </c>
      <c r="M42" s="6" t="s">
        <v>30</v>
      </c>
      <c r="N42" s="6" t="s">
        <v>30</v>
      </c>
      <c r="O42" s="6" t="s">
        <v>31</v>
      </c>
      <c r="P42" s="6" t="s">
        <v>29</v>
      </c>
      <c r="Q42" s="6" t="s">
        <v>30</v>
      </c>
      <c r="R42" s="6" t="s">
        <v>32</v>
      </c>
      <c r="S42" s="10"/>
    </row>
    <row r="43" spans="1:19" x14ac:dyDescent="0.3">
      <c r="A43" s="3" t="s">
        <v>113</v>
      </c>
      <c r="B43" s="4" t="s">
        <v>74</v>
      </c>
      <c r="C43" s="4" t="s">
        <v>42</v>
      </c>
      <c r="D43" s="4" t="s">
        <v>22</v>
      </c>
      <c r="E43" s="4" t="s">
        <v>22</v>
      </c>
      <c r="F43" s="4" t="s">
        <v>23</v>
      </c>
      <c r="G43" s="4" t="s">
        <v>23</v>
      </c>
      <c r="H43" s="4" t="s">
        <v>177</v>
      </c>
      <c r="I43" s="4" t="s">
        <v>88</v>
      </c>
      <c r="J43" s="4" t="s">
        <v>178</v>
      </c>
      <c r="K43" s="4" t="s">
        <v>100</v>
      </c>
      <c r="L43" s="4" t="s">
        <v>29</v>
      </c>
      <c r="M43" s="4" t="s">
        <v>30</v>
      </c>
      <c r="N43" s="4" t="s">
        <v>30</v>
      </c>
      <c r="O43" s="4" t="s">
        <v>31</v>
      </c>
      <c r="P43" s="4" t="s">
        <v>30</v>
      </c>
      <c r="Q43" s="4" t="s">
        <v>29</v>
      </c>
      <c r="R43" s="4" t="s">
        <v>32</v>
      </c>
      <c r="S43" s="10"/>
    </row>
    <row r="44" spans="1:19" x14ac:dyDescent="0.3">
      <c r="A44" s="5" t="s">
        <v>64</v>
      </c>
      <c r="B44" s="6" t="s">
        <v>19</v>
      </c>
      <c r="C44" s="6" t="s">
        <v>42</v>
      </c>
      <c r="D44" s="6" t="s">
        <v>21</v>
      </c>
      <c r="E44" s="6" t="s">
        <v>22</v>
      </c>
      <c r="F44" s="6" t="s">
        <v>23</v>
      </c>
      <c r="G44" s="6" t="s">
        <v>23</v>
      </c>
      <c r="H44" s="6" t="s">
        <v>179</v>
      </c>
      <c r="I44" s="6" t="s">
        <v>180</v>
      </c>
      <c r="J44" s="6" t="s">
        <v>83</v>
      </c>
      <c r="K44" s="6" t="s">
        <v>181</v>
      </c>
      <c r="L44" s="6" t="s">
        <v>30</v>
      </c>
      <c r="M44" s="6" t="s">
        <v>29</v>
      </c>
      <c r="N44" s="6" t="s">
        <v>30</v>
      </c>
      <c r="O44" s="6" t="s">
        <v>31</v>
      </c>
      <c r="P44" s="6" t="s">
        <v>30</v>
      </c>
      <c r="Q44" s="6" t="s">
        <v>30</v>
      </c>
      <c r="R44" s="6" t="s">
        <v>32</v>
      </c>
      <c r="S44" s="10"/>
    </row>
    <row r="45" spans="1:19" x14ac:dyDescent="0.3">
      <c r="A45" s="3" t="s">
        <v>75</v>
      </c>
      <c r="B45" s="4" t="s">
        <v>19</v>
      </c>
      <c r="C45" s="4" t="s">
        <v>42</v>
      </c>
      <c r="D45" s="4" t="s">
        <v>44</v>
      </c>
      <c r="E45" s="4" t="s">
        <v>22</v>
      </c>
      <c r="F45" s="4" t="s">
        <v>23</v>
      </c>
      <c r="G45" s="4" t="s">
        <v>23</v>
      </c>
      <c r="H45" s="4" t="s">
        <v>182</v>
      </c>
      <c r="I45" s="4" t="s">
        <v>183</v>
      </c>
      <c r="J45" s="4" t="s">
        <v>184</v>
      </c>
      <c r="K45" s="4" t="s">
        <v>100</v>
      </c>
      <c r="L45" s="4" t="s">
        <v>29</v>
      </c>
      <c r="M45" s="4" t="s">
        <v>29</v>
      </c>
      <c r="N45" s="4" t="s">
        <v>30</v>
      </c>
      <c r="O45" s="4" t="s">
        <v>50</v>
      </c>
      <c r="P45" s="4" t="s">
        <v>29</v>
      </c>
      <c r="Q45" s="4" t="s">
        <v>30</v>
      </c>
      <c r="R45" s="4" t="s">
        <v>32</v>
      </c>
      <c r="S45" s="10"/>
    </row>
    <row r="46" spans="1:19" x14ac:dyDescent="0.3">
      <c r="A46" s="5" t="s">
        <v>75</v>
      </c>
      <c r="B46" s="6" t="s">
        <v>19</v>
      </c>
      <c r="C46" s="6" t="s">
        <v>20</v>
      </c>
      <c r="D46" s="6" t="s">
        <v>44</v>
      </c>
      <c r="E46" s="6" t="s">
        <v>22</v>
      </c>
      <c r="F46" s="6" t="s">
        <v>23</v>
      </c>
      <c r="G46" s="6" t="s">
        <v>23</v>
      </c>
      <c r="H46" s="6" t="s">
        <v>97</v>
      </c>
      <c r="I46" s="6" t="s">
        <v>185</v>
      </c>
      <c r="J46" s="6" t="s">
        <v>186</v>
      </c>
      <c r="K46" s="6" t="s">
        <v>187</v>
      </c>
      <c r="L46" s="6" t="s">
        <v>29</v>
      </c>
      <c r="M46" s="6" t="s">
        <v>29</v>
      </c>
      <c r="N46" s="6" t="s">
        <v>30</v>
      </c>
      <c r="O46" s="6" t="s">
        <v>50</v>
      </c>
      <c r="P46" s="6" t="s">
        <v>29</v>
      </c>
      <c r="Q46" s="6" t="s">
        <v>30</v>
      </c>
      <c r="R46" s="6" t="s">
        <v>32</v>
      </c>
      <c r="S46" s="10"/>
    </row>
    <row r="47" spans="1:19" x14ac:dyDescent="0.3">
      <c r="A47" s="3" t="s">
        <v>18</v>
      </c>
      <c r="B47" s="4" t="s">
        <v>51</v>
      </c>
      <c r="C47" s="4" t="s">
        <v>67</v>
      </c>
      <c r="D47" s="4" t="s">
        <v>22</v>
      </c>
      <c r="E47" s="4" t="s">
        <v>22</v>
      </c>
      <c r="F47" s="4" t="s">
        <v>23</v>
      </c>
      <c r="G47" s="4" t="s">
        <v>23</v>
      </c>
      <c r="H47" s="4" t="s">
        <v>188</v>
      </c>
      <c r="I47" s="4" t="s">
        <v>78</v>
      </c>
      <c r="J47" s="4" t="s">
        <v>26</v>
      </c>
      <c r="K47" s="4" t="s">
        <v>77</v>
      </c>
      <c r="L47" s="4" t="s">
        <v>30</v>
      </c>
      <c r="M47" s="4" t="s">
        <v>29</v>
      </c>
      <c r="N47" s="4" t="s">
        <v>30</v>
      </c>
      <c r="O47" s="4" t="s">
        <v>31</v>
      </c>
      <c r="P47" s="4" t="s">
        <v>30</v>
      </c>
      <c r="Q47" s="4" t="s">
        <v>30</v>
      </c>
      <c r="R47" s="4" t="s">
        <v>32</v>
      </c>
      <c r="S47" s="10"/>
    </row>
    <row r="48" spans="1:19" x14ac:dyDescent="0.3">
      <c r="A48" s="5" t="s">
        <v>189</v>
      </c>
      <c r="B48" s="6" t="s">
        <v>19</v>
      </c>
      <c r="C48" s="6" t="s">
        <v>42</v>
      </c>
      <c r="D48" s="6" t="s">
        <v>44</v>
      </c>
      <c r="E48" s="6" t="s">
        <v>22</v>
      </c>
      <c r="F48" s="6" t="s">
        <v>23</v>
      </c>
      <c r="G48" s="6" t="s">
        <v>23</v>
      </c>
      <c r="H48" s="6" t="s">
        <v>36</v>
      </c>
      <c r="I48" s="6" t="s">
        <v>190</v>
      </c>
      <c r="J48" s="6" t="s">
        <v>38</v>
      </c>
      <c r="K48" s="6" t="s">
        <v>191</v>
      </c>
      <c r="L48" s="6" t="s">
        <v>30</v>
      </c>
      <c r="M48" s="6" t="s">
        <v>30</v>
      </c>
      <c r="N48" s="6" t="s">
        <v>30</v>
      </c>
      <c r="O48" s="6" t="s">
        <v>31</v>
      </c>
      <c r="P48" s="6" t="s">
        <v>30</v>
      </c>
      <c r="Q48" s="6" t="s">
        <v>30</v>
      </c>
      <c r="R48" s="6" t="s">
        <v>32</v>
      </c>
      <c r="S48" s="10"/>
    </row>
    <row r="49" spans="1:19" x14ac:dyDescent="0.3">
      <c r="A49" s="3" t="s">
        <v>154</v>
      </c>
      <c r="B49" s="4" t="s">
        <v>51</v>
      </c>
      <c r="C49" s="4" t="s">
        <v>52</v>
      </c>
      <c r="D49" s="4" t="s">
        <v>22</v>
      </c>
      <c r="E49" s="4" t="s">
        <v>22</v>
      </c>
      <c r="F49" s="4" t="s">
        <v>23</v>
      </c>
      <c r="G49" s="4" t="s">
        <v>23</v>
      </c>
      <c r="H49" s="4" t="s">
        <v>51</v>
      </c>
      <c r="I49" s="4" t="s">
        <v>58</v>
      </c>
      <c r="J49" s="4" t="s">
        <v>192</v>
      </c>
      <c r="K49" s="4" t="s">
        <v>193</v>
      </c>
      <c r="L49" s="4" t="s">
        <v>29</v>
      </c>
      <c r="M49" s="4" t="s">
        <v>29</v>
      </c>
      <c r="N49" s="4" t="s">
        <v>30</v>
      </c>
      <c r="O49" s="4" t="s">
        <v>31</v>
      </c>
      <c r="P49" s="4" t="s">
        <v>29</v>
      </c>
      <c r="Q49" s="4" t="s">
        <v>30</v>
      </c>
      <c r="R49" s="4" t="s">
        <v>32</v>
      </c>
      <c r="S49" s="10"/>
    </row>
    <row r="50" spans="1:19" x14ac:dyDescent="0.3">
      <c r="A50" s="5" t="s">
        <v>65</v>
      </c>
      <c r="B50" s="6" t="s">
        <v>51</v>
      </c>
      <c r="C50" s="6" t="s">
        <v>42</v>
      </c>
      <c r="D50" s="6" t="s">
        <v>43</v>
      </c>
      <c r="E50" s="6" t="s">
        <v>22</v>
      </c>
      <c r="F50" s="6" t="s">
        <v>53</v>
      </c>
      <c r="G50" s="6" t="s">
        <v>23</v>
      </c>
      <c r="H50" s="6" t="s">
        <v>194</v>
      </c>
      <c r="I50" s="6" t="s">
        <v>98</v>
      </c>
      <c r="J50" s="6" t="s">
        <v>195</v>
      </c>
      <c r="K50" s="6" t="s">
        <v>100</v>
      </c>
      <c r="L50" s="6" t="s">
        <v>29</v>
      </c>
      <c r="M50" s="6" t="s">
        <v>29</v>
      </c>
      <c r="N50" s="6" t="s">
        <v>30</v>
      </c>
      <c r="O50" s="6" t="s">
        <v>50</v>
      </c>
      <c r="P50" s="6" t="s">
        <v>30</v>
      </c>
      <c r="Q50" s="6" t="s">
        <v>29</v>
      </c>
      <c r="R50" s="6" t="s">
        <v>32</v>
      </c>
      <c r="S50" s="10"/>
    </row>
    <row r="51" spans="1:19" x14ac:dyDescent="0.3">
      <c r="A51" s="3" t="s">
        <v>46</v>
      </c>
      <c r="B51" s="4" t="s">
        <v>65</v>
      </c>
      <c r="C51" s="4" t="s">
        <v>36</v>
      </c>
      <c r="D51" s="4" t="s">
        <v>36</v>
      </c>
      <c r="E51" s="4" t="s">
        <v>36</v>
      </c>
      <c r="F51" s="4" t="s">
        <v>23</v>
      </c>
      <c r="G51" s="4" t="s">
        <v>23</v>
      </c>
      <c r="H51" s="4" t="s">
        <v>196</v>
      </c>
      <c r="I51" s="4" t="s">
        <v>118</v>
      </c>
      <c r="J51" s="4" t="s">
        <v>197</v>
      </c>
      <c r="K51" s="4" t="s">
        <v>198</v>
      </c>
      <c r="L51" s="4" t="s">
        <v>29</v>
      </c>
      <c r="M51" s="4" t="s">
        <v>29</v>
      </c>
      <c r="N51" s="4" t="s">
        <v>30</v>
      </c>
      <c r="O51" s="4" t="s">
        <v>50</v>
      </c>
      <c r="P51" s="4" t="s">
        <v>29</v>
      </c>
      <c r="Q51" s="4" t="s">
        <v>29</v>
      </c>
      <c r="R51" s="4" t="s">
        <v>32</v>
      </c>
      <c r="S51" s="10"/>
    </row>
    <row r="52" spans="1:19" x14ac:dyDescent="0.3">
      <c r="A52" s="5" t="s">
        <v>75</v>
      </c>
      <c r="B52" s="6" t="s">
        <v>74</v>
      </c>
      <c r="C52" s="6" t="s">
        <v>67</v>
      </c>
      <c r="D52" s="6" t="s">
        <v>44</v>
      </c>
      <c r="E52" s="6" t="s">
        <v>22</v>
      </c>
      <c r="F52" s="6" t="s">
        <v>53</v>
      </c>
      <c r="G52" s="6" t="s">
        <v>23</v>
      </c>
      <c r="H52" s="6" t="s">
        <v>111</v>
      </c>
      <c r="I52" s="6" t="s">
        <v>199</v>
      </c>
      <c r="J52" s="6" t="s">
        <v>128</v>
      </c>
      <c r="K52" s="6" t="s">
        <v>129</v>
      </c>
      <c r="L52" s="6" t="s">
        <v>29</v>
      </c>
      <c r="M52" s="6" t="s">
        <v>29</v>
      </c>
      <c r="N52" s="6" t="s">
        <v>30</v>
      </c>
      <c r="O52" s="6" t="s">
        <v>50</v>
      </c>
      <c r="P52" s="6" t="s">
        <v>29</v>
      </c>
      <c r="Q52" s="6" t="s">
        <v>30</v>
      </c>
      <c r="R52" s="6" t="s">
        <v>32</v>
      </c>
      <c r="S52" s="10"/>
    </row>
    <row r="53" spans="1:19" x14ac:dyDescent="0.3">
      <c r="A53" s="3" t="s">
        <v>46</v>
      </c>
      <c r="B53" s="4" t="s">
        <v>66</v>
      </c>
      <c r="C53" s="4" t="s">
        <v>67</v>
      </c>
      <c r="D53" s="4" t="s">
        <v>22</v>
      </c>
      <c r="E53" s="4" t="s">
        <v>22</v>
      </c>
      <c r="F53" s="4" t="s">
        <v>23</v>
      </c>
      <c r="G53" s="4" t="s">
        <v>23</v>
      </c>
      <c r="H53" s="4" t="s">
        <v>36</v>
      </c>
      <c r="I53" s="4" t="s">
        <v>40</v>
      </c>
      <c r="J53" s="4" t="s">
        <v>116</v>
      </c>
      <c r="K53" s="4" t="s">
        <v>137</v>
      </c>
      <c r="L53" s="4" t="s">
        <v>30</v>
      </c>
      <c r="M53" s="4" t="s">
        <v>30</v>
      </c>
      <c r="N53" s="4" t="s">
        <v>30</v>
      </c>
      <c r="O53" s="4" t="s">
        <v>50</v>
      </c>
      <c r="P53" s="4" t="s">
        <v>30</v>
      </c>
      <c r="Q53" s="4" t="s">
        <v>29</v>
      </c>
      <c r="R53" s="4" t="s">
        <v>32</v>
      </c>
      <c r="S53" s="10"/>
    </row>
    <row r="54" spans="1:19" x14ac:dyDescent="0.3">
      <c r="A54" s="5" t="s">
        <v>41</v>
      </c>
      <c r="B54" s="6" t="s">
        <v>19</v>
      </c>
      <c r="C54" s="6" t="s">
        <v>67</v>
      </c>
      <c r="D54" s="6" t="s">
        <v>22</v>
      </c>
      <c r="E54" s="6" t="s">
        <v>200</v>
      </c>
      <c r="F54" s="6" t="s">
        <v>23</v>
      </c>
      <c r="G54" s="6" t="s">
        <v>23</v>
      </c>
      <c r="H54" s="6" t="s">
        <v>201</v>
      </c>
      <c r="I54" s="6" t="s">
        <v>78</v>
      </c>
      <c r="J54" s="6" t="s">
        <v>178</v>
      </c>
      <c r="K54" s="6" t="s">
        <v>202</v>
      </c>
      <c r="L54" s="6" t="s">
        <v>29</v>
      </c>
      <c r="M54" s="6" t="s">
        <v>29</v>
      </c>
      <c r="N54" s="6" t="s">
        <v>30</v>
      </c>
      <c r="O54" s="6" t="s">
        <v>31</v>
      </c>
      <c r="P54" s="6" t="s">
        <v>30</v>
      </c>
      <c r="Q54" s="6" t="s">
        <v>30</v>
      </c>
      <c r="R54" s="6" t="s">
        <v>32</v>
      </c>
      <c r="S54" s="10"/>
    </row>
    <row r="55" spans="1:19" x14ac:dyDescent="0.3">
      <c r="A55" s="3" t="s">
        <v>94</v>
      </c>
      <c r="B55" s="4" t="s">
        <v>19</v>
      </c>
      <c r="C55" s="4" t="s">
        <v>42</v>
      </c>
      <c r="D55" s="4" t="s">
        <v>43</v>
      </c>
      <c r="E55" s="4" t="s">
        <v>43</v>
      </c>
      <c r="F55" s="4" t="s">
        <v>23</v>
      </c>
      <c r="G55" s="4" t="s">
        <v>23</v>
      </c>
      <c r="H55" s="4" t="s">
        <v>36</v>
      </c>
      <c r="I55" s="4" t="s">
        <v>36</v>
      </c>
      <c r="J55" s="4" t="s">
        <v>169</v>
      </c>
      <c r="K55" s="4" t="s">
        <v>173</v>
      </c>
      <c r="L55" s="4" t="s">
        <v>29</v>
      </c>
      <c r="M55" s="4" t="s">
        <v>30</v>
      </c>
      <c r="N55" s="4" t="s">
        <v>29</v>
      </c>
      <c r="O55" s="4" t="s">
        <v>31</v>
      </c>
      <c r="P55" s="4" t="s">
        <v>30</v>
      </c>
      <c r="Q55" s="4" t="s">
        <v>30</v>
      </c>
      <c r="R55" s="4" t="s">
        <v>32</v>
      </c>
      <c r="S55" s="10"/>
    </row>
    <row r="56" spans="1:19" x14ac:dyDescent="0.3">
      <c r="A56" s="5" t="s">
        <v>64</v>
      </c>
      <c r="B56" s="6" t="s">
        <v>19</v>
      </c>
      <c r="C56" s="6" t="s">
        <v>52</v>
      </c>
      <c r="D56" s="6" t="s">
        <v>44</v>
      </c>
      <c r="E56" s="6" t="s">
        <v>22</v>
      </c>
      <c r="F56" s="6" t="s">
        <v>23</v>
      </c>
      <c r="G56" s="6" t="s">
        <v>23</v>
      </c>
      <c r="H56" s="6" t="s">
        <v>36</v>
      </c>
      <c r="I56" s="6" t="s">
        <v>36</v>
      </c>
      <c r="J56" s="6" t="s">
        <v>36</v>
      </c>
      <c r="K56" s="6" t="s">
        <v>87</v>
      </c>
      <c r="L56" s="6" t="s">
        <v>30</v>
      </c>
      <c r="M56" s="6" t="s">
        <v>30</v>
      </c>
      <c r="N56" s="6" t="s">
        <v>30</v>
      </c>
      <c r="O56" s="6" t="s">
        <v>31</v>
      </c>
      <c r="P56" s="6" t="s">
        <v>29</v>
      </c>
      <c r="Q56" s="6" t="s">
        <v>30</v>
      </c>
      <c r="R56" s="6" t="s">
        <v>32</v>
      </c>
      <c r="S56" s="10"/>
    </row>
    <row r="57" spans="1:19" x14ac:dyDescent="0.3">
      <c r="A57" s="3" t="s">
        <v>110</v>
      </c>
      <c r="B57" s="4" t="s">
        <v>51</v>
      </c>
      <c r="C57" s="4" t="s">
        <v>67</v>
      </c>
      <c r="D57" s="4" t="s">
        <v>44</v>
      </c>
      <c r="E57" s="4" t="s">
        <v>35</v>
      </c>
      <c r="F57" s="4" t="s">
        <v>53</v>
      </c>
      <c r="G57" s="4" t="s">
        <v>23</v>
      </c>
      <c r="H57" s="4" t="s">
        <v>36</v>
      </c>
      <c r="I57" s="4" t="s">
        <v>203</v>
      </c>
      <c r="J57" s="4" t="s">
        <v>100</v>
      </c>
      <c r="K57" s="4" t="s">
        <v>204</v>
      </c>
      <c r="L57" s="4" t="s">
        <v>29</v>
      </c>
      <c r="M57" s="4" t="s">
        <v>29</v>
      </c>
      <c r="N57" s="4" t="s">
        <v>29</v>
      </c>
      <c r="O57" s="4" t="s">
        <v>50</v>
      </c>
      <c r="P57" s="4" t="s">
        <v>29</v>
      </c>
      <c r="Q57" s="4" t="s">
        <v>30</v>
      </c>
      <c r="R57" s="4" t="s">
        <v>32</v>
      </c>
      <c r="S57" s="10"/>
    </row>
    <row r="58" spans="1:19" x14ac:dyDescent="0.3">
      <c r="A58" s="5" t="s">
        <v>110</v>
      </c>
      <c r="B58" s="6" t="s">
        <v>66</v>
      </c>
      <c r="C58" s="6" t="s">
        <v>36</v>
      </c>
      <c r="D58" s="6" t="s">
        <v>36</v>
      </c>
      <c r="E58" s="6" t="s">
        <v>36</v>
      </c>
      <c r="F58" s="6" t="s">
        <v>23</v>
      </c>
      <c r="G58" s="6" t="s">
        <v>23</v>
      </c>
      <c r="H58" s="6" t="s">
        <v>205</v>
      </c>
      <c r="I58" s="6" t="s">
        <v>206</v>
      </c>
      <c r="J58" s="6" t="s">
        <v>207</v>
      </c>
      <c r="K58" s="6" t="s">
        <v>36</v>
      </c>
      <c r="L58" s="6" t="s">
        <v>29</v>
      </c>
      <c r="M58" s="6" t="s">
        <v>29</v>
      </c>
      <c r="N58" s="6" t="s">
        <v>29</v>
      </c>
      <c r="O58" s="6" t="s">
        <v>50</v>
      </c>
      <c r="P58" s="6" t="s">
        <v>30</v>
      </c>
      <c r="Q58" s="6" t="s">
        <v>30</v>
      </c>
      <c r="R58" s="6" t="s">
        <v>32</v>
      </c>
      <c r="S58" s="10"/>
    </row>
    <row r="59" spans="1:19" x14ac:dyDescent="0.3">
      <c r="A59" s="3" t="s">
        <v>154</v>
      </c>
      <c r="B59" s="4" t="s">
        <v>19</v>
      </c>
      <c r="C59" s="4" t="s">
        <v>20</v>
      </c>
      <c r="D59" s="4" t="s">
        <v>43</v>
      </c>
      <c r="E59" s="4" t="s">
        <v>22</v>
      </c>
      <c r="F59" s="4" t="s">
        <v>23</v>
      </c>
      <c r="G59" s="4" t="s">
        <v>23</v>
      </c>
      <c r="H59" s="4" t="s">
        <v>208</v>
      </c>
      <c r="I59" s="4" t="s">
        <v>209</v>
      </c>
      <c r="J59" s="4" t="s">
        <v>103</v>
      </c>
      <c r="K59" s="4" t="s">
        <v>210</v>
      </c>
      <c r="L59" s="4" t="s">
        <v>29</v>
      </c>
      <c r="M59" s="4" t="s">
        <v>29</v>
      </c>
      <c r="N59" s="4" t="s">
        <v>29</v>
      </c>
      <c r="O59" s="4" t="s">
        <v>31</v>
      </c>
      <c r="P59" s="4" t="s">
        <v>30</v>
      </c>
      <c r="Q59" s="4" t="s">
        <v>30</v>
      </c>
      <c r="R59" s="4" t="s">
        <v>32</v>
      </c>
      <c r="S59" s="10"/>
    </row>
    <row r="60" spans="1:19" x14ac:dyDescent="0.3">
      <c r="A60" s="5" t="s">
        <v>211</v>
      </c>
      <c r="B60" s="6" t="s">
        <v>74</v>
      </c>
      <c r="C60" s="6" t="s">
        <v>36</v>
      </c>
      <c r="D60" s="6" t="s">
        <v>36</v>
      </c>
      <c r="E60" s="6" t="s">
        <v>36</v>
      </c>
      <c r="F60" s="6" t="s">
        <v>23</v>
      </c>
      <c r="G60" s="6" t="s">
        <v>23</v>
      </c>
      <c r="H60" s="6" t="s">
        <v>36</v>
      </c>
      <c r="I60" s="6" t="s">
        <v>212</v>
      </c>
      <c r="J60" s="6" t="s">
        <v>213</v>
      </c>
      <c r="K60" s="6" t="s">
        <v>214</v>
      </c>
      <c r="L60" s="6" t="s">
        <v>29</v>
      </c>
      <c r="M60" s="6" t="s">
        <v>29</v>
      </c>
      <c r="N60" s="6" t="s">
        <v>30</v>
      </c>
      <c r="O60" s="6" t="s">
        <v>31</v>
      </c>
      <c r="P60" s="6" t="s">
        <v>30</v>
      </c>
      <c r="Q60" s="6" t="s">
        <v>29</v>
      </c>
      <c r="R60" s="6" t="s">
        <v>32</v>
      </c>
      <c r="S60" s="10"/>
    </row>
    <row r="61" spans="1:19" x14ac:dyDescent="0.3">
      <c r="A61" s="3" t="s">
        <v>215</v>
      </c>
      <c r="B61" s="4" t="s">
        <v>66</v>
      </c>
      <c r="C61" s="4" t="s">
        <v>20</v>
      </c>
      <c r="D61" s="4" t="s">
        <v>21</v>
      </c>
      <c r="E61" s="4" t="s">
        <v>22</v>
      </c>
      <c r="F61" s="4" t="s">
        <v>53</v>
      </c>
      <c r="G61" s="4" t="s">
        <v>23</v>
      </c>
      <c r="H61" s="4" t="s">
        <v>216</v>
      </c>
      <c r="I61" s="4" t="s">
        <v>199</v>
      </c>
      <c r="J61" s="4" t="s">
        <v>217</v>
      </c>
      <c r="K61" s="4" t="s">
        <v>36</v>
      </c>
      <c r="L61" s="4" t="s">
        <v>29</v>
      </c>
      <c r="M61" s="4" t="s">
        <v>30</v>
      </c>
      <c r="N61" s="4" t="s">
        <v>30</v>
      </c>
      <c r="O61" s="4" t="s">
        <v>31</v>
      </c>
      <c r="P61" s="4" t="s">
        <v>30</v>
      </c>
      <c r="Q61" s="4" t="s">
        <v>30</v>
      </c>
      <c r="R61" s="4" t="s">
        <v>32</v>
      </c>
      <c r="S61" s="10"/>
    </row>
    <row r="62" spans="1:19" x14ac:dyDescent="0.3">
      <c r="A62" s="5" t="s">
        <v>215</v>
      </c>
      <c r="B62" s="6" t="s">
        <v>19</v>
      </c>
      <c r="C62" s="6" t="s">
        <v>42</v>
      </c>
      <c r="D62" s="6" t="s">
        <v>21</v>
      </c>
      <c r="E62" s="6" t="s">
        <v>44</v>
      </c>
      <c r="F62" s="6" t="s">
        <v>23</v>
      </c>
      <c r="G62" s="6" t="s">
        <v>23</v>
      </c>
      <c r="H62" s="6" t="s">
        <v>218</v>
      </c>
      <c r="I62" s="6" t="s">
        <v>219</v>
      </c>
      <c r="J62" s="6" t="s">
        <v>220</v>
      </c>
      <c r="K62" s="6" t="s">
        <v>36</v>
      </c>
      <c r="L62" s="6" t="s">
        <v>30</v>
      </c>
      <c r="M62" s="6" t="s">
        <v>30</v>
      </c>
      <c r="N62" s="6" t="s">
        <v>30</v>
      </c>
      <c r="O62" s="6" t="s">
        <v>31</v>
      </c>
      <c r="P62" s="6" t="s">
        <v>29</v>
      </c>
      <c r="Q62" s="6" t="s">
        <v>30</v>
      </c>
      <c r="R62" s="6" t="s">
        <v>32</v>
      </c>
      <c r="S62" s="10"/>
    </row>
    <row r="63" spans="1:19" x14ac:dyDescent="0.3">
      <c r="A63" s="3" t="s">
        <v>221</v>
      </c>
      <c r="B63" s="4" t="s">
        <v>65</v>
      </c>
      <c r="C63" s="4" t="s">
        <v>20</v>
      </c>
      <c r="D63" s="4" t="s">
        <v>44</v>
      </c>
      <c r="E63" s="4" t="s">
        <v>22</v>
      </c>
      <c r="F63" s="4" t="s">
        <v>23</v>
      </c>
      <c r="G63" s="4" t="s">
        <v>23</v>
      </c>
      <c r="H63" s="4" t="s">
        <v>102</v>
      </c>
      <c r="I63" s="4" t="s">
        <v>221</v>
      </c>
      <c r="J63" s="4" t="s">
        <v>222</v>
      </c>
      <c r="K63" s="4" t="s">
        <v>223</v>
      </c>
      <c r="L63" s="4" t="s">
        <v>29</v>
      </c>
      <c r="M63" s="4" t="s">
        <v>29</v>
      </c>
      <c r="N63" s="4" t="s">
        <v>30</v>
      </c>
      <c r="O63" s="4" t="s">
        <v>31</v>
      </c>
      <c r="P63" s="4" t="s">
        <v>30</v>
      </c>
      <c r="Q63" s="4" t="s">
        <v>30</v>
      </c>
      <c r="R63" s="4" t="s">
        <v>32</v>
      </c>
      <c r="S63" s="10"/>
    </row>
    <row r="64" spans="1:19" x14ac:dyDescent="0.3">
      <c r="A64" s="5" t="s">
        <v>115</v>
      </c>
      <c r="B64" s="6" t="s">
        <v>51</v>
      </c>
      <c r="C64" s="6" t="s">
        <v>67</v>
      </c>
      <c r="D64" s="6" t="s">
        <v>21</v>
      </c>
      <c r="E64" s="6" t="s">
        <v>22</v>
      </c>
      <c r="F64" s="6" t="s">
        <v>23</v>
      </c>
      <c r="G64" s="6" t="s">
        <v>23</v>
      </c>
      <c r="H64" s="6" t="s">
        <v>224</v>
      </c>
      <c r="I64" s="6" t="s">
        <v>225</v>
      </c>
      <c r="J64" s="6" t="s">
        <v>226</v>
      </c>
      <c r="K64" s="6" t="s">
        <v>227</v>
      </c>
      <c r="L64" s="6" t="s">
        <v>30</v>
      </c>
      <c r="M64" s="6" t="s">
        <v>30</v>
      </c>
      <c r="N64" s="6" t="s">
        <v>30</v>
      </c>
      <c r="O64" s="6" t="s">
        <v>31</v>
      </c>
      <c r="P64" s="6" t="s">
        <v>30</v>
      </c>
      <c r="Q64" s="6" t="s">
        <v>29</v>
      </c>
      <c r="R64" s="6" t="s">
        <v>32</v>
      </c>
      <c r="S64" s="10"/>
    </row>
    <row r="65" spans="1:19" x14ac:dyDescent="0.3">
      <c r="A65" s="3" t="s">
        <v>90</v>
      </c>
      <c r="B65" s="4" t="s">
        <v>19</v>
      </c>
      <c r="C65" s="4" t="s">
        <v>42</v>
      </c>
      <c r="D65" s="4" t="s">
        <v>22</v>
      </c>
      <c r="E65" s="4" t="s">
        <v>22</v>
      </c>
      <c r="F65" s="4" t="s">
        <v>23</v>
      </c>
      <c r="G65" s="4" t="s">
        <v>23</v>
      </c>
      <c r="H65" s="4" t="s">
        <v>228</v>
      </c>
      <c r="I65" s="4" t="s">
        <v>36</v>
      </c>
      <c r="J65" s="4" t="s">
        <v>36</v>
      </c>
      <c r="K65" s="4" t="s">
        <v>104</v>
      </c>
      <c r="L65" s="4" t="s">
        <v>30</v>
      </c>
      <c r="M65" s="4" t="s">
        <v>30</v>
      </c>
      <c r="N65" s="4" t="s">
        <v>174</v>
      </c>
      <c r="O65" s="4" t="s">
        <v>31</v>
      </c>
      <c r="P65" s="4" t="s">
        <v>30</v>
      </c>
      <c r="Q65" s="4" t="s">
        <v>30</v>
      </c>
      <c r="R65" s="4" t="s">
        <v>32</v>
      </c>
      <c r="S65" s="10"/>
    </row>
    <row r="66" spans="1:19" x14ac:dyDescent="0.3">
      <c r="A66" s="5" t="s">
        <v>28</v>
      </c>
      <c r="B66" s="6" t="s">
        <v>66</v>
      </c>
      <c r="C66" s="6" t="s">
        <v>42</v>
      </c>
      <c r="D66" s="6" t="s">
        <v>21</v>
      </c>
      <c r="E66" s="6" t="s">
        <v>22</v>
      </c>
      <c r="F66" s="6" t="s">
        <v>23</v>
      </c>
      <c r="G66" s="6" t="s">
        <v>23</v>
      </c>
      <c r="H66" s="6" t="s">
        <v>36</v>
      </c>
      <c r="I66" s="6" t="s">
        <v>175</v>
      </c>
      <c r="J66" s="6" t="s">
        <v>70</v>
      </c>
      <c r="K66" s="6" t="s">
        <v>191</v>
      </c>
      <c r="L66" s="6" t="s">
        <v>30</v>
      </c>
      <c r="M66" s="6" t="s">
        <v>174</v>
      </c>
      <c r="N66" s="6" t="s">
        <v>30</v>
      </c>
      <c r="O66" s="6" t="s">
        <v>31</v>
      </c>
      <c r="P66" s="6" t="s">
        <v>30</v>
      </c>
      <c r="Q66" s="6" t="s">
        <v>30</v>
      </c>
      <c r="R66" s="6" t="s">
        <v>32</v>
      </c>
      <c r="S66" s="10"/>
    </row>
    <row r="67" spans="1:19" x14ac:dyDescent="0.3">
      <c r="A67" s="3" t="s">
        <v>215</v>
      </c>
      <c r="B67" s="4" t="s">
        <v>51</v>
      </c>
      <c r="C67" s="4" t="s">
        <v>20</v>
      </c>
      <c r="D67" s="4" t="s">
        <v>43</v>
      </c>
      <c r="E67" s="4" t="s">
        <v>22</v>
      </c>
      <c r="F67" s="4" t="s">
        <v>23</v>
      </c>
      <c r="G67" s="4" t="s">
        <v>23</v>
      </c>
      <c r="H67" s="4" t="s">
        <v>224</v>
      </c>
      <c r="I67" s="4" t="s">
        <v>90</v>
      </c>
      <c r="J67" s="4" t="s">
        <v>128</v>
      </c>
      <c r="K67" s="4" t="s">
        <v>36</v>
      </c>
      <c r="L67" s="4" t="s">
        <v>29</v>
      </c>
      <c r="M67" s="4" t="s">
        <v>29</v>
      </c>
      <c r="N67" s="4" t="s">
        <v>30</v>
      </c>
      <c r="O67" s="4" t="s">
        <v>31</v>
      </c>
      <c r="P67" s="4" t="s">
        <v>29</v>
      </c>
      <c r="Q67" s="4" t="s">
        <v>30</v>
      </c>
      <c r="R67" s="4" t="s">
        <v>32</v>
      </c>
      <c r="S67" s="10"/>
    </row>
    <row r="68" spans="1:19" x14ac:dyDescent="0.3">
      <c r="A68" s="5" t="s">
        <v>147</v>
      </c>
      <c r="B68" s="6" t="s">
        <v>19</v>
      </c>
      <c r="C68" s="6" t="s">
        <v>20</v>
      </c>
      <c r="D68" s="6" t="s">
        <v>44</v>
      </c>
      <c r="E68" s="6" t="s">
        <v>22</v>
      </c>
      <c r="F68" s="6" t="s">
        <v>23</v>
      </c>
      <c r="G68" s="6" t="s">
        <v>23</v>
      </c>
      <c r="H68" s="6" t="s">
        <v>229</v>
      </c>
      <c r="I68" s="6" t="s">
        <v>36</v>
      </c>
      <c r="J68" s="6" t="s">
        <v>36</v>
      </c>
      <c r="K68" s="6" t="s">
        <v>36</v>
      </c>
      <c r="L68" s="6" t="s">
        <v>30</v>
      </c>
      <c r="M68" s="6" t="s">
        <v>30</v>
      </c>
      <c r="N68" s="6" t="s">
        <v>30</v>
      </c>
      <c r="O68" s="6" t="s">
        <v>50</v>
      </c>
      <c r="P68" s="6" t="s">
        <v>30</v>
      </c>
      <c r="Q68" s="6" t="s">
        <v>30</v>
      </c>
      <c r="R68" s="6" t="s">
        <v>32</v>
      </c>
      <c r="S68" s="10"/>
    </row>
    <row r="69" spans="1:19" x14ac:dyDescent="0.3">
      <c r="A69" s="3" t="s">
        <v>163</v>
      </c>
      <c r="B69" s="4" t="s">
        <v>51</v>
      </c>
      <c r="C69" s="4" t="s">
        <v>42</v>
      </c>
      <c r="D69" s="4" t="s">
        <v>43</v>
      </c>
      <c r="E69" s="4" t="s">
        <v>22</v>
      </c>
      <c r="F69" s="4" t="s">
        <v>53</v>
      </c>
      <c r="G69" s="4" t="s">
        <v>23</v>
      </c>
      <c r="H69" s="4" t="s">
        <v>230</v>
      </c>
      <c r="I69" s="4" t="s">
        <v>154</v>
      </c>
      <c r="J69" s="4" t="s">
        <v>231</v>
      </c>
      <c r="K69" s="4" t="s">
        <v>137</v>
      </c>
      <c r="L69" s="4" t="s">
        <v>30</v>
      </c>
      <c r="M69" s="4" t="s">
        <v>30</v>
      </c>
      <c r="N69" s="4" t="s">
        <v>30</v>
      </c>
      <c r="O69" s="4" t="s">
        <v>31</v>
      </c>
      <c r="P69" s="4" t="s">
        <v>30</v>
      </c>
      <c r="Q69" s="4" t="s">
        <v>30</v>
      </c>
      <c r="R69" s="4" t="s">
        <v>32</v>
      </c>
      <c r="S69" s="10"/>
    </row>
    <row r="70" spans="1:19" x14ac:dyDescent="0.3">
      <c r="A70" s="5" t="s">
        <v>61</v>
      </c>
      <c r="B70" s="6" t="s">
        <v>51</v>
      </c>
      <c r="C70" s="6" t="s">
        <v>67</v>
      </c>
      <c r="D70" s="6" t="s">
        <v>22</v>
      </c>
      <c r="E70" s="6" t="s">
        <v>35</v>
      </c>
      <c r="F70" s="6" t="s">
        <v>23</v>
      </c>
      <c r="G70" s="6" t="s">
        <v>23</v>
      </c>
      <c r="H70" s="6" t="s">
        <v>232</v>
      </c>
      <c r="I70" s="6" t="s">
        <v>175</v>
      </c>
      <c r="J70" s="6" t="s">
        <v>70</v>
      </c>
      <c r="K70" s="6" t="s">
        <v>233</v>
      </c>
      <c r="L70" s="6" t="s">
        <v>30</v>
      </c>
      <c r="M70" s="6" t="s">
        <v>29</v>
      </c>
      <c r="N70" s="6" t="s">
        <v>30</v>
      </c>
      <c r="O70" s="6" t="s">
        <v>31</v>
      </c>
      <c r="P70" s="6" t="s">
        <v>30</v>
      </c>
      <c r="Q70" s="6" t="s">
        <v>30</v>
      </c>
      <c r="R70" s="6" t="s">
        <v>32</v>
      </c>
      <c r="S70" s="10"/>
    </row>
    <row r="71" spans="1:19" x14ac:dyDescent="0.3">
      <c r="A71" s="3" t="s">
        <v>131</v>
      </c>
      <c r="B71" s="4" t="s">
        <v>19</v>
      </c>
      <c r="C71" s="4" t="s">
        <v>67</v>
      </c>
      <c r="D71" s="4" t="s">
        <v>22</v>
      </c>
      <c r="E71" s="4" t="s">
        <v>35</v>
      </c>
      <c r="F71" s="4" t="s">
        <v>23</v>
      </c>
      <c r="G71" s="4" t="s">
        <v>23</v>
      </c>
      <c r="H71" s="4" t="s">
        <v>234</v>
      </c>
      <c r="I71" s="4" t="s">
        <v>235</v>
      </c>
      <c r="J71" s="4" t="s">
        <v>176</v>
      </c>
      <c r="K71" s="4" t="s">
        <v>236</v>
      </c>
      <c r="L71" s="4" t="s">
        <v>29</v>
      </c>
      <c r="M71" s="4" t="s">
        <v>29</v>
      </c>
      <c r="N71" s="4" t="s">
        <v>30</v>
      </c>
      <c r="O71" s="4" t="s">
        <v>31</v>
      </c>
      <c r="P71" s="4" t="s">
        <v>30</v>
      </c>
      <c r="Q71" s="4" t="s">
        <v>30</v>
      </c>
      <c r="R71" s="4" t="s">
        <v>32</v>
      </c>
      <c r="S71" s="10"/>
    </row>
    <row r="72" spans="1:19" x14ac:dyDescent="0.3">
      <c r="A72" s="5" t="s">
        <v>115</v>
      </c>
      <c r="B72" s="6" t="s">
        <v>65</v>
      </c>
      <c r="C72" s="6" t="s">
        <v>42</v>
      </c>
      <c r="D72" s="6" t="s">
        <v>21</v>
      </c>
      <c r="E72" s="6" t="s">
        <v>22</v>
      </c>
      <c r="F72" s="6" t="s">
        <v>23</v>
      </c>
      <c r="G72" s="6" t="s">
        <v>23</v>
      </c>
      <c r="H72" s="6" t="s">
        <v>139</v>
      </c>
      <c r="I72" s="6" t="s">
        <v>167</v>
      </c>
      <c r="J72" s="6" t="s">
        <v>231</v>
      </c>
      <c r="K72" s="6" t="s">
        <v>104</v>
      </c>
      <c r="L72" s="6" t="s">
        <v>29</v>
      </c>
      <c r="M72" s="6" t="s">
        <v>29</v>
      </c>
      <c r="N72" s="6" t="s">
        <v>30</v>
      </c>
      <c r="O72" s="6" t="s">
        <v>31</v>
      </c>
      <c r="P72" s="6" t="s">
        <v>30</v>
      </c>
      <c r="Q72" s="6" t="s">
        <v>30</v>
      </c>
      <c r="R72" s="6" t="s">
        <v>32</v>
      </c>
      <c r="S72" s="10"/>
    </row>
    <row r="73" spans="1:19" x14ac:dyDescent="0.3">
      <c r="A73" s="3" t="s">
        <v>237</v>
      </c>
      <c r="B73" s="4" t="s">
        <v>66</v>
      </c>
      <c r="C73" s="4" t="s">
        <v>42</v>
      </c>
      <c r="D73" s="4" t="s">
        <v>44</v>
      </c>
      <c r="E73" s="4" t="s">
        <v>44</v>
      </c>
      <c r="F73" s="4" t="s">
        <v>53</v>
      </c>
      <c r="G73" s="4" t="s">
        <v>23</v>
      </c>
      <c r="H73" s="4" t="s">
        <v>36</v>
      </c>
      <c r="I73" s="4" t="s">
        <v>64</v>
      </c>
      <c r="J73" s="4" t="s">
        <v>125</v>
      </c>
      <c r="K73" s="4" t="s">
        <v>129</v>
      </c>
      <c r="L73" s="4" t="s">
        <v>29</v>
      </c>
      <c r="M73" s="4" t="s">
        <v>29</v>
      </c>
      <c r="N73" s="4" t="s">
        <v>30</v>
      </c>
      <c r="O73" s="4" t="s">
        <v>31</v>
      </c>
      <c r="P73" s="4" t="s">
        <v>29</v>
      </c>
      <c r="Q73" s="4" t="s">
        <v>30</v>
      </c>
      <c r="R73" s="4" t="s">
        <v>32</v>
      </c>
      <c r="S73" s="10"/>
    </row>
    <row r="74" spans="1:19" x14ac:dyDescent="0.3">
      <c r="A74" s="5" t="s">
        <v>36</v>
      </c>
      <c r="B74" s="6" t="s">
        <v>74</v>
      </c>
      <c r="C74" s="6" t="s">
        <v>67</v>
      </c>
      <c r="D74" s="6" t="s">
        <v>43</v>
      </c>
      <c r="E74" s="6" t="s">
        <v>22</v>
      </c>
      <c r="F74" s="6" t="s">
        <v>23</v>
      </c>
      <c r="G74" s="6" t="s">
        <v>23</v>
      </c>
      <c r="H74" s="6" t="s">
        <v>238</v>
      </c>
      <c r="I74" s="6" t="s">
        <v>85</v>
      </c>
      <c r="J74" s="6" t="s">
        <v>239</v>
      </c>
      <c r="K74" s="6" t="s">
        <v>240</v>
      </c>
      <c r="L74" s="6" t="s">
        <v>29</v>
      </c>
      <c r="M74" s="6" t="s">
        <v>30</v>
      </c>
      <c r="N74" s="6" t="s">
        <v>30</v>
      </c>
      <c r="O74" s="6" t="s">
        <v>31</v>
      </c>
      <c r="P74" s="6" t="s">
        <v>29</v>
      </c>
      <c r="Q74" s="6" t="s">
        <v>29</v>
      </c>
      <c r="R74" s="6" t="s">
        <v>32</v>
      </c>
      <c r="S74" s="10"/>
    </row>
    <row r="75" spans="1:19" x14ac:dyDescent="0.3">
      <c r="A75" s="3" t="s">
        <v>55</v>
      </c>
      <c r="B75" s="4" t="s">
        <v>66</v>
      </c>
      <c r="C75" s="4" t="s">
        <v>67</v>
      </c>
      <c r="D75" s="4" t="s">
        <v>43</v>
      </c>
      <c r="E75" s="4" t="s">
        <v>22</v>
      </c>
      <c r="F75" s="4" t="s">
        <v>23</v>
      </c>
      <c r="G75" s="4" t="s">
        <v>23</v>
      </c>
      <c r="H75" s="4" t="s">
        <v>238</v>
      </c>
      <c r="I75" s="4" t="s">
        <v>85</v>
      </c>
      <c r="J75" s="4" t="s">
        <v>239</v>
      </c>
      <c r="K75" s="4" t="s">
        <v>242</v>
      </c>
      <c r="L75" s="4" t="s">
        <v>29</v>
      </c>
      <c r="M75" s="4" t="s">
        <v>30</v>
      </c>
      <c r="N75" s="4" t="s">
        <v>30</v>
      </c>
      <c r="O75" s="4" t="s">
        <v>31</v>
      </c>
      <c r="P75" s="4" t="s">
        <v>30</v>
      </c>
      <c r="Q75" s="4" t="s">
        <v>30</v>
      </c>
      <c r="R75" s="4" t="s">
        <v>32</v>
      </c>
      <c r="S75" s="10"/>
    </row>
    <row r="76" spans="1:19" x14ac:dyDescent="0.3">
      <c r="A76" s="5" t="s">
        <v>200</v>
      </c>
      <c r="B76" s="6" t="s">
        <v>36</v>
      </c>
      <c r="C76" s="6" t="s">
        <v>67</v>
      </c>
      <c r="D76" s="6" t="s">
        <v>21</v>
      </c>
      <c r="E76" s="6" t="s">
        <v>22</v>
      </c>
      <c r="F76" s="6" t="s">
        <v>23</v>
      </c>
      <c r="G76" s="6" t="s">
        <v>23</v>
      </c>
      <c r="H76" s="6" t="s">
        <v>36</v>
      </c>
      <c r="I76" s="6" t="s">
        <v>108</v>
      </c>
      <c r="J76" s="6" t="s">
        <v>176</v>
      </c>
      <c r="K76" s="6" t="s">
        <v>243</v>
      </c>
      <c r="L76" s="6" t="s">
        <v>30</v>
      </c>
      <c r="M76" s="6" t="s">
        <v>30</v>
      </c>
      <c r="N76" s="6" t="s">
        <v>30</v>
      </c>
      <c r="O76" s="6" t="s">
        <v>31</v>
      </c>
      <c r="P76" s="6" t="s">
        <v>30</v>
      </c>
      <c r="Q76" s="6" t="s">
        <v>29</v>
      </c>
      <c r="R76" s="6" t="s">
        <v>32</v>
      </c>
      <c r="S76" s="10"/>
    </row>
    <row r="77" spans="1:19" x14ac:dyDescent="0.3">
      <c r="A77" s="3" t="s">
        <v>18</v>
      </c>
      <c r="B77" s="4" t="s">
        <v>19</v>
      </c>
      <c r="C77" s="4" t="s">
        <v>52</v>
      </c>
      <c r="D77" s="4" t="s">
        <v>35</v>
      </c>
      <c r="E77" s="4" t="s">
        <v>22</v>
      </c>
      <c r="F77" s="4" t="s">
        <v>23</v>
      </c>
      <c r="G77" s="4" t="s">
        <v>53</v>
      </c>
      <c r="H77" s="4" t="s">
        <v>244</v>
      </c>
      <c r="I77" s="4" t="s">
        <v>245</v>
      </c>
      <c r="J77" s="4" t="s">
        <v>246</v>
      </c>
      <c r="K77" s="4" t="s">
        <v>129</v>
      </c>
      <c r="L77" s="4" t="s">
        <v>30</v>
      </c>
      <c r="M77" s="4" t="s">
        <v>29</v>
      </c>
      <c r="N77" s="4" t="s">
        <v>30</v>
      </c>
      <c r="O77" s="4" t="s">
        <v>31</v>
      </c>
      <c r="P77" s="4" t="s">
        <v>29</v>
      </c>
      <c r="Q77" s="4" t="s">
        <v>30</v>
      </c>
      <c r="R77" s="4" t="s">
        <v>32</v>
      </c>
      <c r="S77" s="10"/>
    </row>
    <row r="78" spans="1:19" x14ac:dyDescent="0.3">
      <c r="A78" s="5" t="s">
        <v>215</v>
      </c>
      <c r="B78" s="6" t="s">
        <v>51</v>
      </c>
      <c r="C78" s="6" t="s">
        <v>42</v>
      </c>
      <c r="D78" s="6" t="s">
        <v>21</v>
      </c>
      <c r="E78" s="6" t="s">
        <v>22</v>
      </c>
      <c r="F78" s="6" t="s">
        <v>23</v>
      </c>
      <c r="G78" s="6" t="s">
        <v>23</v>
      </c>
      <c r="H78" s="6" t="s">
        <v>247</v>
      </c>
      <c r="I78" s="6" t="s">
        <v>18</v>
      </c>
      <c r="J78" s="6" t="s">
        <v>217</v>
      </c>
      <c r="K78" s="6" t="s">
        <v>248</v>
      </c>
      <c r="L78" s="6" t="s">
        <v>29</v>
      </c>
      <c r="M78" s="6" t="s">
        <v>29</v>
      </c>
      <c r="N78" s="6" t="s">
        <v>30</v>
      </c>
      <c r="O78" s="6" t="s">
        <v>31</v>
      </c>
      <c r="P78" s="6" t="s">
        <v>29</v>
      </c>
      <c r="Q78" s="6" t="s">
        <v>30</v>
      </c>
      <c r="R78" s="6" t="s">
        <v>32</v>
      </c>
      <c r="S78" s="10"/>
    </row>
    <row r="79" spans="1:19" x14ac:dyDescent="0.3">
      <c r="A79" s="3" t="s">
        <v>51</v>
      </c>
      <c r="B79" s="4" t="s">
        <v>19</v>
      </c>
      <c r="C79" s="4" t="s">
        <v>36</v>
      </c>
      <c r="D79" s="4" t="s">
        <v>36</v>
      </c>
      <c r="E79" s="4" t="s">
        <v>36</v>
      </c>
      <c r="F79" s="4" t="s">
        <v>23</v>
      </c>
      <c r="G79" s="4" t="s">
        <v>23</v>
      </c>
      <c r="H79" s="4" t="s">
        <v>249</v>
      </c>
      <c r="I79" s="4" t="s">
        <v>250</v>
      </c>
      <c r="J79" s="4" t="s">
        <v>217</v>
      </c>
      <c r="K79" s="4" t="s">
        <v>156</v>
      </c>
      <c r="L79" s="4" t="s">
        <v>29</v>
      </c>
      <c r="M79" s="4" t="s">
        <v>30</v>
      </c>
      <c r="N79" s="4" t="s">
        <v>30</v>
      </c>
      <c r="O79" s="4" t="s">
        <v>31</v>
      </c>
      <c r="P79" s="4" t="s">
        <v>29</v>
      </c>
      <c r="Q79" s="4" t="s">
        <v>30</v>
      </c>
      <c r="R79" s="4" t="s">
        <v>32</v>
      </c>
      <c r="S79" s="10"/>
    </row>
    <row r="80" spans="1:19" x14ac:dyDescent="0.3">
      <c r="A80" s="5" t="s">
        <v>55</v>
      </c>
      <c r="B80" s="6" t="s">
        <v>19</v>
      </c>
      <c r="C80" s="6" t="s">
        <v>42</v>
      </c>
      <c r="D80" s="6" t="s">
        <v>21</v>
      </c>
      <c r="E80" s="6" t="s">
        <v>22</v>
      </c>
      <c r="F80" s="6" t="s">
        <v>23</v>
      </c>
      <c r="G80" s="6" t="s">
        <v>23</v>
      </c>
      <c r="H80" s="6" t="s">
        <v>251</v>
      </c>
      <c r="I80" s="6" t="s">
        <v>90</v>
      </c>
      <c r="J80" s="6" t="s">
        <v>47</v>
      </c>
      <c r="K80" s="6" t="s">
        <v>252</v>
      </c>
      <c r="L80" s="6" t="s">
        <v>29</v>
      </c>
      <c r="M80" s="6" t="s">
        <v>29</v>
      </c>
      <c r="N80" s="6" t="s">
        <v>30</v>
      </c>
      <c r="O80" s="6" t="s">
        <v>50</v>
      </c>
      <c r="P80" s="6" t="s">
        <v>29</v>
      </c>
      <c r="Q80" s="6" t="s">
        <v>30</v>
      </c>
      <c r="R80" s="6" t="s">
        <v>32</v>
      </c>
      <c r="S80" s="10"/>
    </row>
    <row r="81" spans="1:19" x14ac:dyDescent="0.3">
      <c r="A81" s="3" t="s">
        <v>68</v>
      </c>
      <c r="B81" s="4" t="s">
        <v>19</v>
      </c>
      <c r="C81" s="4" t="s">
        <v>42</v>
      </c>
      <c r="D81" s="4" t="s">
        <v>22</v>
      </c>
      <c r="E81" s="4" t="s">
        <v>22</v>
      </c>
      <c r="F81" s="4" t="s">
        <v>23</v>
      </c>
      <c r="G81" s="4" t="s">
        <v>23</v>
      </c>
      <c r="H81" s="4" t="s">
        <v>253</v>
      </c>
      <c r="I81" s="4" t="s">
        <v>101</v>
      </c>
      <c r="J81" s="4" t="s">
        <v>254</v>
      </c>
      <c r="K81" s="4" t="s">
        <v>83</v>
      </c>
      <c r="L81" s="4" t="s">
        <v>29</v>
      </c>
      <c r="M81" s="4" t="s">
        <v>29</v>
      </c>
      <c r="N81" s="4" t="s">
        <v>30</v>
      </c>
      <c r="O81" s="4" t="s">
        <v>31</v>
      </c>
      <c r="P81" s="4" t="s">
        <v>30</v>
      </c>
      <c r="Q81" s="4" t="s">
        <v>30</v>
      </c>
      <c r="R81" s="4" t="s">
        <v>32</v>
      </c>
      <c r="S81" s="10"/>
    </row>
    <row r="82" spans="1:19" x14ac:dyDescent="0.3">
      <c r="A82" s="5" t="s">
        <v>147</v>
      </c>
      <c r="B82" s="6" t="s">
        <v>66</v>
      </c>
      <c r="C82" s="6" t="s">
        <v>36</v>
      </c>
      <c r="D82" s="6" t="s">
        <v>36</v>
      </c>
      <c r="E82" s="6" t="s">
        <v>36</v>
      </c>
      <c r="F82" s="6" t="s">
        <v>23</v>
      </c>
      <c r="G82" s="6" t="s">
        <v>23</v>
      </c>
      <c r="H82" s="6" t="s">
        <v>234</v>
      </c>
      <c r="I82" s="6" t="s">
        <v>147</v>
      </c>
      <c r="J82" s="6" t="s">
        <v>148</v>
      </c>
      <c r="K82" s="6" t="s">
        <v>255</v>
      </c>
      <c r="L82" s="6" t="s">
        <v>29</v>
      </c>
      <c r="M82" s="6" t="s">
        <v>29</v>
      </c>
      <c r="N82" s="6" t="s">
        <v>30</v>
      </c>
      <c r="O82" s="6" t="s">
        <v>31</v>
      </c>
      <c r="P82" s="6" t="s">
        <v>30</v>
      </c>
      <c r="Q82" s="6" t="s">
        <v>30</v>
      </c>
      <c r="R82" s="6" t="s">
        <v>32</v>
      </c>
      <c r="S82" s="10"/>
    </row>
    <row r="83" spans="1:19" x14ac:dyDescent="0.3">
      <c r="A83" s="3" t="s">
        <v>40</v>
      </c>
      <c r="B83" s="4" t="s">
        <v>51</v>
      </c>
      <c r="C83" s="4" t="s">
        <v>36</v>
      </c>
      <c r="D83" s="4" t="s">
        <v>36</v>
      </c>
      <c r="E83" s="4" t="s">
        <v>36</v>
      </c>
      <c r="F83" s="4" t="s">
        <v>23</v>
      </c>
      <c r="G83" s="4" t="s">
        <v>23</v>
      </c>
      <c r="H83" s="4" t="s">
        <v>256</v>
      </c>
      <c r="I83" s="4" t="s">
        <v>183</v>
      </c>
      <c r="J83" s="4" t="s">
        <v>82</v>
      </c>
      <c r="K83" s="4" t="s">
        <v>36</v>
      </c>
      <c r="L83" s="4" t="s">
        <v>29</v>
      </c>
      <c r="M83" s="4" t="s">
        <v>30</v>
      </c>
      <c r="N83" s="4" t="s">
        <v>30</v>
      </c>
      <c r="O83" s="4" t="s">
        <v>50</v>
      </c>
      <c r="P83" s="4" t="s">
        <v>29</v>
      </c>
      <c r="Q83" s="4" t="s">
        <v>30</v>
      </c>
      <c r="R83" s="4" t="s">
        <v>32</v>
      </c>
      <c r="S83" s="10"/>
    </row>
    <row r="84" spans="1:19" x14ac:dyDescent="0.3">
      <c r="A84" s="5" t="s">
        <v>18</v>
      </c>
      <c r="B84" s="6" t="s">
        <v>51</v>
      </c>
      <c r="C84" s="6" t="s">
        <v>67</v>
      </c>
      <c r="D84" s="6" t="s">
        <v>21</v>
      </c>
      <c r="E84" s="6" t="s">
        <v>22</v>
      </c>
      <c r="F84" s="6" t="s">
        <v>23</v>
      </c>
      <c r="G84" s="6" t="s">
        <v>23</v>
      </c>
      <c r="H84" s="6" t="s">
        <v>257</v>
      </c>
      <c r="I84" s="6" t="s">
        <v>235</v>
      </c>
      <c r="J84" s="6" t="s">
        <v>178</v>
      </c>
      <c r="K84" s="6" t="s">
        <v>36</v>
      </c>
      <c r="L84" s="6" t="s">
        <v>29</v>
      </c>
      <c r="M84" s="6" t="s">
        <v>29</v>
      </c>
      <c r="N84" s="6" t="s">
        <v>30</v>
      </c>
      <c r="O84" s="6" t="s">
        <v>31</v>
      </c>
      <c r="P84" s="6" t="s">
        <v>30</v>
      </c>
      <c r="Q84" s="6" t="s">
        <v>30</v>
      </c>
      <c r="R84" s="6" t="s">
        <v>32</v>
      </c>
      <c r="S84" s="10"/>
    </row>
    <row r="85" spans="1:19" x14ac:dyDescent="0.3">
      <c r="A85" s="3" t="s">
        <v>211</v>
      </c>
      <c r="B85" s="4" t="s">
        <v>51</v>
      </c>
      <c r="C85" s="4" t="s">
        <v>42</v>
      </c>
      <c r="D85" s="4" t="s">
        <v>44</v>
      </c>
      <c r="E85" s="4" t="s">
        <v>22</v>
      </c>
      <c r="F85" s="4" t="s">
        <v>23</v>
      </c>
      <c r="G85" s="4" t="s">
        <v>23</v>
      </c>
      <c r="H85" s="4" t="s">
        <v>110</v>
      </c>
      <c r="I85" s="4" t="s">
        <v>258</v>
      </c>
      <c r="J85" s="4" t="s">
        <v>221</v>
      </c>
      <c r="K85" s="4" t="s">
        <v>259</v>
      </c>
      <c r="L85" s="4" t="s">
        <v>29</v>
      </c>
      <c r="M85" s="4" t="s">
        <v>30</v>
      </c>
      <c r="N85" s="4" t="s">
        <v>30</v>
      </c>
      <c r="O85" s="4" t="s">
        <v>50</v>
      </c>
      <c r="P85" s="4" t="s">
        <v>29</v>
      </c>
      <c r="Q85" s="4" t="s">
        <v>29</v>
      </c>
      <c r="R85" s="4" t="s">
        <v>32</v>
      </c>
      <c r="S85" s="10"/>
    </row>
    <row r="86" spans="1:19" x14ac:dyDescent="0.3">
      <c r="A86" s="5" t="s">
        <v>51</v>
      </c>
      <c r="B86" s="6" t="s">
        <v>51</v>
      </c>
      <c r="C86" s="6" t="s">
        <v>67</v>
      </c>
      <c r="D86" s="6" t="s">
        <v>43</v>
      </c>
      <c r="E86" s="6" t="s">
        <v>36</v>
      </c>
      <c r="F86" s="6" t="s">
        <v>23</v>
      </c>
      <c r="G86" s="6" t="s">
        <v>23</v>
      </c>
      <c r="H86" s="6" t="s">
        <v>36</v>
      </c>
      <c r="I86" s="6" t="s">
        <v>115</v>
      </c>
      <c r="J86" s="6" t="s">
        <v>155</v>
      </c>
      <c r="K86" s="6" t="s">
        <v>145</v>
      </c>
      <c r="L86" s="6" t="s">
        <v>30</v>
      </c>
      <c r="M86" s="6" t="s">
        <v>29</v>
      </c>
      <c r="N86" s="6" t="s">
        <v>30</v>
      </c>
      <c r="O86" s="6" t="s">
        <v>50</v>
      </c>
      <c r="P86" s="6" t="s">
        <v>29</v>
      </c>
      <c r="Q86" s="6" t="s">
        <v>30</v>
      </c>
      <c r="R86" s="6" t="s">
        <v>32</v>
      </c>
      <c r="S86" s="10"/>
    </row>
    <row r="87" spans="1:19" x14ac:dyDescent="0.3">
      <c r="A87" s="3" t="s">
        <v>55</v>
      </c>
      <c r="B87" s="4" t="s">
        <v>19</v>
      </c>
      <c r="C87" s="4" t="s">
        <v>36</v>
      </c>
      <c r="D87" s="4" t="s">
        <v>36</v>
      </c>
      <c r="E87" s="4" t="s">
        <v>36</v>
      </c>
      <c r="F87" s="4" t="s">
        <v>23</v>
      </c>
      <c r="G87" s="4" t="s">
        <v>23</v>
      </c>
      <c r="H87" s="4" t="s">
        <v>261</v>
      </c>
      <c r="I87" s="4" t="s">
        <v>127</v>
      </c>
      <c r="J87" s="4" t="s">
        <v>82</v>
      </c>
      <c r="K87" s="4" t="s">
        <v>36</v>
      </c>
      <c r="L87" s="4" t="s">
        <v>30</v>
      </c>
      <c r="M87" s="4" t="s">
        <v>29</v>
      </c>
      <c r="N87" s="4" t="s">
        <v>30</v>
      </c>
      <c r="O87" s="4" t="s">
        <v>31</v>
      </c>
      <c r="P87" s="4" t="s">
        <v>30</v>
      </c>
      <c r="Q87" s="4" t="s">
        <v>30</v>
      </c>
      <c r="R87" s="4" t="s">
        <v>32</v>
      </c>
      <c r="S87" s="10"/>
    </row>
    <row r="88" spans="1:19" x14ac:dyDescent="0.3">
      <c r="A88" s="5" t="s">
        <v>51</v>
      </c>
      <c r="B88" s="6" t="s">
        <v>74</v>
      </c>
      <c r="C88" s="6" t="s">
        <v>52</v>
      </c>
      <c r="D88" s="6" t="s">
        <v>21</v>
      </c>
      <c r="E88" s="6" t="s">
        <v>22</v>
      </c>
      <c r="F88" s="6" t="s">
        <v>53</v>
      </c>
      <c r="G88" s="6" t="s">
        <v>23</v>
      </c>
      <c r="H88" s="6" t="s">
        <v>262</v>
      </c>
      <c r="I88" s="6" t="s">
        <v>113</v>
      </c>
      <c r="J88" s="6" t="s">
        <v>263</v>
      </c>
      <c r="K88" s="6" t="s">
        <v>142</v>
      </c>
      <c r="L88" s="6" t="s">
        <v>29</v>
      </c>
      <c r="M88" s="6" t="s">
        <v>29</v>
      </c>
      <c r="N88" s="6" t="s">
        <v>30</v>
      </c>
      <c r="O88" s="6" t="s">
        <v>50</v>
      </c>
      <c r="P88" s="6" t="s">
        <v>30</v>
      </c>
      <c r="Q88" s="6" t="s">
        <v>30</v>
      </c>
      <c r="R88" s="6" t="s">
        <v>32</v>
      </c>
      <c r="S88" s="10"/>
    </row>
    <row r="89" spans="1:19" x14ac:dyDescent="0.3">
      <c r="A89" s="3" t="s">
        <v>264</v>
      </c>
      <c r="B89" s="4" t="s">
        <v>265</v>
      </c>
      <c r="C89" s="4" t="s">
        <v>42</v>
      </c>
      <c r="D89" s="4" t="s">
        <v>35</v>
      </c>
      <c r="E89" s="4" t="s">
        <v>22</v>
      </c>
      <c r="F89" s="4" t="s">
        <v>23</v>
      </c>
      <c r="G89" s="4" t="s">
        <v>23</v>
      </c>
      <c r="H89" s="4" t="s">
        <v>266</v>
      </c>
      <c r="I89" s="4" t="s">
        <v>80</v>
      </c>
      <c r="J89" s="4" t="s">
        <v>116</v>
      </c>
      <c r="K89" s="4" t="s">
        <v>36</v>
      </c>
      <c r="L89" s="4" t="s">
        <v>29</v>
      </c>
      <c r="M89" s="4" t="s">
        <v>267</v>
      </c>
      <c r="N89" s="4" t="s">
        <v>30</v>
      </c>
      <c r="O89" s="4" t="s">
        <v>31</v>
      </c>
      <c r="P89" s="4" t="s">
        <v>30</v>
      </c>
      <c r="Q89" s="4" t="s">
        <v>30</v>
      </c>
      <c r="R89" s="4" t="s">
        <v>32</v>
      </c>
      <c r="S89" s="10"/>
    </row>
    <row r="90" spans="1:19" x14ac:dyDescent="0.3">
      <c r="A90" s="5" t="s">
        <v>34</v>
      </c>
      <c r="B90" s="6" t="s">
        <v>51</v>
      </c>
      <c r="C90" s="6" t="s">
        <v>20</v>
      </c>
      <c r="D90" s="6" t="s">
        <v>22</v>
      </c>
      <c r="E90" s="6" t="s">
        <v>22</v>
      </c>
      <c r="F90" s="6" t="s">
        <v>23</v>
      </c>
      <c r="G90" s="6" t="s">
        <v>23</v>
      </c>
      <c r="H90" s="6" t="s">
        <v>268</v>
      </c>
      <c r="I90" s="6" t="s">
        <v>58</v>
      </c>
      <c r="J90" s="6" t="s">
        <v>62</v>
      </c>
      <c r="K90" s="6" t="s">
        <v>36</v>
      </c>
      <c r="L90" s="6" t="s">
        <v>30</v>
      </c>
      <c r="M90" s="6" t="s">
        <v>30</v>
      </c>
      <c r="N90" s="6" t="s">
        <v>30</v>
      </c>
      <c r="O90" s="6" t="s">
        <v>50</v>
      </c>
      <c r="P90" s="6" t="s">
        <v>30</v>
      </c>
      <c r="Q90" s="6" t="s">
        <v>30</v>
      </c>
      <c r="R90" s="6" t="s">
        <v>32</v>
      </c>
      <c r="S90" s="10"/>
    </row>
    <row r="91" spans="1:19" x14ac:dyDescent="0.3">
      <c r="A91" s="3" t="s">
        <v>94</v>
      </c>
      <c r="B91" s="4" t="s">
        <v>74</v>
      </c>
      <c r="C91" s="4" t="s">
        <v>42</v>
      </c>
      <c r="D91" s="4" t="s">
        <v>43</v>
      </c>
      <c r="E91" s="4" t="s">
        <v>43</v>
      </c>
      <c r="F91" s="4" t="s">
        <v>23</v>
      </c>
      <c r="G91" s="4" t="s">
        <v>53</v>
      </c>
      <c r="H91" s="4" t="s">
        <v>269</v>
      </c>
      <c r="I91" s="4" t="s">
        <v>64</v>
      </c>
      <c r="J91" s="4" t="s">
        <v>217</v>
      </c>
      <c r="K91" s="4" t="s">
        <v>173</v>
      </c>
      <c r="L91" s="4" t="s">
        <v>29</v>
      </c>
      <c r="M91" s="4" t="s">
        <v>30</v>
      </c>
      <c r="N91" s="4" t="s">
        <v>29</v>
      </c>
      <c r="O91" s="4" t="s">
        <v>31</v>
      </c>
      <c r="P91" s="4" t="s">
        <v>30</v>
      </c>
      <c r="Q91" s="4" t="s">
        <v>30</v>
      </c>
      <c r="R91" s="4" t="s">
        <v>32</v>
      </c>
      <c r="S91" s="10"/>
    </row>
    <row r="92" spans="1:19" x14ac:dyDescent="0.3">
      <c r="A92" s="5" t="s">
        <v>55</v>
      </c>
      <c r="B92" s="6" t="s">
        <v>51</v>
      </c>
      <c r="C92" s="6" t="s">
        <v>67</v>
      </c>
      <c r="D92" s="6" t="s">
        <v>35</v>
      </c>
      <c r="E92" s="6" t="s">
        <v>21</v>
      </c>
      <c r="F92" s="6" t="s">
        <v>23</v>
      </c>
      <c r="G92" s="6" t="s">
        <v>23</v>
      </c>
      <c r="H92" s="6" t="s">
        <v>270</v>
      </c>
      <c r="I92" s="6" t="s">
        <v>61</v>
      </c>
      <c r="J92" s="6" t="s">
        <v>271</v>
      </c>
      <c r="K92" s="6" t="s">
        <v>272</v>
      </c>
      <c r="L92" s="6" t="s">
        <v>30</v>
      </c>
      <c r="M92" s="6" t="s">
        <v>30</v>
      </c>
      <c r="N92" s="6" t="s">
        <v>30</v>
      </c>
      <c r="O92" s="6" t="s">
        <v>31</v>
      </c>
      <c r="P92" s="6" t="s">
        <v>30</v>
      </c>
      <c r="Q92" s="6" t="s">
        <v>30</v>
      </c>
      <c r="R92" s="6" t="s">
        <v>32</v>
      </c>
      <c r="S92" s="10"/>
    </row>
    <row r="93" spans="1:19" x14ac:dyDescent="0.3">
      <c r="A93" s="3" t="s">
        <v>273</v>
      </c>
      <c r="B93" s="4" t="s">
        <v>51</v>
      </c>
      <c r="C93" s="4" t="s">
        <v>42</v>
      </c>
      <c r="D93" s="4" t="s">
        <v>44</v>
      </c>
      <c r="E93" s="4" t="s">
        <v>22</v>
      </c>
      <c r="F93" s="4" t="s">
        <v>53</v>
      </c>
      <c r="G93" s="4" t="s">
        <v>53</v>
      </c>
      <c r="H93" s="4" t="s">
        <v>274</v>
      </c>
      <c r="I93" s="4" t="s">
        <v>172</v>
      </c>
      <c r="J93" s="4" t="s">
        <v>275</v>
      </c>
      <c r="K93" s="4" t="s">
        <v>276</v>
      </c>
      <c r="L93" s="4" t="s">
        <v>29</v>
      </c>
      <c r="M93" s="4" t="s">
        <v>29</v>
      </c>
      <c r="N93" s="4" t="s">
        <v>29</v>
      </c>
      <c r="O93" s="4" t="s">
        <v>31</v>
      </c>
      <c r="P93" s="4" t="s">
        <v>30</v>
      </c>
      <c r="Q93" s="4" t="s">
        <v>30</v>
      </c>
      <c r="R93" s="4" t="s">
        <v>32</v>
      </c>
      <c r="S93" s="10"/>
    </row>
    <row r="94" spans="1:19" x14ac:dyDescent="0.3">
      <c r="A94" s="5" t="s">
        <v>154</v>
      </c>
      <c r="B94" s="6" t="s">
        <v>74</v>
      </c>
      <c r="C94" s="6" t="s">
        <v>42</v>
      </c>
      <c r="D94" s="6" t="s">
        <v>44</v>
      </c>
      <c r="E94" s="6" t="s">
        <v>43</v>
      </c>
      <c r="F94" s="6" t="s">
        <v>53</v>
      </c>
      <c r="G94" s="6" t="s">
        <v>23</v>
      </c>
      <c r="H94" s="6" t="s">
        <v>277</v>
      </c>
      <c r="I94" s="6" t="s">
        <v>66</v>
      </c>
      <c r="J94" s="6" t="s">
        <v>107</v>
      </c>
      <c r="K94" s="6" t="s">
        <v>278</v>
      </c>
      <c r="L94" s="6" t="s">
        <v>29</v>
      </c>
      <c r="M94" s="6" t="s">
        <v>29</v>
      </c>
      <c r="N94" s="6" t="s">
        <v>29</v>
      </c>
      <c r="O94" s="6" t="s">
        <v>50</v>
      </c>
      <c r="P94" s="6" t="s">
        <v>30</v>
      </c>
      <c r="Q94" s="6" t="s">
        <v>30</v>
      </c>
      <c r="R94" s="6" t="s">
        <v>32</v>
      </c>
      <c r="S94" s="10"/>
    </row>
    <row r="95" spans="1:19" x14ac:dyDescent="0.3">
      <c r="A95" s="3" t="s">
        <v>163</v>
      </c>
      <c r="B95" s="4" t="s">
        <v>51</v>
      </c>
      <c r="C95" s="4" t="s">
        <v>42</v>
      </c>
      <c r="D95" s="4" t="s">
        <v>22</v>
      </c>
      <c r="E95" s="4" t="s">
        <v>22</v>
      </c>
      <c r="F95" s="4" t="s">
        <v>23</v>
      </c>
      <c r="G95" s="4" t="s">
        <v>23</v>
      </c>
      <c r="H95" s="4" t="s">
        <v>205</v>
      </c>
      <c r="I95" s="4" t="s">
        <v>199</v>
      </c>
      <c r="J95" s="4" t="s">
        <v>128</v>
      </c>
      <c r="K95" s="4" t="s">
        <v>63</v>
      </c>
      <c r="L95" s="4" t="s">
        <v>30</v>
      </c>
      <c r="M95" s="4" t="s">
        <v>29</v>
      </c>
      <c r="N95" s="4" t="s">
        <v>30</v>
      </c>
      <c r="O95" s="4" t="s">
        <v>31</v>
      </c>
      <c r="P95" s="4" t="s">
        <v>30</v>
      </c>
      <c r="Q95" s="4" t="s">
        <v>30</v>
      </c>
      <c r="R95" s="4" t="s">
        <v>32</v>
      </c>
      <c r="S95" s="10"/>
    </row>
    <row r="96" spans="1:19" x14ac:dyDescent="0.3">
      <c r="A96" s="5" t="s">
        <v>41</v>
      </c>
      <c r="B96" s="6" t="s">
        <v>66</v>
      </c>
      <c r="C96" s="6" t="s">
        <v>67</v>
      </c>
      <c r="D96" s="6" t="s">
        <v>21</v>
      </c>
      <c r="E96" s="6" t="s">
        <v>22</v>
      </c>
      <c r="F96" s="6" t="s">
        <v>23</v>
      </c>
      <c r="G96" s="6" t="s">
        <v>23</v>
      </c>
      <c r="H96" s="6" t="s">
        <v>279</v>
      </c>
      <c r="I96" s="6" t="s">
        <v>69</v>
      </c>
      <c r="J96" s="6" t="s">
        <v>70</v>
      </c>
      <c r="K96" s="6" t="s">
        <v>36</v>
      </c>
      <c r="L96" s="6" t="s">
        <v>29</v>
      </c>
      <c r="M96" s="6" t="s">
        <v>30</v>
      </c>
      <c r="N96" s="6" t="s">
        <v>30</v>
      </c>
      <c r="O96" s="6" t="s">
        <v>31</v>
      </c>
      <c r="P96" s="6" t="s">
        <v>29</v>
      </c>
      <c r="Q96" s="6" t="s">
        <v>29</v>
      </c>
      <c r="R96" s="6" t="s">
        <v>32</v>
      </c>
      <c r="S96" s="10"/>
    </row>
    <row r="97" spans="1:19" x14ac:dyDescent="0.3">
      <c r="A97" s="3" t="s">
        <v>65</v>
      </c>
      <c r="B97" s="4" t="s">
        <v>19</v>
      </c>
      <c r="C97" s="4" t="s">
        <v>42</v>
      </c>
      <c r="D97" s="4" t="s">
        <v>21</v>
      </c>
      <c r="E97" s="4" t="s">
        <v>21</v>
      </c>
      <c r="F97" s="4" t="s">
        <v>23</v>
      </c>
      <c r="G97" s="4" t="s">
        <v>23</v>
      </c>
      <c r="H97" s="4" t="s">
        <v>280</v>
      </c>
      <c r="I97" s="4" t="s">
        <v>58</v>
      </c>
      <c r="J97" s="4" t="s">
        <v>96</v>
      </c>
      <c r="K97" s="4" t="s">
        <v>57</v>
      </c>
      <c r="L97" s="4" t="s">
        <v>30</v>
      </c>
      <c r="M97" s="4" t="s">
        <v>29</v>
      </c>
      <c r="N97" s="4" t="s">
        <v>29</v>
      </c>
      <c r="O97" s="4" t="s">
        <v>50</v>
      </c>
      <c r="P97" s="4" t="s">
        <v>30</v>
      </c>
      <c r="Q97" s="4" t="s">
        <v>30</v>
      </c>
      <c r="R97" s="4" t="s">
        <v>32</v>
      </c>
      <c r="S97" s="10"/>
    </row>
    <row r="98" spans="1:19" x14ac:dyDescent="0.3">
      <c r="A98" s="5" t="s">
        <v>163</v>
      </c>
      <c r="B98" s="6" t="s">
        <v>65</v>
      </c>
      <c r="C98" s="6" t="s">
        <v>67</v>
      </c>
      <c r="D98" s="6" t="s">
        <v>21</v>
      </c>
      <c r="E98" s="6" t="s">
        <v>22</v>
      </c>
      <c r="F98" s="6" t="s">
        <v>23</v>
      </c>
      <c r="G98" s="6" t="s">
        <v>23</v>
      </c>
      <c r="H98" s="6" t="s">
        <v>196</v>
      </c>
      <c r="I98" s="6" t="s">
        <v>59</v>
      </c>
      <c r="J98" s="6" t="s">
        <v>116</v>
      </c>
      <c r="K98" s="6" t="s">
        <v>193</v>
      </c>
      <c r="L98" s="6" t="s">
        <v>29</v>
      </c>
      <c r="M98" s="6" t="s">
        <v>29</v>
      </c>
      <c r="N98" s="6" t="s">
        <v>30</v>
      </c>
      <c r="O98" s="6" t="s">
        <v>50</v>
      </c>
      <c r="P98" s="6" t="s">
        <v>29</v>
      </c>
      <c r="Q98" s="6" t="s">
        <v>30</v>
      </c>
      <c r="R98" s="6" t="s">
        <v>32</v>
      </c>
      <c r="S98" s="10"/>
    </row>
    <row r="99" spans="1:19" x14ac:dyDescent="0.3">
      <c r="A99" s="3" t="s">
        <v>34</v>
      </c>
      <c r="B99" s="4" t="s">
        <v>159</v>
      </c>
      <c r="C99" s="4" t="s">
        <v>36</v>
      </c>
      <c r="D99" s="4" t="s">
        <v>36</v>
      </c>
      <c r="E99" s="4" t="s">
        <v>36</v>
      </c>
      <c r="F99" s="4" t="s">
        <v>23</v>
      </c>
      <c r="G99" s="4" t="s">
        <v>23</v>
      </c>
      <c r="H99" s="4" t="s">
        <v>281</v>
      </c>
      <c r="I99" s="4" t="s">
        <v>60</v>
      </c>
      <c r="J99" s="4" t="s">
        <v>282</v>
      </c>
      <c r="K99" s="4" t="s">
        <v>283</v>
      </c>
      <c r="L99" s="4" t="s">
        <v>29</v>
      </c>
      <c r="M99" s="4" t="s">
        <v>29</v>
      </c>
      <c r="N99" s="4" t="s">
        <v>30</v>
      </c>
      <c r="O99" s="4" t="s">
        <v>50</v>
      </c>
      <c r="P99" s="4" t="s">
        <v>30</v>
      </c>
      <c r="Q99" s="4" t="s">
        <v>29</v>
      </c>
      <c r="R99" s="4" t="s">
        <v>32</v>
      </c>
      <c r="S99" s="10"/>
    </row>
    <row r="100" spans="1:19" x14ac:dyDescent="0.3">
      <c r="A100" s="5" t="s">
        <v>55</v>
      </c>
      <c r="B100" s="6" t="s">
        <v>136</v>
      </c>
      <c r="C100" s="6" t="s">
        <v>36</v>
      </c>
      <c r="D100" s="6" t="s">
        <v>22</v>
      </c>
      <c r="E100" s="6" t="s">
        <v>35</v>
      </c>
      <c r="F100" s="6" t="s">
        <v>23</v>
      </c>
      <c r="G100" s="6" t="s">
        <v>23</v>
      </c>
      <c r="H100" s="6" t="s">
        <v>284</v>
      </c>
      <c r="I100" s="6" t="s">
        <v>78</v>
      </c>
      <c r="J100" s="6" t="s">
        <v>26</v>
      </c>
      <c r="K100" s="6" t="s">
        <v>57</v>
      </c>
      <c r="L100" s="6" t="s">
        <v>29</v>
      </c>
      <c r="M100" s="6" t="s">
        <v>29</v>
      </c>
      <c r="N100" s="6" t="s">
        <v>30</v>
      </c>
      <c r="O100" s="6" t="s">
        <v>50</v>
      </c>
      <c r="P100" s="6" t="s">
        <v>29</v>
      </c>
      <c r="Q100" s="6" t="s">
        <v>30</v>
      </c>
      <c r="R100" s="6" t="s">
        <v>32</v>
      </c>
      <c r="S100" s="10"/>
    </row>
    <row r="101" spans="1:19" x14ac:dyDescent="0.3">
      <c r="A101" s="3" t="s">
        <v>158</v>
      </c>
      <c r="B101" s="4" t="s">
        <v>51</v>
      </c>
      <c r="C101" s="4" t="s">
        <v>67</v>
      </c>
      <c r="D101" s="4" t="s">
        <v>35</v>
      </c>
      <c r="E101" s="4" t="s">
        <v>22</v>
      </c>
      <c r="F101" s="4" t="s">
        <v>23</v>
      </c>
      <c r="G101" s="4" t="s">
        <v>23</v>
      </c>
      <c r="H101" s="4" t="s">
        <v>162</v>
      </c>
      <c r="I101" s="4" t="s">
        <v>260</v>
      </c>
      <c r="J101" s="4" t="s">
        <v>192</v>
      </c>
      <c r="K101" s="4" t="s">
        <v>36</v>
      </c>
      <c r="L101" s="4" t="s">
        <v>30</v>
      </c>
      <c r="M101" s="4" t="s">
        <v>30</v>
      </c>
      <c r="N101" s="4" t="s">
        <v>30</v>
      </c>
      <c r="O101" s="4" t="s">
        <v>31</v>
      </c>
      <c r="P101" s="4" t="s">
        <v>29</v>
      </c>
      <c r="Q101" s="4" t="s">
        <v>30</v>
      </c>
      <c r="R101" s="4" t="s">
        <v>32</v>
      </c>
      <c r="S101" s="10"/>
    </row>
    <row r="102" spans="1:19" x14ac:dyDescent="0.3">
      <c r="A102" s="5" t="s">
        <v>273</v>
      </c>
      <c r="B102" s="6" t="s">
        <v>66</v>
      </c>
      <c r="C102" s="6" t="s">
        <v>67</v>
      </c>
      <c r="D102" s="6" t="s">
        <v>43</v>
      </c>
      <c r="E102" s="6" t="s">
        <v>22</v>
      </c>
      <c r="F102" s="6" t="s">
        <v>53</v>
      </c>
      <c r="G102" s="6" t="s">
        <v>53</v>
      </c>
      <c r="H102" s="6" t="s">
        <v>285</v>
      </c>
      <c r="I102" s="6" t="s">
        <v>19</v>
      </c>
      <c r="J102" s="6" t="s">
        <v>286</v>
      </c>
      <c r="K102" s="6" t="s">
        <v>39</v>
      </c>
      <c r="L102" s="6" t="s">
        <v>30</v>
      </c>
      <c r="M102" s="6" t="s">
        <v>30</v>
      </c>
      <c r="N102" s="6" t="s">
        <v>30</v>
      </c>
      <c r="O102" s="6" t="s">
        <v>31</v>
      </c>
      <c r="P102" s="6" t="s">
        <v>30</v>
      </c>
      <c r="Q102" s="6" t="s">
        <v>30</v>
      </c>
      <c r="R102" s="6" t="s">
        <v>32</v>
      </c>
      <c r="S102" s="10"/>
    </row>
    <row r="103" spans="1:19" x14ac:dyDescent="0.3">
      <c r="A103" s="3" t="s">
        <v>190</v>
      </c>
      <c r="B103" s="4" t="s">
        <v>65</v>
      </c>
      <c r="C103" s="4" t="s">
        <v>42</v>
      </c>
      <c r="D103" s="4" t="s">
        <v>22</v>
      </c>
      <c r="E103" s="4" t="s">
        <v>22</v>
      </c>
      <c r="F103" s="4" t="s">
        <v>23</v>
      </c>
      <c r="G103" s="4" t="s">
        <v>23</v>
      </c>
      <c r="H103" s="4" t="s">
        <v>167</v>
      </c>
      <c r="I103" s="4" t="s">
        <v>58</v>
      </c>
      <c r="J103" s="4" t="s">
        <v>99</v>
      </c>
      <c r="K103" s="4" t="s">
        <v>287</v>
      </c>
      <c r="L103" s="4" t="s">
        <v>30</v>
      </c>
      <c r="M103" s="4" t="s">
        <v>30</v>
      </c>
      <c r="N103" s="4" t="s">
        <v>30</v>
      </c>
      <c r="O103" s="4" t="s">
        <v>31</v>
      </c>
      <c r="P103" s="4" t="s">
        <v>30</v>
      </c>
      <c r="Q103" s="4" t="s">
        <v>30</v>
      </c>
      <c r="R103" s="4" t="s">
        <v>32</v>
      </c>
      <c r="S103" s="10"/>
    </row>
    <row r="104" spans="1:19" x14ac:dyDescent="0.3">
      <c r="A104" s="5" t="s">
        <v>110</v>
      </c>
      <c r="B104" s="6" t="s">
        <v>51</v>
      </c>
      <c r="C104" s="6" t="s">
        <v>67</v>
      </c>
      <c r="D104" s="6" t="s">
        <v>43</v>
      </c>
      <c r="E104" s="6" t="s">
        <v>22</v>
      </c>
      <c r="F104" s="6" t="s">
        <v>53</v>
      </c>
      <c r="G104" s="6" t="s">
        <v>23</v>
      </c>
      <c r="H104" s="6" t="s">
        <v>288</v>
      </c>
      <c r="I104" s="6" t="s">
        <v>289</v>
      </c>
      <c r="J104" s="6" t="s">
        <v>204</v>
      </c>
      <c r="K104" s="6" t="s">
        <v>204</v>
      </c>
      <c r="L104" s="6" t="s">
        <v>29</v>
      </c>
      <c r="M104" s="6" t="s">
        <v>30</v>
      </c>
      <c r="N104" s="6" t="s">
        <v>30</v>
      </c>
      <c r="O104" s="6" t="s">
        <v>50</v>
      </c>
      <c r="P104" s="6" t="s">
        <v>29</v>
      </c>
      <c r="Q104" s="6" t="s">
        <v>29</v>
      </c>
      <c r="R104" s="6" t="s">
        <v>32</v>
      </c>
      <c r="S104" s="10"/>
    </row>
    <row r="105" spans="1:19" x14ac:dyDescent="0.3">
      <c r="A105" s="3" t="s">
        <v>90</v>
      </c>
      <c r="B105" s="4" t="s">
        <v>66</v>
      </c>
      <c r="C105" s="4" t="s">
        <v>36</v>
      </c>
      <c r="D105" s="4" t="s">
        <v>36</v>
      </c>
      <c r="E105" s="4" t="s">
        <v>36</v>
      </c>
      <c r="F105" s="4" t="s">
        <v>23</v>
      </c>
      <c r="G105" s="4" t="s">
        <v>23</v>
      </c>
      <c r="H105" s="4" t="s">
        <v>290</v>
      </c>
      <c r="I105" s="4" t="s">
        <v>285</v>
      </c>
      <c r="J105" s="4" t="s">
        <v>165</v>
      </c>
      <c r="K105" s="4" t="s">
        <v>36</v>
      </c>
      <c r="L105" s="4" t="s">
        <v>29</v>
      </c>
      <c r="M105" s="4" t="s">
        <v>29</v>
      </c>
      <c r="N105" s="4" t="s">
        <v>30</v>
      </c>
      <c r="O105" s="4" t="s">
        <v>50</v>
      </c>
      <c r="P105" s="4" t="s">
        <v>29</v>
      </c>
      <c r="Q105" s="4" t="s">
        <v>30</v>
      </c>
      <c r="R105" s="4" t="s">
        <v>32</v>
      </c>
      <c r="S105" s="10"/>
    </row>
    <row r="106" spans="1:19" x14ac:dyDescent="0.3">
      <c r="A106" s="5" t="s">
        <v>163</v>
      </c>
      <c r="B106" s="6" t="s">
        <v>19</v>
      </c>
      <c r="C106" s="6" t="s">
        <v>67</v>
      </c>
      <c r="D106" s="6" t="s">
        <v>22</v>
      </c>
      <c r="E106" s="6" t="s">
        <v>22</v>
      </c>
      <c r="F106" s="6" t="s">
        <v>23</v>
      </c>
      <c r="G106" s="6" t="s">
        <v>23</v>
      </c>
      <c r="H106" s="6" t="s">
        <v>291</v>
      </c>
      <c r="I106" s="6" t="s">
        <v>58</v>
      </c>
      <c r="J106" s="6" t="s">
        <v>292</v>
      </c>
      <c r="K106" s="6" t="s">
        <v>293</v>
      </c>
      <c r="L106" s="6" t="s">
        <v>30</v>
      </c>
      <c r="M106" s="6" t="s">
        <v>30</v>
      </c>
      <c r="N106" s="6" t="s">
        <v>30</v>
      </c>
      <c r="O106" s="6" t="s">
        <v>31</v>
      </c>
      <c r="P106" s="6" t="s">
        <v>30</v>
      </c>
      <c r="Q106" s="6" t="s">
        <v>30</v>
      </c>
      <c r="R106" s="6" t="s">
        <v>32</v>
      </c>
      <c r="S106" s="10"/>
    </row>
    <row r="107" spans="1:19" x14ac:dyDescent="0.3">
      <c r="A107" s="3" t="s">
        <v>34</v>
      </c>
      <c r="B107" s="4" t="s">
        <v>66</v>
      </c>
      <c r="C107" s="4" t="s">
        <v>36</v>
      </c>
      <c r="D107" s="4" t="s">
        <v>36</v>
      </c>
      <c r="E107" s="4" t="s">
        <v>36</v>
      </c>
      <c r="F107" s="4" t="s">
        <v>23</v>
      </c>
      <c r="G107" s="4" t="s">
        <v>23</v>
      </c>
      <c r="H107" s="4" t="s">
        <v>185</v>
      </c>
      <c r="I107" s="4" t="s">
        <v>294</v>
      </c>
      <c r="J107" s="4" t="s">
        <v>226</v>
      </c>
      <c r="K107" s="4" t="s">
        <v>295</v>
      </c>
      <c r="L107" s="4" t="s">
        <v>29</v>
      </c>
      <c r="M107" s="4" t="s">
        <v>29</v>
      </c>
      <c r="N107" s="4" t="s">
        <v>30</v>
      </c>
      <c r="O107" s="4" t="s">
        <v>31</v>
      </c>
      <c r="P107" s="4" t="s">
        <v>29</v>
      </c>
      <c r="Q107" s="4" t="s">
        <v>29</v>
      </c>
      <c r="R107" s="4" t="s">
        <v>32</v>
      </c>
      <c r="S107" s="10"/>
    </row>
    <row r="108" spans="1:19" x14ac:dyDescent="0.3">
      <c r="A108" s="5" t="s">
        <v>90</v>
      </c>
      <c r="B108" s="6" t="s">
        <v>74</v>
      </c>
      <c r="C108" s="6" t="s">
        <v>67</v>
      </c>
      <c r="D108" s="6" t="s">
        <v>21</v>
      </c>
      <c r="E108" s="6" t="s">
        <v>35</v>
      </c>
      <c r="F108" s="6" t="s">
        <v>23</v>
      </c>
      <c r="G108" s="6" t="s">
        <v>23</v>
      </c>
      <c r="H108" s="6" t="s">
        <v>296</v>
      </c>
      <c r="I108" s="6" t="s">
        <v>46</v>
      </c>
      <c r="J108" s="6" t="s">
        <v>254</v>
      </c>
      <c r="K108" s="6" t="s">
        <v>57</v>
      </c>
      <c r="L108" s="6" t="s">
        <v>29</v>
      </c>
      <c r="M108" s="6" t="s">
        <v>29</v>
      </c>
      <c r="N108" s="6" t="s">
        <v>30</v>
      </c>
      <c r="O108" s="6" t="s">
        <v>31</v>
      </c>
      <c r="P108" s="6" t="s">
        <v>30</v>
      </c>
      <c r="Q108" s="6" t="s">
        <v>30</v>
      </c>
      <c r="R108" s="6" t="s">
        <v>32</v>
      </c>
      <c r="S108" s="10"/>
    </row>
    <row r="109" spans="1:19" x14ac:dyDescent="0.3">
      <c r="A109" s="3" t="s">
        <v>147</v>
      </c>
      <c r="B109" s="4" t="s">
        <v>19</v>
      </c>
      <c r="C109" s="4" t="s">
        <v>67</v>
      </c>
      <c r="D109" s="4" t="s">
        <v>22</v>
      </c>
      <c r="E109" s="4" t="s">
        <v>22</v>
      </c>
      <c r="F109" s="4" t="s">
        <v>23</v>
      </c>
      <c r="G109" s="4" t="s">
        <v>23</v>
      </c>
      <c r="H109" s="4" t="s">
        <v>85</v>
      </c>
      <c r="I109" s="4" t="s">
        <v>221</v>
      </c>
      <c r="J109" s="4" t="s">
        <v>178</v>
      </c>
      <c r="K109" s="4" t="s">
        <v>297</v>
      </c>
      <c r="L109" s="4" t="s">
        <v>30</v>
      </c>
      <c r="M109" s="4" t="s">
        <v>30</v>
      </c>
      <c r="N109" s="4" t="s">
        <v>30</v>
      </c>
      <c r="O109" s="4" t="s">
        <v>31</v>
      </c>
      <c r="P109" s="4" t="s">
        <v>30</v>
      </c>
      <c r="Q109" s="4" t="s">
        <v>30</v>
      </c>
      <c r="R109" s="4" t="s">
        <v>32</v>
      </c>
      <c r="S109" s="10"/>
    </row>
    <row r="110" spans="1:19" x14ac:dyDescent="0.3">
      <c r="A110" s="5" t="s">
        <v>75</v>
      </c>
      <c r="B110" s="6" t="s">
        <v>51</v>
      </c>
      <c r="C110" s="6" t="s">
        <v>36</v>
      </c>
      <c r="D110" s="6" t="s">
        <v>36</v>
      </c>
      <c r="E110" s="6" t="s">
        <v>36</v>
      </c>
      <c r="F110" s="6" t="s">
        <v>23</v>
      </c>
      <c r="G110" s="6" t="s">
        <v>23</v>
      </c>
      <c r="H110" s="6" t="s">
        <v>298</v>
      </c>
      <c r="I110" s="6" t="s">
        <v>299</v>
      </c>
      <c r="J110" s="6" t="s">
        <v>82</v>
      </c>
      <c r="K110" s="6" t="s">
        <v>300</v>
      </c>
      <c r="L110" s="6" t="s">
        <v>30</v>
      </c>
      <c r="M110" s="6" t="s">
        <v>29</v>
      </c>
      <c r="N110" s="6" t="s">
        <v>30</v>
      </c>
      <c r="O110" s="6" t="s">
        <v>31</v>
      </c>
      <c r="P110" s="6" t="s">
        <v>30</v>
      </c>
      <c r="Q110" s="6" t="s">
        <v>30</v>
      </c>
      <c r="R110" s="6" t="s">
        <v>32</v>
      </c>
      <c r="S110" s="10"/>
    </row>
    <row r="111" spans="1:19" x14ac:dyDescent="0.3">
      <c r="A111" s="3" t="s">
        <v>94</v>
      </c>
      <c r="B111" s="4" t="s">
        <v>66</v>
      </c>
      <c r="C111" s="4" t="s">
        <v>67</v>
      </c>
      <c r="D111" s="4" t="s">
        <v>22</v>
      </c>
      <c r="E111" s="4" t="s">
        <v>22</v>
      </c>
      <c r="F111" s="4" t="s">
        <v>23</v>
      </c>
      <c r="G111" s="4" t="s">
        <v>23</v>
      </c>
      <c r="H111" s="4" t="s">
        <v>152</v>
      </c>
      <c r="I111" s="4" t="s">
        <v>235</v>
      </c>
      <c r="J111" s="4" t="s">
        <v>165</v>
      </c>
      <c r="K111" s="4" t="s">
        <v>300</v>
      </c>
      <c r="L111" s="4" t="s">
        <v>30</v>
      </c>
      <c r="M111" s="4" t="s">
        <v>30</v>
      </c>
      <c r="N111" s="4" t="s">
        <v>30</v>
      </c>
      <c r="O111" s="4" t="s">
        <v>31</v>
      </c>
      <c r="P111" s="4" t="s">
        <v>30</v>
      </c>
      <c r="Q111" s="4" t="s">
        <v>30</v>
      </c>
      <c r="R111" s="4" t="s">
        <v>32</v>
      </c>
      <c r="S111" s="10"/>
    </row>
    <row r="112" spans="1:19" x14ac:dyDescent="0.3">
      <c r="A112" s="5" t="s">
        <v>163</v>
      </c>
      <c r="B112" s="6" t="s">
        <v>19</v>
      </c>
      <c r="C112" s="6" t="s">
        <v>42</v>
      </c>
      <c r="D112" s="6" t="s">
        <v>44</v>
      </c>
      <c r="E112" s="6" t="s">
        <v>44</v>
      </c>
      <c r="F112" s="6" t="s">
        <v>23</v>
      </c>
      <c r="G112" s="6" t="s">
        <v>23</v>
      </c>
      <c r="H112" s="6" t="s">
        <v>301</v>
      </c>
      <c r="I112" s="6" t="s">
        <v>273</v>
      </c>
      <c r="J112" s="6" t="s">
        <v>286</v>
      </c>
      <c r="K112" s="6" t="s">
        <v>193</v>
      </c>
      <c r="L112" s="6" t="s">
        <v>29</v>
      </c>
      <c r="M112" s="6" t="s">
        <v>29</v>
      </c>
      <c r="N112" s="6" t="s">
        <v>29</v>
      </c>
      <c r="O112" s="6" t="s">
        <v>31</v>
      </c>
      <c r="P112" s="6" t="s">
        <v>30</v>
      </c>
      <c r="Q112" s="6" t="s">
        <v>30</v>
      </c>
      <c r="R112" s="6" t="s">
        <v>32</v>
      </c>
      <c r="S112" s="10"/>
    </row>
    <row r="113" spans="1:19" x14ac:dyDescent="0.3">
      <c r="A113" s="3" t="s">
        <v>36</v>
      </c>
      <c r="B113" s="4" t="s">
        <v>65</v>
      </c>
      <c r="C113" s="4" t="s">
        <v>67</v>
      </c>
      <c r="D113" s="4" t="s">
        <v>44</v>
      </c>
      <c r="E113" s="4" t="s">
        <v>22</v>
      </c>
      <c r="F113" s="4" t="s">
        <v>23</v>
      </c>
      <c r="G113" s="4" t="s">
        <v>23</v>
      </c>
      <c r="H113" s="4" t="s">
        <v>36</v>
      </c>
      <c r="I113" s="4" t="s">
        <v>158</v>
      </c>
      <c r="J113" s="4" t="s">
        <v>26</v>
      </c>
      <c r="K113" s="4" t="s">
        <v>83</v>
      </c>
      <c r="L113" s="4" t="s">
        <v>30</v>
      </c>
      <c r="M113" s="4" t="s">
        <v>30</v>
      </c>
      <c r="N113" s="4" t="s">
        <v>30</v>
      </c>
      <c r="O113" s="4" t="s">
        <v>31</v>
      </c>
      <c r="P113" s="4" t="s">
        <v>30</v>
      </c>
      <c r="Q113" s="4" t="s">
        <v>30</v>
      </c>
      <c r="R113" s="4" t="s">
        <v>32</v>
      </c>
      <c r="S113" s="10"/>
    </row>
    <row r="114" spans="1:19" x14ac:dyDescent="0.3">
      <c r="A114" s="5" t="s">
        <v>131</v>
      </c>
      <c r="B114" s="6" t="s">
        <v>66</v>
      </c>
      <c r="C114" s="6" t="s">
        <v>67</v>
      </c>
      <c r="D114" s="6" t="s">
        <v>22</v>
      </c>
      <c r="E114" s="6" t="s">
        <v>43</v>
      </c>
      <c r="F114" s="6" t="s">
        <v>23</v>
      </c>
      <c r="G114" s="6" t="s">
        <v>23</v>
      </c>
      <c r="H114" s="6" t="s">
        <v>36</v>
      </c>
      <c r="I114" s="6" t="s">
        <v>36</v>
      </c>
      <c r="J114" s="6" t="s">
        <v>36</v>
      </c>
      <c r="K114" s="6" t="s">
        <v>36</v>
      </c>
      <c r="L114" s="6" t="s">
        <v>30</v>
      </c>
      <c r="M114" s="6" t="s">
        <v>29</v>
      </c>
      <c r="N114" s="6" t="s">
        <v>30</v>
      </c>
      <c r="O114" s="6" t="s">
        <v>50</v>
      </c>
      <c r="P114" s="6" t="s">
        <v>30</v>
      </c>
      <c r="Q114" s="6" t="s">
        <v>29</v>
      </c>
      <c r="R114" s="6" t="s">
        <v>32</v>
      </c>
      <c r="S114" s="10"/>
    </row>
    <row r="115" spans="1:19" x14ac:dyDescent="0.3">
      <c r="A115" s="3" t="s">
        <v>302</v>
      </c>
      <c r="B115" s="4" t="s">
        <v>65</v>
      </c>
      <c r="C115" s="4" t="s">
        <v>67</v>
      </c>
      <c r="D115" s="4" t="s">
        <v>44</v>
      </c>
      <c r="E115" s="4" t="s">
        <v>22</v>
      </c>
      <c r="F115" s="4" t="s">
        <v>53</v>
      </c>
      <c r="G115" s="4" t="s">
        <v>23</v>
      </c>
      <c r="H115" s="4" t="s">
        <v>36</v>
      </c>
      <c r="I115" s="4" t="s">
        <v>59</v>
      </c>
      <c r="J115" s="4" t="s">
        <v>47</v>
      </c>
      <c r="K115" s="4" t="s">
        <v>121</v>
      </c>
      <c r="L115" s="4" t="s">
        <v>30</v>
      </c>
      <c r="M115" s="4" t="s">
        <v>30</v>
      </c>
      <c r="N115" s="4" t="s">
        <v>30</v>
      </c>
      <c r="O115" s="4" t="s">
        <v>31</v>
      </c>
      <c r="P115" s="4" t="s">
        <v>30</v>
      </c>
      <c r="Q115" s="4" t="s">
        <v>30</v>
      </c>
      <c r="R115" s="4" t="s">
        <v>32</v>
      </c>
      <c r="S115" s="10"/>
    </row>
    <row r="116" spans="1:19" x14ac:dyDescent="0.3">
      <c r="A116" s="5" t="s">
        <v>113</v>
      </c>
      <c r="B116" s="6" t="s">
        <v>19</v>
      </c>
      <c r="C116" s="6" t="s">
        <v>42</v>
      </c>
      <c r="D116" s="6" t="s">
        <v>22</v>
      </c>
      <c r="E116" s="6" t="s">
        <v>22</v>
      </c>
      <c r="F116" s="6" t="s">
        <v>23</v>
      </c>
      <c r="G116" s="6" t="s">
        <v>23</v>
      </c>
      <c r="H116" s="6" t="s">
        <v>36</v>
      </c>
      <c r="I116" s="6" t="s">
        <v>93</v>
      </c>
      <c r="J116" s="6" t="s">
        <v>192</v>
      </c>
      <c r="K116" s="6" t="s">
        <v>77</v>
      </c>
      <c r="L116" s="6" t="s">
        <v>30</v>
      </c>
      <c r="M116" s="6" t="s">
        <v>30</v>
      </c>
      <c r="N116" s="6" t="s">
        <v>30</v>
      </c>
      <c r="O116" s="6" t="s">
        <v>31</v>
      </c>
      <c r="P116" s="6" t="s">
        <v>30</v>
      </c>
      <c r="Q116" s="6" t="s">
        <v>29</v>
      </c>
      <c r="R116" s="6" t="s">
        <v>32</v>
      </c>
      <c r="S116" s="10"/>
    </row>
    <row r="117" spans="1:19" x14ac:dyDescent="0.3">
      <c r="A117" s="3" t="s">
        <v>36</v>
      </c>
      <c r="B117" s="4" t="s">
        <v>51</v>
      </c>
      <c r="C117" s="4" t="s">
        <v>67</v>
      </c>
      <c r="D117" s="4" t="s">
        <v>35</v>
      </c>
      <c r="E117" s="4" t="s">
        <v>22</v>
      </c>
      <c r="F117" s="4" t="s">
        <v>23</v>
      </c>
      <c r="G117" s="4" t="s">
        <v>23</v>
      </c>
      <c r="H117" s="4" t="s">
        <v>256</v>
      </c>
      <c r="I117" s="4" t="s">
        <v>108</v>
      </c>
      <c r="J117" s="4" t="s">
        <v>303</v>
      </c>
      <c r="K117" s="4" t="s">
        <v>36</v>
      </c>
      <c r="L117" s="4" t="s">
        <v>30</v>
      </c>
      <c r="M117" s="4" t="s">
        <v>30</v>
      </c>
      <c r="N117" s="4" t="s">
        <v>30</v>
      </c>
      <c r="O117" s="4" t="s">
        <v>31</v>
      </c>
      <c r="P117" s="4" t="s">
        <v>29</v>
      </c>
      <c r="Q117" s="4" t="s">
        <v>30</v>
      </c>
      <c r="R117" s="4" t="s">
        <v>32</v>
      </c>
      <c r="S117" s="10"/>
    </row>
    <row r="118" spans="1:19" x14ac:dyDescent="0.3">
      <c r="A118" s="5" t="s">
        <v>36</v>
      </c>
      <c r="B118" s="6" t="s">
        <v>51</v>
      </c>
      <c r="C118" s="6" t="s">
        <v>20</v>
      </c>
      <c r="D118" s="6" t="s">
        <v>22</v>
      </c>
      <c r="E118" s="6" t="s">
        <v>22</v>
      </c>
      <c r="F118" s="6" t="s">
        <v>23</v>
      </c>
      <c r="G118" s="6" t="s">
        <v>23</v>
      </c>
      <c r="H118" s="6" t="s">
        <v>274</v>
      </c>
      <c r="I118" s="6" t="s">
        <v>25</v>
      </c>
      <c r="J118" s="6" t="s">
        <v>125</v>
      </c>
      <c r="K118" s="6" t="s">
        <v>151</v>
      </c>
      <c r="L118" s="6" t="s">
        <v>30</v>
      </c>
      <c r="M118" s="6" t="s">
        <v>30</v>
      </c>
      <c r="N118" s="6" t="s">
        <v>30</v>
      </c>
      <c r="O118" s="6" t="s">
        <v>31</v>
      </c>
      <c r="P118" s="6" t="s">
        <v>30</v>
      </c>
      <c r="Q118" s="6" t="s">
        <v>30</v>
      </c>
      <c r="R118" s="6" t="s">
        <v>32</v>
      </c>
      <c r="S118" s="10"/>
    </row>
    <row r="119" spans="1:19" x14ac:dyDescent="0.3">
      <c r="A119" s="3" t="s">
        <v>90</v>
      </c>
      <c r="B119" s="4" t="s">
        <v>51</v>
      </c>
      <c r="C119" s="4" t="s">
        <v>42</v>
      </c>
      <c r="D119" s="4" t="s">
        <v>44</v>
      </c>
      <c r="E119" s="4" t="s">
        <v>22</v>
      </c>
      <c r="F119" s="4" t="s">
        <v>23</v>
      </c>
      <c r="G119" s="4" t="s">
        <v>23</v>
      </c>
      <c r="H119" s="4" t="s">
        <v>114</v>
      </c>
      <c r="I119" s="4" t="s">
        <v>69</v>
      </c>
      <c r="J119" s="4" t="s">
        <v>26</v>
      </c>
      <c r="K119" s="4" t="s">
        <v>304</v>
      </c>
      <c r="L119" s="4" t="s">
        <v>30</v>
      </c>
      <c r="M119" s="4" t="s">
        <v>30</v>
      </c>
      <c r="N119" s="4" t="s">
        <v>30</v>
      </c>
      <c r="O119" s="4" t="s">
        <v>50</v>
      </c>
      <c r="P119" s="4" t="s">
        <v>29</v>
      </c>
      <c r="Q119" s="4" t="s">
        <v>30</v>
      </c>
      <c r="R119" s="4" t="s">
        <v>32</v>
      </c>
      <c r="S119" s="10"/>
    </row>
    <row r="120" spans="1:19" x14ac:dyDescent="0.3">
      <c r="A120" s="5" t="s">
        <v>65</v>
      </c>
      <c r="B120" s="6" t="s">
        <v>51</v>
      </c>
      <c r="C120" s="6" t="s">
        <v>42</v>
      </c>
      <c r="D120" s="6" t="s">
        <v>22</v>
      </c>
      <c r="E120" s="6" t="s">
        <v>22</v>
      </c>
      <c r="F120" s="6" t="s">
        <v>23</v>
      </c>
      <c r="G120" s="6" t="s">
        <v>23</v>
      </c>
      <c r="H120" s="6" t="s">
        <v>159</v>
      </c>
      <c r="I120" s="6" t="s">
        <v>124</v>
      </c>
      <c r="J120" s="6" t="s">
        <v>26</v>
      </c>
      <c r="K120" s="6" t="s">
        <v>36</v>
      </c>
      <c r="L120" s="6" t="s">
        <v>30</v>
      </c>
      <c r="M120" s="6" t="s">
        <v>30</v>
      </c>
      <c r="N120" s="6" t="s">
        <v>30</v>
      </c>
      <c r="O120" s="6" t="s">
        <v>31</v>
      </c>
      <c r="P120" s="6" t="s">
        <v>30</v>
      </c>
      <c r="Q120" s="6" t="s">
        <v>30</v>
      </c>
      <c r="R120" s="6" t="s">
        <v>32</v>
      </c>
      <c r="S120" s="10"/>
    </row>
    <row r="121" spans="1:19" x14ac:dyDescent="0.3">
      <c r="A121" s="3" t="s">
        <v>98</v>
      </c>
      <c r="B121" s="4" t="s">
        <v>66</v>
      </c>
      <c r="C121" s="4" t="s">
        <v>122</v>
      </c>
      <c r="D121" s="4" t="s">
        <v>21</v>
      </c>
      <c r="E121" s="4" t="s">
        <v>44</v>
      </c>
      <c r="F121" s="4" t="s">
        <v>23</v>
      </c>
      <c r="G121" s="4" t="s">
        <v>23</v>
      </c>
      <c r="H121" s="4" t="s">
        <v>305</v>
      </c>
      <c r="I121" s="4" t="s">
        <v>109</v>
      </c>
      <c r="J121" s="4" t="s">
        <v>116</v>
      </c>
      <c r="K121" s="4" t="s">
        <v>117</v>
      </c>
      <c r="L121" s="4" t="s">
        <v>30</v>
      </c>
      <c r="M121" s="4" t="s">
        <v>29</v>
      </c>
      <c r="N121" s="4" t="s">
        <v>29</v>
      </c>
      <c r="O121" s="4" t="s">
        <v>50</v>
      </c>
      <c r="P121" s="4" t="s">
        <v>30</v>
      </c>
      <c r="Q121" s="4" t="s">
        <v>30</v>
      </c>
      <c r="R121" s="4" t="s">
        <v>32</v>
      </c>
      <c r="S121" s="10"/>
    </row>
    <row r="122" spans="1:19" x14ac:dyDescent="0.3">
      <c r="A122" s="5" t="s">
        <v>75</v>
      </c>
      <c r="B122" s="6" t="s">
        <v>65</v>
      </c>
      <c r="C122" s="6" t="s">
        <v>36</v>
      </c>
      <c r="D122" s="6" t="s">
        <v>44</v>
      </c>
      <c r="E122" s="6" t="s">
        <v>36</v>
      </c>
      <c r="F122" s="6" t="s">
        <v>23</v>
      </c>
      <c r="G122" s="6" t="s">
        <v>23</v>
      </c>
      <c r="H122" s="6" t="s">
        <v>306</v>
      </c>
      <c r="I122" s="6" t="s">
        <v>140</v>
      </c>
      <c r="J122" s="6" t="s">
        <v>125</v>
      </c>
      <c r="K122" s="6" t="s">
        <v>191</v>
      </c>
      <c r="L122" s="6" t="s">
        <v>29</v>
      </c>
      <c r="M122" s="6" t="s">
        <v>29</v>
      </c>
      <c r="N122" s="6" t="s">
        <v>30</v>
      </c>
      <c r="O122" s="6" t="s">
        <v>31</v>
      </c>
      <c r="P122" s="6" t="s">
        <v>29</v>
      </c>
      <c r="Q122" s="6" t="s">
        <v>30</v>
      </c>
      <c r="R122" s="6" t="s">
        <v>32</v>
      </c>
      <c r="S122" s="10"/>
    </row>
    <row r="123" spans="1:19" x14ac:dyDescent="0.3">
      <c r="A123" s="3" t="s">
        <v>158</v>
      </c>
      <c r="B123" s="4" t="s">
        <v>51</v>
      </c>
      <c r="C123" s="4" t="s">
        <v>36</v>
      </c>
      <c r="D123" s="4" t="s">
        <v>36</v>
      </c>
      <c r="E123" s="4" t="s">
        <v>36</v>
      </c>
      <c r="F123" s="4" t="s">
        <v>23</v>
      </c>
      <c r="G123" s="4" t="s">
        <v>23</v>
      </c>
      <c r="H123" s="4" t="s">
        <v>36</v>
      </c>
      <c r="I123" s="4" t="s">
        <v>274</v>
      </c>
      <c r="J123" s="4" t="s">
        <v>71</v>
      </c>
      <c r="K123" s="4" t="s">
        <v>295</v>
      </c>
      <c r="L123" s="4" t="s">
        <v>29</v>
      </c>
      <c r="M123" s="4" t="s">
        <v>30</v>
      </c>
      <c r="N123" s="4" t="s">
        <v>30</v>
      </c>
      <c r="O123" s="4" t="s">
        <v>31</v>
      </c>
      <c r="P123" s="4" t="s">
        <v>30</v>
      </c>
      <c r="Q123" s="4" t="s">
        <v>29</v>
      </c>
      <c r="R123" s="4" t="s">
        <v>32</v>
      </c>
      <c r="S123" s="10"/>
    </row>
    <row r="124" spans="1:19" x14ac:dyDescent="0.3">
      <c r="A124" s="5" t="s">
        <v>307</v>
      </c>
      <c r="B124" s="6" t="s">
        <v>19</v>
      </c>
      <c r="C124" s="6" t="s">
        <v>67</v>
      </c>
      <c r="D124" s="6" t="s">
        <v>43</v>
      </c>
      <c r="E124" s="6" t="s">
        <v>44</v>
      </c>
      <c r="F124" s="6" t="s">
        <v>53</v>
      </c>
      <c r="G124" s="6" t="s">
        <v>53</v>
      </c>
      <c r="H124" s="6" t="s">
        <v>36</v>
      </c>
      <c r="I124" s="6" t="s">
        <v>130</v>
      </c>
      <c r="J124" s="6" t="s">
        <v>70</v>
      </c>
      <c r="K124" s="6" t="s">
        <v>308</v>
      </c>
      <c r="L124" s="6" t="s">
        <v>30</v>
      </c>
      <c r="M124" s="6" t="s">
        <v>30</v>
      </c>
      <c r="N124" s="6" t="s">
        <v>30</v>
      </c>
      <c r="O124" s="6" t="s">
        <v>31</v>
      </c>
      <c r="P124" s="6" t="s">
        <v>30</v>
      </c>
      <c r="Q124" s="6" t="s">
        <v>30</v>
      </c>
      <c r="R124" s="6" t="s">
        <v>32</v>
      </c>
      <c r="S124" s="10"/>
    </row>
    <row r="125" spans="1:19" x14ac:dyDescent="0.3">
      <c r="A125" s="3" t="s">
        <v>163</v>
      </c>
      <c r="B125" s="4" t="s">
        <v>74</v>
      </c>
      <c r="C125" s="4" t="s">
        <v>67</v>
      </c>
      <c r="D125" s="4" t="s">
        <v>22</v>
      </c>
      <c r="E125" s="4" t="s">
        <v>22</v>
      </c>
      <c r="F125" s="4" t="s">
        <v>23</v>
      </c>
      <c r="G125" s="4" t="s">
        <v>23</v>
      </c>
      <c r="H125" s="4" t="s">
        <v>66</v>
      </c>
      <c r="I125" s="4" t="s">
        <v>101</v>
      </c>
      <c r="J125" s="4" t="s">
        <v>160</v>
      </c>
      <c r="K125" s="4" t="s">
        <v>242</v>
      </c>
      <c r="L125" s="4" t="s">
        <v>29</v>
      </c>
      <c r="M125" s="4" t="s">
        <v>30</v>
      </c>
      <c r="N125" s="4" t="s">
        <v>30</v>
      </c>
      <c r="O125" s="4" t="s">
        <v>31</v>
      </c>
      <c r="P125" s="4" t="s">
        <v>30</v>
      </c>
      <c r="Q125" s="4" t="s">
        <v>30</v>
      </c>
      <c r="R125" s="4" t="s">
        <v>32</v>
      </c>
      <c r="S125" s="10"/>
    </row>
    <row r="126" spans="1:19" x14ac:dyDescent="0.3">
      <c r="A126" s="5" t="s">
        <v>98</v>
      </c>
      <c r="B126" s="6" t="s">
        <v>66</v>
      </c>
      <c r="C126" s="6" t="s">
        <v>36</v>
      </c>
      <c r="D126" s="6" t="s">
        <v>36</v>
      </c>
      <c r="E126" s="6" t="s">
        <v>36</v>
      </c>
      <c r="F126" s="6" t="s">
        <v>23</v>
      </c>
      <c r="G126" s="6" t="s">
        <v>23</v>
      </c>
      <c r="H126" s="6" t="s">
        <v>309</v>
      </c>
      <c r="I126" s="6" t="s">
        <v>25</v>
      </c>
      <c r="J126" s="6" t="s">
        <v>160</v>
      </c>
      <c r="K126" s="6" t="s">
        <v>36</v>
      </c>
      <c r="L126" s="6" t="s">
        <v>29</v>
      </c>
      <c r="M126" s="6" t="s">
        <v>29</v>
      </c>
      <c r="N126" s="6" t="s">
        <v>30</v>
      </c>
      <c r="O126" s="6" t="s">
        <v>50</v>
      </c>
      <c r="P126" s="6" t="s">
        <v>30</v>
      </c>
      <c r="Q126" s="6" t="s">
        <v>30</v>
      </c>
      <c r="R126" s="6" t="s">
        <v>32</v>
      </c>
      <c r="S126" s="10"/>
    </row>
    <row r="127" spans="1:19" x14ac:dyDescent="0.3">
      <c r="A127" s="3" t="s">
        <v>51</v>
      </c>
      <c r="B127" s="4" t="s">
        <v>66</v>
      </c>
      <c r="C127" s="4" t="s">
        <v>67</v>
      </c>
      <c r="D127" s="4" t="s">
        <v>22</v>
      </c>
      <c r="E127" s="4" t="s">
        <v>22</v>
      </c>
      <c r="F127" s="4" t="s">
        <v>23</v>
      </c>
      <c r="G127" s="4" t="s">
        <v>23</v>
      </c>
      <c r="H127" s="4" t="s">
        <v>194</v>
      </c>
      <c r="I127" s="4" t="s">
        <v>306</v>
      </c>
      <c r="J127" s="4" t="s">
        <v>91</v>
      </c>
      <c r="K127" s="4" t="s">
        <v>166</v>
      </c>
      <c r="L127" s="4" t="s">
        <v>29</v>
      </c>
      <c r="M127" s="4" t="s">
        <v>29</v>
      </c>
      <c r="N127" s="4" t="s">
        <v>30</v>
      </c>
      <c r="O127" s="4" t="s">
        <v>50</v>
      </c>
      <c r="P127" s="4" t="s">
        <v>29</v>
      </c>
      <c r="Q127" s="4" t="s">
        <v>30</v>
      </c>
      <c r="R127" s="4" t="s">
        <v>32</v>
      </c>
      <c r="S127" s="10"/>
    </row>
    <row r="128" spans="1:19" x14ac:dyDescent="0.3">
      <c r="A128" s="5" t="s">
        <v>273</v>
      </c>
      <c r="B128" s="6" t="s">
        <v>65</v>
      </c>
      <c r="C128" s="6" t="s">
        <v>67</v>
      </c>
      <c r="D128" s="6" t="s">
        <v>35</v>
      </c>
      <c r="E128" s="6" t="s">
        <v>22</v>
      </c>
      <c r="F128" s="6" t="s">
        <v>23</v>
      </c>
      <c r="G128" s="6" t="s">
        <v>23</v>
      </c>
      <c r="H128" s="6" t="s">
        <v>294</v>
      </c>
      <c r="I128" s="6" t="s">
        <v>306</v>
      </c>
      <c r="J128" s="6" t="s">
        <v>310</v>
      </c>
      <c r="K128" s="6" t="s">
        <v>304</v>
      </c>
      <c r="L128" s="6" t="s">
        <v>29</v>
      </c>
      <c r="M128" s="6" t="s">
        <v>29</v>
      </c>
      <c r="N128" s="6" t="s">
        <v>30</v>
      </c>
      <c r="O128" s="6" t="s">
        <v>50</v>
      </c>
      <c r="P128" s="6" t="s">
        <v>29</v>
      </c>
      <c r="Q128" s="6" t="s">
        <v>30</v>
      </c>
      <c r="R128" s="6" t="s">
        <v>32</v>
      </c>
      <c r="S128" s="10"/>
    </row>
    <row r="129" spans="1:19" x14ac:dyDescent="0.3">
      <c r="A129" s="3" t="s">
        <v>80</v>
      </c>
      <c r="B129" s="4" t="s">
        <v>66</v>
      </c>
      <c r="C129" s="4" t="s">
        <v>67</v>
      </c>
      <c r="D129" s="4" t="s">
        <v>35</v>
      </c>
      <c r="E129" s="4" t="s">
        <v>44</v>
      </c>
      <c r="F129" s="4" t="s">
        <v>23</v>
      </c>
      <c r="G129" s="4" t="s">
        <v>23</v>
      </c>
      <c r="H129" s="4" t="s">
        <v>311</v>
      </c>
      <c r="I129" s="4" t="s">
        <v>312</v>
      </c>
      <c r="J129" s="4" t="s">
        <v>107</v>
      </c>
      <c r="K129" s="4" t="s">
        <v>243</v>
      </c>
      <c r="L129" s="4" t="s">
        <v>29</v>
      </c>
      <c r="M129" s="4" t="s">
        <v>29</v>
      </c>
      <c r="N129" s="4" t="s">
        <v>30</v>
      </c>
      <c r="O129" s="4" t="s">
        <v>31</v>
      </c>
      <c r="P129" s="4" t="s">
        <v>30</v>
      </c>
      <c r="Q129" s="4" t="s">
        <v>29</v>
      </c>
      <c r="R129" s="4" t="s">
        <v>32</v>
      </c>
      <c r="S129" s="10"/>
    </row>
    <row r="130" spans="1:19" x14ac:dyDescent="0.3">
      <c r="A130" s="5" t="s">
        <v>144</v>
      </c>
      <c r="B130" s="6" t="s">
        <v>51</v>
      </c>
      <c r="C130" s="6" t="s">
        <v>122</v>
      </c>
      <c r="D130" s="6" t="s">
        <v>21</v>
      </c>
      <c r="E130" s="6" t="s">
        <v>22</v>
      </c>
      <c r="F130" s="6" t="s">
        <v>23</v>
      </c>
      <c r="G130" s="6" t="s">
        <v>23</v>
      </c>
      <c r="H130" s="6" t="s">
        <v>249</v>
      </c>
      <c r="I130" s="6" t="s">
        <v>314</v>
      </c>
      <c r="J130" s="6" t="s">
        <v>62</v>
      </c>
      <c r="K130" s="6" t="s">
        <v>142</v>
      </c>
      <c r="L130" s="6" t="s">
        <v>29</v>
      </c>
      <c r="M130" s="6" t="s">
        <v>30</v>
      </c>
      <c r="N130" s="6" t="s">
        <v>30</v>
      </c>
      <c r="O130" s="6" t="s">
        <v>50</v>
      </c>
      <c r="P130" s="6" t="s">
        <v>29</v>
      </c>
      <c r="Q130" s="6" t="s">
        <v>30</v>
      </c>
      <c r="R130" s="6" t="s">
        <v>32</v>
      </c>
      <c r="S130" s="10"/>
    </row>
    <row r="131" spans="1:19" x14ac:dyDescent="0.3">
      <c r="A131" s="3" t="s">
        <v>34</v>
      </c>
      <c r="B131" s="4" t="s">
        <v>66</v>
      </c>
      <c r="C131" s="4" t="s">
        <v>42</v>
      </c>
      <c r="D131" s="4" t="s">
        <v>43</v>
      </c>
      <c r="E131" s="4" t="s">
        <v>22</v>
      </c>
      <c r="F131" s="4" t="s">
        <v>53</v>
      </c>
      <c r="G131" s="4" t="s">
        <v>53</v>
      </c>
      <c r="H131" s="4" t="s">
        <v>315</v>
      </c>
      <c r="I131" s="4" t="s">
        <v>97</v>
      </c>
      <c r="J131" s="4" t="s">
        <v>278</v>
      </c>
      <c r="K131" s="4" t="s">
        <v>316</v>
      </c>
      <c r="L131" s="4" t="s">
        <v>30</v>
      </c>
      <c r="M131" s="4" t="s">
        <v>30</v>
      </c>
      <c r="N131" s="4" t="s">
        <v>30</v>
      </c>
      <c r="O131" s="4" t="s">
        <v>50</v>
      </c>
      <c r="P131" s="4" t="s">
        <v>29</v>
      </c>
      <c r="Q131" s="4" t="s">
        <v>29</v>
      </c>
      <c r="R131" s="4" t="s">
        <v>32</v>
      </c>
      <c r="S131" s="10"/>
    </row>
    <row r="132" spans="1:19" x14ac:dyDescent="0.3">
      <c r="A132" s="5" t="s">
        <v>200</v>
      </c>
      <c r="B132" s="6" t="s">
        <v>34</v>
      </c>
      <c r="C132" s="6" t="s">
        <v>42</v>
      </c>
      <c r="D132" s="6" t="s">
        <v>22</v>
      </c>
      <c r="E132" s="6" t="s">
        <v>22</v>
      </c>
      <c r="F132" s="6" t="s">
        <v>23</v>
      </c>
      <c r="G132" s="6" t="s">
        <v>23</v>
      </c>
      <c r="H132" s="6" t="s">
        <v>36</v>
      </c>
      <c r="I132" s="6" t="s">
        <v>69</v>
      </c>
      <c r="J132" s="6" t="s">
        <v>222</v>
      </c>
      <c r="K132" s="6" t="s">
        <v>297</v>
      </c>
      <c r="L132" s="6" t="s">
        <v>30</v>
      </c>
      <c r="M132" s="6" t="s">
        <v>30</v>
      </c>
      <c r="N132" s="6" t="s">
        <v>30</v>
      </c>
      <c r="O132" s="6" t="s">
        <v>31</v>
      </c>
      <c r="P132" s="6" t="s">
        <v>30</v>
      </c>
      <c r="Q132" s="6" t="s">
        <v>30</v>
      </c>
      <c r="R132" s="6" t="s">
        <v>32</v>
      </c>
      <c r="S132" s="10"/>
    </row>
    <row r="133" spans="1:19" x14ac:dyDescent="0.3">
      <c r="A133" s="3" t="s">
        <v>34</v>
      </c>
      <c r="B133" s="4" t="s">
        <v>36</v>
      </c>
      <c r="C133" s="4" t="s">
        <v>36</v>
      </c>
      <c r="D133" s="4" t="s">
        <v>36</v>
      </c>
      <c r="E133" s="4" t="s">
        <v>36</v>
      </c>
      <c r="F133" s="4" t="s">
        <v>23</v>
      </c>
      <c r="G133" s="4" t="s">
        <v>23</v>
      </c>
      <c r="H133" s="4" t="s">
        <v>274</v>
      </c>
      <c r="I133" s="4" t="s">
        <v>317</v>
      </c>
      <c r="J133" s="4" t="s">
        <v>318</v>
      </c>
      <c r="K133" s="4" t="s">
        <v>198</v>
      </c>
      <c r="L133" s="4" t="s">
        <v>29</v>
      </c>
      <c r="M133" s="4" t="s">
        <v>30</v>
      </c>
      <c r="N133" s="4" t="s">
        <v>30</v>
      </c>
      <c r="O133" s="4" t="s">
        <v>31</v>
      </c>
      <c r="P133" s="4" t="s">
        <v>29</v>
      </c>
      <c r="Q133" s="4" t="s">
        <v>29</v>
      </c>
      <c r="R133" s="4" t="s">
        <v>32</v>
      </c>
      <c r="S133" s="10"/>
    </row>
    <row r="134" spans="1:19" x14ac:dyDescent="0.3">
      <c r="A134" s="5" t="s">
        <v>51</v>
      </c>
      <c r="B134" s="6" t="s">
        <v>74</v>
      </c>
      <c r="C134" s="6" t="s">
        <v>67</v>
      </c>
      <c r="D134" s="6" t="s">
        <v>35</v>
      </c>
      <c r="E134" s="6" t="s">
        <v>22</v>
      </c>
      <c r="F134" s="6" t="s">
        <v>23</v>
      </c>
      <c r="G134" s="6" t="s">
        <v>23</v>
      </c>
      <c r="H134" s="6" t="s">
        <v>294</v>
      </c>
      <c r="I134" s="6" t="s">
        <v>306</v>
      </c>
      <c r="J134" s="6" t="s">
        <v>310</v>
      </c>
      <c r="K134" s="6" t="s">
        <v>166</v>
      </c>
      <c r="L134" s="6" t="s">
        <v>29</v>
      </c>
      <c r="M134" s="6" t="s">
        <v>30</v>
      </c>
      <c r="N134" s="6" t="s">
        <v>30</v>
      </c>
      <c r="O134" s="6" t="s">
        <v>31</v>
      </c>
      <c r="P134" s="6" t="s">
        <v>30</v>
      </c>
      <c r="Q134" s="6" t="s">
        <v>30</v>
      </c>
      <c r="R134" s="6" t="s">
        <v>32</v>
      </c>
      <c r="S134" s="10"/>
    </row>
    <row r="135" spans="1:19" x14ac:dyDescent="0.3">
      <c r="A135" s="3" t="s">
        <v>113</v>
      </c>
      <c r="B135" s="4" t="s">
        <v>74</v>
      </c>
      <c r="C135" s="4" t="s">
        <v>42</v>
      </c>
      <c r="D135" s="4" t="s">
        <v>36</v>
      </c>
      <c r="E135" s="4" t="s">
        <v>36</v>
      </c>
      <c r="F135" s="4" t="s">
        <v>23</v>
      </c>
      <c r="G135" s="4" t="s">
        <v>23</v>
      </c>
      <c r="H135" s="4" t="s">
        <v>319</v>
      </c>
      <c r="I135" s="4" t="s">
        <v>36</v>
      </c>
      <c r="J135" s="4" t="s">
        <v>320</v>
      </c>
      <c r="K135" s="4" t="s">
        <v>83</v>
      </c>
      <c r="L135" s="4" t="s">
        <v>30</v>
      </c>
      <c r="M135" s="4" t="s">
        <v>29</v>
      </c>
      <c r="N135" s="4" t="s">
        <v>30</v>
      </c>
      <c r="O135" s="4" t="s">
        <v>31</v>
      </c>
      <c r="P135" s="4" t="s">
        <v>30</v>
      </c>
      <c r="Q135" s="4" t="s">
        <v>30</v>
      </c>
      <c r="R135" s="4" t="s">
        <v>32</v>
      </c>
      <c r="S135" s="10"/>
    </row>
    <row r="136" spans="1:19" x14ac:dyDescent="0.3">
      <c r="A136" s="5" t="s">
        <v>18</v>
      </c>
      <c r="B136" s="6" t="s">
        <v>19</v>
      </c>
      <c r="C136" s="6" t="s">
        <v>67</v>
      </c>
      <c r="D136" s="6" t="s">
        <v>22</v>
      </c>
      <c r="E136" s="6" t="s">
        <v>43</v>
      </c>
      <c r="F136" s="6" t="s">
        <v>23</v>
      </c>
      <c r="G136" s="6" t="s">
        <v>23</v>
      </c>
      <c r="H136" s="6" t="s">
        <v>321</v>
      </c>
      <c r="I136" s="6" t="s">
        <v>78</v>
      </c>
      <c r="J136" s="6" t="s">
        <v>125</v>
      </c>
      <c r="K136" s="6" t="s">
        <v>322</v>
      </c>
      <c r="L136" s="6" t="s">
        <v>30</v>
      </c>
      <c r="M136" s="6" t="s">
        <v>29</v>
      </c>
      <c r="N136" s="6" t="s">
        <v>30</v>
      </c>
      <c r="O136" s="6" t="s">
        <v>50</v>
      </c>
      <c r="P136" s="6" t="s">
        <v>30</v>
      </c>
      <c r="Q136" s="6" t="s">
        <v>30</v>
      </c>
      <c r="R136" s="6" t="s">
        <v>32</v>
      </c>
      <c r="S136" s="10"/>
    </row>
    <row r="137" spans="1:19" x14ac:dyDescent="0.3">
      <c r="A137" s="3" t="s">
        <v>115</v>
      </c>
      <c r="B137" s="4" t="s">
        <v>66</v>
      </c>
      <c r="C137" s="4" t="s">
        <v>20</v>
      </c>
      <c r="D137" s="4" t="s">
        <v>36</v>
      </c>
      <c r="E137" s="4" t="s">
        <v>36</v>
      </c>
      <c r="F137" s="4" t="s">
        <v>23</v>
      </c>
      <c r="G137" s="4" t="s">
        <v>23</v>
      </c>
      <c r="H137" s="4" t="s">
        <v>323</v>
      </c>
      <c r="I137" s="4" t="s">
        <v>73</v>
      </c>
      <c r="J137" s="4" t="s">
        <v>254</v>
      </c>
      <c r="K137" s="4" t="s">
        <v>187</v>
      </c>
      <c r="L137" s="4" t="s">
        <v>29</v>
      </c>
      <c r="M137" s="4" t="s">
        <v>29</v>
      </c>
      <c r="N137" s="4" t="s">
        <v>30</v>
      </c>
      <c r="O137" s="4" t="s">
        <v>31</v>
      </c>
      <c r="P137" s="4" t="s">
        <v>30</v>
      </c>
      <c r="Q137" s="4" t="s">
        <v>30</v>
      </c>
      <c r="R137" s="4" t="s">
        <v>32</v>
      </c>
      <c r="S137" s="10"/>
    </row>
    <row r="138" spans="1:19" x14ac:dyDescent="0.3">
      <c r="A138" s="5" t="s">
        <v>147</v>
      </c>
      <c r="B138" s="6" t="s">
        <v>65</v>
      </c>
      <c r="C138" s="6" t="s">
        <v>42</v>
      </c>
      <c r="D138" s="6" t="s">
        <v>43</v>
      </c>
      <c r="E138" s="6" t="s">
        <v>22</v>
      </c>
      <c r="F138" s="6" t="s">
        <v>53</v>
      </c>
      <c r="G138" s="6" t="s">
        <v>23</v>
      </c>
      <c r="H138" s="6" t="s">
        <v>324</v>
      </c>
      <c r="I138" s="6" t="s">
        <v>102</v>
      </c>
      <c r="J138" s="6" t="s">
        <v>91</v>
      </c>
      <c r="K138" s="6" t="s">
        <v>193</v>
      </c>
      <c r="L138" s="6" t="s">
        <v>29</v>
      </c>
      <c r="M138" s="6" t="s">
        <v>29</v>
      </c>
      <c r="N138" s="6" t="s">
        <v>30</v>
      </c>
      <c r="O138" s="6" t="s">
        <v>31</v>
      </c>
      <c r="P138" s="6" t="s">
        <v>30</v>
      </c>
      <c r="Q138" s="6" t="s">
        <v>30</v>
      </c>
      <c r="R138" s="6" t="s">
        <v>32</v>
      </c>
      <c r="S138" s="10"/>
    </row>
    <row r="139" spans="1:19" x14ac:dyDescent="0.3">
      <c r="A139" s="3" t="s">
        <v>154</v>
      </c>
      <c r="B139" s="4" t="s">
        <v>36</v>
      </c>
      <c r="C139" s="4" t="s">
        <v>42</v>
      </c>
      <c r="D139" s="4" t="s">
        <v>21</v>
      </c>
      <c r="E139" s="4" t="s">
        <v>22</v>
      </c>
      <c r="F139" s="4" t="s">
        <v>23</v>
      </c>
      <c r="G139" s="4" t="s">
        <v>23</v>
      </c>
      <c r="H139" s="4" t="s">
        <v>138</v>
      </c>
      <c r="I139" s="4" t="s">
        <v>59</v>
      </c>
      <c r="J139" s="4" t="s">
        <v>128</v>
      </c>
      <c r="K139" s="4" t="s">
        <v>36</v>
      </c>
      <c r="L139" s="4" t="s">
        <v>30</v>
      </c>
      <c r="M139" s="4" t="s">
        <v>174</v>
      </c>
      <c r="N139" s="4" t="s">
        <v>30</v>
      </c>
      <c r="O139" s="4" t="s">
        <v>31</v>
      </c>
      <c r="P139" s="4" t="s">
        <v>30</v>
      </c>
      <c r="Q139" s="4" t="s">
        <v>30</v>
      </c>
      <c r="R139" s="4" t="s">
        <v>32</v>
      </c>
      <c r="S139" s="10"/>
    </row>
    <row r="140" spans="1:19" x14ac:dyDescent="0.3">
      <c r="A140" s="5" t="s">
        <v>325</v>
      </c>
      <c r="B140" s="6" t="s">
        <v>51</v>
      </c>
      <c r="C140" s="6" t="s">
        <v>67</v>
      </c>
      <c r="D140" s="6" t="s">
        <v>43</v>
      </c>
      <c r="E140" s="6" t="s">
        <v>22</v>
      </c>
      <c r="F140" s="6" t="s">
        <v>23</v>
      </c>
      <c r="G140" s="6" t="s">
        <v>53</v>
      </c>
      <c r="H140" s="6" t="s">
        <v>36</v>
      </c>
      <c r="I140" s="6" t="s">
        <v>73</v>
      </c>
      <c r="J140" s="6" t="s">
        <v>254</v>
      </c>
      <c r="K140" s="6" t="s">
        <v>142</v>
      </c>
      <c r="L140" s="6" t="s">
        <v>29</v>
      </c>
      <c r="M140" s="6" t="s">
        <v>30</v>
      </c>
      <c r="N140" s="6" t="s">
        <v>30</v>
      </c>
      <c r="O140" s="6" t="s">
        <v>31</v>
      </c>
      <c r="P140" s="6" t="s">
        <v>29</v>
      </c>
      <c r="Q140" s="6" t="s">
        <v>29</v>
      </c>
      <c r="R140" s="6" t="s">
        <v>32</v>
      </c>
      <c r="S140" s="10"/>
    </row>
    <row r="141" spans="1:19" x14ac:dyDescent="0.3">
      <c r="A141" s="3" t="s">
        <v>149</v>
      </c>
      <c r="B141" s="4" t="s">
        <v>51</v>
      </c>
      <c r="C141" s="4" t="s">
        <v>42</v>
      </c>
      <c r="D141" s="4" t="s">
        <v>22</v>
      </c>
      <c r="E141" s="4" t="s">
        <v>35</v>
      </c>
      <c r="F141" s="4" t="s">
        <v>23</v>
      </c>
      <c r="G141" s="4" t="s">
        <v>23</v>
      </c>
      <c r="H141" s="4" t="s">
        <v>326</v>
      </c>
      <c r="I141" s="4" t="s">
        <v>109</v>
      </c>
      <c r="J141" s="4" t="s">
        <v>26</v>
      </c>
      <c r="K141" s="4" t="s">
        <v>36</v>
      </c>
      <c r="L141" s="4" t="s">
        <v>30</v>
      </c>
      <c r="M141" s="4" t="s">
        <v>30</v>
      </c>
      <c r="N141" s="4" t="s">
        <v>30</v>
      </c>
      <c r="O141" s="4" t="s">
        <v>31</v>
      </c>
      <c r="P141" s="4" t="s">
        <v>30</v>
      </c>
      <c r="Q141" s="4" t="s">
        <v>30</v>
      </c>
      <c r="R141" s="4" t="s">
        <v>32</v>
      </c>
      <c r="S141" s="10"/>
    </row>
    <row r="142" spans="1:19" x14ac:dyDescent="0.3">
      <c r="A142" s="5" t="s">
        <v>215</v>
      </c>
      <c r="B142" s="6" t="s">
        <v>51</v>
      </c>
      <c r="C142" s="6" t="s">
        <v>42</v>
      </c>
      <c r="D142" s="6" t="s">
        <v>21</v>
      </c>
      <c r="E142" s="6" t="s">
        <v>22</v>
      </c>
      <c r="F142" s="6" t="s">
        <v>23</v>
      </c>
      <c r="G142" s="6" t="s">
        <v>23</v>
      </c>
      <c r="H142" s="6" t="s">
        <v>36</v>
      </c>
      <c r="I142" s="6" t="s">
        <v>60</v>
      </c>
      <c r="J142" s="6" t="s">
        <v>295</v>
      </c>
      <c r="K142" s="6" t="s">
        <v>226</v>
      </c>
      <c r="L142" s="6" t="s">
        <v>29</v>
      </c>
      <c r="M142" s="6" t="s">
        <v>30</v>
      </c>
      <c r="N142" s="6" t="s">
        <v>30</v>
      </c>
      <c r="O142" s="6" t="s">
        <v>31</v>
      </c>
      <c r="P142" s="6" t="s">
        <v>30</v>
      </c>
      <c r="Q142" s="6" t="s">
        <v>29</v>
      </c>
      <c r="R142" s="6" t="s">
        <v>32</v>
      </c>
      <c r="S142" s="10"/>
    </row>
    <row r="143" spans="1:19" x14ac:dyDescent="0.3">
      <c r="A143" s="3" t="s">
        <v>98</v>
      </c>
      <c r="B143" s="4" t="s">
        <v>66</v>
      </c>
      <c r="C143" s="4" t="s">
        <v>36</v>
      </c>
      <c r="D143" s="4" t="s">
        <v>36</v>
      </c>
      <c r="E143" s="4" t="s">
        <v>36</v>
      </c>
      <c r="F143" s="4" t="s">
        <v>23</v>
      </c>
      <c r="G143" s="4" t="s">
        <v>23</v>
      </c>
      <c r="H143" s="4" t="s">
        <v>327</v>
      </c>
      <c r="I143" s="4" t="s">
        <v>328</v>
      </c>
      <c r="J143" s="4" t="s">
        <v>259</v>
      </c>
      <c r="K143" s="4" t="s">
        <v>36</v>
      </c>
      <c r="L143" s="4" t="s">
        <v>30</v>
      </c>
      <c r="M143" s="4" t="s">
        <v>29</v>
      </c>
      <c r="N143" s="4" t="s">
        <v>30</v>
      </c>
      <c r="O143" s="4" t="s">
        <v>31</v>
      </c>
      <c r="P143" s="4" t="s">
        <v>30</v>
      </c>
      <c r="Q143" s="4" t="s">
        <v>30</v>
      </c>
      <c r="R143" s="4" t="s">
        <v>32</v>
      </c>
      <c r="S143" s="10"/>
    </row>
    <row r="144" spans="1:19" x14ac:dyDescent="0.3">
      <c r="A144" s="5" t="s">
        <v>325</v>
      </c>
      <c r="B144" s="6" t="s">
        <v>19</v>
      </c>
      <c r="C144" s="6" t="s">
        <v>67</v>
      </c>
      <c r="D144" s="6" t="s">
        <v>21</v>
      </c>
      <c r="E144" s="6" t="s">
        <v>35</v>
      </c>
      <c r="F144" s="6" t="s">
        <v>23</v>
      </c>
      <c r="G144" s="6" t="s">
        <v>23</v>
      </c>
      <c r="H144" s="6" t="s">
        <v>270</v>
      </c>
      <c r="I144" s="6" t="s">
        <v>251</v>
      </c>
      <c r="J144" s="6" t="s">
        <v>329</v>
      </c>
      <c r="K144" s="6" t="s">
        <v>36</v>
      </c>
      <c r="L144" s="6" t="s">
        <v>30</v>
      </c>
      <c r="M144" s="6" t="s">
        <v>29</v>
      </c>
      <c r="N144" s="6" t="s">
        <v>30</v>
      </c>
      <c r="O144" s="6" t="s">
        <v>31</v>
      </c>
      <c r="P144" s="6" t="s">
        <v>30</v>
      </c>
      <c r="Q144" s="6" t="s">
        <v>30</v>
      </c>
      <c r="R144" s="6" t="s">
        <v>32</v>
      </c>
      <c r="S144" s="10"/>
    </row>
    <row r="145" spans="1:19" x14ac:dyDescent="0.3">
      <c r="A145" s="3" t="s">
        <v>65</v>
      </c>
      <c r="B145" s="4" t="s">
        <v>66</v>
      </c>
      <c r="C145" s="4" t="s">
        <v>42</v>
      </c>
      <c r="D145" s="4" t="s">
        <v>43</v>
      </c>
      <c r="E145" s="4" t="s">
        <v>22</v>
      </c>
      <c r="F145" s="4" t="s">
        <v>23</v>
      </c>
      <c r="G145" s="4" t="s">
        <v>23</v>
      </c>
      <c r="H145" s="4" t="s">
        <v>330</v>
      </c>
      <c r="I145" s="4" t="s">
        <v>46</v>
      </c>
      <c r="J145" s="4" t="s">
        <v>331</v>
      </c>
      <c r="K145" s="4" t="s">
        <v>142</v>
      </c>
      <c r="L145" s="4" t="s">
        <v>30</v>
      </c>
      <c r="M145" s="4" t="s">
        <v>30</v>
      </c>
      <c r="N145" s="4" t="s">
        <v>30</v>
      </c>
      <c r="O145" s="4" t="s">
        <v>31</v>
      </c>
      <c r="P145" s="4" t="s">
        <v>30</v>
      </c>
      <c r="Q145" s="4" t="s">
        <v>30</v>
      </c>
      <c r="R145" s="4" t="s">
        <v>32</v>
      </c>
      <c r="S145" s="10"/>
    </row>
    <row r="146" spans="1:19" x14ac:dyDescent="0.3">
      <c r="A146" s="5" t="s">
        <v>332</v>
      </c>
      <c r="B146" s="6" t="s">
        <v>66</v>
      </c>
      <c r="C146" s="6" t="s">
        <v>67</v>
      </c>
      <c r="D146" s="6" t="s">
        <v>200</v>
      </c>
      <c r="E146" s="6" t="s">
        <v>22</v>
      </c>
      <c r="F146" s="6" t="s">
        <v>23</v>
      </c>
      <c r="G146" s="6" t="s">
        <v>53</v>
      </c>
      <c r="H146" s="6" t="s">
        <v>36</v>
      </c>
      <c r="I146" s="6" t="s">
        <v>333</v>
      </c>
      <c r="J146" s="6" t="s">
        <v>173</v>
      </c>
      <c r="K146" s="6" t="s">
        <v>334</v>
      </c>
      <c r="L146" s="6" t="s">
        <v>29</v>
      </c>
      <c r="M146" s="6" t="s">
        <v>29</v>
      </c>
      <c r="N146" s="6" t="s">
        <v>29</v>
      </c>
      <c r="O146" s="6" t="s">
        <v>50</v>
      </c>
      <c r="P146" s="6" t="s">
        <v>29</v>
      </c>
      <c r="Q146" s="6" t="s">
        <v>29</v>
      </c>
      <c r="R146" s="6" t="s">
        <v>32</v>
      </c>
      <c r="S146" s="10"/>
    </row>
    <row r="147" spans="1:19" x14ac:dyDescent="0.3">
      <c r="A147" s="3" t="s">
        <v>46</v>
      </c>
      <c r="B147" s="4" t="s">
        <v>74</v>
      </c>
      <c r="C147" s="4" t="s">
        <v>42</v>
      </c>
      <c r="D147" s="4" t="s">
        <v>21</v>
      </c>
      <c r="E147" s="4" t="s">
        <v>44</v>
      </c>
      <c r="F147" s="4" t="s">
        <v>23</v>
      </c>
      <c r="G147" s="4" t="s">
        <v>23</v>
      </c>
      <c r="H147" s="4" t="s">
        <v>323</v>
      </c>
      <c r="I147" s="4" t="s">
        <v>313</v>
      </c>
      <c r="J147" s="4" t="s">
        <v>178</v>
      </c>
      <c r="K147" s="4" t="s">
        <v>36</v>
      </c>
      <c r="L147" s="4" t="s">
        <v>30</v>
      </c>
      <c r="M147" s="4" t="s">
        <v>29</v>
      </c>
      <c r="N147" s="4" t="s">
        <v>30</v>
      </c>
      <c r="O147" s="4" t="s">
        <v>31</v>
      </c>
      <c r="P147" s="4" t="s">
        <v>30</v>
      </c>
      <c r="Q147" s="4" t="s">
        <v>30</v>
      </c>
      <c r="R147" s="4" t="s">
        <v>32</v>
      </c>
      <c r="S147" s="10"/>
    </row>
    <row r="148" spans="1:19" x14ac:dyDescent="0.3">
      <c r="A148" s="5" t="s">
        <v>65</v>
      </c>
      <c r="B148" s="6" t="s">
        <v>65</v>
      </c>
      <c r="C148" s="6" t="s">
        <v>42</v>
      </c>
      <c r="D148" s="6" t="s">
        <v>44</v>
      </c>
      <c r="E148" s="6" t="s">
        <v>21</v>
      </c>
      <c r="F148" s="6" t="s">
        <v>53</v>
      </c>
      <c r="G148" s="6" t="s">
        <v>23</v>
      </c>
      <c r="H148" s="6" t="s">
        <v>335</v>
      </c>
      <c r="I148" s="6" t="s">
        <v>25</v>
      </c>
      <c r="J148" s="6" t="s">
        <v>271</v>
      </c>
      <c r="K148" s="6" t="s">
        <v>181</v>
      </c>
      <c r="L148" s="6" t="s">
        <v>29</v>
      </c>
      <c r="M148" s="6" t="s">
        <v>30</v>
      </c>
      <c r="N148" s="6" t="s">
        <v>30</v>
      </c>
      <c r="O148" s="6" t="s">
        <v>50</v>
      </c>
      <c r="P148" s="6" t="s">
        <v>30</v>
      </c>
      <c r="Q148" s="6" t="s">
        <v>29</v>
      </c>
      <c r="R148" s="6" t="s">
        <v>32</v>
      </c>
      <c r="S148" s="10"/>
    </row>
    <row r="149" spans="1:19" x14ac:dyDescent="0.3">
      <c r="A149" s="3" t="s">
        <v>149</v>
      </c>
      <c r="B149" s="4" t="s">
        <v>65</v>
      </c>
      <c r="C149" s="4" t="s">
        <v>36</v>
      </c>
      <c r="D149" s="4" t="s">
        <v>36</v>
      </c>
      <c r="E149" s="4" t="s">
        <v>36</v>
      </c>
      <c r="F149" s="4" t="s">
        <v>23</v>
      </c>
      <c r="G149" s="4" t="s">
        <v>23</v>
      </c>
      <c r="H149" s="4" t="s">
        <v>161</v>
      </c>
      <c r="I149" s="4" t="s">
        <v>61</v>
      </c>
      <c r="J149" s="4" t="s">
        <v>336</v>
      </c>
      <c r="K149" s="4" t="s">
        <v>36</v>
      </c>
      <c r="L149" s="4" t="s">
        <v>29</v>
      </c>
      <c r="M149" s="4" t="s">
        <v>30</v>
      </c>
      <c r="N149" s="4" t="s">
        <v>30</v>
      </c>
      <c r="O149" s="4" t="s">
        <v>50</v>
      </c>
      <c r="P149" s="4" t="s">
        <v>30</v>
      </c>
      <c r="Q149" s="4" t="s">
        <v>30</v>
      </c>
      <c r="R149" s="4" t="s">
        <v>32</v>
      </c>
      <c r="S149" s="10"/>
    </row>
    <row r="150" spans="1:19" x14ac:dyDescent="0.3">
      <c r="A150" s="5" t="s">
        <v>163</v>
      </c>
      <c r="B150" s="6" t="s">
        <v>51</v>
      </c>
      <c r="C150" s="6" t="s">
        <v>20</v>
      </c>
      <c r="D150" s="6" t="s">
        <v>21</v>
      </c>
      <c r="E150" s="6" t="s">
        <v>22</v>
      </c>
      <c r="F150" s="6" t="s">
        <v>23</v>
      </c>
      <c r="G150" s="6" t="s">
        <v>23</v>
      </c>
      <c r="H150" s="6" t="s">
        <v>245</v>
      </c>
      <c r="I150" s="6" t="s">
        <v>88</v>
      </c>
      <c r="J150" s="6" t="s">
        <v>178</v>
      </c>
      <c r="K150" s="6" t="s">
        <v>210</v>
      </c>
      <c r="L150" s="6" t="s">
        <v>29</v>
      </c>
      <c r="M150" s="6" t="s">
        <v>30</v>
      </c>
      <c r="N150" s="6" t="s">
        <v>30</v>
      </c>
      <c r="O150" s="6" t="s">
        <v>31</v>
      </c>
      <c r="P150" s="6" t="s">
        <v>29</v>
      </c>
      <c r="Q150" s="6" t="s">
        <v>30</v>
      </c>
      <c r="R150" s="6" t="s">
        <v>32</v>
      </c>
      <c r="S150" s="10"/>
    </row>
    <row r="151" spans="1:19" x14ac:dyDescent="0.3">
      <c r="A151" s="3" t="s">
        <v>337</v>
      </c>
      <c r="B151" s="4" t="s">
        <v>65</v>
      </c>
      <c r="C151" s="4" t="s">
        <v>122</v>
      </c>
      <c r="D151" s="4" t="s">
        <v>44</v>
      </c>
      <c r="E151" s="4" t="s">
        <v>22</v>
      </c>
      <c r="F151" s="4" t="s">
        <v>23</v>
      </c>
      <c r="G151" s="4" t="s">
        <v>23</v>
      </c>
      <c r="H151" s="4" t="s">
        <v>338</v>
      </c>
      <c r="I151" s="4" t="s">
        <v>124</v>
      </c>
      <c r="J151" s="4" t="s">
        <v>192</v>
      </c>
      <c r="K151" s="4" t="s">
        <v>339</v>
      </c>
      <c r="L151" s="4" t="s">
        <v>30</v>
      </c>
      <c r="M151" s="4" t="s">
        <v>30</v>
      </c>
      <c r="N151" s="4" t="s">
        <v>30</v>
      </c>
      <c r="O151" s="4" t="s">
        <v>50</v>
      </c>
      <c r="P151" s="4" t="s">
        <v>29</v>
      </c>
      <c r="Q151" s="4" t="s">
        <v>30</v>
      </c>
      <c r="R151" s="4" t="s">
        <v>32</v>
      </c>
      <c r="S151" s="10"/>
    </row>
    <row r="152" spans="1:19" x14ac:dyDescent="0.3">
      <c r="A152" s="5" t="s">
        <v>110</v>
      </c>
      <c r="B152" s="6" t="s">
        <v>66</v>
      </c>
      <c r="C152" s="6" t="s">
        <v>36</v>
      </c>
      <c r="D152" s="6" t="s">
        <v>36</v>
      </c>
      <c r="E152" s="6" t="s">
        <v>36</v>
      </c>
      <c r="F152" s="6" t="s">
        <v>23</v>
      </c>
      <c r="G152" s="6" t="s">
        <v>23</v>
      </c>
      <c r="H152" s="6" t="s">
        <v>280</v>
      </c>
      <c r="I152" s="6" t="s">
        <v>115</v>
      </c>
      <c r="J152" s="6" t="s">
        <v>271</v>
      </c>
      <c r="K152" s="6" t="s">
        <v>48</v>
      </c>
      <c r="L152" s="6" t="s">
        <v>29</v>
      </c>
      <c r="M152" s="6" t="s">
        <v>29</v>
      </c>
      <c r="N152" s="6" t="s">
        <v>30</v>
      </c>
      <c r="O152" s="6" t="s">
        <v>31</v>
      </c>
      <c r="P152" s="6" t="s">
        <v>30</v>
      </c>
      <c r="Q152" s="6" t="s">
        <v>29</v>
      </c>
      <c r="R152" s="6" t="s">
        <v>32</v>
      </c>
      <c r="S152" s="10"/>
    </row>
    <row r="153" spans="1:19" x14ac:dyDescent="0.3">
      <c r="A153" s="3" t="s">
        <v>72</v>
      </c>
      <c r="B153" s="4" t="s">
        <v>51</v>
      </c>
      <c r="C153" s="4" t="s">
        <v>42</v>
      </c>
      <c r="D153" s="4" t="s">
        <v>22</v>
      </c>
      <c r="E153" s="4" t="s">
        <v>22</v>
      </c>
      <c r="F153" s="4" t="s">
        <v>23</v>
      </c>
      <c r="G153" s="4" t="s">
        <v>23</v>
      </c>
      <c r="H153" s="4" t="s">
        <v>24</v>
      </c>
      <c r="I153" s="4" t="s">
        <v>175</v>
      </c>
      <c r="J153" s="4" t="s">
        <v>38</v>
      </c>
      <c r="K153" s="4" t="s">
        <v>137</v>
      </c>
      <c r="L153" s="4" t="s">
        <v>30</v>
      </c>
      <c r="M153" s="4" t="s">
        <v>29</v>
      </c>
      <c r="N153" s="4" t="s">
        <v>30</v>
      </c>
      <c r="O153" s="4" t="s">
        <v>31</v>
      </c>
      <c r="P153" s="4" t="s">
        <v>30</v>
      </c>
      <c r="Q153" s="4" t="s">
        <v>30</v>
      </c>
      <c r="R153" s="4" t="s">
        <v>32</v>
      </c>
      <c r="S153" s="10"/>
    </row>
    <row r="154" spans="1:19" x14ac:dyDescent="0.3">
      <c r="A154" s="5" t="s">
        <v>90</v>
      </c>
      <c r="B154" s="6" t="s">
        <v>66</v>
      </c>
      <c r="C154" s="6" t="s">
        <v>42</v>
      </c>
      <c r="D154" s="6" t="s">
        <v>43</v>
      </c>
      <c r="E154" s="6" t="s">
        <v>21</v>
      </c>
      <c r="F154" s="6" t="s">
        <v>23</v>
      </c>
      <c r="G154" s="6" t="s">
        <v>23</v>
      </c>
      <c r="H154" s="6" t="s">
        <v>340</v>
      </c>
      <c r="I154" s="6" t="s">
        <v>341</v>
      </c>
      <c r="J154" s="6" t="s">
        <v>342</v>
      </c>
      <c r="K154" s="6" t="s">
        <v>255</v>
      </c>
      <c r="L154" s="6" t="s">
        <v>29</v>
      </c>
      <c r="M154" s="6" t="s">
        <v>29</v>
      </c>
      <c r="N154" s="6" t="s">
        <v>30</v>
      </c>
      <c r="O154" s="6" t="s">
        <v>50</v>
      </c>
      <c r="P154" s="6" t="s">
        <v>29</v>
      </c>
      <c r="Q154" s="6" t="s">
        <v>29</v>
      </c>
      <c r="R154" s="6" t="s">
        <v>32</v>
      </c>
      <c r="S154" s="10"/>
    </row>
    <row r="155" spans="1:19" x14ac:dyDescent="0.3">
      <c r="A155" s="3" t="s">
        <v>55</v>
      </c>
      <c r="B155" s="4" t="s">
        <v>66</v>
      </c>
      <c r="C155" s="4" t="s">
        <v>52</v>
      </c>
      <c r="D155" s="4" t="s">
        <v>35</v>
      </c>
      <c r="E155" s="4" t="s">
        <v>44</v>
      </c>
      <c r="F155" s="4" t="s">
        <v>23</v>
      </c>
      <c r="G155" s="4" t="s">
        <v>23</v>
      </c>
      <c r="H155" s="4" t="s">
        <v>343</v>
      </c>
      <c r="I155" s="4" t="s">
        <v>253</v>
      </c>
      <c r="J155" s="4" t="s">
        <v>344</v>
      </c>
      <c r="K155" s="4" t="s">
        <v>345</v>
      </c>
      <c r="L155" s="4" t="s">
        <v>29</v>
      </c>
      <c r="M155" s="4" t="s">
        <v>29</v>
      </c>
      <c r="N155" s="4" t="s">
        <v>30</v>
      </c>
      <c r="O155" s="4" t="s">
        <v>50</v>
      </c>
      <c r="P155" s="4" t="s">
        <v>29</v>
      </c>
      <c r="Q155" s="4" t="s">
        <v>29</v>
      </c>
      <c r="R155" s="4" t="s">
        <v>32</v>
      </c>
      <c r="S155" s="10"/>
    </row>
    <row r="156" spans="1:19" x14ac:dyDescent="0.3">
      <c r="A156" s="5" t="s">
        <v>34</v>
      </c>
      <c r="B156" s="6" t="s">
        <v>51</v>
      </c>
      <c r="C156" s="6" t="s">
        <v>20</v>
      </c>
      <c r="D156" s="6" t="s">
        <v>44</v>
      </c>
      <c r="E156" s="6" t="s">
        <v>22</v>
      </c>
      <c r="F156" s="6" t="s">
        <v>53</v>
      </c>
      <c r="G156" s="6" t="s">
        <v>53</v>
      </c>
      <c r="H156" s="6" t="s">
        <v>152</v>
      </c>
      <c r="I156" s="6" t="s">
        <v>109</v>
      </c>
      <c r="J156" s="6" t="s">
        <v>47</v>
      </c>
      <c r="K156" s="6" t="s">
        <v>142</v>
      </c>
      <c r="L156" s="6" t="s">
        <v>30</v>
      </c>
      <c r="M156" s="6" t="s">
        <v>30</v>
      </c>
      <c r="N156" s="6" t="s">
        <v>30</v>
      </c>
      <c r="O156" s="6" t="s">
        <v>31</v>
      </c>
      <c r="P156" s="6" t="s">
        <v>30</v>
      </c>
      <c r="Q156" s="6" t="s">
        <v>30</v>
      </c>
      <c r="R156" s="6" t="s">
        <v>32</v>
      </c>
      <c r="S156" s="10"/>
    </row>
    <row r="157" spans="1:19" x14ac:dyDescent="0.3">
      <c r="A157" s="3" t="s">
        <v>199</v>
      </c>
      <c r="B157" s="4" t="s">
        <v>66</v>
      </c>
      <c r="C157" s="4" t="s">
        <v>67</v>
      </c>
      <c r="D157" s="4" t="s">
        <v>43</v>
      </c>
      <c r="E157" s="4" t="s">
        <v>22</v>
      </c>
      <c r="F157" s="4" t="s">
        <v>23</v>
      </c>
      <c r="G157" s="4" t="s">
        <v>53</v>
      </c>
      <c r="H157" s="4" t="s">
        <v>162</v>
      </c>
      <c r="I157" s="4" t="s">
        <v>110</v>
      </c>
      <c r="J157" s="4" t="s">
        <v>231</v>
      </c>
      <c r="K157" s="4" t="s">
        <v>36</v>
      </c>
      <c r="L157" s="4" t="s">
        <v>30</v>
      </c>
      <c r="M157" s="4" t="s">
        <v>30</v>
      </c>
      <c r="N157" s="4" t="s">
        <v>30</v>
      </c>
      <c r="O157" s="4" t="s">
        <v>50</v>
      </c>
      <c r="P157" s="4" t="s">
        <v>30</v>
      </c>
      <c r="Q157" s="4" t="s">
        <v>30</v>
      </c>
      <c r="R157" s="4" t="s">
        <v>32</v>
      </c>
      <c r="S157" s="10"/>
    </row>
    <row r="158" spans="1:19" x14ac:dyDescent="0.3">
      <c r="A158" s="5" t="s">
        <v>41</v>
      </c>
      <c r="B158" s="6" t="s">
        <v>51</v>
      </c>
      <c r="C158" s="6" t="s">
        <v>122</v>
      </c>
      <c r="D158" s="6" t="s">
        <v>44</v>
      </c>
      <c r="E158" s="6" t="s">
        <v>22</v>
      </c>
      <c r="F158" s="6" t="s">
        <v>23</v>
      </c>
      <c r="G158" s="6" t="s">
        <v>23</v>
      </c>
      <c r="H158" s="6" t="s">
        <v>319</v>
      </c>
      <c r="I158" s="6" t="s">
        <v>141</v>
      </c>
      <c r="J158" s="6" t="s">
        <v>271</v>
      </c>
      <c r="K158" s="6" t="s">
        <v>117</v>
      </c>
      <c r="L158" s="6" t="s">
        <v>29</v>
      </c>
      <c r="M158" s="6" t="s">
        <v>29</v>
      </c>
      <c r="N158" s="6" t="s">
        <v>30</v>
      </c>
      <c r="O158" s="6" t="s">
        <v>31</v>
      </c>
      <c r="P158" s="6" t="s">
        <v>30</v>
      </c>
      <c r="Q158" s="6" t="s">
        <v>30</v>
      </c>
      <c r="R158" s="6" t="s">
        <v>32</v>
      </c>
      <c r="S158" s="10"/>
    </row>
    <row r="159" spans="1:19" x14ac:dyDescent="0.3">
      <c r="A159" s="3" t="s">
        <v>273</v>
      </c>
      <c r="B159" s="4" t="s">
        <v>65</v>
      </c>
      <c r="C159" s="4" t="s">
        <v>20</v>
      </c>
      <c r="D159" s="4" t="s">
        <v>44</v>
      </c>
      <c r="E159" s="4" t="s">
        <v>43</v>
      </c>
      <c r="F159" s="4" t="s">
        <v>53</v>
      </c>
      <c r="G159" s="4" t="s">
        <v>23</v>
      </c>
      <c r="H159" s="4" t="s">
        <v>346</v>
      </c>
      <c r="I159" s="4" t="s">
        <v>18</v>
      </c>
      <c r="J159" s="4" t="s">
        <v>155</v>
      </c>
      <c r="K159" s="4" t="s">
        <v>137</v>
      </c>
      <c r="L159" s="4" t="s">
        <v>29</v>
      </c>
      <c r="M159" s="4" t="s">
        <v>29</v>
      </c>
      <c r="N159" s="4" t="s">
        <v>29</v>
      </c>
      <c r="O159" s="4" t="s">
        <v>31</v>
      </c>
      <c r="P159" s="4" t="s">
        <v>30</v>
      </c>
      <c r="Q159" s="4" t="s">
        <v>30</v>
      </c>
      <c r="R159" s="4" t="s">
        <v>32</v>
      </c>
      <c r="S159" s="10"/>
    </row>
    <row r="160" spans="1:19" x14ac:dyDescent="0.3">
      <c r="A160" s="5" t="s">
        <v>211</v>
      </c>
      <c r="B160" s="6" t="s">
        <v>19</v>
      </c>
      <c r="C160" s="6" t="s">
        <v>42</v>
      </c>
      <c r="D160" s="6" t="s">
        <v>21</v>
      </c>
      <c r="E160" s="6" t="s">
        <v>22</v>
      </c>
      <c r="F160" s="6" t="s">
        <v>23</v>
      </c>
      <c r="G160" s="6" t="s">
        <v>23</v>
      </c>
      <c r="H160" s="6" t="s">
        <v>347</v>
      </c>
      <c r="I160" s="6" t="s">
        <v>64</v>
      </c>
      <c r="J160" s="6" t="s">
        <v>125</v>
      </c>
      <c r="K160" s="6" t="s">
        <v>276</v>
      </c>
      <c r="L160" s="6" t="s">
        <v>30</v>
      </c>
      <c r="M160" s="6" t="s">
        <v>29</v>
      </c>
      <c r="N160" s="6" t="s">
        <v>30</v>
      </c>
      <c r="O160" s="6" t="s">
        <v>50</v>
      </c>
      <c r="P160" s="6" t="s">
        <v>30</v>
      </c>
      <c r="Q160" s="6" t="s">
        <v>30</v>
      </c>
      <c r="R160" s="6" t="s">
        <v>32</v>
      </c>
      <c r="S160" s="10"/>
    </row>
    <row r="161" spans="1:19" x14ac:dyDescent="0.3">
      <c r="A161" s="3" t="s">
        <v>348</v>
      </c>
      <c r="B161" s="4" t="s">
        <v>65</v>
      </c>
      <c r="C161" s="4" t="s">
        <v>36</v>
      </c>
      <c r="D161" s="4" t="s">
        <v>36</v>
      </c>
      <c r="E161" s="4" t="s">
        <v>36</v>
      </c>
      <c r="F161" s="4" t="s">
        <v>23</v>
      </c>
      <c r="G161" s="4" t="s">
        <v>23</v>
      </c>
      <c r="H161" s="4" t="s">
        <v>133</v>
      </c>
      <c r="I161" s="4" t="s">
        <v>72</v>
      </c>
      <c r="J161" s="4" t="s">
        <v>99</v>
      </c>
      <c r="K161" s="4" t="s">
        <v>137</v>
      </c>
      <c r="L161" s="4" t="s">
        <v>29</v>
      </c>
      <c r="M161" s="4" t="s">
        <v>29</v>
      </c>
      <c r="N161" s="4" t="s">
        <v>29</v>
      </c>
      <c r="O161" s="4" t="s">
        <v>50</v>
      </c>
      <c r="P161" s="4" t="s">
        <v>29</v>
      </c>
      <c r="Q161" s="4" t="s">
        <v>30</v>
      </c>
      <c r="R161" s="4" t="s">
        <v>32</v>
      </c>
      <c r="S161" s="10"/>
    </row>
    <row r="162" spans="1:19" x14ac:dyDescent="0.3">
      <c r="A162" s="5" t="s">
        <v>41</v>
      </c>
      <c r="B162" s="6" t="s">
        <v>36</v>
      </c>
      <c r="C162" s="6" t="s">
        <v>67</v>
      </c>
      <c r="D162" s="6" t="s">
        <v>44</v>
      </c>
      <c r="E162" s="6" t="s">
        <v>22</v>
      </c>
      <c r="F162" s="6" t="s">
        <v>23</v>
      </c>
      <c r="G162" s="6" t="s">
        <v>23</v>
      </c>
      <c r="H162" s="6" t="s">
        <v>36</v>
      </c>
      <c r="I162" s="6" t="s">
        <v>36</v>
      </c>
      <c r="J162" s="6" t="s">
        <v>36</v>
      </c>
      <c r="K162" s="6" t="s">
        <v>349</v>
      </c>
      <c r="L162" s="6" t="s">
        <v>29</v>
      </c>
      <c r="M162" s="6" t="s">
        <v>29</v>
      </c>
      <c r="N162" s="6" t="s">
        <v>30</v>
      </c>
      <c r="O162" s="6" t="s">
        <v>31</v>
      </c>
      <c r="P162" s="6" t="s">
        <v>30</v>
      </c>
      <c r="Q162" s="6" t="s">
        <v>30</v>
      </c>
      <c r="R162" s="6" t="s">
        <v>32</v>
      </c>
      <c r="S162" s="10"/>
    </row>
    <row r="163" spans="1:19" x14ac:dyDescent="0.3">
      <c r="A163" s="3" t="s">
        <v>211</v>
      </c>
      <c r="B163" s="4" t="s">
        <v>51</v>
      </c>
      <c r="C163" s="4" t="s">
        <v>36</v>
      </c>
      <c r="D163" s="4" t="s">
        <v>36</v>
      </c>
      <c r="E163" s="4" t="s">
        <v>36</v>
      </c>
      <c r="F163" s="4" t="s">
        <v>23</v>
      </c>
      <c r="G163" s="4" t="s">
        <v>23</v>
      </c>
      <c r="H163" s="4" t="s">
        <v>177</v>
      </c>
      <c r="I163" s="4" t="s">
        <v>158</v>
      </c>
      <c r="J163" s="4" t="s">
        <v>155</v>
      </c>
      <c r="K163" s="4" t="s">
        <v>104</v>
      </c>
      <c r="L163" s="4" t="s">
        <v>30</v>
      </c>
      <c r="M163" s="4" t="s">
        <v>29</v>
      </c>
      <c r="N163" s="4" t="s">
        <v>30</v>
      </c>
      <c r="O163" s="4" t="s">
        <v>31</v>
      </c>
      <c r="P163" s="4" t="s">
        <v>30</v>
      </c>
      <c r="Q163" s="4" t="s">
        <v>30</v>
      </c>
      <c r="R163" s="4" t="s">
        <v>32</v>
      </c>
      <c r="S163" s="10"/>
    </row>
    <row r="164" spans="1:19" x14ac:dyDescent="0.3">
      <c r="A164" s="5" t="s">
        <v>115</v>
      </c>
      <c r="B164" s="6" t="s">
        <v>19</v>
      </c>
      <c r="C164" s="6" t="s">
        <v>42</v>
      </c>
      <c r="D164" s="6" t="s">
        <v>22</v>
      </c>
      <c r="E164" s="6" t="s">
        <v>22</v>
      </c>
      <c r="F164" s="6" t="s">
        <v>23</v>
      </c>
      <c r="G164" s="6" t="s">
        <v>23</v>
      </c>
      <c r="H164" s="6" t="s">
        <v>350</v>
      </c>
      <c r="I164" s="6" t="s">
        <v>109</v>
      </c>
      <c r="J164" s="6" t="s">
        <v>43</v>
      </c>
      <c r="K164" s="6" t="s">
        <v>351</v>
      </c>
      <c r="L164" s="6" t="s">
        <v>29</v>
      </c>
      <c r="M164" s="6" t="s">
        <v>30</v>
      </c>
      <c r="N164" s="6" t="s">
        <v>30</v>
      </c>
      <c r="O164" s="6" t="s">
        <v>50</v>
      </c>
      <c r="P164" s="6" t="s">
        <v>30</v>
      </c>
      <c r="Q164" s="6" t="s">
        <v>29</v>
      </c>
      <c r="R164" s="6" t="s">
        <v>32</v>
      </c>
      <c r="S164" s="10"/>
    </row>
    <row r="165" spans="1:19" x14ac:dyDescent="0.3">
      <c r="A165" s="3" t="s">
        <v>241</v>
      </c>
      <c r="B165" s="4" t="s">
        <v>36</v>
      </c>
      <c r="C165" s="4" t="s">
        <v>67</v>
      </c>
      <c r="D165" s="4" t="s">
        <v>22</v>
      </c>
      <c r="E165" s="4" t="s">
        <v>22</v>
      </c>
      <c r="F165" s="4" t="s">
        <v>23</v>
      </c>
      <c r="G165" s="4" t="s">
        <v>23</v>
      </c>
      <c r="H165" s="4" t="s">
        <v>352</v>
      </c>
      <c r="I165" s="4" t="s">
        <v>221</v>
      </c>
      <c r="J165" s="4" t="s">
        <v>38</v>
      </c>
      <c r="K165" s="4" t="s">
        <v>349</v>
      </c>
      <c r="L165" s="4" t="s">
        <v>30</v>
      </c>
      <c r="M165" s="4" t="s">
        <v>29</v>
      </c>
      <c r="N165" s="4" t="s">
        <v>30</v>
      </c>
      <c r="O165" s="4" t="s">
        <v>50</v>
      </c>
      <c r="P165" s="4" t="s">
        <v>29</v>
      </c>
      <c r="Q165" s="4" t="s">
        <v>30</v>
      </c>
      <c r="R165" s="4" t="s">
        <v>32</v>
      </c>
      <c r="S165" s="10"/>
    </row>
    <row r="166" spans="1:19" x14ac:dyDescent="0.3">
      <c r="A166" s="5" t="s">
        <v>65</v>
      </c>
      <c r="B166" s="6" t="s">
        <v>19</v>
      </c>
      <c r="C166" s="6" t="s">
        <v>20</v>
      </c>
      <c r="D166" s="6" t="s">
        <v>22</v>
      </c>
      <c r="E166" s="6" t="s">
        <v>43</v>
      </c>
      <c r="F166" s="6" t="s">
        <v>23</v>
      </c>
      <c r="G166" s="6" t="s">
        <v>23</v>
      </c>
      <c r="H166" s="6" t="s">
        <v>36</v>
      </c>
      <c r="I166" s="6" t="s">
        <v>36</v>
      </c>
      <c r="J166" s="6" t="s">
        <v>36</v>
      </c>
      <c r="K166" s="6" t="s">
        <v>36</v>
      </c>
      <c r="L166" s="6" t="s">
        <v>30</v>
      </c>
      <c r="M166" s="6" t="s">
        <v>29</v>
      </c>
      <c r="N166" s="6" t="s">
        <v>30</v>
      </c>
      <c r="O166" s="6" t="s">
        <v>31</v>
      </c>
      <c r="P166" s="6" t="s">
        <v>30</v>
      </c>
      <c r="Q166" s="6" t="s">
        <v>30</v>
      </c>
      <c r="R166" s="6" t="s">
        <v>32</v>
      </c>
      <c r="S166" s="10"/>
    </row>
    <row r="167" spans="1:19" x14ac:dyDescent="0.3">
      <c r="A167" s="3" t="s">
        <v>124</v>
      </c>
      <c r="B167" s="4" t="s">
        <v>65</v>
      </c>
      <c r="C167" s="4" t="s">
        <v>36</v>
      </c>
      <c r="D167" s="4" t="s">
        <v>36</v>
      </c>
      <c r="E167" s="4" t="s">
        <v>36</v>
      </c>
      <c r="F167" s="4" t="s">
        <v>23</v>
      </c>
      <c r="G167" s="4" t="s">
        <v>23</v>
      </c>
      <c r="H167" s="4" t="s">
        <v>110</v>
      </c>
      <c r="I167" s="4" t="s">
        <v>28</v>
      </c>
      <c r="J167" s="4" t="s">
        <v>134</v>
      </c>
      <c r="K167" s="4" t="s">
        <v>36</v>
      </c>
      <c r="L167" s="4" t="s">
        <v>30</v>
      </c>
      <c r="M167" s="4" t="s">
        <v>30</v>
      </c>
      <c r="N167" s="4" t="s">
        <v>30</v>
      </c>
      <c r="O167" s="4" t="s">
        <v>50</v>
      </c>
      <c r="P167" s="4" t="s">
        <v>29</v>
      </c>
      <c r="Q167" s="4" t="s">
        <v>29</v>
      </c>
      <c r="R167" s="4" t="s">
        <v>32</v>
      </c>
      <c r="S167" s="10"/>
    </row>
    <row r="168" spans="1:19" x14ac:dyDescent="0.3">
      <c r="A168" s="5" t="s">
        <v>158</v>
      </c>
      <c r="B168" s="6" t="s">
        <v>51</v>
      </c>
      <c r="C168" s="6" t="s">
        <v>20</v>
      </c>
      <c r="D168" s="6" t="s">
        <v>22</v>
      </c>
      <c r="E168" s="6" t="s">
        <v>22</v>
      </c>
      <c r="F168" s="6" t="s">
        <v>23</v>
      </c>
      <c r="G168" s="6" t="s">
        <v>23</v>
      </c>
      <c r="H168" s="6" t="s">
        <v>245</v>
      </c>
      <c r="I168" s="6" t="s">
        <v>235</v>
      </c>
      <c r="J168" s="6" t="s">
        <v>192</v>
      </c>
      <c r="K168" s="6" t="s">
        <v>126</v>
      </c>
      <c r="L168" s="6" t="s">
        <v>30</v>
      </c>
      <c r="M168" s="6" t="s">
        <v>30</v>
      </c>
      <c r="N168" s="6" t="s">
        <v>30</v>
      </c>
      <c r="O168" s="6" t="s">
        <v>50</v>
      </c>
      <c r="P168" s="6" t="s">
        <v>30</v>
      </c>
      <c r="Q168" s="6" t="s">
        <v>30</v>
      </c>
      <c r="R168" s="6" t="s">
        <v>32</v>
      </c>
      <c r="S168" s="10"/>
    </row>
    <row r="169" spans="1:19" x14ac:dyDescent="0.3">
      <c r="A169" s="3" t="s">
        <v>163</v>
      </c>
      <c r="B169" s="4" t="s">
        <v>51</v>
      </c>
      <c r="C169" s="4" t="s">
        <v>67</v>
      </c>
      <c r="D169" s="4" t="s">
        <v>35</v>
      </c>
      <c r="E169" s="4" t="s">
        <v>35</v>
      </c>
      <c r="F169" s="4" t="s">
        <v>53</v>
      </c>
      <c r="G169" s="4" t="s">
        <v>23</v>
      </c>
      <c r="H169" s="4" t="s">
        <v>353</v>
      </c>
      <c r="I169" s="4" t="s">
        <v>93</v>
      </c>
      <c r="J169" s="4" t="s">
        <v>155</v>
      </c>
      <c r="K169" s="4" t="s">
        <v>223</v>
      </c>
      <c r="L169" s="4" t="s">
        <v>29</v>
      </c>
      <c r="M169" s="4" t="s">
        <v>29</v>
      </c>
      <c r="N169" s="4" t="s">
        <v>30</v>
      </c>
      <c r="O169" s="4" t="s">
        <v>31</v>
      </c>
      <c r="P169" s="4" t="s">
        <v>30</v>
      </c>
      <c r="Q169" s="4" t="s">
        <v>30</v>
      </c>
      <c r="R169" s="4" t="s">
        <v>32</v>
      </c>
      <c r="S169" s="10"/>
    </row>
    <row r="170" spans="1:19" x14ac:dyDescent="0.3">
      <c r="A170" s="5" t="s">
        <v>36</v>
      </c>
      <c r="B170" s="6" t="s">
        <v>51</v>
      </c>
      <c r="C170" s="6" t="s">
        <v>42</v>
      </c>
      <c r="D170" s="6" t="s">
        <v>22</v>
      </c>
      <c r="E170" s="6" t="s">
        <v>43</v>
      </c>
      <c r="F170" s="6" t="s">
        <v>23</v>
      </c>
      <c r="G170" s="6" t="s">
        <v>23</v>
      </c>
      <c r="H170" s="6" t="s">
        <v>354</v>
      </c>
      <c r="I170" s="6" t="s">
        <v>73</v>
      </c>
      <c r="J170" s="6" t="s">
        <v>254</v>
      </c>
      <c r="K170" s="6" t="s">
        <v>355</v>
      </c>
      <c r="L170" s="6" t="s">
        <v>29</v>
      </c>
      <c r="M170" s="6" t="s">
        <v>29</v>
      </c>
      <c r="N170" s="6" t="s">
        <v>30</v>
      </c>
      <c r="O170" s="6" t="s">
        <v>31</v>
      </c>
      <c r="P170" s="6" t="s">
        <v>30</v>
      </c>
      <c r="Q170" s="6" t="s">
        <v>29</v>
      </c>
      <c r="R170" s="6" t="s">
        <v>32</v>
      </c>
      <c r="S170" s="10"/>
    </row>
    <row r="171" spans="1:19" x14ac:dyDescent="0.3">
      <c r="A171" s="3" t="s">
        <v>199</v>
      </c>
      <c r="B171" s="4" t="s">
        <v>51</v>
      </c>
      <c r="C171" s="4" t="s">
        <v>67</v>
      </c>
      <c r="D171" s="4" t="s">
        <v>43</v>
      </c>
      <c r="E171" s="4" t="s">
        <v>200</v>
      </c>
      <c r="F171" s="4" t="s">
        <v>23</v>
      </c>
      <c r="G171" s="4" t="s">
        <v>23</v>
      </c>
      <c r="H171" s="4" t="s">
        <v>356</v>
      </c>
      <c r="I171" s="4" t="s">
        <v>325</v>
      </c>
      <c r="J171" s="4" t="s">
        <v>271</v>
      </c>
      <c r="K171" s="4" t="s">
        <v>151</v>
      </c>
      <c r="L171" s="4" t="s">
        <v>29</v>
      </c>
      <c r="M171" s="4" t="s">
        <v>29</v>
      </c>
      <c r="N171" s="4" t="s">
        <v>30</v>
      </c>
      <c r="O171" s="4" t="s">
        <v>31</v>
      </c>
      <c r="P171" s="4" t="s">
        <v>30</v>
      </c>
      <c r="Q171" s="4" t="s">
        <v>30</v>
      </c>
      <c r="R171" s="4" t="s">
        <v>32</v>
      </c>
      <c r="S171" s="10"/>
    </row>
    <row r="172" spans="1:19" x14ac:dyDescent="0.3">
      <c r="A172" s="5" t="s">
        <v>357</v>
      </c>
      <c r="B172" s="6" t="s">
        <v>51</v>
      </c>
      <c r="C172" s="6" t="s">
        <v>20</v>
      </c>
      <c r="D172" s="6" t="s">
        <v>44</v>
      </c>
      <c r="E172" s="6" t="s">
        <v>22</v>
      </c>
      <c r="F172" s="6" t="s">
        <v>23</v>
      </c>
      <c r="G172" s="6" t="s">
        <v>23</v>
      </c>
      <c r="H172" s="6" t="s">
        <v>247</v>
      </c>
      <c r="I172" s="6" t="s">
        <v>65</v>
      </c>
      <c r="J172" s="6" t="s">
        <v>358</v>
      </c>
      <c r="K172" s="6" t="s">
        <v>355</v>
      </c>
      <c r="L172" s="6" t="s">
        <v>29</v>
      </c>
      <c r="M172" s="6" t="s">
        <v>30</v>
      </c>
      <c r="N172" s="6" t="s">
        <v>30</v>
      </c>
      <c r="O172" s="6" t="s">
        <v>50</v>
      </c>
      <c r="P172" s="6" t="s">
        <v>30</v>
      </c>
      <c r="Q172" s="6" t="s">
        <v>29</v>
      </c>
      <c r="R172" s="6" t="s">
        <v>32</v>
      </c>
      <c r="S172" s="10"/>
    </row>
    <row r="173" spans="1:19" x14ac:dyDescent="0.3">
      <c r="A173" s="3" t="s">
        <v>41</v>
      </c>
      <c r="B173" s="4" t="s">
        <v>19</v>
      </c>
      <c r="C173" s="4" t="s">
        <v>42</v>
      </c>
      <c r="D173" s="4" t="s">
        <v>21</v>
      </c>
      <c r="E173" s="4" t="s">
        <v>43</v>
      </c>
      <c r="F173" s="4" t="s">
        <v>23</v>
      </c>
      <c r="G173" s="4" t="s">
        <v>23</v>
      </c>
      <c r="H173" s="4" t="s">
        <v>359</v>
      </c>
      <c r="I173" s="4" t="s">
        <v>360</v>
      </c>
      <c r="J173" s="4" t="s">
        <v>263</v>
      </c>
      <c r="K173" s="4" t="s">
        <v>361</v>
      </c>
      <c r="L173" s="4" t="s">
        <v>30</v>
      </c>
      <c r="M173" s="4" t="s">
        <v>30</v>
      </c>
      <c r="N173" s="4" t="s">
        <v>30</v>
      </c>
      <c r="O173" s="4" t="s">
        <v>31</v>
      </c>
      <c r="P173" s="4" t="s">
        <v>30</v>
      </c>
      <c r="Q173" s="4" t="s">
        <v>30</v>
      </c>
      <c r="R173" s="4" t="s">
        <v>32</v>
      </c>
      <c r="S173" s="10"/>
    </row>
    <row r="174" spans="1:19" x14ac:dyDescent="0.3">
      <c r="A174" s="5" t="s">
        <v>190</v>
      </c>
      <c r="B174" s="6" t="s">
        <v>51</v>
      </c>
      <c r="C174" s="6" t="s">
        <v>67</v>
      </c>
      <c r="D174" s="6" t="s">
        <v>21</v>
      </c>
      <c r="E174" s="6" t="s">
        <v>22</v>
      </c>
      <c r="F174" s="6" t="s">
        <v>23</v>
      </c>
      <c r="G174" s="6" t="s">
        <v>23</v>
      </c>
      <c r="H174" s="6" t="s">
        <v>260</v>
      </c>
      <c r="I174" s="6" t="s">
        <v>155</v>
      </c>
      <c r="J174" s="6" t="s">
        <v>207</v>
      </c>
      <c r="K174" s="6" t="s">
        <v>362</v>
      </c>
      <c r="L174" s="6" t="s">
        <v>30</v>
      </c>
      <c r="M174" s="6" t="s">
        <v>30</v>
      </c>
      <c r="N174" s="6" t="s">
        <v>30</v>
      </c>
      <c r="O174" s="6" t="s">
        <v>31</v>
      </c>
      <c r="P174" s="6" t="s">
        <v>30</v>
      </c>
      <c r="Q174" s="6" t="s">
        <v>30</v>
      </c>
      <c r="R174" s="6" t="s">
        <v>32</v>
      </c>
      <c r="S174" s="10"/>
    </row>
    <row r="175" spans="1:19" x14ac:dyDescent="0.3">
      <c r="A175" s="3" t="s">
        <v>75</v>
      </c>
      <c r="B175" s="4" t="s">
        <v>51</v>
      </c>
      <c r="C175" s="4" t="s">
        <v>36</v>
      </c>
      <c r="D175" s="4" t="s">
        <v>36</v>
      </c>
      <c r="E175" s="4" t="s">
        <v>36</v>
      </c>
      <c r="F175" s="4" t="s">
        <v>23</v>
      </c>
      <c r="G175" s="4" t="s">
        <v>23</v>
      </c>
      <c r="H175" s="4" t="s">
        <v>225</v>
      </c>
      <c r="I175" s="4" t="s">
        <v>228</v>
      </c>
      <c r="J175" s="4" t="s">
        <v>227</v>
      </c>
      <c r="K175" s="4" t="s">
        <v>223</v>
      </c>
      <c r="L175" s="4" t="s">
        <v>30</v>
      </c>
      <c r="M175" s="4" t="s">
        <v>30</v>
      </c>
      <c r="N175" s="4" t="s">
        <v>30</v>
      </c>
      <c r="O175" s="4" t="s">
        <v>31</v>
      </c>
      <c r="P175" s="4" t="s">
        <v>30</v>
      </c>
      <c r="Q175" s="4" t="s">
        <v>30</v>
      </c>
      <c r="R175" s="4" t="s">
        <v>32</v>
      </c>
      <c r="S175" s="10"/>
    </row>
    <row r="176" spans="1:19" x14ac:dyDescent="0.3">
      <c r="A176" s="5" t="s">
        <v>65</v>
      </c>
      <c r="B176" s="6" t="s">
        <v>34</v>
      </c>
      <c r="C176" s="6" t="s">
        <v>42</v>
      </c>
      <c r="D176" s="6" t="s">
        <v>22</v>
      </c>
      <c r="E176" s="6" t="s">
        <v>22</v>
      </c>
      <c r="F176" s="6" t="s">
        <v>23</v>
      </c>
      <c r="G176" s="6" t="s">
        <v>23</v>
      </c>
      <c r="H176" s="6" t="s">
        <v>363</v>
      </c>
      <c r="I176" s="6" t="s">
        <v>264</v>
      </c>
      <c r="J176" s="6" t="s">
        <v>116</v>
      </c>
      <c r="K176" s="6" t="s">
        <v>36</v>
      </c>
      <c r="L176" s="6" t="s">
        <v>29</v>
      </c>
      <c r="M176" s="6" t="s">
        <v>30</v>
      </c>
      <c r="N176" s="6" t="s">
        <v>30</v>
      </c>
      <c r="O176" s="6" t="s">
        <v>31</v>
      </c>
      <c r="P176" s="6" t="s">
        <v>30</v>
      </c>
      <c r="Q176" s="6" t="s">
        <v>30</v>
      </c>
      <c r="R176" s="6" t="s">
        <v>32</v>
      </c>
      <c r="S176" s="10"/>
    </row>
    <row r="177" spans="1:19" x14ac:dyDescent="0.3">
      <c r="A177" s="3" t="s">
        <v>140</v>
      </c>
      <c r="B177" s="4" t="s">
        <v>66</v>
      </c>
      <c r="C177" s="4" t="s">
        <v>42</v>
      </c>
      <c r="D177" s="4" t="s">
        <v>35</v>
      </c>
      <c r="E177" s="4" t="s">
        <v>22</v>
      </c>
      <c r="F177" s="4" t="s">
        <v>53</v>
      </c>
      <c r="G177" s="4" t="s">
        <v>53</v>
      </c>
      <c r="H177" s="4" t="s">
        <v>85</v>
      </c>
      <c r="I177" s="4" t="s">
        <v>109</v>
      </c>
      <c r="J177" s="4" t="s">
        <v>271</v>
      </c>
      <c r="K177" s="4" t="s">
        <v>255</v>
      </c>
      <c r="L177" s="4" t="s">
        <v>30</v>
      </c>
      <c r="M177" s="4" t="s">
        <v>30</v>
      </c>
      <c r="N177" s="4" t="s">
        <v>30</v>
      </c>
      <c r="O177" s="4" t="s">
        <v>31</v>
      </c>
      <c r="P177" s="4" t="s">
        <v>30</v>
      </c>
      <c r="Q177" s="4" t="s">
        <v>29</v>
      </c>
      <c r="R177" s="4" t="s">
        <v>32</v>
      </c>
      <c r="S177" s="10"/>
    </row>
    <row r="178" spans="1:19" x14ac:dyDescent="0.3">
      <c r="A178" s="5" t="s">
        <v>163</v>
      </c>
      <c r="B178" s="6" t="s">
        <v>19</v>
      </c>
      <c r="C178" s="6" t="s">
        <v>67</v>
      </c>
      <c r="D178" s="6" t="s">
        <v>43</v>
      </c>
      <c r="E178" s="6" t="s">
        <v>21</v>
      </c>
      <c r="F178" s="6" t="s">
        <v>53</v>
      </c>
      <c r="G178" s="6" t="s">
        <v>23</v>
      </c>
      <c r="H178" s="6" t="s">
        <v>364</v>
      </c>
      <c r="I178" s="6" t="s">
        <v>244</v>
      </c>
      <c r="J178" s="6" t="s">
        <v>160</v>
      </c>
      <c r="K178" s="6" t="s">
        <v>322</v>
      </c>
      <c r="L178" s="6" t="s">
        <v>30</v>
      </c>
      <c r="M178" s="6" t="s">
        <v>29</v>
      </c>
      <c r="N178" s="6" t="s">
        <v>30</v>
      </c>
      <c r="O178" s="6" t="s">
        <v>31</v>
      </c>
      <c r="P178" s="6" t="s">
        <v>30</v>
      </c>
      <c r="Q178" s="6" t="s">
        <v>30</v>
      </c>
      <c r="R178" s="6" t="s">
        <v>32</v>
      </c>
      <c r="S178" s="10"/>
    </row>
    <row r="179" spans="1:19" x14ac:dyDescent="0.3">
      <c r="A179" s="3" t="s">
        <v>141</v>
      </c>
      <c r="B179" s="4" t="s">
        <v>66</v>
      </c>
      <c r="C179" s="4" t="s">
        <v>20</v>
      </c>
      <c r="D179" s="4" t="s">
        <v>43</v>
      </c>
      <c r="E179" s="4" t="s">
        <v>22</v>
      </c>
      <c r="F179" s="4" t="s">
        <v>53</v>
      </c>
      <c r="G179" s="4" t="s">
        <v>23</v>
      </c>
      <c r="H179" s="4" t="s">
        <v>205</v>
      </c>
      <c r="I179" s="4" t="s">
        <v>162</v>
      </c>
      <c r="J179" s="4" t="s">
        <v>96</v>
      </c>
      <c r="K179" s="4" t="s">
        <v>104</v>
      </c>
      <c r="L179" s="4" t="s">
        <v>30</v>
      </c>
      <c r="M179" s="4" t="s">
        <v>30</v>
      </c>
      <c r="N179" s="4" t="s">
        <v>30</v>
      </c>
      <c r="O179" s="4" t="s">
        <v>50</v>
      </c>
      <c r="P179" s="4" t="s">
        <v>29</v>
      </c>
      <c r="Q179" s="4" t="s">
        <v>29</v>
      </c>
      <c r="R179" s="4" t="s">
        <v>32</v>
      </c>
      <c r="S179" s="10"/>
    </row>
    <row r="180" spans="1:19" x14ac:dyDescent="0.3">
      <c r="A180" s="5" t="s">
        <v>98</v>
      </c>
      <c r="B180" s="6" t="s">
        <v>66</v>
      </c>
      <c r="C180" s="6" t="s">
        <v>42</v>
      </c>
      <c r="D180" s="6" t="s">
        <v>43</v>
      </c>
      <c r="E180" s="6" t="s">
        <v>22</v>
      </c>
      <c r="F180" s="6" t="s">
        <v>53</v>
      </c>
      <c r="G180" s="6" t="s">
        <v>23</v>
      </c>
      <c r="H180" s="6" t="s">
        <v>188</v>
      </c>
      <c r="I180" s="6" t="s">
        <v>46</v>
      </c>
      <c r="J180" s="6" t="s">
        <v>331</v>
      </c>
      <c r="K180" s="6" t="s">
        <v>248</v>
      </c>
      <c r="L180" s="6" t="s">
        <v>30</v>
      </c>
      <c r="M180" s="6" t="s">
        <v>30</v>
      </c>
      <c r="N180" s="6" t="s">
        <v>30</v>
      </c>
      <c r="O180" s="6" t="s">
        <v>31</v>
      </c>
      <c r="P180" s="6" t="s">
        <v>30</v>
      </c>
      <c r="Q180" s="6" t="s">
        <v>30</v>
      </c>
      <c r="R180" s="6" t="s">
        <v>32</v>
      </c>
      <c r="S180" s="10"/>
    </row>
    <row r="181" spans="1:19" x14ac:dyDescent="0.3">
      <c r="A181" s="3" t="s">
        <v>154</v>
      </c>
      <c r="B181" s="4" t="s">
        <v>66</v>
      </c>
      <c r="C181" s="4" t="s">
        <v>42</v>
      </c>
      <c r="D181" s="4" t="s">
        <v>21</v>
      </c>
      <c r="E181" s="4" t="s">
        <v>35</v>
      </c>
      <c r="F181" s="4" t="s">
        <v>53</v>
      </c>
      <c r="G181" s="4" t="s">
        <v>23</v>
      </c>
      <c r="H181" s="4" t="s">
        <v>365</v>
      </c>
      <c r="I181" s="4" t="s">
        <v>55</v>
      </c>
      <c r="J181" s="4" t="s">
        <v>82</v>
      </c>
      <c r="K181" s="4" t="s">
        <v>129</v>
      </c>
      <c r="L181" s="4" t="s">
        <v>30</v>
      </c>
      <c r="M181" s="4" t="s">
        <v>29</v>
      </c>
      <c r="N181" s="4" t="s">
        <v>30</v>
      </c>
      <c r="O181" s="4" t="s">
        <v>31</v>
      </c>
      <c r="P181" s="4" t="s">
        <v>30</v>
      </c>
      <c r="Q181" s="4" t="s">
        <v>30</v>
      </c>
      <c r="R181" s="4" t="s">
        <v>32</v>
      </c>
      <c r="S181" s="10"/>
    </row>
    <row r="182" spans="1:19" x14ac:dyDescent="0.3">
      <c r="A182" s="5" t="s">
        <v>147</v>
      </c>
      <c r="B182" s="6" t="s">
        <v>51</v>
      </c>
      <c r="C182" s="6" t="s">
        <v>122</v>
      </c>
      <c r="D182" s="6" t="s">
        <v>43</v>
      </c>
      <c r="E182" s="6" t="s">
        <v>22</v>
      </c>
      <c r="F182" s="6" t="s">
        <v>53</v>
      </c>
      <c r="G182" s="6" t="s">
        <v>23</v>
      </c>
      <c r="H182" s="6" t="s">
        <v>54</v>
      </c>
      <c r="I182" s="6" t="s">
        <v>80</v>
      </c>
      <c r="J182" s="6" t="s">
        <v>116</v>
      </c>
      <c r="K182" s="6" t="s">
        <v>193</v>
      </c>
      <c r="L182" s="6" t="s">
        <v>30</v>
      </c>
      <c r="M182" s="6" t="s">
        <v>30</v>
      </c>
      <c r="N182" s="6" t="s">
        <v>30</v>
      </c>
      <c r="O182" s="6" t="s">
        <v>31</v>
      </c>
      <c r="P182" s="6" t="s">
        <v>30</v>
      </c>
      <c r="Q182" s="6" t="s">
        <v>30</v>
      </c>
      <c r="R182" s="6" t="s">
        <v>32</v>
      </c>
      <c r="S182" s="10"/>
    </row>
    <row r="183" spans="1:19" x14ac:dyDescent="0.3">
      <c r="A183" s="3" t="s">
        <v>131</v>
      </c>
      <c r="B183" s="4" t="s">
        <v>19</v>
      </c>
      <c r="C183" s="4" t="s">
        <v>20</v>
      </c>
      <c r="D183" s="4" t="s">
        <v>22</v>
      </c>
      <c r="E183" s="4" t="s">
        <v>22</v>
      </c>
      <c r="F183" s="4" t="s">
        <v>23</v>
      </c>
      <c r="G183" s="4" t="s">
        <v>23</v>
      </c>
      <c r="H183" s="4" t="s">
        <v>366</v>
      </c>
      <c r="I183" s="4" t="s">
        <v>313</v>
      </c>
      <c r="J183" s="4" t="s">
        <v>38</v>
      </c>
      <c r="K183" s="4" t="s">
        <v>39</v>
      </c>
      <c r="L183" s="4" t="s">
        <v>30</v>
      </c>
      <c r="M183" s="4" t="s">
        <v>30</v>
      </c>
      <c r="N183" s="4" t="s">
        <v>30</v>
      </c>
      <c r="O183" s="4" t="s">
        <v>31</v>
      </c>
      <c r="P183" s="4" t="s">
        <v>30</v>
      </c>
      <c r="Q183" s="4" t="s">
        <v>30</v>
      </c>
      <c r="R183" s="4" t="s">
        <v>32</v>
      </c>
      <c r="S183" s="10"/>
    </row>
    <row r="184" spans="1:19" x14ac:dyDescent="0.3">
      <c r="A184" s="5" t="s">
        <v>130</v>
      </c>
      <c r="B184" s="6" t="s">
        <v>51</v>
      </c>
      <c r="C184" s="6" t="s">
        <v>67</v>
      </c>
      <c r="D184" s="6" t="s">
        <v>22</v>
      </c>
      <c r="E184" s="6" t="s">
        <v>22</v>
      </c>
      <c r="F184" s="6" t="s">
        <v>23</v>
      </c>
      <c r="G184" s="6" t="s">
        <v>23</v>
      </c>
      <c r="H184" s="6" t="s">
        <v>281</v>
      </c>
      <c r="I184" s="6" t="s">
        <v>60</v>
      </c>
      <c r="J184" s="6" t="s">
        <v>282</v>
      </c>
      <c r="K184" s="6" t="s">
        <v>36</v>
      </c>
      <c r="L184" s="6" t="s">
        <v>30</v>
      </c>
      <c r="M184" s="6" t="s">
        <v>30</v>
      </c>
      <c r="N184" s="6" t="s">
        <v>30</v>
      </c>
      <c r="O184" s="6" t="s">
        <v>50</v>
      </c>
      <c r="P184" s="6" t="s">
        <v>30</v>
      </c>
      <c r="Q184" s="6" t="s">
        <v>30</v>
      </c>
      <c r="R184" s="6" t="s">
        <v>32</v>
      </c>
      <c r="S184" s="10"/>
    </row>
    <row r="185" spans="1:19" x14ac:dyDescent="0.3">
      <c r="A185" s="3" t="s">
        <v>75</v>
      </c>
      <c r="B185" s="4" t="s">
        <v>65</v>
      </c>
      <c r="C185" s="4" t="s">
        <v>67</v>
      </c>
      <c r="D185" s="4" t="s">
        <v>44</v>
      </c>
      <c r="E185" s="4" t="s">
        <v>43</v>
      </c>
      <c r="F185" s="4" t="s">
        <v>23</v>
      </c>
      <c r="G185" s="4" t="s">
        <v>23</v>
      </c>
      <c r="H185" s="4" t="s">
        <v>367</v>
      </c>
      <c r="I185" s="4" t="s">
        <v>168</v>
      </c>
      <c r="J185" s="4" t="s">
        <v>231</v>
      </c>
      <c r="K185" s="4" t="s">
        <v>39</v>
      </c>
      <c r="L185" s="4" t="s">
        <v>29</v>
      </c>
      <c r="M185" s="4" t="s">
        <v>29</v>
      </c>
      <c r="N185" s="4" t="s">
        <v>29</v>
      </c>
      <c r="O185" s="4" t="s">
        <v>50</v>
      </c>
      <c r="P185" s="4" t="s">
        <v>29</v>
      </c>
      <c r="Q185" s="4" t="s">
        <v>30</v>
      </c>
      <c r="R185" s="4" t="s">
        <v>32</v>
      </c>
      <c r="S185" s="10"/>
    </row>
    <row r="186" spans="1:19" x14ac:dyDescent="0.3">
      <c r="A186" s="5" t="s">
        <v>35</v>
      </c>
      <c r="B186" s="6" t="s">
        <v>36</v>
      </c>
      <c r="C186" s="6" t="s">
        <v>20</v>
      </c>
      <c r="D186" s="6" t="s">
        <v>21</v>
      </c>
      <c r="E186" s="6" t="s">
        <v>22</v>
      </c>
      <c r="F186" s="6" t="s">
        <v>23</v>
      </c>
      <c r="G186" s="6" t="s">
        <v>23</v>
      </c>
      <c r="H186" s="6" t="s">
        <v>114</v>
      </c>
      <c r="I186" s="6" t="s">
        <v>313</v>
      </c>
      <c r="J186" s="6" t="s">
        <v>222</v>
      </c>
      <c r="K186" s="6" t="s">
        <v>302</v>
      </c>
      <c r="L186" s="6" t="s">
        <v>30</v>
      </c>
      <c r="M186" s="6" t="s">
        <v>30</v>
      </c>
      <c r="N186" s="6" t="s">
        <v>30</v>
      </c>
      <c r="O186" s="6" t="s">
        <v>31</v>
      </c>
      <c r="P186" s="6" t="s">
        <v>30</v>
      </c>
      <c r="Q186" s="6" t="s">
        <v>30</v>
      </c>
      <c r="R186" s="6" t="s">
        <v>32</v>
      </c>
      <c r="S186" s="10"/>
    </row>
    <row r="187" spans="1:19" x14ac:dyDescent="0.3">
      <c r="A187" s="3" t="s">
        <v>337</v>
      </c>
      <c r="B187" s="4" t="s">
        <v>34</v>
      </c>
      <c r="C187" s="4" t="s">
        <v>20</v>
      </c>
      <c r="D187" s="4" t="s">
        <v>35</v>
      </c>
      <c r="E187" s="4" t="s">
        <v>22</v>
      </c>
      <c r="F187" s="4" t="s">
        <v>23</v>
      </c>
      <c r="G187" s="4" t="s">
        <v>23</v>
      </c>
      <c r="H187" s="4" t="s">
        <v>36</v>
      </c>
      <c r="I187" s="4" t="s">
        <v>115</v>
      </c>
      <c r="J187" s="4" t="s">
        <v>178</v>
      </c>
      <c r="K187" s="4" t="s">
        <v>36</v>
      </c>
      <c r="L187" s="4" t="s">
        <v>30</v>
      </c>
      <c r="M187" s="4" t="s">
        <v>30</v>
      </c>
      <c r="N187" s="4" t="s">
        <v>30</v>
      </c>
      <c r="O187" s="4" t="s">
        <v>31</v>
      </c>
      <c r="P187" s="4" t="s">
        <v>29</v>
      </c>
      <c r="Q187" s="4" t="s">
        <v>30</v>
      </c>
      <c r="R187" s="4" t="s">
        <v>32</v>
      </c>
      <c r="S187" s="10"/>
    </row>
    <row r="188" spans="1:19" x14ac:dyDescent="0.3">
      <c r="A188" s="5" t="s">
        <v>44</v>
      </c>
      <c r="B188" s="6" t="s">
        <v>36</v>
      </c>
      <c r="C188" s="6" t="s">
        <v>42</v>
      </c>
      <c r="D188" s="6" t="s">
        <v>43</v>
      </c>
      <c r="E188" s="6" t="s">
        <v>22</v>
      </c>
      <c r="F188" s="6" t="s">
        <v>23</v>
      </c>
      <c r="G188" s="6" t="s">
        <v>23</v>
      </c>
      <c r="H188" s="6" t="s">
        <v>36</v>
      </c>
      <c r="I188" s="6" t="s">
        <v>260</v>
      </c>
      <c r="J188" s="6" t="s">
        <v>176</v>
      </c>
      <c r="K188" s="6" t="s">
        <v>368</v>
      </c>
      <c r="L188" s="6" t="s">
        <v>30</v>
      </c>
      <c r="M188" s="6" t="s">
        <v>30</v>
      </c>
      <c r="N188" s="6" t="s">
        <v>30</v>
      </c>
      <c r="O188" s="6" t="s">
        <v>31</v>
      </c>
      <c r="P188" s="6" t="s">
        <v>30</v>
      </c>
      <c r="Q188" s="6" t="s">
        <v>30</v>
      </c>
      <c r="R188" s="6" t="s">
        <v>32</v>
      </c>
      <c r="S188" s="10"/>
    </row>
    <row r="189" spans="1:19" x14ac:dyDescent="0.3">
      <c r="A189" s="3" t="s">
        <v>337</v>
      </c>
      <c r="B189" s="4" t="s">
        <v>36</v>
      </c>
      <c r="C189" s="4" t="s">
        <v>36</v>
      </c>
      <c r="D189" s="4" t="s">
        <v>36</v>
      </c>
      <c r="E189" s="4" t="s">
        <v>36</v>
      </c>
      <c r="F189" s="4" t="s">
        <v>23</v>
      </c>
      <c r="G189" s="4" t="s">
        <v>23</v>
      </c>
      <c r="H189" s="4" t="s">
        <v>19</v>
      </c>
      <c r="I189" s="4" t="s">
        <v>199</v>
      </c>
      <c r="J189" s="4" t="s">
        <v>160</v>
      </c>
      <c r="K189" s="4" t="s">
        <v>71</v>
      </c>
      <c r="L189" s="4" t="s">
        <v>30</v>
      </c>
      <c r="M189" s="4" t="s">
        <v>174</v>
      </c>
      <c r="N189" s="4" t="s">
        <v>30</v>
      </c>
      <c r="O189" s="4" t="s">
        <v>31</v>
      </c>
      <c r="P189" s="4" t="s">
        <v>30</v>
      </c>
      <c r="Q189" s="4" t="s">
        <v>30</v>
      </c>
      <c r="R189" s="4" t="s">
        <v>32</v>
      </c>
      <c r="S189" s="10"/>
    </row>
    <row r="190" spans="1:19" x14ac:dyDescent="0.3">
      <c r="A190" s="5" t="s">
        <v>237</v>
      </c>
      <c r="B190" s="6" t="s">
        <v>65</v>
      </c>
      <c r="C190" s="6" t="s">
        <v>42</v>
      </c>
      <c r="D190" s="6" t="s">
        <v>35</v>
      </c>
      <c r="E190" s="6" t="s">
        <v>21</v>
      </c>
      <c r="F190" s="6" t="s">
        <v>23</v>
      </c>
      <c r="G190" s="6" t="s">
        <v>53</v>
      </c>
      <c r="H190" s="6" t="s">
        <v>369</v>
      </c>
      <c r="I190" s="6" t="s">
        <v>264</v>
      </c>
      <c r="J190" s="6" t="s">
        <v>370</v>
      </c>
      <c r="K190" s="6" t="s">
        <v>87</v>
      </c>
      <c r="L190" s="6" t="s">
        <v>29</v>
      </c>
      <c r="M190" s="6" t="s">
        <v>29</v>
      </c>
      <c r="N190" s="6" t="s">
        <v>30</v>
      </c>
      <c r="O190" s="6" t="s">
        <v>50</v>
      </c>
      <c r="P190" s="6" t="s">
        <v>29</v>
      </c>
      <c r="Q190" s="6" t="s">
        <v>30</v>
      </c>
      <c r="R190" s="6" t="s">
        <v>32</v>
      </c>
      <c r="S190" s="10"/>
    </row>
    <row r="191" spans="1:19" x14ac:dyDescent="0.3">
      <c r="A191" s="3" t="s">
        <v>371</v>
      </c>
      <c r="B191" s="4" t="s">
        <v>65</v>
      </c>
      <c r="C191" s="4" t="s">
        <v>42</v>
      </c>
      <c r="D191" s="4" t="s">
        <v>35</v>
      </c>
      <c r="E191" s="4" t="s">
        <v>22</v>
      </c>
      <c r="F191" s="4" t="s">
        <v>23</v>
      </c>
      <c r="G191" s="4" t="s">
        <v>53</v>
      </c>
      <c r="H191" s="4" t="s">
        <v>279</v>
      </c>
      <c r="I191" s="4" t="s">
        <v>215</v>
      </c>
      <c r="J191" s="4" t="s">
        <v>178</v>
      </c>
      <c r="K191" s="4" t="s">
        <v>145</v>
      </c>
      <c r="L191" s="4" t="s">
        <v>30</v>
      </c>
      <c r="M191" s="4" t="s">
        <v>30</v>
      </c>
      <c r="N191" s="4" t="s">
        <v>30</v>
      </c>
      <c r="O191" s="4" t="s">
        <v>50</v>
      </c>
      <c r="P191" s="4" t="s">
        <v>30</v>
      </c>
      <c r="Q191" s="4" t="s">
        <v>30</v>
      </c>
      <c r="R191" s="4" t="s">
        <v>32</v>
      </c>
      <c r="S191" s="10"/>
    </row>
    <row r="192" spans="1:19" x14ac:dyDescent="0.3">
      <c r="A192" s="5" t="s">
        <v>36</v>
      </c>
      <c r="B192" s="6" t="s">
        <v>51</v>
      </c>
      <c r="C192" s="6" t="s">
        <v>42</v>
      </c>
      <c r="D192" s="6" t="s">
        <v>44</v>
      </c>
      <c r="E192" s="6" t="s">
        <v>22</v>
      </c>
      <c r="F192" s="6" t="s">
        <v>23</v>
      </c>
      <c r="G192" s="6" t="s">
        <v>23</v>
      </c>
      <c r="H192" s="6" t="s">
        <v>265</v>
      </c>
      <c r="I192" s="6" t="s">
        <v>291</v>
      </c>
      <c r="J192" s="6" t="s">
        <v>295</v>
      </c>
      <c r="K192" s="6" t="s">
        <v>242</v>
      </c>
      <c r="L192" s="6" t="s">
        <v>29</v>
      </c>
      <c r="M192" s="6" t="s">
        <v>29</v>
      </c>
      <c r="N192" s="6" t="s">
        <v>30</v>
      </c>
      <c r="O192" s="6" t="s">
        <v>50</v>
      </c>
      <c r="P192" s="6" t="s">
        <v>30</v>
      </c>
      <c r="Q192" s="6" t="s">
        <v>30</v>
      </c>
      <c r="R192" s="6" t="s">
        <v>32</v>
      </c>
      <c r="S192" s="10"/>
    </row>
    <row r="193" spans="1:19" x14ac:dyDescent="0.3">
      <c r="A193" s="3" t="s">
        <v>115</v>
      </c>
      <c r="B193" s="4" t="s">
        <v>265</v>
      </c>
      <c r="C193" s="4" t="s">
        <v>67</v>
      </c>
      <c r="D193" s="4" t="s">
        <v>22</v>
      </c>
      <c r="E193" s="4" t="s">
        <v>22</v>
      </c>
      <c r="F193" s="4" t="s">
        <v>23</v>
      </c>
      <c r="G193" s="4" t="s">
        <v>23</v>
      </c>
      <c r="H193" s="4" t="s">
        <v>372</v>
      </c>
      <c r="I193" s="4" t="s">
        <v>108</v>
      </c>
      <c r="J193" s="4" t="s">
        <v>192</v>
      </c>
      <c r="K193" s="4" t="s">
        <v>36</v>
      </c>
      <c r="L193" s="4" t="s">
        <v>30</v>
      </c>
      <c r="M193" s="4" t="s">
        <v>30</v>
      </c>
      <c r="N193" s="4" t="s">
        <v>30</v>
      </c>
      <c r="O193" s="4" t="s">
        <v>31</v>
      </c>
      <c r="P193" s="4" t="s">
        <v>30</v>
      </c>
      <c r="Q193" s="4" t="s">
        <v>30</v>
      </c>
      <c r="R193" s="4" t="s">
        <v>32</v>
      </c>
      <c r="S193" s="10"/>
    </row>
    <row r="194" spans="1:19" x14ac:dyDescent="0.3">
      <c r="A194" s="5" t="s">
        <v>58</v>
      </c>
      <c r="B194" s="6" t="s">
        <v>66</v>
      </c>
      <c r="C194" s="6" t="s">
        <v>122</v>
      </c>
      <c r="D194" s="6" t="s">
        <v>21</v>
      </c>
      <c r="E194" s="6" t="s">
        <v>22</v>
      </c>
      <c r="F194" s="6" t="s">
        <v>23</v>
      </c>
      <c r="G194" s="6" t="s">
        <v>23</v>
      </c>
      <c r="H194" s="6" t="s">
        <v>36</v>
      </c>
      <c r="I194" s="6" t="s">
        <v>373</v>
      </c>
      <c r="J194" s="6" t="s">
        <v>374</v>
      </c>
      <c r="K194" s="6" t="s">
        <v>375</v>
      </c>
      <c r="L194" s="6" t="s">
        <v>29</v>
      </c>
      <c r="M194" s="6" t="s">
        <v>29</v>
      </c>
      <c r="N194" s="6" t="s">
        <v>30</v>
      </c>
      <c r="O194" s="6" t="s">
        <v>50</v>
      </c>
      <c r="P194" s="6" t="s">
        <v>29</v>
      </c>
      <c r="Q194" s="6" t="s">
        <v>29</v>
      </c>
      <c r="R194" s="6" t="s">
        <v>32</v>
      </c>
      <c r="S194" s="10"/>
    </row>
    <row r="195" spans="1:19" x14ac:dyDescent="0.3">
      <c r="A195" s="3" t="s">
        <v>19</v>
      </c>
      <c r="B195" s="4" t="s">
        <v>51</v>
      </c>
      <c r="C195" s="4" t="s">
        <v>42</v>
      </c>
      <c r="D195" s="4" t="s">
        <v>43</v>
      </c>
      <c r="E195" s="4" t="s">
        <v>36</v>
      </c>
      <c r="F195" s="4" t="s">
        <v>23</v>
      </c>
      <c r="G195" s="4" t="s">
        <v>23</v>
      </c>
      <c r="H195" s="4" t="s">
        <v>36</v>
      </c>
      <c r="I195" s="4" t="s">
        <v>314</v>
      </c>
      <c r="J195" s="4" t="s">
        <v>26</v>
      </c>
      <c r="K195" s="4" t="s">
        <v>36</v>
      </c>
      <c r="L195" s="4" t="s">
        <v>29</v>
      </c>
      <c r="M195" s="4" t="s">
        <v>267</v>
      </c>
      <c r="N195" s="4" t="s">
        <v>30</v>
      </c>
      <c r="O195" s="4" t="s">
        <v>31</v>
      </c>
      <c r="P195" s="4" t="s">
        <v>30</v>
      </c>
      <c r="Q195" s="4" t="s">
        <v>30</v>
      </c>
      <c r="R195" s="4" t="s">
        <v>32</v>
      </c>
      <c r="S195" s="10"/>
    </row>
    <row r="196" spans="1:19" x14ac:dyDescent="0.3">
      <c r="A196" s="5" t="s">
        <v>51</v>
      </c>
      <c r="B196" s="6" t="s">
        <v>66</v>
      </c>
      <c r="C196" s="6" t="s">
        <v>20</v>
      </c>
      <c r="D196" s="6" t="s">
        <v>43</v>
      </c>
      <c r="E196" s="6" t="s">
        <v>21</v>
      </c>
      <c r="F196" s="6" t="s">
        <v>23</v>
      </c>
      <c r="G196" s="6" t="s">
        <v>53</v>
      </c>
      <c r="H196" s="6" t="s">
        <v>376</v>
      </c>
      <c r="I196" s="6" t="s">
        <v>377</v>
      </c>
      <c r="J196" s="6" t="s">
        <v>231</v>
      </c>
      <c r="K196" s="6" t="s">
        <v>378</v>
      </c>
      <c r="L196" s="6" t="s">
        <v>29</v>
      </c>
      <c r="M196" s="6" t="s">
        <v>29</v>
      </c>
      <c r="N196" s="6" t="s">
        <v>29</v>
      </c>
      <c r="O196" s="6" t="s">
        <v>50</v>
      </c>
      <c r="P196" s="6" t="s">
        <v>30</v>
      </c>
      <c r="Q196" s="6" t="s">
        <v>30</v>
      </c>
      <c r="R196" s="6" t="s">
        <v>32</v>
      </c>
      <c r="S196" s="10"/>
    </row>
    <row r="197" spans="1:19" x14ac:dyDescent="0.3">
      <c r="A197" s="3" t="s">
        <v>314</v>
      </c>
      <c r="B197" s="4" t="s">
        <v>74</v>
      </c>
      <c r="C197" s="4" t="s">
        <v>42</v>
      </c>
      <c r="D197" s="4" t="s">
        <v>44</v>
      </c>
      <c r="E197" s="4" t="s">
        <v>22</v>
      </c>
      <c r="F197" s="4" t="s">
        <v>23</v>
      </c>
      <c r="G197" s="4" t="s">
        <v>23</v>
      </c>
      <c r="H197" s="4" t="s">
        <v>238</v>
      </c>
      <c r="I197" s="4" t="s">
        <v>249</v>
      </c>
      <c r="J197" s="4" t="s">
        <v>297</v>
      </c>
      <c r="K197" s="4" t="s">
        <v>243</v>
      </c>
      <c r="L197" s="4" t="s">
        <v>29</v>
      </c>
      <c r="M197" s="4" t="s">
        <v>29</v>
      </c>
      <c r="N197" s="4" t="s">
        <v>30</v>
      </c>
      <c r="O197" s="4" t="s">
        <v>50</v>
      </c>
      <c r="P197" s="4" t="s">
        <v>29</v>
      </c>
      <c r="Q197" s="4" t="s">
        <v>29</v>
      </c>
      <c r="R197" s="4" t="s">
        <v>32</v>
      </c>
      <c r="S197" s="10"/>
    </row>
    <row r="198" spans="1:19" x14ac:dyDescent="0.3">
      <c r="A198" s="5" t="s">
        <v>332</v>
      </c>
      <c r="B198" s="6" t="s">
        <v>19</v>
      </c>
      <c r="C198" s="6" t="s">
        <v>36</v>
      </c>
      <c r="D198" s="6" t="s">
        <v>36</v>
      </c>
      <c r="E198" s="6" t="s">
        <v>36</v>
      </c>
      <c r="F198" s="6" t="s">
        <v>23</v>
      </c>
      <c r="G198" s="6" t="s">
        <v>23</v>
      </c>
      <c r="H198" s="6" t="s">
        <v>36</v>
      </c>
      <c r="I198" s="6" t="s">
        <v>225</v>
      </c>
      <c r="J198" s="6" t="s">
        <v>187</v>
      </c>
      <c r="K198" s="6" t="s">
        <v>379</v>
      </c>
      <c r="L198" s="6" t="s">
        <v>29</v>
      </c>
      <c r="M198" s="6" t="s">
        <v>29</v>
      </c>
      <c r="N198" s="6" t="s">
        <v>30</v>
      </c>
      <c r="O198" s="6" t="s">
        <v>31</v>
      </c>
      <c r="P198" s="6" t="s">
        <v>30</v>
      </c>
      <c r="Q198" s="6" t="s">
        <v>29</v>
      </c>
      <c r="R198" s="6" t="s">
        <v>32</v>
      </c>
      <c r="S198" s="10"/>
    </row>
    <row r="199" spans="1:19" x14ac:dyDescent="0.3">
      <c r="A199" s="3" t="s">
        <v>211</v>
      </c>
      <c r="B199" s="4" t="s">
        <v>74</v>
      </c>
      <c r="C199" s="4" t="s">
        <v>20</v>
      </c>
      <c r="D199" s="4" t="s">
        <v>35</v>
      </c>
      <c r="E199" s="4" t="s">
        <v>43</v>
      </c>
      <c r="F199" s="4" t="s">
        <v>23</v>
      </c>
      <c r="G199" s="4" t="s">
        <v>23</v>
      </c>
      <c r="H199" s="4" t="s">
        <v>380</v>
      </c>
      <c r="I199" s="4" t="s">
        <v>109</v>
      </c>
      <c r="J199" s="4" t="s">
        <v>217</v>
      </c>
      <c r="K199" s="4" t="s">
        <v>57</v>
      </c>
      <c r="L199" s="4" t="s">
        <v>29</v>
      </c>
      <c r="M199" s="4" t="s">
        <v>29</v>
      </c>
      <c r="N199" s="4" t="s">
        <v>30</v>
      </c>
      <c r="O199" s="4" t="s">
        <v>50</v>
      </c>
      <c r="P199" s="4" t="s">
        <v>29</v>
      </c>
      <c r="Q199" s="4" t="s">
        <v>30</v>
      </c>
      <c r="R199" s="4" t="s">
        <v>32</v>
      </c>
      <c r="S199" s="10"/>
    </row>
    <row r="200" spans="1:19" x14ac:dyDescent="0.3">
      <c r="A200" s="5" t="s">
        <v>163</v>
      </c>
      <c r="B200" s="6" t="s">
        <v>19</v>
      </c>
      <c r="C200" s="6" t="s">
        <v>67</v>
      </c>
      <c r="D200" s="6" t="s">
        <v>22</v>
      </c>
      <c r="E200" s="6" t="s">
        <v>22</v>
      </c>
      <c r="F200" s="6" t="s">
        <v>23</v>
      </c>
      <c r="G200" s="6" t="s">
        <v>23</v>
      </c>
      <c r="H200" s="6" t="s">
        <v>167</v>
      </c>
      <c r="I200" s="6" t="s">
        <v>127</v>
      </c>
      <c r="J200" s="6" t="s">
        <v>155</v>
      </c>
      <c r="K200" s="6" t="s">
        <v>381</v>
      </c>
      <c r="L200" s="6" t="s">
        <v>29</v>
      </c>
      <c r="M200" s="6" t="s">
        <v>30</v>
      </c>
      <c r="N200" s="6" t="s">
        <v>29</v>
      </c>
      <c r="O200" s="6" t="s">
        <v>31</v>
      </c>
      <c r="P200" s="6" t="s">
        <v>29</v>
      </c>
      <c r="Q200" s="6" t="s">
        <v>30</v>
      </c>
      <c r="R200" s="6" t="s">
        <v>32</v>
      </c>
      <c r="S200" s="10"/>
    </row>
    <row r="201" spans="1:19" x14ac:dyDescent="0.3">
      <c r="A201" s="3" t="s">
        <v>66</v>
      </c>
      <c r="B201" s="4" t="s">
        <v>66</v>
      </c>
      <c r="C201" s="4" t="s">
        <v>122</v>
      </c>
      <c r="D201" s="4" t="s">
        <v>21</v>
      </c>
      <c r="E201" s="4" t="s">
        <v>22</v>
      </c>
      <c r="F201" s="4" t="s">
        <v>23</v>
      </c>
      <c r="G201" s="4" t="s">
        <v>23</v>
      </c>
      <c r="H201" s="4" t="s">
        <v>245</v>
      </c>
      <c r="I201" s="4" t="s">
        <v>185</v>
      </c>
      <c r="J201" s="4" t="s">
        <v>195</v>
      </c>
      <c r="K201" s="4" t="s">
        <v>166</v>
      </c>
      <c r="L201" s="4" t="s">
        <v>29</v>
      </c>
      <c r="M201" s="4" t="s">
        <v>29</v>
      </c>
      <c r="N201" s="4" t="s">
        <v>30</v>
      </c>
      <c r="O201" s="4" t="s">
        <v>31</v>
      </c>
      <c r="P201" s="4" t="s">
        <v>30</v>
      </c>
      <c r="Q201" s="4" t="s">
        <v>30</v>
      </c>
      <c r="R201" s="4" t="s">
        <v>32</v>
      </c>
      <c r="S201" s="10"/>
    </row>
    <row r="202" spans="1:19" x14ac:dyDescent="0.3">
      <c r="A202" s="5" t="s">
        <v>237</v>
      </c>
      <c r="B202" s="6" t="s">
        <v>51</v>
      </c>
      <c r="C202" s="6" t="s">
        <v>36</v>
      </c>
      <c r="D202" s="6" t="s">
        <v>36</v>
      </c>
      <c r="E202" s="6" t="s">
        <v>36</v>
      </c>
      <c r="F202" s="6" t="s">
        <v>23</v>
      </c>
      <c r="G202" s="6" t="s">
        <v>23</v>
      </c>
      <c r="H202" s="6" t="s">
        <v>360</v>
      </c>
      <c r="I202" s="6" t="s">
        <v>279</v>
      </c>
      <c r="J202" s="6" t="s">
        <v>207</v>
      </c>
      <c r="K202" s="6" t="s">
        <v>181</v>
      </c>
      <c r="L202" s="6" t="s">
        <v>29</v>
      </c>
      <c r="M202" s="6" t="s">
        <v>29</v>
      </c>
      <c r="N202" s="6" t="s">
        <v>29</v>
      </c>
      <c r="O202" s="6" t="s">
        <v>31</v>
      </c>
      <c r="P202" s="6" t="s">
        <v>29</v>
      </c>
      <c r="Q202" s="6" t="s">
        <v>29</v>
      </c>
      <c r="R202" s="6" t="s">
        <v>32</v>
      </c>
      <c r="S202" s="10"/>
    </row>
    <row r="203" spans="1:19" x14ac:dyDescent="0.3">
      <c r="A203" s="3" t="s">
        <v>338</v>
      </c>
      <c r="B203" s="4" t="s">
        <v>65</v>
      </c>
      <c r="C203" s="4" t="s">
        <v>36</v>
      </c>
      <c r="D203" s="4" t="s">
        <v>36</v>
      </c>
      <c r="E203" s="4" t="s">
        <v>36</v>
      </c>
      <c r="F203" s="4" t="s">
        <v>23</v>
      </c>
      <c r="G203" s="4" t="s">
        <v>23</v>
      </c>
      <c r="H203" s="4" t="s">
        <v>118</v>
      </c>
      <c r="I203" s="4" t="s">
        <v>68</v>
      </c>
      <c r="J203" s="4" t="s">
        <v>263</v>
      </c>
      <c r="K203" s="4" t="s">
        <v>334</v>
      </c>
      <c r="L203" s="4" t="s">
        <v>30</v>
      </c>
      <c r="M203" s="4" t="s">
        <v>29</v>
      </c>
      <c r="N203" s="4" t="s">
        <v>30</v>
      </c>
      <c r="O203" s="4" t="s">
        <v>31</v>
      </c>
      <c r="P203" s="4" t="s">
        <v>30</v>
      </c>
      <c r="Q203" s="4" t="s">
        <v>29</v>
      </c>
      <c r="R203" s="4" t="s">
        <v>32</v>
      </c>
      <c r="S203" s="10"/>
    </row>
    <row r="204" spans="1:19" x14ac:dyDescent="0.3">
      <c r="A204" s="5" t="s">
        <v>36</v>
      </c>
      <c r="B204" s="6" t="s">
        <v>66</v>
      </c>
      <c r="C204" s="6" t="s">
        <v>36</v>
      </c>
      <c r="D204" s="6" t="s">
        <v>36</v>
      </c>
      <c r="E204" s="6" t="s">
        <v>36</v>
      </c>
      <c r="F204" s="6" t="s">
        <v>23</v>
      </c>
      <c r="G204" s="6" t="s">
        <v>23</v>
      </c>
      <c r="H204" s="6" t="s">
        <v>182</v>
      </c>
      <c r="I204" s="6" t="s">
        <v>19</v>
      </c>
      <c r="J204" s="6" t="s">
        <v>379</v>
      </c>
      <c r="K204" s="6" t="s">
        <v>246</v>
      </c>
      <c r="L204" s="6" t="s">
        <v>29</v>
      </c>
      <c r="M204" s="6" t="s">
        <v>29</v>
      </c>
      <c r="N204" s="6" t="s">
        <v>30</v>
      </c>
      <c r="O204" s="6" t="s">
        <v>31</v>
      </c>
      <c r="P204" s="6" t="s">
        <v>30</v>
      </c>
      <c r="Q204" s="6" t="s">
        <v>29</v>
      </c>
      <c r="R204" s="6" t="s">
        <v>32</v>
      </c>
      <c r="S204" s="10"/>
    </row>
    <row r="205" spans="1:19" x14ac:dyDescent="0.3">
      <c r="A205" s="3" t="s">
        <v>163</v>
      </c>
      <c r="B205" s="4" t="s">
        <v>66</v>
      </c>
      <c r="C205" s="4" t="s">
        <v>42</v>
      </c>
      <c r="D205" s="4" t="s">
        <v>35</v>
      </c>
      <c r="E205" s="4" t="s">
        <v>43</v>
      </c>
      <c r="F205" s="4" t="s">
        <v>23</v>
      </c>
      <c r="G205" s="4" t="s">
        <v>23</v>
      </c>
      <c r="H205" s="4" t="s">
        <v>280</v>
      </c>
      <c r="I205" s="4" t="s">
        <v>172</v>
      </c>
      <c r="J205" s="4" t="s">
        <v>252</v>
      </c>
      <c r="K205" s="4" t="s">
        <v>381</v>
      </c>
      <c r="L205" s="4" t="s">
        <v>29</v>
      </c>
      <c r="M205" s="4" t="s">
        <v>29</v>
      </c>
      <c r="N205" s="4" t="s">
        <v>30</v>
      </c>
      <c r="O205" s="4" t="s">
        <v>31</v>
      </c>
      <c r="P205" s="4" t="s">
        <v>29</v>
      </c>
      <c r="Q205" s="4" t="s">
        <v>29</v>
      </c>
      <c r="R205" s="4" t="s">
        <v>32</v>
      </c>
      <c r="S205" s="10"/>
    </row>
    <row r="206" spans="1:19" x14ac:dyDescent="0.3">
      <c r="A206" s="5" t="s">
        <v>131</v>
      </c>
      <c r="B206" s="6" t="s">
        <v>51</v>
      </c>
      <c r="C206" s="6" t="s">
        <v>36</v>
      </c>
      <c r="D206" s="6" t="s">
        <v>36</v>
      </c>
      <c r="E206" s="6" t="s">
        <v>36</v>
      </c>
      <c r="F206" s="6" t="s">
        <v>23</v>
      </c>
      <c r="G206" s="6" t="s">
        <v>23</v>
      </c>
      <c r="H206" s="6" t="s">
        <v>74</v>
      </c>
      <c r="I206" s="6" t="s">
        <v>93</v>
      </c>
      <c r="J206" s="6" t="s">
        <v>99</v>
      </c>
      <c r="K206" s="6" t="s">
        <v>117</v>
      </c>
      <c r="L206" s="6" t="s">
        <v>29</v>
      </c>
      <c r="M206" s="6" t="s">
        <v>29</v>
      </c>
      <c r="N206" s="6" t="s">
        <v>30</v>
      </c>
      <c r="O206" s="6" t="s">
        <v>31</v>
      </c>
      <c r="P206" s="6" t="s">
        <v>30</v>
      </c>
      <c r="Q206" s="6" t="s">
        <v>30</v>
      </c>
      <c r="R206" s="6" t="s">
        <v>32</v>
      </c>
      <c r="S206" s="10"/>
    </row>
    <row r="207" spans="1:19" x14ac:dyDescent="0.3">
      <c r="A207" s="3" t="s">
        <v>65</v>
      </c>
      <c r="B207" s="4" t="s">
        <v>51</v>
      </c>
      <c r="C207" s="4" t="s">
        <v>42</v>
      </c>
      <c r="D207" s="4" t="s">
        <v>21</v>
      </c>
      <c r="E207" s="4" t="s">
        <v>22</v>
      </c>
      <c r="F207" s="4" t="s">
        <v>23</v>
      </c>
      <c r="G207" s="4" t="s">
        <v>23</v>
      </c>
      <c r="H207" s="4" t="s">
        <v>268</v>
      </c>
      <c r="I207" s="4" t="s">
        <v>212</v>
      </c>
      <c r="J207" s="4" t="s">
        <v>134</v>
      </c>
      <c r="K207" s="4" t="s">
        <v>318</v>
      </c>
      <c r="L207" s="4" t="s">
        <v>29</v>
      </c>
      <c r="M207" s="4" t="s">
        <v>30</v>
      </c>
      <c r="N207" s="4" t="s">
        <v>30</v>
      </c>
      <c r="O207" s="4" t="s">
        <v>31</v>
      </c>
      <c r="P207" s="4" t="s">
        <v>30</v>
      </c>
      <c r="Q207" s="4" t="s">
        <v>30</v>
      </c>
      <c r="R207" s="4" t="s">
        <v>32</v>
      </c>
      <c r="S207" s="10"/>
    </row>
    <row r="208" spans="1:19" x14ac:dyDescent="0.3">
      <c r="A208" s="5" t="s">
        <v>34</v>
      </c>
      <c r="B208" s="6" t="s">
        <v>51</v>
      </c>
      <c r="C208" s="6" t="s">
        <v>42</v>
      </c>
      <c r="D208" s="6" t="s">
        <v>22</v>
      </c>
      <c r="E208" s="6" t="s">
        <v>22</v>
      </c>
      <c r="F208" s="6" t="s">
        <v>23</v>
      </c>
      <c r="G208" s="6" t="s">
        <v>23</v>
      </c>
      <c r="H208" s="6" t="s">
        <v>382</v>
      </c>
      <c r="I208" s="6" t="s">
        <v>34</v>
      </c>
      <c r="J208" s="6" t="s">
        <v>116</v>
      </c>
      <c r="K208" s="6" t="s">
        <v>302</v>
      </c>
      <c r="L208" s="6" t="s">
        <v>29</v>
      </c>
      <c r="M208" s="6" t="s">
        <v>29</v>
      </c>
      <c r="N208" s="6" t="s">
        <v>30</v>
      </c>
      <c r="O208" s="6" t="s">
        <v>31</v>
      </c>
      <c r="P208" s="6" t="s">
        <v>30</v>
      </c>
      <c r="Q208" s="6" t="s">
        <v>30</v>
      </c>
      <c r="R208" s="6" t="s">
        <v>32</v>
      </c>
      <c r="S208" s="10"/>
    </row>
    <row r="209" spans="1:19" x14ac:dyDescent="0.3">
      <c r="A209" s="3" t="s">
        <v>215</v>
      </c>
      <c r="B209" s="4" t="s">
        <v>19</v>
      </c>
      <c r="C209" s="4" t="s">
        <v>36</v>
      </c>
      <c r="D209" s="4" t="s">
        <v>36</v>
      </c>
      <c r="E209" s="4" t="s">
        <v>36</v>
      </c>
      <c r="F209" s="4" t="s">
        <v>23</v>
      </c>
      <c r="G209" s="4" t="s">
        <v>23</v>
      </c>
      <c r="H209" s="4" t="s">
        <v>383</v>
      </c>
      <c r="I209" s="4" t="s">
        <v>127</v>
      </c>
      <c r="J209" s="4" t="s">
        <v>155</v>
      </c>
      <c r="K209" s="4" t="s">
        <v>339</v>
      </c>
      <c r="L209" s="4" t="s">
        <v>29</v>
      </c>
      <c r="M209" s="4" t="s">
        <v>29</v>
      </c>
      <c r="N209" s="4" t="s">
        <v>30</v>
      </c>
      <c r="O209" s="4" t="s">
        <v>31</v>
      </c>
      <c r="P209" s="4" t="s">
        <v>30</v>
      </c>
      <c r="Q209" s="4" t="s">
        <v>29</v>
      </c>
      <c r="R209" s="4" t="s">
        <v>32</v>
      </c>
      <c r="S209" s="10"/>
    </row>
    <row r="210" spans="1:19" x14ac:dyDescent="0.3">
      <c r="A210" s="5" t="s">
        <v>235</v>
      </c>
      <c r="B210" s="6" t="s">
        <v>51</v>
      </c>
      <c r="C210" s="6" t="s">
        <v>20</v>
      </c>
      <c r="D210" s="6" t="s">
        <v>22</v>
      </c>
      <c r="E210" s="6" t="s">
        <v>22</v>
      </c>
      <c r="F210" s="6" t="s">
        <v>23</v>
      </c>
      <c r="G210" s="6" t="s">
        <v>23</v>
      </c>
      <c r="H210" s="6" t="s">
        <v>36</v>
      </c>
      <c r="I210" s="6" t="s">
        <v>36</v>
      </c>
      <c r="J210" s="6" t="s">
        <v>36</v>
      </c>
      <c r="K210" s="6" t="s">
        <v>292</v>
      </c>
      <c r="L210" s="6" t="s">
        <v>30</v>
      </c>
      <c r="M210" s="6" t="s">
        <v>30</v>
      </c>
      <c r="N210" s="6" t="s">
        <v>30</v>
      </c>
      <c r="O210" s="6" t="s">
        <v>31</v>
      </c>
      <c r="P210" s="6" t="s">
        <v>30</v>
      </c>
      <c r="Q210" s="6" t="s">
        <v>30</v>
      </c>
      <c r="R210" s="6" t="s">
        <v>32</v>
      </c>
      <c r="S210" s="10"/>
    </row>
    <row r="211" spans="1:19" x14ac:dyDescent="0.3">
      <c r="A211" s="3" t="s">
        <v>211</v>
      </c>
      <c r="B211" s="4" t="s">
        <v>74</v>
      </c>
      <c r="C211" s="4" t="s">
        <v>67</v>
      </c>
      <c r="D211" s="4" t="s">
        <v>35</v>
      </c>
      <c r="E211" s="4" t="s">
        <v>43</v>
      </c>
      <c r="F211" s="4" t="s">
        <v>23</v>
      </c>
      <c r="G211" s="4" t="s">
        <v>23</v>
      </c>
      <c r="H211" s="4" t="s">
        <v>384</v>
      </c>
      <c r="I211" s="4" t="s">
        <v>253</v>
      </c>
      <c r="J211" s="4" t="s">
        <v>385</v>
      </c>
      <c r="K211" s="4" t="s">
        <v>207</v>
      </c>
      <c r="L211" s="4" t="s">
        <v>29</v>
      </c>
      <c r="M211" s="4" t="s">
        <v>29</v>
      </c>
      <c r="N211" s="4" t="s">
        <v>29</v>
      </c>
      <c r="O211" s="4" t="s">
        <v>31</v>
      </c>
      <c r="P211" s="4" t="s">
        <v>30</v>
      </c>
      <c r="Q211" s="4" t="s">
        <v>29</v>
      </c>
      <c r="R211" s="4" t="s">
        <v>32</v>
      </c>
      <c r="S211" s="10"/>
    </row>
    <row r="212" spans="1:19" x14ac:dyDescent="0.3">
      <c r="A212" s="5" t="s">
        <v>75</v>
      </c>
      <c r="B212" s="6" t="s">
        <v>386</v>
      </c>
      <c r="C212" s="6" t="s">
        <v>67</v>
      </c>
      <c r="D212" s="6" t="s">
        <v>22</v>
      </c>
      <c r="E212" s="6" t="s">
        <v>22</v>
      </c>
      <c r="F212" s="6" t="s">
        <v>23</v>
      </c>
      <c r="G212" s="6" t="s">
        <v>23</v>
      </c>
      <c r="H212" s="6" t="s">
        <v>171</v>
      </c>
      <c r="I212" s="6" t="s">
        <v>37</v>
      </c>
      <c r="J212" s="6" t="s">
        <v>26</v>
      </c>
      <c r="K212" s="6" t="s">
        <v>36</v>
      </c>
      <c r="L212" s="6" t="s">
        <v>30</v>
      </c>
      <c r="M212" s="6" t="s">
        <v>30</v>
      </c>
      <c r="N212" s="6" t="s">
        <v>30</v>
      </c>
      <c r="O212" s="6" t="s">
        <v>31</v>
      </c>
      <c r="P212" s="6" t="s">
        <v>30</v>
      </c>
      <c r="Q212" s="6" t="s">
        <v>30</v>
      </c>
      <c r="R212" s="6" t="s">
        <v>32</v>
      </c>
      <c r="S212" s="10"/>
    </row>
    <row r="213" spans="1:19" x14ac:dyDescent="0.3">
      <c r="A213" s="3" t="s">
        <v>109</v>
      </c>
      <c r="B213" s="4" t="s">
        <v>51</v>
      </c>
      <c r="C213" s="4" t="s">
        <v>67</v>
      </c>
      <c r="D213" s="4" t="s">
        <v>44</v>
      </c>
      <c r="E213" s="4" t="s">
        <v>35</v>
      </c>
      <c r="F213" s="4" t="s">
        <v>23</v>
      </c>
      <c r="G213" s="4" t="s">
        <v>23</v>
      </c>
      <c r="H213" s="4" t="s">
        <v>208</v>
      </c>
      <c r="I213" s="4" t="s">
        <v>224</v>
      </c>
      <c r="J213" s="4" t="s">
        <v>248</v>
      </c>
      <c r="K213" s="4" t="s">
        <v>137</v>
      </c>
      <c r="L213" s="4" t="s">
        <v>29</v>
      </c>
      <c r="M213" s="4" t="s">
        <v>29</v>
      </c>
      <c r="N213" s="4" t="s">
        <v>30</v>
      </c>
      <c r="O213" s="4" t="s">
        <v>50</v>
      </c>
      <c r="P213" s="4" t="s">
        <v>29</v>
      </c>
      <c r="Q213" s="4" t="s">
        <v>30</v>
      </c>
      <c r="R213" s="4" t="s">
        <v>32</v>
      </c>
      <c r="S213" s="10"/>
    </row>
    <row r="214" spans="1:19" x14ac:dyDescent="0.3">
      <c r="A214" s="5" t="s">
        <v>90</v>
      </c>
      <c r="B214" s="6" t="s">
        <v>19</v>
      </c>
      <c r="C214" s="6" t="s">
        <v>42</v>
      </c>
      <c r="D214" s="6" t="s">
        <v>44</v>
      </c>
      <c r="E214" s="6" t="s">
        <v>21</v>
      </c>
      <c r="F214" s="6" t="s">
        <v>53</v>
      </c>
      <c r="G214" s="6" t="s">
        <v>53</v>
      </c>
      <c r="H214" s="6" t="s">
        <v>321</v>
      </c>
      <c r="I214" s="6" t="s">
        <v>154</v>
      </c>
      <c r="J214" s="6" t="s">
        <v>134</v>
      </c>
      <c r="K214" s="6" t="s">
        <v>137</v>
      </c>
      <c r="L214" s="6" t="s">
        <v>29</v>
      </c>
      <c r="M214" s="6" t="s">
        <v>29</v>
      </c>
      <c r="N214" s="6" t="s">
        <v>30</v>
      </c>
      <c r="O214" s="6" t="s">
        <v>31</v>
      </c>
      <c r="P214" s="6" t="s">
        <v>29</v>
      </c>
      <c r="Q214" s="6" t="s">
        <v>30</v>
      </c>
      <c r="R214" s="6" t="s">
        <v>32</v>
      </c>
      <c r="S214" s="10"/>
    </row>
    <row r="215" spans="1:19" x14ac:dyDescent="0.3">
      <c r="A215" s="3" t="s">
        <v>73</v>
      </c>
      <c r="B215" s="4" t="s">
        <v>19</v>
      </c>
      <c r="C215" s="4" t="s">
        <v>67</v>
      </c>
      <c r="D215" s="4" t="s">
        <v>22</v>
      </c>
      <c r="E215" s="4" t="s">
        <v>22</v>
      </c>
      <c r="F215" s="4" t="s">
        <v>23</v>
      </c>
      <c r="G215" s="4" t="s">
        <v>23</v>
      </c>
      <c r="H215" s="4" t="s">
        <v>161</v>
      </c>
      <c r="I215" s="4" t="s">
        <v>130</v>
      </c>
      <c r="J215" s="4" t="s">
        <v>178</v>
      </c>
      <c r="K215" s="4" t="s">
        <v>387</v>
      </c>
      <c r="L215" s="4" t="s">
        <v>30</v>
      </c>
      <c r="M215" s="4" t="s">
        <v>29</v>
      </c>
      <c r="N215" s="4" t="s">
        <v>30</v>
      </c>
      <c r="O215" s="4" t="s">
        <v>31</v>
      </c>
      <c r="P215" s="4" t="s">
        <v>30</v>
      </c>
      <c r="Q215" s="4" t="s">
        <v>30</v>
      </c>
      <c r="R215" s="4" t="s">
        <v>32</v>
      </c>
      <c r="S215" s="10"/>
    </row>
    <row r="216" spans="1:19" x14ac:dyDescent="0.3">
      <c r="A216" s="5" t="s">
        <v>43</v>
      </c>
      <c r="B216" s="6" t="s">
        <v>36</v>
      </c>
      <c r="C216" s="6" t="s">
        <v>42</v>
      </c>
      <c r="D216" s="6" t="s">
        <v>44</v>
      </c>
      <c r="E216" s="6" t="s">
        <v>22</v>
      </c>
      <c r="F216" s="6" t="s">
        <v>23</v>
      </c>
      <c r="G216" s="6" t="s">
        <v>23</v>
      </c>
      <c r="H216" s="6" t="s">
        <v>36</v>
      </c>
      <c r="I216" s="6" t="s">
        <v>36</v>
      </c>
      <c r="J216" s="6" t="s">
        <v>36</v>
      </c>
      <c r="K216" s="6" t="s">
        <v>36</v>
      </c>
      <c r="L216" s="6" t="s">
        <v>30</v>
      </c>
      <c r="M216" s="6" t="s">
        <v>30</v>
      </c>
      <c r="N216" s="6" t="s">
        <v>30</v>
      </c>
      <c r="O216" s="6" t="s">
        <v>31</v>
      </c>
      <c r="P216" s="6" t="s">
        <v>29</v>
      </c>
      <c r="Q216" s="6" t="s">
        <v>30</v>
      </c>
      <c r="R216" s="6" t="s">
        <v>32</v>
      </c>
      <c r="S216" s="10"/>
    </row>
    <row r="217" spans="1:19" x14ac:dyDescent="0.3">
      <c r="A217" s="3" t="s">
        <v>237</v>
      </c>
      <c r="B217" s="4" t="s">
        <v>51</v>
      </c>
      <c r="C217" s="4" t="s">
        <v>42</v>
      </c>
      <c r="D217" s="4" t="s">
        <v>22</v>
      </c>
      <c r="E217" s="4" t="s">
        <v>22</v>
      </c>
      <c r="F217" s="4" t="s">
        <v>23</v>
      </c>
      <c r="G217" s="4" t="s">
        <v>23</v>
      </c>
      <c r="H217" s="4" t="s">
        <v>85</v>
      </c>
      <c r="I217" s="4" t="s">
        <v>221</v>
      </c>
      <c r="J217" s="4" t="s">
        <v>36</v>
      </c>
      <c r="K217" s="4" t="s">
        <v>385</v>
      </c>
      <c r="L217" s="4" t="s">
        <v>30</v>
      </c>
      <c r="M217" s="4" t="s">
        <v>30</v>
      </c>
      <c r="N217" s="4" t="s">
        <v>30</v>
      </c>
      <c r="O217" s="4" t="s">
        <v>31</v>
      </c>
      <c r="P217" s="4" t="s">
        <v>30</v>
      </c>
      <c r="Q217" s="4" t="s">
        <v>30</v>
      </c>
      <c r="R217" s="4" t="s">
        <v>32</v>
      </c>
      <c r="S217" s="10"/>
    </row>
    <row r="218" spans="1:19" x14ac:dyDescent="0.3">
      <c r="A218" s="5" t="s">
        <v>94</v>
      </c>
      <c r="B218" s="6" t="s">
        <v>74</v>
      </c>
      <c r="C218" s="6" t="s">
        <v>42</v>
      </c>
      <c r="D218" s="6" t="s">
        <v>21</v>
      </c>
      <c r="E218" s="6" t="s">
        <v>22</v>
      </c>
      <c r="F218" s="6" t="s">
        <v>23</v>
      </c>
      <c r="G218" s="6" t="s">
        <v>23</v>
      </c>
      <c r="H218" s="6" t="s">
        <v>338</v>
      </c>
      <c r="I218" s="6" t="s">
        <v>131</v>
      </c>
      <c r="J218" s="6" t="s">
        <v>47</v>
      </c>
      <c r="K218" s="6" t="s">
        <v>71</v>
      </c>
      <c r="L218" s="6" t="s">
        <v>30</v>
      </c>
      <c r="M218" s="6" t="s">
        <v>29</v>
      </c>
      <c r="N218" s="6" t="s">
        <v>30</v>
      </c>
      <c r="O218" s="6" t="s">
        <v>31</v>
      </c>
      <c r="P218" s="6" t="s">
        <v>30</v>
      </c>
      <c r="Q218" s="6" t="s">
        <v>30</v>
      </c>
      <c r="R218" s="6" t="s">
        <v>32</v>
      </c>
      <c r="S218" s="10"/>
    </row>
    <row r="219" spans="1:19" x14ac:dyDescent="0.3">
      <c r="A219" s="3" t="s">
        <v>84</v>
      </c>
      <c r="B219" s="4" t="s">
        <v>66</v>
      </c>
      <c r="C219" s="4" t="s">
        <v>67</v>
      </c>
      <c r="D219" s="4" t="s">
        <v>22</v>
      </c>
      <c r="E219" s="4" t="s">
        <v>22</v>
      </c>
      <c r="F219" s="4" t="s">
        <v>23</v>
      </c>
      <c r="G219" s="4" t="s">
        <v>23</v>
      </c>
      <c r="H219" s="4" t="s">
        <v>167</v>
      </c>
      <c r="I219" s="4" t="s">
        <v>235</v>
      </c>
      <c r="J219" s="4" t="s">
        <v>38</v>
      </c>
      <c r="K219" s="4" t="s">
        <v>297</v>
      </c>
      <c r="L219" s="4" t="s">
        <v>30</v>
      </c>
      <c r="M219" s="4" t="s">
        <v>30</v>
      </c>
      <c r="N219" s="4" t="s">
        <v>30</v>
      </c>
      <c r="O219" s="4" t="s">
        <v>31</v>
      </c>
      <c r="P219" s="4" t="s">
        <v>30</v>
      </c>
      <c r="Q219" s="4" t="s">
        <v>30</v>
      </c>
      <c r="R219" s="4" t="s">
        <v>32</v>
      </c>
      <c r="S219" s="10"/>
    </row>
    <row r="220" spans="1:19" x14ac:dyDescent="0.3">
      <c r="A220" s="5" t="s">
        <v>73</v>
      </c>
      <c r="B220" s="6" t="s">
        <v>66</v>
      </c>
      <c r="C220" s="6" t="s">
        <v>42</v>
      </c>
      <c r="D220" s="6" t="s">
        <v>22</v>
      </c>
      <c r="E220" s="6" t="s">
        <v>22</v>
      </c>
      <c r="F220" s="6" t="s">
        <v>23</v>
      </c>
      <c r="G220" s="6" t="s">
        <v>23</v>
      </c>
      <c r="H220" s="6" t="s">
        <v>388</v>
      </c>
      <c r="I220" s="6" t="s">
        <v>332</v>
      </c>
      <c r="J220" s="6" t="s">
        <v>160</v>
      </c>
      <c r="K220" s="6" t="s">
        <v>104</v>
      </c>
      <c r="L220" s="6" t="s">
        <v>29</v>
      </c>
      <c r="M220" s="6" t="s">
        <v>29</v>
      </c>
      <c r="N220" s="6" t="s">
        <v>30</v>
      </c>
      <c r="O220" s="6" t="s">
        <v>50</v>
      </c>
      <c r="P220" s="6" t="s">
        <v>30</v>
      </c>
      <c r="Q220" s="6" t="s">
        <v>30</v>
      </c>
      <c r="R220" s="6" t="s">
        <v>32</v>
      </c>
      <c r="S220" s="10"/>
    </row>
    <row r="221" spans="1:19" x14ac:dyDescent="0.3">
      <c r="A221" s="3" t="s">
        <v>25</v>
      </c>
      <c r="B221" s="4" t="s">
        <v>19</v>
      </c>
      <c r="C221" s="4" t="s">
        <v>42</v>
      </c>
      <c r="D221" s="4" t="s">
        <v>22</v>
      </c>
      <c r="E221" s="4" t="s">
        <v>22</v>
      </c>
      <c r="F221" s="4" t="s">
        <v>23</v>
      </c>
      <c r="G221" s="4" t="s">
        <v>23</v>
      </c>
      <c r="H221" s="4" t="s">
        <v>171</v>
      </c>
      <c r="I221" s="4" t="s">
        <v>36</v>
      </c>
      <c r="J221" s="4" t="s">
        <v>36</v>
      </c>
      <c r="K221" s="4" t="s">
        <v>248</v>
      </c>
      <c r="L221" s="4" t="s">
        <v>30</v>
      </c>
      <c r="M221" s="4" t="s">
        <v>30</v>
      </c>
      <c r="N221" s="4" t="s">
        <v>30</v>
      </c>
      <c r="O221" s="4" t="s">
        <v>31</v>
      </c>
      <c r="P221" s="4" t="s">
        <v>30</v>
      </c>
      <c r="Q221" s="4" t="s">
        <v>30</v>
      </c>
      <c r="R221" s="4" t="s">
        <v>32</v>
      </c>
      <c r="S221" s="10"/>
    </row>
    <row r="222" spans="1:19" x14ac:dyDescent="0.3">
      <c r="A222" s="5" t="s">
        <v>199</v>
      </c>
      <c r="B222" s="6" t="s">
        <v>51</v>
      </c>
      <c r="C222" s="6" t="s">
        <v>20</v>
      </c>
      <c r="D222" s="6" t="s">
        <v>21</v>
      </c>
      <c r="E222" s="6" t="s">
        <v>22</v>
      </c>
      <c r="F222" s="6" t="s">
        <v>23</v>
      </c>
      <c r="G222" s="6" t="s">
        <v>23</v>
      </c>
      <c r="H222" s="6" t="s">
        <v>389</v>
      </c>
      <c r="I222" s="6" t="s">
        <v>130</v>
      </c>
      <c r="J222" s="6" t="s">
        <v>271</v>
      </c>
      <c r="K222" s="6" t="s">
        <v>36</v>
      </c>
      <c r="L222" s="6" t="s">
        <v>29</v>
      </c>
      <c r="M222" s="6" t="s">
        <v>29</v>
      </c>
      <c r="N222" s="6" t="s">
        <v>30</v>
      </c>
      <c r="O222" s="6" t="s">
        <v>31</v>
      </c>
      <c r="P222" s="6" t="s">
        <v>30</v>
      </c>
      <c r="Q222" s="6" t="s">
        <v>30</v>
      </c>
      <c r="R222" s="6" t="s">
        <v>32</v>
      </c>
      <c r="S222" s="10"/>
    </row>
    <row r="223" spans="1:19" x14ac:dyDescent="0.3">
      <c r="A223" s="3" t="s">
        <v>68</v>
      </c>
      <c r="B223" s="4" t="s">
        <v>65</v>
      </c>
      <c r="C223" s="4" t="s">
        <v>36</v>
      </c>
      <c r="D223" s="4" t="s">
        <v>36</v>
      </c>
      <c r="E223" s="4" t="s">
        <v>36</v>
      </c>
      <c r="F223" s="4" t="s">
        <v>23</v>
      </c>
      <c r="G223" s="4" t="s">
        <v>23</v>
      </c>
      <c r="H223" s="4" t="s">
        <v>143</v>
      </c>
      <c r="I223" s="4" t="s">
        <v>73</v>
      </c>
      <c r="J223" s="4" t="s">
        <v>47</v>
      </c>
      <c r="K223" s="4" t="s">
        <v>36</v>
      </c>
      <c r="L223" s="4" t="s">
        <v>29</v>
      </c>
      <c r="M223" s="4" t="s">
        <v>29</v>
      </c>
      <c r="N223" s="4" t="s">
        <v>30</v>
      </c>
      <c r="O223" s="4" t="s">
        <v>31</v>
      </c>
      <c r="P223" s="4" t="s">
        <v>30</v>
      </c>
      <c r="Q223" s="4" t="s">
        <v>30</v>
      </c>
      <c r="R223" s="4" t="s">
        <v>32</v>
      </c>
      <c r="S223" s="10"/>
    </row>
    <row r="224" spans="1:19" x14ac:dyDescent="0.3">
      <c r="A224" s="5" t="s">
        <v>273</v>
      </c>
      <c r="B224" s="6" t="s">
        <v>66</v>
      </c>
      <c r="C224" s="6" t="s">
        <v>42</v>
      </c>
      <c r="D224" s="6" t="s">
        <v>22</v>
      </c>
      <c r="E224" s="6" t="s">
        <v>44</v>
      </c>
      <c r="F224" s="6" t="s">
        <v>23</v>
      </c>
      <c r="G224" s="6" t="s">
        <v>23</v>
      </c>
      <c r="H224" s="6" t="s">
        <v>347</v>
      </c>
      <c r="I224" s="6" t="s">
        <v>130</v>
      </c>
      <c r="J224" s="6" t="s">
        <v>125</v>
      </c>
      <c r="K224" s="6" t="s">
        <v>173</v>
      </c>
      <c r="L224" s="6" t="s">
        <v>29</v>
      </c>
      <c r="M224" s="6" t="s">
        <v>29</v>
      </c>
      <c r="N224" s="6" t="s">
        <v>30</v>
      </c>
      <c r="O224" s="6" t="s">
        <v>31</v>
      </c>
      <c r="P224" s="6" t="s">
        <v>30</v>
      </c>
      <c r="Q224" s="6" t="s">
        <v>30</v>
      </c>
      <c r="R224" s="6" t="s">
        <v>32</v>
      </c>
      <c r="S224" s="10"/>
    </row>
    <row r="225" spans="1:19" x14ac:dyDescent="0.3">
      <c r="A225" s="3" t="s">
        <v>158</v>
      </c>
      <c r="B225" s="4" t="s">
        <v>65</v>
      </c>
      <c r="C225" s="4" t="s">
        <v>20</v>
      </c>
      <c r="D225" s="4" t="s">
        <v>22</v>
      </c>
      <c r="E225" s="4" t="s">
        <v>22</v>
      </c>
      <c r="F225" s="4" t="s">
        <v>23</v>
      </c>
      <c r="G225" s="4" t="s">
        <v>23</v>
      </c>
      <c r="H225" s="4" t="s">
        <v>54</v>
      </c>
      <c r="I225" s="4" t="s">
        <v>93</v>
      </c>
      <c r="J225" s="4" t="s">
        <v>116</v>
      </c>
      <c r="K225" s="4" t="s">
        <v>36</v>
      </c>
      <c r="L225" s="4" t="s">
        <v>30</v>
      </c>
      <c r="M225" s="4" t="s">
        <v>30</v>
      </c>
      <c r="N225" s="4" t="s">
        <v>30</v>
      </c>
      <c r="O225" s="4" t="s">
        <v>31</v>
      </c>
      <c r="P225" s="4" t="s">
        <v>29</v>
      </c>
      <c r="Q225" s="4" t="s">
        <v>30</v>
      </c>
      <c r="R225" s="4" t="s">
        <v>32</v>
      </c>
      <c r="S225" s="10"/>
    </row>
    <row r="226" spans="1:19" x14ac:dyDescent="0.3">
      <c r="A226" s="5" t="s">
        <v>65</v>
      </c>
      <c r="B226" s="6" t="s">
        <v>66</v>
      </c>
      <c r="C226" s="6" t="s">
        <v>42</v>
      </c>
      <c r="D226" s="6" t="s">
        <v>44</v>
      </c>
      <c r="E226" s="6" t="s">
        <v>200</v>
      </c>
      <c r="F226" s="6" t="s">
        <v>23</v>
      </c>
      <c r="G226" s="6" t="s">
        <v>53</v>
      </c>
      <c r="H226" s="6" t="s">
        <v>89</v>
      </c>
      <c r="I226" s="6" t="s">
        <v>138</v>
      </c>
      <c r="J226" s="6" t="s">
        <v>96</v>
      </c>
      <c r="K226" s="6" t="s">
        <v>292</v>
      </c>
      <c r="L226" s="6" t="s">
        <v>29</v>
      </c>
      <c r="M226" s="6" t="s">
        <v>29</v>
      </c>
      <c r="N226" s="6" t="s">
        <v>30</v>
      </c>
      <c r="O226" s="6" t="s">
        <v>31</v>
      </c>
      <c r="P226" s="6" t="s">
        <v>30</v>
      </c>
      <c r="Q226" s="6" t="s">
        <v>30</v>
      </c>
      <c r="R226" s="6" t="s">
        <v>32</v>
      </c>
      <c r="S226" s="10"/>
    </row>
    <row r="227" spans="1:19" x14ac:dyDescent="0.3">
      <c r="A227" s="3" t="s">
        <v>237</v>
      </c>
      <c r="B227" s="4" t="s">
        <v>74</v>
      </c>
      <c r="C227" s="4" t="s">
        <v>67</v>
      </c>
      <c r="D227" s="4" t="s">
        <v>35</v>
      </c>
      <c r="E227" s="4" t="s">
        <v>43</v>
      </c>
      <c r="F227" s="4" t="s">
        <v>23</v>
      </c>
      <c r="G227" s="4" t="s">
        <v>53</v>
      </c>
      <c r="H227" s="4" t="s">
        <v>139</v>
      </c>
      <c r="I227" s="4" t="s">
        <v>75</v>
      </c>
      <c r="J227" s="4" t="s">
        <v>86</v>
      </c>
      <c r="K227" s="4" t="s">
        <v>181</v>
      </c>
      <c r="L227" s="4" t="s">
        <v>29</v>
      </c>
      <c r="M227" s="4" t="s">
        <v>29</v>
      </c>
      <c r="N227" s="4" t="s">
        <v>30</v>
      </c>
      <c r="O227" s="4" t="s">
        <v>31</v>
      </c>
      <c r="P227" s="4" t="s">
        <v>29</v>
      </c>
      <c r="Q227" s="4" t="s">
        <v>30</v>
      </c>
      <c r="R227" s="4" t="s">
        <v>32</v>
      </c>
      <c r="S227" s="10"/>
    </row>
    <row r="228" spans="1:19" x14ac:dyDescent="0.3">
      <c r="A228" s="5" t="s">
        <v>332</v>
      </c>
      <c r="B228" s="6" t="s">
        <v>19</v>
      </c>
      <c r="C228" s="6" t="s">
        <v>67</v>
      </c>
      <c r="D228" s="6" t="s">
        <v>22</v>
      </c>
      <c r="E228" s="6" t="s">
        <v>22</v>
      </c>
      <c r="F228" s="6" t="s">
        <v>23</v>
      </c>
      <c r="G228" s="6" t="s">
        <v>23</v>
      </c>
      <c r="H228" s="6" t="s">
        <v>386</v>
      </c>
      <c r="I228" s="6" t="s">
        <v>18</v>
      </c>
      <c r="J228" s="6" t="s">
        <v>128</v>
      </c>
      <c r="K228" s="6" t="s">
        <v>39</v>
      </c>
      <c r="L228" s="6" t="s">
        <v>29</v>
      </c>
      <c r="M228" s="6" t="s">
        <v>29</v>
      </c>
      <c r="N228" s="6" t="s">
        <v>30</v>
      </c>
      <c r="O228" s="6" t="s">
        <v>31</v>
      </c>
      <c r="P228" s="6" t="s">
        <v>30</v>
      </c>
      <c r="Q228" s="6" t="s">
        <v>30</v>
      </c>
      <c r="R228" s="6" t="s">
        <v>32</v>
      </c>
      <c r="S228" s="10"/>
    </row>
    <row r="229" spans="1:19" x14ac:dyDescent="0.3">
      <c r="A229" s="3" t="s">
        <v>65</v>
      </c>
      <c r="B229" s="4" t="s">
        <v>51</v>
      </c>
      <c r="C229" s="4" t="s">
        <v>36</v>
      </c>
      <c r="D229" s="4" t="s">
        <v>36</v>
      </c>
      <c r="E229" s="4" t="s">
        <v>36</v>
      </c>
      <c r="F229" s="4" t="s">
        <v>23</v>
      </c>
      <c r="G229" s="4" t="s">
        <v>23</v>
      </c>
      <c r="H229" s="4" t="s">
        <v>188</v>
      </c>
      <c r="I229" s="4" t="s">
        <v>80</v>
      </c>
      <c r="J229" s="4" t="s">
        <v>160</v>
      </c>
      <c r="K229" s="4" t="s">
        <v>36</v>
      </c>
      <c r="L229" s="4" t="s">
        <v>29</v>
      </c>
      <c r="M229" s="4" t="s">
        <v>30</v>
      </c>
      <c r="N229" s="4" t="s">
        <v>30</v>
      </c>
      <c r="O229" s="4" t="s">
        <v>31</v>
      </c>
      <c r="P229" s="4" t="s">
        <v>30</v>
      </c>
      <c r="Q229" s="4" t="s">
        <v>30</v>
      </c>
      <c r="R229" s="4" t="s">
        <v>32</v>
      </c>
      <c r="S229" s="10"/>
    </row>
    <row r="230" spans="1:19" x14ac:dyDescent="0.3">
      <c r="A230" s="5" t="s">
        <v>211</v>
      </c>
      <c r="B230" s="6" t="s">
        <v>34</v>
      </c>
      <c r="C230" s="6" t="s">
        <v>42</v>
      </c>
      <c r="D230" s="6" t="s">
        <v>44</v>
      </c>
      <c r="E230" s="6" t="s">
        <v>22</v>
      </c>
      <c r="F230" s="6" t="s">
        <v>23</v>
      </c>
      <c r="G230" s="6" t="s">
        <v>23</v>
      </c>
      <c r="H230" s="6" t="s">
        <v>390</v>
      </c>
      <c r="I230" s="6" t="s">
        <v>391</v>
      </c>
      <c r="J230" s="6" t="s">
        <v>166</v>
      </c>
      <c r="K230" s="6" t="s">
        <v>48</v>
      </c>
      <c r="L230" s="6" t="s">
        <v>30</v>
      </c>
      <c r="M230" s="6" t="s">
        <v>29</v>
      </c>
      <c r="N230" s="6" t="s">
        <v>30</v>
      </c>
      <c r="O230" s="6" t="s">
        <v>31</v>
      </c>
      <c r="P230" s="6" t="s">
        <v>29</v>
      </c>
      <c r="Q230" s="6" t="s">
        <v>30</v>
      </c>
      <c r="R230" s="6" t="s">
        <v>32</v>
      </c>
      <c r="S230" s="10"/>
    </row>
    <row r="231" spans="1:19" x14ac:dyDescent="0.3">
      <c r="A231" s="3" t="s">
        <v>163</v>
      </c>
      <c r="B231" s="4" t="s">
        <v>65</v>
      </c>
      <c r="C231" s="4" t="s">
        <v>42</v>
      </c>
      <c r="D231" s="4" t="s">
        <v>43</v>
      </c>
      <c r="E231" s="4" t="s">
        <v>22</v>
      </c>
      <c r="F231" s="4" t="s">
        <v>53</v>
      </c>
      <c r="G231" s="4" t="s">
        <v>23</v>
      </c>
      <c r="H231" s="4" t="s">
        <v>352</v>
      </c>
      <c r="I231" s="4" t="s">
        <v>190</v>
      </c>
      <c r="J231" s="4" t="s">
        <v>271</v>
      </c>
      <c r="K231" s="4" t="s">
        <v>36</v>
      </c>
      <c r="L231" s="4" t="s">
        <v>29</v>
      </c>
      <c r="M231" s="4" t="s">
        <v>29</v>
      </c>
      <c r="N231" s="4" t="s">
        <v>30</v>
      </c>
      <c r="O231" s="4" t="s">
        <v>50</v>
      </c>
      <c r="P231" s="4" t="s">
        <v>30</v>
      </c>
      <c r="Q231" s="4" t="s">
        <v>30</v>
      </c>
      <c r="R231" s="4" t="s">
        <v>170</v>
      </c>
      <c r="S231" s="10"/>
    </row>
    <row r="232" spans="1:19" x14ac:dyDescent="0.3">
      <c r="A232" s="5" t="s">
        <v>65</v>
      </c>
      <c r="B232" s="6" t="s">
        <v>66</v>
      </c>
      <c r="C232" s="6" t="s">
        <v>36</v>
      </c>
      <c r="D232" s="6" t="s">
        <v>36</v>
      </c>
      <c r="E232" s="6" t="s">
        <v>36</v>
      </c>
      <c r="F232" s="6" t="s">
        <v>23</v>
      </c>
      <c r="G232" s="6" t="s">
        <v>23</v>
      </c>
      <c r="H232" s="6" t="s">
        <v>392</v>
      </c>
      <c r="I232" s="6" t="s">
        <v>59</v>
      </c>
      <c r="J232" s="6" t="s">
        <v>254</v>
      </c>
      <c r="K232" s="6" t="s">
        <v>292</v>
      </c>
      <c r="L232" s="6" t="s">
        <v>29</v>
      </c>
      <c r="M232" s="6" t="s">
        <v>29</v>
      </c>
      <c r="N232" s="6" t="s">
        <v>29</v>
      </c>
      <c r="O232" s="6" t="s">
        <v>31</v>
      </c>
      <c r="P232" s="6" t="s">
        <v>29</v>
      </c>
      <c r="Q232" s="6" t="s">
        <v>30</v>
      </c>
      <c r="R232" s="6" t="s">
        <v>32</v>
      </c>
      <c r="S232" s="10"/>
    </row>
    <row r="233" spans="1:19" x14ac:dyDescent="0.3">
      <c r="A233" s="3" t="s">
        <v>34</v>
      </c>
      <c r="B233" s="4" t="s">
        <v>66</v>
      </c>
      <c r="C233" s="4" t="s">
        <v>67</v>
      </c>
      <c r="D233" s="4" t="s">
        <v>21</v>
      </c>
      <c r="E233" s="4" t="s">
        <v>22</v>
      </c>
      <c r="F233" s="4" t="s">
        <v>23</v>
      </c>
      <c r="G233" s="4" t="s">
        <v>23</v>
      </c>
      <c r="H233" s="4" t="s">
        <v>36</v>
      </c>
      <c r="I233" s="4" t="s">
        <v>36</v>
      </c>
      <c r="J233" s="4" t="s">
        <v>36</v>
      </c>
      <c r="K233" s="4" t="s">
        <v>36</v>
      </c>
      <c r="L233" s="4" t="s">
        <v>30</v>
      </c>
      <c r="M233" s="4" t="s">
        <v>30</v>
      </c>
      <c r="N233" s="4" t="s">
        <v>30</v>
      </c>
      <c r="O233" s="4" t="s">
        <v>31</v>
      </c>
      <c r="P233" s="4" t="s">
        <v>29</v>
      </c>
      <c r="Q233" s="4" t="s">
        <v>30</v>
      </c>
      <c r="R233" s="4" t="s">
        <v>32</v>
      </c>
      <c r="S233" s="10"/>
    </row>
    <row r="234" spans="1:19" x14ac:dyDescent="0.3">
      <c r="A234" s="5" t="s">
        <v>59</v>
      </c>
      <c r="B234" s="6" t="s">
        <v>74</v>
      </c>
      <c r="C234" s="6" t="s">
        <v>67</v>
      </c>
      <c r="D234" s="6" t="s">
        <v>43</v>
      </c>
      <c r="E234" s="6" t="s">
        <v>22</v>
      </c>
      <c r="F234" s="6" t="s">
        <v>23</v>
      </c>
      <c r="G234" s="6" t="s">
        <v>53</v>
      </c>
      <c r="H234" s="6" t="s">
        <v>205</v>
      </c>
      <c r="I234" s="6" t="s">
        <v>175</v>
      </c>
      <c r="J234" s="6" t="s">
        <v>128</v>
      </c>
      <c r="K234" s="6" t="s">
        <v>36</v>
      </c>
      <c r="L234" s="6" t="s">
        <v>30</v>
      </c>
      <c r="M234" s="6" t="s">
        <v>30</v>
      </c>
      <c r="N234" s="6" t="s">
        <v>30</v>
      </c>
      <c r="O234" s="6" t="s">
        <v>50</v>
      </c>
      <c r="P234" s="6" t="s">
        <v>30</v>
      </c>
      <c r="Q234" s="6" t="s">
        <v>30</v>
      </c>
      <c r="R234" s="6" t="s">
        <v>32</v>
      </c>
      <c r="S234" s="10"/>
    </row>
    <row r="235" spans="1:19" x14ac:dyDescent="0.3">
      <c r="A235" s="3" t="s">
        <v>127</v>
      </c>
      <c r="B235" s="4" t="s">
        <v>74</v>
      </c>
      <c r="C235" s="4" t="s">
        <v>42</v>
      </c>
      <c r="D235" s="4" t="s">
        <v>22</v>
      </c>
      <c r="E235" s="4" t="s">
        <v>22</v>
      </c>
      <c r="F235" s="4" t="s">
        <v>23</v>
      </c>
      <c r="G235" s="4" t="s">
        <v>23</v>
      </c>
      <c r="H235" s="4" t="s">
        <v>36</v>
      </c>
      <c r="I235" s="4" t="s">
        <v>235</v>
      </c>
      <c r="J235" s="4" t="s">
        <v>125</v>
      </c>
      <c r="K235" s="4" t="s">
        <v>191</v>
      </c>
      <c r="L235" s="4" t="s">
        <v>29</v>
      </c>
      <c r="M235" s="4" t="s">
        <v>30</v>
      </c>
      <c r="N235" s="4" t="s">
        <v>30</v>
      </c>
      <c r="O235" s="4" t="s">
        <v>31</v>
      </c>
      <c r="P235" s="4" t="s">
        <v>30</v>
      </c>
      <c r="Q235" s="4" t="s">
        <v>30</v>
      </c>
      <c r="R235" s="4" t="s">
        <v>32</v>
      </c>
      <c r="S235" s="10"/>
    </row>
    <row r="236" spans="1:19" x14ac:dyDescent="0.3">
      <c r="A236" s="5" t="s">
        <v>147</v>
      </c>
      <c r="B236" s="6" t="s">
        <v>51</v>
      </c>
      <c r="C236" s="6" t="s">
        <v>42</v>
      </c>
      <c r="D236" s="6" t="s">
        <v>43</v>
      </c>
      <c r="E236" s="6" t="s">
        <v>22</v>
      </c>
      <c r="F236" s="6" t="s">
        <v>23</v>
      </c>
      <c r="G236" s="6" t="s">
        <v>23</v>
      </c>
      <c r="H236" s="6" t="s">
        <v>360</v>
      </c>
      <c r="I236" s="6" t="s">
        <v>205</v>
      </c>
      <c r="J236" s="6" t="s">
        <v>331</v>
      </c>
      <c r="K236" s="6" t="s">
        <v>181</v>
      </c>
      <c r="L236" s="6" t="s">
        <v>30</v>
      </c>
      <c r="M236" s="6" t="s">
        <v>30</v>
      </c>
      <c r="N236" s="6" t="s">
        <v>29</v>
      </c>
      <c r="O236" s="6" t="s">
        <v>31</v>
      </c>
      <c r="P236" s="6" t="s">
        <v>30</v>
      </c>
      <c r="Q236" s="6" t="s">
        <v>29</v>
      </c>
      <c r="R236" s="6" t="s">
        <v>32</v>
      </c>
      <c r="S236" s="10"/>
    </row>
    <row r="237" spans="1:19" x14ac:dyDescent="0.3">
      <c r="A237" s="3" t="s">
        <v>163</v>
      </c>
      <c r="B237" s="4" t="s">
        <v>19</v>
      </c>
      <c r="C237" s="4" t="s">
        <v>36</v>
      </c>
      <c r="D237" s="4" t="s">
        <v>36</v>
      </c>
      <c r="E237" s="4" t="s">
        <v>36</v>
      </c>
      <c r="F237" s="4" t="s">
        <v>23</v>
      </c>
      <c r="G237" s="4" t="s">
        <v>23</v>
      </c>
      <c r="H237" s="4" t="s">
        <v>68</v>
      </c>
      <c r="I237" s="4" t="s">
        <v>199</v>
      </c>
      <c r="J237" s="4" t="s">
        <v>165</v>
      </c>
      <c r="K237" s="4" t="s">
        <v>242</v>
      </c>
      <c r="L237" s="4" t="s">
        <v>29</v>
      </c>
      <c r="M237" s="4" t="s">
        <v>29</v>
      </c>
      <c r="N237" s="4" t="s">
        <v>29</v>
      </c>
      <c r="O237" s="4" t="s">
        <v>31</v>
      </c>
      <c r="P237" s="4" t="s">
        <v>29</v>
      </c>
      <c r="Q237" s="4" t="s">
        <v>30</v>
      </c>
      <c r="R237" s="4" t="s">
        <v>32</v>
      </c>
      <c r="S237" s="10"/>
    </row>
    <row r="238" spans="1:19" x14ac:dyDescent="0.3">
      <c r="A238" s="5" t="s">
        <v>19</v>
      </c>
      <c r="B238" s="6" t="s">
        <v>51</v>
      </c>
      <c r="C238" s="6" t="s">
        <v>67</v>
      </c>
      <c r="D238" s="6" t="s">
        <v>43</v>
      </c>
      <c r="E238" s="6" t="s">
        <v>43</v>
      </c>
      <c r="F238" s="6" t="s">
        <v>23</v>
      </c>
      <c r="G238" s="6" t="s">
        <v>23</v>
      </c>
      <c r="H238" s="6" t="s">
        <v>216</v>
      </c>
      <c r="I238" s="6" t="s">
        <v>46</v>
      </c>
      <c r="J238" s="6" t="s">
        <v>116</v>
      </c>
      <c r="K238" s="6" t="s">
        <v>126</v>
      </c>
      <c r="L238" s="6" t="s">
        <v>29</v>
      </c>
      <c r="M238" s="6" t="s">
        <v>29</v>
      </c>
      <c r="N238" s="6" t="s">
        <v>30</v>
      </c>
      <c r="O238" s="6" t="s">
        <v>50</v>
      </c>
      <c r="P238" s="6" t="s">
        <v>29</v>
      </c>
      <c r="Q238" s="6" t="s">
        <v>30</v>
      </c>
      <c r="R238" s="6" t="s">
        <v>32</v>
      </c>
      <c r="S238" s="10"/>
    </row>
    <row r="239" spans="1:19" x14ac:dyDescent="0.3">
      <c r="A239" s="3" t="s">
        <v>98</v>
      </c>
      <c r="B239" s="4" t="s">
        <v>74</v>
      </c>
      <c r="C239" s="4" t="s">
        <v>36</v>
      </c>
      <c r="D239" s="4" t="s">
        <v>36</v>
      </c>
      <c r="E239" s="4" t="s">
        <v>36</v>
      </c>
      <c r="F239" s="4" t="s">
        <v>23</v>
      </c>
      <c r="G239" s="4" t="s">
        <v>23</v>
      </c>
      <c r="H239" s="4" t="s">
        <v>393</v>
      </c>
      <c r="I239" s="4" t="s">
        <v>390</v>
      </c>
      <c r="J239" s="4" t="s">
        <v>394</v>
      </c>
      <c r="K239" s="4" t="s">
        <v>92</v>
      </c>
      <c r="L239" s="4" t="s">
        <v>29</v>
      </c>
      <c r="M239" s="4" t="s">
        <v>29</v>
      </c>
      <c r="N239" s="4" t="s">
        <v>30</v>
      </c>
      <c r="O239" s="4" t="s">
        <v>31</v>
      </c>
      <c r="P239" s="4" t="s">
        <v>30</v>
      </c>
      <c r="Q239" s="4" t="s">
        <v>29</v>
      </c>
      <c r="R239" s="4" t="s">
        <v>32</v>
      </c>
      <c r="S239" s="10"/>
    </row>
    <row r="240" spans="1:19" x14ac:dyDescent="0.3">
      <c r="A240" s="5" t="s">
        <v>158</v>
      </c>
      <c r="B240" s="6" t="s">
        <v>66</v>
      </c>
      <c r="C240" s="6" t="s">
        <v>67</v>
      </c>
      <c r="D240" s="6" t="s">
        <v>43</v>
      </c>
      <c r="E240" s="6" t="s">
        <v>22</v>
      </c>
      <c r="F240" s="6" t="s">
        <v>23</v>
      </c>
      <c r="G240" s="6" t="s">
        <v>23</v>
      </c>
      <c r="H240" s="6" t="s">
        <v>256</v>
      </c>
      <c r="I240" s="6" t="s">
        <v>34</v>
      </c>
      <c r="J240" s="6" t="s">
        <v>128</v>
      </c>
      <c r="K240" s="6" t="s">
        <v>248</v>
      </c>
      <c r="L240" s="6" t="s">
        <v>30</v>
      </c>
      <c r="M240" s="6" t="s">
        <v>30</v>
      </c>
      <c r="N240" s="6" t="s">
        <v>30</v>
      </c>
      <c r="O240" s="6" t="s">
        <v>31</v>
      </c>
      <c r="P240" s="6" t="s">
        <v>30</v>
      </c>
      <c r="Q240" s="6" t="s">
        <v>30</v>
      </c>
      <c r="R240" s="6" t="s">
        <v>32</v>
      </c>
      <c r="S240" s="10"/>
    </row>
    <row r="241" spans="1:19" x14ac:dyDescent="0.3">
      <c r="A241" s="3" t="s">
        <v>163</v>
      </c>
      <c r="B241" s="4" t="s">
        <v>51</v>
      </c>
      <c r="C241" s="4" t="s">
        <v>67</v>
      </c>
      <c r="D241" s="4" t="s">
        <v>21</v>
      </c>
      <c r="E241" s="4" t="s">
        <v>22</v>
      </c>
      <c r="F241" s="4" t="s">
        <v>23</v>
      </c>
      <c r="G241" s="4" t="s">
        <v>23</v>
      </c>
      <c r="H241" s="4" t="s">
        <v>395</v>
      </c>
      <c r="I241" s="4" t="s">
        <v>115</v>
      </c>
      <c r="J241" s="4" t="s">
        <v>62</v>
      </c>
      <c r="K241" s="4" t="s">
        <v>304</v>
      </c>
      <c r="L241" s="4" t="s">
        <v>29</v>
      </c>
      <c r="M241" s="4" t="s">
        <v>29</v>
      </c>
      <c r="N241" s="4" t="s">
        <v>30</v>
      </c>
      <c r="O241" s="4" t="s">
        <v>50</v>
      </c>
      <c r="P241" s="4" t="s">
        <v>29</v>
      </c>
      <c r="Q241" s="4" t="s">
        <v>30</v>
      </c>
      <c r="R241" s="4" t="s">
        <v>32</v>
      </c>
      <c r="S241" s="10"/>
    </row>
    <row r="242" spans="1:19" x14ac:dyDescent="0.3">
      <c r="A242" s="5" t="s">
        <v>332</v>
      </c>
      <c r="B242" s="6" t="s">
        <v>51</v>
      </c>
      <c r="C242" s="6" t="s">
        <v>67</v>
      </c>
      <c r="D242" s="6" t="s">
        <v>21</v>
      </c>
      <c r="E242" s="6" t="s">
        <v>22</v>
      </c>
      <c r="F242" s="6" t="s">
        <v>23</v>
      </c>
      <c r="G242" s="6" t="s">
        <v>23</v>
      </c>
      <c r="H242" s="6" t="s">
        <v>251</v>
      </c>
      <c r="I242" s="6" t="s">
        <v>147</v>
      </c>
      <c r="J242" s="6" t="s">
        <v>155</v>
      </c>
      <c r="K242" s="6" t="s">
        <v>276</v>
      </c>
      <c r="L242" s="6" t="s">
        <v>30</v>
      </c>
      <c r="M242" s="6" t="s">
        <v>30</v>
      </c>
      <c r="N242" s="6" t="s">
        <v>30</v>
      </c>
      <c r="O242" s="6" t="s">
        <v>31</v>
      </c>
      <c r="P242" s="6" t="s">
        <v>30</v>
      </c>
      <c r="Q242" s="6" t="s">
        <v>30</v>
      </c>
      <c r="R242" s="6" t="s">
        <v>32</v>
      </c>
      <c r="S242" s="10"/>
    </row>
    <row r="243" spans="1:19" x14ac:dyDescent="0.3">
      <c r="A243" s="3" t="s">
        <v>149</v>
      </c>
      <c r="B243" s="4" t="s">
        <v>51</v>
      </c>
      <c r="C243" s="4" t="s">
        <v>42</v>
      </c>
      <c r="D243" s="4" t="s">
        <v>35</v>
      </c>
      <c r="E243" s="4" t="s">
        <v>44</v>
      </c>
      <c r="F243" s="4" t="s">
        <v>53</v>
      </c>
      <c r="G243" s="4" t="s">
        <v>53</v>
      </c>
      <c r="H243" s="4" t="s">
        <v>321</v>
      </c>
      <c r="I243" s="4" t="s">
        <v>212</v>
      </c>
      <c r="J243" s="4" t="s">
        <v>184</v>
      </c>
      <c r="K243" s="4" t="s">
        <v>92</v>
      </c>
      <c r="L243" s="4" t="s">
        <v>29</v>
      </c>
      <c r="M243" s="4" t="s">
        <v>29</v>
      </c>
      <c r="N243" s="4" t="s">
        <v>29</v>
      </c>
      <c r="O243" s="4" t="s">
        <v>31</v>
      </c>
      <c r="P243" s="4" t="s">
        <v>29</v>
      </c>
      <c r="Q243" s="4" t="s">
        <v>29</v>
      </c>
      <c r="R243" s="4" t="s">
        <v>32</v>
      </c>
      <c r="S243" s="10"/>
    </row>
    <row r="244" spans="1:19" x14ac:dyDescent="0.3">
      <c r="A244" s="5" t="s">
        <v>41</v>
      </c>
      <c r="B244" s="6" t="s">
        <v>66</v>
      </c>
      <c r="C244" s="6" t="s">
        <v>20</v>
      </c>
      <c r="D244" s="6" t="s">
        <v>43</v>
      </c>
      <c r="E244" s="6" t="s">
        <v>21</v>
      </c>
      <c r="F244" s="6" t="s">
        <v>23</v>
      </c>
      <c r="G244" s="6" t="s">
        <v>23</v>
      </c>
      <c r="H244" s="6" t="s">
        <v>262</v>
      </c>
      <c r="I244" s="6" t="s">
        <v>18</v>
      </c>
      <c r="J244" s="6" t="s">
        <v>148</v>
      </c>
      <c r="K244" s="6" t="s">
        <v>394</v>
      </c>
      <c r="L244" s="6" t="s">
        <v>29</v>
      </c>
      <c r="M244" s="6" t="s">
        <v>30</v>
      </c>
      <c r="N244" s="6" t="s">
        <v>30</v>
      </c>
      <c r="O244" s="6" t="s">
        <v>31</v>
      </c>
      <c r="P244" s="6" t="s">
        <v>30</v>
      </c>
      <c r="Q244" s="6" t="s">
        <v>30</v>
      </c>
      <c r="R244" s="6" t="s">
        <v>32</v>
      </c>
      <c r="S244" s="10"/>
    </row>
    <row r="245" spans="1:19" x14ac:dyDescent="0.3">
      <c r="A245" s="3" t="s">
        <v>237</v>
      </c>
      <c r="B245" s="4" t="s">
        <v>66</v>
      </c>
      <c r="C245" s="4" t="s">
        <v>67</v>
      </c>
      <c r="D245" s="4" t="s">
        <v>44</v>
      </c>
      <c r="E245" s="4" t="s">
        <v>43</v>
      </c>
      <c r="F245" s="4" t="s">
        <v>53</v>
      </c>
      <c r="G245" s="4" t="s">
        <v>23</v>
      </c>
      <c r="H245" s="4" t="s">
        <v>396</v>
      </c>
      <c r="I245" s="4" t="s">
        <v>237</v>
      </c>
      <c r="J245" s="4" t="s">
        <v>254</v>
      </c>
      <c r="K245" s="4" t="s">
        <v>71</v>
      </c>
      <c r="L245" s="4" t="s">
        <v>29</v>
      </c>
      <c r="M245" s="4" t="s">
        <v>29</v>
      </c>
      <c r="N245" s="4" t="s">
        <v>30</v>
      </c>
      <c r="O245" s="4" t="s">
        <v>31</v>
      </c>
      <c r="P245" s="4" t="s">
        <v>30</v>
      </c>
      <c r="Q245" s="4" t="s">
        <v>29</v>
      </c>
      <c r="R245" s="4" t="s">
        <v>32</v>
      </c>
      <c r="S245" s="10"/>
    </row>
    <row r="246" spans="1:19" x14ac:dyDescent="0.3">
      <c r="A246" s="5" t="s">
        <v>18</v>
      </c>
      <c r="B246" s="6" t="s">
        <v>74</v>
      </c>
      <c r="C246" s="6" t="s">
        <v>36</v>
      </c>
      <c r="D246" s="6" t="s">
        <v>36</v>
      </c>
      <c r="E246" s="6" t="s">
        <v>36</v>
      </c>
      <c r="F246" s="6" t="s">
        <v>23</v>
      </c>
      <c r="G246" s="6" t="s">
        <v>23</v>
      </c>
      <c r="H246" s="6" t="s">
        <v>171</v>
      </c>
      <c r="I246" s="6" t="s">
        <v>179</v>
      </c>
      <c r="J246" s="6" t="s">
        <v>310</v>
      </c>
      <c r="K246" s="6" t="s">
        <v>184</v>
      </c>
      <c r="L246" s="6" t="s">
        <v>29</v>
      </c>
      <c r="M246" s="6" t="s">
        <v>30</v>
      </c>
      <c r="N246" s="6" t="s">
        <v>29</v>
      </c>
      <c r="O246" s="6" t="s">
        <v>50</v>
      </c>
      <c r="P246" s="6" t="s">
        <v>30</v>
      </c>
      <c r="Q246" s="6" t="s">
        <v>30</v>
      </c>
      <c r="R246" s="6" t="s">
        <v>32</v>
      </c>
      <c r="S246" s="10"/>
    </row>
    <row r="247" spans="1:19" x14ac:dyDescent="0.3">
      <c r="A247" s="3" t="s">
        <v>18</v>
      </c>
      <c r="B247" s="4" t="s">
        <v>265</v>
      </c>
      <c r="C247" s="4" t="s">
        <v>67</v>
      </c>
      <c r="D247" s="4" t="s">
        <v>44</v>
      </c>
      <c r="E247" s="4" t="s">
        <v>22</v>
      </c>
      <c r="F247" s="4" t="s">
        <v>53</v>
      </c>
      <c r="G247" s="4" t="s">
        <v>23</v>
      </c>
      <c r="H247" s="4" t="s">
        <v>60</v>
      </c>
      <c r="I247" s="4" t="s">
        <v>364</v>
      </c>
      <c r="J247" s="4" t="s">
        <v>236</v>
      </c>
      <c r="K247" s="4" t="s">
        <v>198</v>
      </c>
      <c r="L247" s="4" t="s">
        <v>29</v>
      </c>
      <c r="M247" s="4" t="s">
        <v>30</v>
      </c>
      <c r="N247" s="4" t="s">
        <v>29</v>
      </c>
      <c r="O247" s="4" t="s">
        <v>31</v>
      </c>
      <c r="P247" s="4" t="s">
        <v>30</v>
      </c>
      <c r="Q247" s="4" t="s">
        <v>29</v>
      </c>
      <c r="R247" s="4" t="s">
        <v>32</v>
      </c>
      <c r="S247" s="10"/>
    </row>
    <row r="248" spans="1:19" x14ac:dyDescent="0.3">
      <c r="A248" s="5" t="s">
        <v>75</v>
      </c>
      <c r="B248" s="6" t="s">
        <v>66</v>
      </c>
      <c r="C248" s="6" t="s">
        <v>122</v>
      </c>
      <c r="D248" s="6" t="s">
        <v>21</v>
      </c>
      <c r="E248" s="6" t="s">
        <v>22</v>
      </c>
      <c r="F248" s="6" t="s">
        <v>23</v>
      </c>
      <c r="G248" s="6" t="s">
        <v>23</v>
      </c>
      <c r="H248" s="6" t="s">
        <v>224</v>
      </c>
      <c r="I248" s="6" t="s">
        <v>37</v>
      </c>
      <c r="J248" s="6" t="s">
        <v>26</v>
      </c>
      <c r="K248" s="6" t="s">
        <v>36</v>
      </c>
      <c r="L248" s="6" t="s">
        <v>30</v>
      </c>
      <c r="M248" s="6" t="s">
        <v>30</v>
      </c>
      <c r="N248" s="6" t="s">
        <v>30</v>
      </c>
      <c r="O248" s="6" t="s">
        <v>50</v>
      </c>
      <c r="P248" s="6" t="s">
        <v>29</v>
      </c>
      <c r="Q248" s="6" t="s">
        <v>29</v>
      </c>
      <c r="R248" s="6" t="s">
        <v>32</v>
      </c>
      <c r="S248" s="10"/>
    </row>
    <row r="249" spans="1:19" x14ac:dyDescent="0.3">
      <c r="A249" s="3" t="s">
        <v>211</v>
      </c>
      <c r="B249" s="4" t="s">
        <v>51</v>
      </c>
      <c r="C249" s="4" t="s">
        <v>42</v>
      </c>
      <c r="D249" s="4" t="s">
        <v>21</v>
      </c>
      <c r="E249" s="4" t="s">
        <v>44</v>
      </c>
      <c r="F249" s="4" t="s">
        <v>23</v>
      </c>
      <c r="G249" s="4" t="s">
        <v>23</v>
      </c>
      <c r="H249" s="4" t="s">
        <v>346</v>
      </c>
      <c r="I249" s="4" t="s">
        <v>90</v>
      </c>
      <c r="J249" s="4" t="s">
        <v>271</v>
      </c>
      <c r="K249" s="4" t="s">
        <v>117</v>
      </c>
      <c r="L249" s="4" t="s">
        <v>29</v>
      </c>
      <c r="M249" s="4" t="s">
        <v>29</v>
      </c>
      <c r="N249" s="4" t="s">
        <v>29</v>
      </c>
      <c r="O249" s="4" t="s">
        <v>31</v>
      </c>
      <c r="P249" s="4" t="s">
        <v>30</v>
      </c>
      <c r="Q249" s="4" t="s">
        <v>30</v>
      </c>
      <c r="R249" s="4" t="s">
        <v>32</v>
      </c>
      <c r="S249" s="10"/>
    </row>
    <row r="250" spans="1:19" x14ac:dyDescent="0.3">
      <c r="A250" s="5" t="s">
        <v>55</v>
      </c>
      <c r="B250" s="6" t="s">
        <v>66</v>
      </c>
      <c r="C250" s="6" t="s">
        <v>42</v>
      </c>
      <c r="D250" s="6" t="s">
        <v>35</v>
      </c>
      <c r="E250" s="6" t="s">
        <v>21</v>
      </c>
      <c r="F250" s="6" t="s">
        <v>53</v>
      </c>
      <c r="G250" s="6" t="s">
        <v>23</v>
      </c>
      <c r="H250" s="6" t="s">
        <v>317</v>
      </c>
      <c r="I250" s="6" t="s">
        <v>359</v>
      </c>
      <c r="J250" s="6" t="s">
        <v>397</v>
      </c>
      <c r="K250" s="6" t="s">
        <v>398</v>
      </c>
      <c r="L250" s="6" t="s">
        <v>29</v>
      </c>
      <c r="M250" s="6" t="s">
        <v>29</v>
      </c>
      <c r="N250" s="6" t="s">
        <v>30</v>
      </c>
      <c r="O250" s="6" t="s">
        <v>50</v>
      </c>
      <c r="P250" s="6" t="s">
        <v>29</v>
      </c>
      <c r="Q250" s="6" t="s">
        <v>29</v>
      </c>
      <c r="R250" s="6" t="s">
        <v>32</v>
      </c>
      <c r="S250" s="10"/>
    </row>
    <row r="251" spans="1:19" x14ac:dyDescent="0.3">
      <c r="A251" s="3" t="s">
        <v>109</v>
      </c>
      <c r="B251" s="4" t="s">
        <v>19</v>
      </c>
      <c r="C251" s="4" t="s">
        <v>122</v>
      </c>
      <c r="D251" s="4" t="s">
        <v>22</v>
      </c>
      <c r="E251" s="4" t="s">
        <v>22</v>
      </c>
      <c r="F251" s="4" t="s">
        <v>23</v>
      </c>
      <c r="G251" s="4" t="s">
        <v>23</v>
      </c>
      <c r="H251" s="4" t="s">
        <v>159</v>
      </c>
      <c r="I251" s="4" t="s">
        <v>399</v>
      </c>
      <c r="J251" s="4" t="s">
        <v>26</v>
      </c>
      <c r="K251" s="4" t="s">
        <v>191</v>
      </c>
      <c r="L251" s="4" t="s">
        <v>30</v>
      </c>
      <c r="M251" s="4" t="s">
        <v>30</v>
      </c>
      <c r="N251" s="4" t="s">
        <v>30</v>
      </c>
      <c r="O251" s="4" t="s">
        <v>31</v>
      </c>
      <c r="P251" s="4" t="s">
        <v>30</v>
      </c>
      <c r="Q251" s="4" t="s">
        <v>30</v>
      </c>
      <c r="R251" s="4" t="s">
        <v>400</v>
      </c>
      <c r="S251" s="10"/>
    </row>
    <row r="252" spans="1:19" x14ac:dyDescent="0.3">
      <c r="A252" s="5" t="s">
        <v>313</v>
      </c>
      <c r="B252" s="6" t="s">
        <v>19</v>
      </c>
      <c r="C252" s="6" t="s">
        <v>122</v>
      </c>
      <c r="D252" s="6" t="s">
        <v>22</v>
      </c>
      <c r="E252" s="6" t="s">
        <v>22</v>
      </c>
      <c r="F252" s="6" t="s">
        <v>23</v>
      </c>
      <c r="G252" s="6" t="s">
        <v>23</v>
      </c>
      <c r="H252" s="6" t="s">
        <v>51</v>
      </c>
      <c r="I252" s="6" t="s">
        <v>25</v>
      </c>
      <c r="J252" s="6" t="s">
        <v>178</v>
      </c>
      <c r="K252" s="6" t="s">
        <v>401</v>
      </c>
      <c r="L252" s="6" t="s">
        <v>30</v>
      </c>
      <c r="M252" s="6" t="s">
        <v>30</v>
      </c>
      <c r="N252" s="6" t="s">
        <v>30</v>
      </c>
      <c r="O252" s="6" t="s">
        <v>31</v>
      </c>
      <c r="P252" s="6" t="s">
        <v>30</v>
      </c>
      <c r="Q252" s="6" t="s">
        <v>30</v>
      </c>
      <c r="R252" s="6" t="s">
        <v>400</v>
      </c>
      <c r="S252" s="10"/>
    </row>
    <row r="253" spans="1:19" x14ac:dyDescent="0.3">
      <c r="A253" s="3" t="s">
        <v>147</v>
      </c>
      <c r="B253" s="4" t="s">
        <v>19</v>
      </c>
      <c r="C253" s="4" t="s">
        <v>122</v>
      </c>
      <c r="D253" s="4" t="s">
        <v>22</v>
      </c>
      <c r="E253" s="4" t="s">
        <v>22</v>
      </c>
      <c r="F253" s="4" t="s">
        <v>23</v>
      </c>
      <c r="G253" s="4" t="s">
        <v>23</v>
      </c>
      <c r="H253" s="4" t="s">
        <v>172</v>
      </c>
      <c r="I253" s="4" t="s">
        <v>314</v>
      </c>
      <c r="J253" s="4" t="s">
        <v>222</v>
      </c>
      <c r="K253" s="4" t="s">
        <v>402</v>
      </c>
      <c r="L253" s="4" t="s">
        <v>30</v>
      </c>
      <c r="M253" s="4" t="s">
        <v>30</v>
      </c>
      <c r="N253" s="4" t="s">
        <v>30</v>
      </c>
      <c r="O253" s="4" t="s">
        <v>31</v>
      </c>
      <c r="P253" s="4" t="s">
        <v>30</v>
      </c>
      <c r="Q253" s="4" t="s">
        <v>30</v>
      </c>
      <c r="R253" s="4" t="s">
        <v>400</v>
      </c>
      <c r="S253" s="10"/>
    </row>
    <row r="254" spans="1:19" x14ac:dyDescent="0.3">
      <c r="A254" s="5" t="s">
        <v>332</v>
      </c>
      <c r="B254" s="6" t="s">
        <v>19</v>
      </c>
      <c r="C254" s="6" t="s">
        <v>122</v>
      </c>
      <c r="D254" s="6" t="s">
        <v>22</v>
      </c>
      <c r="E254" s="6" t="s">
        <v>22</v>
      </c>
      <c r="F254" s="6" t="s">
        <v>23</v>
      </c>
      <c r="G254" s="6" t="s">
        <v>23</v>
      </c>
      <c r="H254" s="6" t="s">
        <v>403</v>
      </c>
      <c r="I254" s="6" t="s">
        <v>190</v>
      </c>
      <c r="J254" s="6" t="s">
        <v>26</v>
      </c>
      <c r="K254" s="6" t="s">
        <v>27</v>
      </c>
      <c r="L254" s="6" t="s">
        <v>30</v>
      </c>
      <c r="M254" s="6" t="s">
        <v>30</v>
      </c>
      <c r="N254" s="6" t="s">
        <v>30</v>
      </c>
      <c r="O254" s="6" t="s">
        <v>31</v>
      </c>
      <c r="P254" s="6" t="s">
        <v>30</v>
      </c>
      <c r="Q254" s="6" t="s">
        <v>30</v>
      </c>
      <c r="R254" s="6" t="s">
        <v>400</v>
      </c>
      <c r="S254" s="10"/>
    </row>
    <row r="255" spans="1:19" x14ac:dyDescent="0.3">
      <c r="A255" s="3" t="s">
        <v>59</v>
      </c>
      <c r="B255" s="4" t="s">
        <v>65</v>
      </c>
      <c r="C255" s="4" t="s">
        <v>122</v>
      </c>
      <c r="D255" s="4" t="s">
        <v>22</v>
      </c>
      <c r="E255" s="4" t="s">
        <v>22</v>
      </c>
      <c r="F255" s="4" t="s">
        <v>23</v>
      </c>
      <c r="G255" s="4" t="s">
        <v>23</v>
      </c>
      <c r="H255" s="4" t="s">
        <v>114</v>
      </c>
      <c r="I255" s="4" t="s">
        <v>40</v>
      </c>
      <c r="J255" s="4" t="s">
        <v>38</v>
      </c>
      <c r="K255" s="4" t="s">
        <v>173</v>
      </c>
      <c r="L255" s="4" t="s">
        <v>30</v>
      </c>
      <c r="M255" s="4" t="s">
        <v>30</v>
      </c>
      <c r="N255" s="4" t="s">
        <v>30</v>
      </c>
      <c r="O255" s="4" t="s">
        <v>31</v>
      </c>
      <c r="P255" s="4" t="s">
        <v>30</v>
      </c>
      <c r="Q255" s="4" t="s">
        <v>30</v>
      </c>
      <c r="R255" s="4" t="s">
        <v>400</v>
      </c>
      <c r="S255" s="10"/>
    </row>
    <row r="256" spans="1:19" x14ac:dyDescent="0.3">
      <c r="A256" s="5" t="s">
        <v>158</v>
      </c>
      <c r="B256" s="6" t="s">
        <v>19</v>
      </c>
      <c r="C256" s="6" t="s">
        <v>122</v>
      </c>
      <c r="D256" s="6" t="s">
        <v>22</v>
      </c>
      <c r="E256" s="6" t="s">
        <v>22</v>
      </c>
      <c r="F256" s="6" t="s">
        <v>23</v>
      </c>
      <c r="G256" s="6" t="s">
        <v>23</v>
      </c>
      <c r="H256" s="6" t="s">
        <v>24</v>
      </c>
      <c r="I256" s="6" t="s">
        <v>124</v>
      </c>
      <c r="J256" s="6" t="s">
        <v>26</v>
      </c>
      <c r="K256" s="6" t="s">
        <v>202</v>
      </c>
      <c r="L256" s="6" t="s">
        <v>30</v>
      </c>
      <c r="M256" s="6" t="s">
        <v>30</v>
      </c>
      <c r="N256" s="6" t="s">
        <v>30</v>
      </c>
      <c r="O256" s="6" t="s">
        <v>31</v>
      </c>
      <c r="P256" s="6" t="s">
        <v>30</v>
      </c>
      <c r="Q256" s="6" t="s">
        <v>30</v>
      </c>
      <c r="R256" s="6" t="s">
        <v>400</v>
      </c>
      <c r="S256" s="10"/>
    </row>
    <row r="257" spans="1:19" x14ac:dyDescent="0.3">
      <c r="A257" s="3" t="s">
        <v>65</v>
      </c>
      <c r="B257" s="4" t="s">
        <v>19</v>
      </c>
      <c r="C257" s="4" t="s">
        <v>122</v>
      </c>
      <c r="D257" s="4" t="s">
        <v>22</v>
      </c>
      <c r="E257" s="4" t="s">
        <v>22</v>
      </c>
      <c r="F257" s="4" t="s">
        <v>23</v>
      </c>
      <c r="G257" s="4" t="s">
        <v>23</v>
      </c>
      <c r="H257" s="4" t="s">
        <v>366</v>
      </c>
      <c r="I257" s="4" t="s">
        <v>399</v>
      </c>
      <c r="J257" s="4" t="s">
        <v>303</v>
      </c>
      <c r="K257" s="4" t="s">
        <v>404</v>
      </c>
      <c r="L257" s="4" t="s">
        <v>30</v>
      </c>
      <c r="M257" s="4" t="s">
        <v>30</v>
      </c>
      <c r="N257" s="4" t="s">
        <v>30</v>
      </c>
      <c r="O257" s="4" t="s">
        <v>31</v>
      </c>
      <c r="P257" s="4" t="s">
        <v>30</v>
      </c>
      <c r="Q257" s="4" t="s">
        <v>30</v>
      </c>
      <c r="R257" s="4" t="s">
        <v>400</v>
      </c>
      <c r="S257" s="10"/>
    </row>
    <row r="258" spans="1:19" x14ac:dyDescent="0.3">
      <c r="A258" s="5" t="s">
        <v>40</v>
      </c>
      <c r="B258" s="6" t="s">
        <v>65</v>
      </c>
      <c r="C258" s="6" t="s">
        <v>20</v>
      </c>
      <c r="D258" s="6" t="s">
        <v>22</v>
      </c>
      <c r="E258" s="6" t="s">
        <v>22</v>
      </c>
      <c r="F258" s="6" t="s">
        <v>23</v>
      </c>
      <c r="G258" s="6" t="s">
        <v>23</v>
      </c>
      <c r="H258" s="6" t="s">
        <v>196</v>
      </c>
      <c r="I258" s="6" t="s">
        <v>25</v>
      </c>
      <c r="J258" s="6" t="s">
        <v>176</v>
      </c>
      <c r="K258" s="6" t="s">
        <v>308</v>
      </c>
      <c r="L258" s="6" t="s">
        <v>30</v>
      </c>
      <c r="M258" s="6" t="s">
        <v>30</v>
      </c>
      <c r="N258" s="6" t="s">
        <v>30</v>
      </c>
      <c r="O258" s="6" t="s">
        <v>31</v>
      </c>
      <c r="P258" s="6" t="s">
        <v>30</v>
      </c>
      <c r="Q258" s="6" t="s">
        <v>30</v>
      </c>
      <c r="R258" s="6" t="s">
        <v>400</v>
      </c>
      <c r="S258" s="10"/>
    </row>
    <row r="259" spans="1:19" x14ac:dyDescent="0.3">
      <c r="A259" s="3" t="s">
        <v>141</v>
      </c>
      <c r="B259" s="4" t="s">
        <v>19</v>
      </c>
      <c r="C259" s="4" t="s">
        <v>20</v>
      </c>
      <c r="D259" s="4" t="s">
        <v>22</v>
      </c>
      <c r="E259" s="4" t="s">
        <v>22</v>
      </c>
      <c r="F259" s="4" t="s">
        <v>23</v>
      </c>
      <c r="G259" s="4" t="s">
        <v>23</v>
      </c>
      <c r="H259" s="4" t="s">
        <v>101</v>
      </c>
      <c r="I259" s="4" t="s">
        <v>175</v>
      </c>
      <c r="J259" s="4" t="s">
        <v>303</v>
      </c>
      <c r="K259" s="4" t="s">
        <v>287</v>
      </c>
      <c r="L259" s="4" t="s">
        <v>30</v>
      </c>
      <c r="M259" s="4" t="s">
        <v>30</v>
      </c>
      <c r="N259" s="4" t="s">
        <v>30</v>
      </c>
      <c r="O259" s="4" t="s">
        <v>31</v>
      </c>
      <c r="P259" s="4" t="s">
        <v>30</v>
      </c>
      <c r="Q259" s="4" t="s">
        <v>30</v>
      </c>
      <c r="R259" s="4" t="s">
        <v>400</v>
      </c>
      <c r="S259" s="10"/>
    </row>
    <row r="260" spans="1:19" x14ac:dyDescent="0.3">
      <c r="A260" s="5" t="s">
        <v>64</v>
      </c>
      <c r="B260" s="6" t="s">
        <v>19</v>
      </c>
      <c r="C260" s="6" t="s">
        <v>20</v>
      </c>
      <c r="D260" s="6" t="s">
        <v>22</v>
      </c>
      <c r="E260" s="6" t="s">
        <v>22</v>
      </c>
      <c r="F260" s="6" t="s">
        <v>23</v>
      </c>
      <c r="G260" s="6" t="s">
        <v>23</v>
      </c>
      <c r="H260" s="6" t="s">
        <v>256</v>
      </c>
      <c r="I260" s="6" t="s">
        <v>49</v>
      </c>
      <c r="J260" s="6" t="s">
        <v>26</v>
      </c>
      <c r="K260" s="6" t="s">
        <v>272</v>
      </c>
      <c r="L260" s="6" t="s">
        <v>30</v>
      </c>
      <c r="M260" s="6" t="s">
        <v>30</v>
      </c>
      <c r="N260" s="6" t="s">
        <v>30</v>
      </c>
      <c r="O260" s="6" t="s">
        <v>31</v>
      </c>
      <c r="P260" s="6" t="s">
        <v>30</v>
      </c>
      <c r="Q260" s="6" t="s">
        <v>30</v>
      </c>
      <c r="R260" s="6" t="s">
        <v>400</v>
      </c>
      <c r="S260" s="10"/>
    </row>
    <row r="261" spans="1:19" x14ac:dyDescent="0.3">
      <c r="A261" s="3" t="s">
        <v>130</v>
      </c>
      <c r="B261" s="4" t="s">
        <v>19</v>
      </c>
      <c r="C261" s="4" t="s">
        <v>20</v>
      </c>
      <c r="D261" s="4" t="s">
        <v>22</v>
      </c>
      <c r="E261" s="4" t="s">
        <v>22</v>
      </c>
      <c r="F261" s="4" t="s">
        <v>23</v>
      </c>
      <c r="G261" s="4" t="s">
        <v>23</v>
      </c>
      <c r="H261" s="4" t="s">
        <v>366</v>
      </c>
      <c r="I261" s="4" t="s">
        <v>40</v>
      </c>
      <c r="J261" s="4" t="s">
        <v>178</v>
      </c>
      <c r="K261" s="4" t="s">
        <v>293</v>
      </c>
      <c r="L261" s="4" t="s">
        <v>30</v>
      </c>
      <c r="M261" s="4" t="s">
        <v>30</v>
      </c>
      <c r="N261" s="4" t="s">
        <v>30</v>
      </c>
      <c r="O261" s="4" t="s">
        <v>31</v>
      </c>
      <c r="P261" s="4" t="s">
        <v>30</v>
      </c>
      <c r="Q261" s="4" t="s">
        <v>30</v>
      </c>
      <c r="R261" s="4" t="s">
        <v>400</v>
      </c>
      <c r="S261" s="10"/>
    </row>
    <row r="262" spans="1:19" x14ac:dyDescent="0.3">
      <c r="A262" s="5" t="s">
        <v>314</v>
      </c>
      <c r="B262" s="6" t="s">
        <v>19</v>
      </c>
      <c r="C262" s="6" t="s">
        <v>20</v>
      </c>
      <c r="D262" s="6" t="s">
        <v>22</v>
      </c>
      <c r="E262" s="6" t="s">
        <v>22</v>
      </c>
      <c r="F262" s="6" t="s">
        <v>23</v>
      </c>
      <c r="G262" s="6" t="s">
        <v>23</v>
      </c>
      <c r="H262" s="6" t="s">
        <v>319</v>
      </c>
      <c r="I262" s="6" t="s">
        <v>58</v>
      </c>
      <c r="J262" s="6" t="s">
        <v>26</v>
      </c>
      <c r="K262" s="6" t="s">
        <v>401</v>
      </c>
      <c r="L262" s="6" t="s">
        <v>30</v>
      </c>
      <c r="M262" s="6" t="s">
        <v>30</v>
      </c>
      <c r="N262" s="6" t="s">
        <v>30</v>
      </c>
      <c r="O262" s="6" t="s">
        <v>31</v>
      </c>
      <c r="P262" s="6" t="s">
        <v>30</v>
      </c>
      <c r="Q262" s="6" t="s">
        <v>30</v>
      </c>
      <c r="R262" s="6" t="s">
        <v>400</v>
      </c>
      <c r="S262" s="10"/>
    </row>
    <row r="263" spans="1:19" x14ac:dyDescent="0.3">
      <c r="A263" s="3" t="s">
        <v>90</v>
      </c>
      <c r="B263" s="4" t="s">
        <v>19</v>
      </c>
      <c r="C263" s="4" t="s">
        <v>20</v>
      </c>
      <c r="D263" s="4" t="s">
        <v>22</v>
      </c>
      <c r="E263" s="4" t="s">
        <v>22</v>
      </c>
      <c r="F263" s="4" t="s">
        <v>23</v>
      </c>
      <c r="G263" s="4" t="s">
        <v>23</v>
      </c>
      <c r="H263" s="4" t="s">
        <v>294</v>
      </c>
      <c r="I263" s="4" t="s">
        <v>37</v>
      </c>
      <c r="J263" s="4" t="s">
        <v>192</v>
      </c>
      <c r="K263" s="4" t="s">
        <v>405</v>
      </c>
      <c r="L263" s="4" t="s">
        <v>30</v>
      </c>
      <c r="M263" s="4" t="s">
        <v>30</v>
      </c>
      <c r="N263" s="4" t="s">
        <v>30</v>
      </c>
      <c r="O263" s="4" t="s">
        <v>31</v>
      </c>
      <c r="P263" s="4" t="s">
        <v>30</v>
      </c>
      <c r="Q263" s="4" t="s">
        <v>30</v>
      </c>
      <c r="R263" s="4" t="s">
        <v>400</v>
      </c>
      <c r="S263" s="10"/>
    </row>
    <row r="264" spans="1:19" x14ac:dyDescent="0.3">
      <c r="A264" s="5" t="s">
        <v>147</v>
      </c>
      <c r="B264" s="6" t="s">
        <v>19</v>
      </c>
      <c r="C264" s="6" t="s">
        <v>20</v>
      </c>
      <c r="D264" s="6" t="s">
        <v>22</v>
      </c>
      <c r="E264" s="6" t="s">
        <v>22</v>
      </c>
      <c r="F264" s="6" t="s">
        <v>23</v>
      </c>
      <c r="G264" s="6" t="s">
        <v>23</v>
      </c>
      <c r="H264" s="6" t="s">
        <v>54</v>
      </c>
      <c r="I264" s="6" t="s">
        <v>115</v>
      </c>
      <c r="J264" s="6" t="s">
        <v>26</v>
      </c>
      <c r="K264" s="6" t="s">
        <v>406</v>
      </c>
      <c r="L264" s="6" t="s">
        <v>30</v>
      </c>
      <c r="M264" s="6" t="s">
        <v>30</v>
      </c>
      <c r="N264" s="6" t="s">
        <v>30</v>
      </c>
      <c r="O264" s="6" t="s">
        <v>31</v>
      </c>
      <c r="P264" s="6" t="s">
        <v>30</v>
      </c>
      <c r="Q264" s="6" t="s">
        <v>30</v>
      </c>
      <c r="R264" s="6" t="s">
        <v>400</v>
      </c>
      <c r="S264" s="10"/>
    </row>
    <row r="265" spans="1:19" x14ac:dyDescent="0.3">
      <c r="A265" s="3" t="s">
        <v>141</v>
      </c>
      <c r="B265" s="4" t="s">
        <v>19</v>
      </c>
      <c r="C265" s="4" t="s">
        <v>20</v>
      </c>
      <c r="D265" s="4" t="s">
        <v>22</v>
      </c>
      <c r="E265" s="4" t="s">
        <v>22</v>
      </c>
      <c r="F265" s="4" t="s">
        <v>23</v>
      </c>
      <c r="G265" s="4" t="s">
        <v>23</v>
      </c>
      <c r="H265" s="4" t="s">
        <v>253</v>
      </c>
      <c r="I265" s="4" t="s">
        <v>78</v>
      </c>
      <c r="J265" s="4" t="s">
        <v>176</v>
      </c>
      <c r="K265" s="4" t="s">
        <v>407</v>
      </c>
      <c r="L265" s="4" t="s">
        <v>30</v>
      </c>
      <c r="M265" s="4" t="s">
        <v>30</v>
      </c>
      <c r="N265" s="4" t="s">
        <v>30</v>
      </c>
      <c r="O265" s="4" t="s">
        <v>31</v>
      </c>
      <c r="P265" s="4" t="s">
        <v>30</v>
      </c>
      <c r="Q265" s="4" t="s">
        <v>30</v>
      </c>
      <c r="R265" s="4" t="s">
        <v>400</v>
      </c>
      <c r="S265" s="10"/>
    </row>
    <row r="266" spans="1:19" x14ac:dyDescent="0.3">
      <c r="A266" s="5" t="s">
        <v>34</v>
      </c>
      <c r="B266" s="6" t="s">
        <v>19</v>
      </c>
      <c r="C266" s="6" t="s">
        <v>20</v>
      </c>
      <c r="D266" s="6" t="s">
        <v>22</v>
      </c>
      <c r="E266" s="6" t="s">
        <v>22</v>
      </c>
      <c r="F266" s="6" t="s">
        <v>23</v>
      </c>
      <c r="G266" s="6" t="s">
        <v>23</v>
      </c>
      <c r="H266" s="6" t="s">
        <v>408</v>
      </c>
      <c r="I266" s="6" t="s">
        <v>109</v>
      </c>
      <c r="J266" s="6" t="s">
        <v>222</v>
      </c>
      <c r="K266" s="6" t="s">
        <v>342</v>
      </c>
      <c r="L266" s="6" t="s">
        <v>30</v>
      </c>
      <c r="M266" s="6" t="s">
        <v>30</v>
      </c>
      <c r="N266" s="6" t="s">
        <v>30</v>
      </c>
      <c r="O266" s="6" t="s">
        <v>31</v>
      </c>
      <c r="P266" s="6" t="s">
        <v>30</v>
      </c>
      <c r="Q266" s="6" t="s">
        <v>30</v>
      </c>
      <c r="R266" s="6" t="s">
        <v>400</v>
      </c>
      <c r="S266" s="10"/>
    </row>
    <row r="267" spans="1:19" x14ac:dyDescent="0.3">
      <c r="A267" s="3" t="s">
        <v>90</v>
      </c>
      <c r="B267" s="4" t="s">
        <v>19</v>
      </c>
      <c r="C267" s="4" t="s">
        <v>20</v>
      </c>
      <c r="D267" s="4" t="s">
        <v>22</v>
      </c>
      <c r="E267" s="4" t="s">
        <v>22</v>
      </c>
      <c r="F267" s="4" t="s">
        <v>23</v>
      </c>
      <c r="G267" s="4" t="s">
        <v>23</v>
      </c>
      <c r="H267" s="4" t="s">
        <v>244</v>
      </c>
      <c r="I267" s="4" t="s">
        <v>190</v>
      </c>
      <c r="J267" s="4" t="s">
        <v>26</v>
      </c>
      <c r="K267" s="4" t="s">
        <v>322</v>
      </c>
      <c r="L267" s="4" t="s">
        <v>30</v>
      </c>
      <c r="M267" s="4" t="s">
        <v>30</v>
      </c>
      <c r="N267" s="4" t="s">
        <v>30</v>
      </c>
      <c r="O267" s="4" t="s">
        <v>31</v>
      </c>
      <c r="P267" s="4" t="s">
        <v>30</v>
      </c>
      <c r="Q267" s="4" t="s">
        <v>30</v>
      </c>
      <c r="R267" s="4" t="s">
        <v>400</v>
      </c>
      <c r="S267" s="10"/>
    </row>
    <row r="268" spans="1:19" x14ac:dyDescent="0.3">
      <c r="A268" s="5" t="s">
        <v>18</v>
      </c>
      <c r="B268" s="6" t="s">
        <v>19</v>
      </c>
      <c r="C268" s="6" t="s">
        <v>122</v>
      </c>
      <c r="D268" s="6" t="s">
        <v>22</v>
      </c>
      <c r="E268" s="6" t="s">
        <v>22</v>
      </c>
      <c r="F268" s="6" t="s">
        <v>23</v>
      </c>
      <c r="G268" s="6" t="s">
        <v>23</v>
      </c>
      <c r="H268" s="6" t="s">
        <v>319</v>
      </c>
      <c r="I268" s="6" t="s">
        <v>84</v>
      </c>
      <c r="J268" s="6" t="s">
        <v>192</v>
      </c>
      <c r="K268" s="6" t="s">
        <v>287</v>
      </c>
      <c r="L268" s="6" t="s">
        <v>30</v>
      </c>
      <c r="M268" s="6" t="s">
        <v>30</v>
      </c>
      <c r="N268" s="6" t="s">
        <v>30</v>
      </c>
      <c r="O268" s="6" t="s">
        <v>31</v>
      </c>
      <c r="P268" s="6" t="s">
        <v>30</v>
      </c>
      <c r="Q268" s="6" t="s">
        <v>30</v>
      </c>
      <c r="R268" s="6" t="s">
        <v>400</v>
      </c>
      <c r="S268" s="10"/>
    </row>
    <row r="269" spans="1:19" x14ac:dyDescent="0.3">
      <c r="A269" s="3" t="s">
        <v>36</v>
      </c>
      <c r="B269" s="4" t="s">
        <v>19</v>
      </c>
      <c r="C269" s="4" t="s">
        <v>36</v>
      </c>
      <c r="D269" s="4" t="s">
        <v>36</v>
      </c>
      <c r="E269" s="4" t="s">
        <v>36</v>
      </c>
      <c r="F269" s="4" t="s">
        <v>23</v>
      </c>
      <c r="G269" s="4" t="s">
        <v>23</v>
      </c>
      <c r="H269" s="4" t="s">
        <v>74</v>
      </c>
      <c r="I269" s="4" t="s">
        <v>314</v>
      </c>
      <c r="J269" s="4" t="s">
        <v>178</v>
      </c>
      <c r="K269" s="4" t="s">
        <v>409</v>
      </c>
      <c r="L269" s="4" t="s">
        <v>30</v>
      </c>
      <c r="M269" s="4" t="s">
        <v>30</v>
      </c>
      <c r="N269" s="4" t="s">
        <v>30</v>
      </c>
      <c r="O269" s="4" t="s">
        <v>31</v>
      </c>
      <c r="P269" s="4" t="s">
        <v>30</v>
      </c>
      <c r="Q269" s="4" t="s">
        <v>30</v>
      </c>
      <c r="R269" s="4" t="s">
        <v>400</v>
      </c>
      <c r="S269" s="10"/>
    </row>
    <row r="270" spans="1:19" x14ac:dyDescent="0.3">
      <c r="A270" s="5" t="s">
        <v>69</v>
      </c>
      <c r="B270" s="6" t="s">
        <v>19</v>
      </c>
      <c r="C270" s="6" t="s">
        <v>122</v>
      </c>
      <c r="D270" s="6" t="s">
        <v>22</v>
      </c>
      <c r="E270" s="6" t="s">
        <v>22</v>
      </c>
      <c r="F270" s="6" t="s">
        <v>23</v>
      </c>
      <c r="G270" s="6" t="s">
        <v>23</v>
      </c>
      <c r="H270" s="6" t="s">
        <v>24</v>
      </c>
      <c r="I270" s="6" t="s">
        <v>235</v>
      </c>
      <c r="J270" s="6" t="s">
        <v>26</v>
      </c>
      <c r="K270" s="6" t="s">
        <v>191</v>
      </c>
      <c r="L270" s="6" t="s">
        <v>30</v>
      </c>
      <c r="M270" s="6" t="s">
        <v>30</v>
      </c>
      <c r="N270" s="6" t="s">
        <v>30</v>
      </c>
      <c r="O270" s="6" t="s">
        <v>31</v>
      </c>
      <c r="P270" s="6" t="s">
        <v>30</v>
      </c>
      <c r="Q270" s="6" t="s">
        <v>30</v>
      </c>
      <c r="R270" s="6" t="s">
        <v>400</v>
      </c>
      <c r="S270" s="10"/>
    </row>
    <row r="271" spans="1:19" x14ac:dyDescent="0.3">
      <c r="A271" s="3" t="s">
        <v>313</v>
      </c>
      <c r="B271" s="4" t="s">
        <v>19</v>
      </c>
      <c r="C271" s="4" t="s">
        <v>122</v>
      </c>
      <c r="D271" s="4" t="s">
        <v>22</v>
      </c>
      <c r="E271" s="4" t="s">
        <v>22</v>
      </c>
      <c r="F271" s="4" t="s">
        <v>23</v>
      </c>
      <c r="G271" s="4" t="s">
        <v>23</v>
      </c>
      <c r="H271" s="4" t="s">
        <v>225</v>
      </c>
      <c r="I271" s="4" t="s">
        <v>158</v>
      </c>
      <c r="J271" s="4" t="s">
        <v>70</v>
      </c>
      <c r="K271" s="4" t="s">
        <v>349</v>
      </c>
      <c r="L271" s="4" t="s">
        <v>30</v>
      </c>
      <c r="M271" s="4" t="s">
        <v>30</v>
      </c>
      <c r="N271" s="4" t="s">
        <v>30</v>
      </c>
      <c r="O271" s="4" t="s">
        <v>31</v>
      </c>
      <c r="P271" s="4" t="s">
        <v>30</v>
      </c>
      <c r="Q271" s="4" t="s">
        <v>30</v>
      </c>
      <c r="R271" s="4" t="s">
        <v>400</v>
      </c>
      <c r="S271" s="10"/>
    </row>
    <row r="272" spans="1:19" x14ac:dyDescent="0.3">
      <c r="A272" s="5" t="s">
        <v>130</v>
      </c>
      <c r="B272" s="6" t="s">
        <v>19</v>
      </c>
      <c r="C272" s="6" t="s">
        <v>122</v>
      </c>
      <c r="D272" s="6" t="s">
        <v>22</v>
      </c>
      <c r="E272" s="6" t="s">
        <v>22</v>
      </c>
      <c r="F272" s="6" t="s">
        <v>23</v>
      </c>
      <c r="G272" s="6" t="s">
        <v>23</v>
      </c>
      <c r="H272" s="6" t="s">
        <v>212</v>
      </c>
      <c r="I272" s="6" t="s">
        <v>69</v>
      </c>
      <c r="J272" s="6" t="s">
        <v>303</v>
      </c>
      <c r="K272" s="6" t="s">
        <v>318</v>
      </c>
      <c r="L272" s="6" t="s">
        <v>30</v>
      </c>
      <c r="M272" s="6" t="s">
        <v>30</v>
      </c>
      <c r="N272" s="6" t="s">
        <v>30</v>
      </c>
      <c r="O272" s="6" t="s">
        <v>31</v>
      </c>
      <c r="P272" s="6" t="s">
        <v>30</v>
      </c>
      <c r="Q272" s="6" t="s">
        <v>30</v>
      </c>
      <c r="R272" s="6" t="s">
        <v>400</v>
      </c>
      <c r="S272" s="10"/>
    </row>
    <row r="273" spans="1:19" x14ac:dyDescent="0.3">
      <c r="A273" s="3" t="s">
        <v>55</v>
      </c>
      <c r="B273" s="4" t="s">
        <v>19</v>
      </c>
      <c r="C273" s="4" t="s">
        <v>122</v>
      </c>
      <c r="D273" s="4" t="s">
        <v>22</v>
      </c>
      <c r="E273" s="4" t="s">
        <v>22</v>
      </c>
      <c r="F273" s="4" t="s">
        <v>23</v>
      </c>
      <c r="G273" s="4" t="s">
        <v>23</v>
      </c>
      <c r="H273" s="4" t="s">
        <v>245</v>
      </c>
      <c r="I273" s="4" t="s">
        <v>221</v>
      </c>
      <c r="J273" s="4" t="s">
        <v>26</v>
      </c>
      <c r="K273" s="4" t="s">
        <v>410</v>
      </c>
      <c r="L273" s="4" t="s">
        <v>30</v>
      </c>
      <c r="M273" s="4" t="s">
        <v>30</v>
      </c>
      <c r="N273" s="4" t="s">
        <v>30</v>
      </c>
      <c r="O273" s="4" t="s">
        <v>31</v>
      </c>
      <c r="P273" s="4" t="s">
        <v>30</v>
      </c>
      <c r="Q273" s="4" t="s">
        <v>30</v>
      </c>
      <c r="R273" s="4" t="s">
        <v>400</v>
      </c>
      <c r="S273" s="10"/>
    </row>
    <row r="274" spans="1:19" x14ac:dyDescent="0.3">
      <c r="A274" s="5" t="s">
        <v>113</v>
      </c>
      <c r="B274" s="6" t="s">
        <v>19</v>
      </c>
      <c r="C274" s="6" t="s">
        <v>20</v>
      </c>
      <c r="D274" s="6" t="s">
        <v>22</v>
      </c>
      <c r="E274" s="6" t="s">
        <v>22</v>
      </c>
      <c r="F274" s="6" t="s">
        <v>23</v>
      </c>
      <c r="G274" s="6" t="s">
        <v>23</v>
      </c>
      <c r="H274" s="6" t="s">
        <v>138</v>
      </c>
      <c r="I274" s="6" t="s">
        <v>64</v>
      </c>
      <c r="J274" s="6" t="s">
        <v>192</v>
      </c>
      <c r="K274" s="6" t="s">
        <v>36</v>
      </c>
      <c r="L274" s="6" t="s">
        <v>30</v>
      </c>
      <c r="M274" s="6" t="s">
        <v>30</v>
      </c>
      <c r="N274" s="6" t="s">
        <v>30</v>
      </c>
      <c r="O274" s="6" t="s">
        <v>31</v>
      </c>
      <c r="P274" s="6" t="s">
        <v>30</v>
      </c>
      <c r="Q274" s="6" t="s">
        <v>30</v>
      </c>
      <c r="R274" s="6" t="s">
        <v>400</v>
      </c>
      <c r="S274" s="10"/>
    </row>
    <row r="275" spans="1:19" x14ac:dyDescent="0.3">
      <c r="A275" s="3" t="s">
        <v>235</v>
      </c>
      <c r="B275" s="4" t="s">
        <v>19</v>
      </c>
      <c r="C275" s="4" t="s">
        <v>20</v>
      </c>
      <c r="D275" s="4" t="s">
        <v>22</v>
      </c>
      <c r="E275" s="4" t="s">
        <v>22</v>
      </c>
      <c r="F275" s="4" t="s">
        <v>23</v>
      </c>
      <c r="G275" s="4" t="s">
        <v>23</v>
      </c>
      <c r="H275" s="4" t="s">
        <v>85</v>
      </c>
      <c r="I275" s="4" t="s">
        <v>313</v>
      </c>
      <c r="J275" s="4" t="s">
        <v>176</v>
      </c>
      <c r="K275" s="4" t="s">
        <v>407</v>
      </c>
      <c r="L275" s="4" t="s">
        <v>30</v>
      </c>
      <c r="M275" s="4" t="s">
        <v>30</v>
      </c>
      <c r="N275" s="4" t="s">
        <v>30</v>
      </c>
      <c r="O275" s="4" t="s">
        <v>31</v>
      </c>
      <c r="P275" s="4" t="s">
        <v>30</v>
      </c>
      <c r="Q275" s="4" t="s">
        <v>30</v>
      </c>
      <c r="R275" s="4" t="s">
        <v>400</v>
      </c>
      <c r="S275" s="10"/>
    </row>
    <row r="276" spans="1:19" x14ac:dyDescent="0.3">
      <c r="A276" s="5" t="s">
        <v>80</v>
      </c>
      <c r="B276" s="6" t="s">
        <v>19</v>
      </c>
      <c r="C276" s="6" t="s">
        <v>20</v>
      </c>
      <c r="D276" s="6" t="s">
        <v>22</v>
      </c>
      <c r="E276" s="6" t="s">
        <v>22</v>
      </c>
      <c r="F276" s="6" t="s">
        <v>23</v>
      </c>
      <c r="G276" s="6" t="s">
        <v>23</v>
      </c>
      <c r="H276" s="6" t="s">
        <v>306</v>
      </c>
      <c r="I276" s="6" t="s">
        <v>260</v>
      </c>
      <c r="J276" s="6" t="s">
        <v>26</v>
      </c>
      <c r="K276" s="6" t="s">
        <v>411</v>
      </c>
      <c r="L276" s="6" t="s">
        <v>30</v>
      </c>
      <c r="M276" s="6" t="s">
        <v>30</v>
      </c>
      <c r="N276" s="6" t="s">
        <v>30</v>
      </c>
      <c r="O276" s="6" t="s">
        <v>31</v>
      </c>
      <c r="P276" s="6" t="s">
        <v>30</v>
      </c>
      <c r="Q276" s="6" t="s">
        <v>30</v>
      </c>
      <c r="R276" s="6" t="s">
        <v>400</v>
      </c>
      <c r="S276" s="10"/>
    </row>
    <row r="277" spans="1:19" x14ac:dyDescent="0.3">
      <c r="A277" s="3" t="s">
        <v>175</v>
      </c>
      <c r="B277" s="4" t="s">
        <v>65</v>
      </c>
      <c r="C277" s="4" t="s">
        <v>122</v>
      </c>
      <c r="D277" s="4" t="s">
        <v>22</v>
      </c>
      <c r="E277" s="4" t="s">
        <v>22</v>
      </c>
      <c r="F277" s="4" t="s">
        <v>23</v>
      </c>
      <c r="G277" s="4" t="s">
        <v>23</v>
      </c>
      <c r="H277" s="4" t="s">
        <v>36</v>
      </c>
      <c r="I277" s="4" t="s">
        <v>36</v>
      </c>
      <c r="J277" s="4" t="s">
        <v>36</v>
      </c>
      <c r="K277" s="4" t="s">
        <v>308</v>
      </c>
      <c r="L277" s="4" t="s">
        <v>30</v>
      </c>
      <c r="M277" s="4" t="s">
        <v>30</v>
      </c>
      <c r="N277" s="4" t="s">
        <v>30</v>
      </c>
      <c r="O277" s="4" t="s">
        <v>31</v>
      </c>
      <c r="P277" s="4" t="s">
        <v>30</v>
      </c>
      <c r="Q277" s="4" t="s">
        <v>30</v>
      </c>
      <c r="R277" s="4" t="s">
        <v>400</v>
      </c>
      <c r="S277" s="10"/>
    </row>
    <row r="278" spans="1:19" x14ac:dyDescent="0.3">
      <c r="A278" s="5" t="s">
        <v>115</v>
      </c>
      <c r="B278" s="6" t="s">
        <v>65</v>
      </c>
      <c r="C278" s="6" t="s">
        <v>122</v>
      </c>
      <c r="D278" s="6" t="s">
        <v>22</v>
      </c>
      <c r="E278" s="6" t="s">
        <v>22</v>
      </c>
      <c r="F278" s="6" t="s">
        <v>23</v>
      </c>
      <c r="G278" s="6" t="s">
        <v>23</v>
      </c>
      <c r="H278" s="6" t="s">
        <v>152</v>
      </c>
      <c r="I278" s="6" t="s">
        <v>115</v>
      </c>
      <c r="J278" s="6" t="s">
        <v>178</v>
      </c>
      <c r="K278" s="6" t="s">
        <v>412</v>
      </c>
      <c r="L278" s="6" t="s">
        <v>30</v>
      </c>
      <c r="M278" s="6" t="s">
        <v>30</v>
      </c>
      <c r="N278" s="6" t="s">
        <v>30</v>
      </c>
      <c r="O278" s="6" t="s">
        <v>31</v>
      </c>
      <c r="P278" s="6" t="s">
        <v>30</v>
      </c>
      <c r="Q278" s="6" t="s">
        <v>30</v>
      </c>
      <c r="R278" s="6" t="s">
        <v>400</v>
      </c>
      <c r="S278" s="10"/>
    </row>
    <row r="279" spans="1:19" x14ac:dyDescent="0.3">
      <c r="A279" s="3" t="s">
        <v>18</v>
      </c>
      <c r="B279" s="4" t="s">
        <v>65</v>
      </c>
      <c r="C279" s="4" t="s">
        <v>20</v>
      </c>
      <c r="D279" s="4" t="s">
        <v>22</v>
      </c>
      <c r="E279" s="4" t="s">
        <v>22</v>
      </c>
      <c r="F279" s="4" t="s">
        <v>23</v>
      </c>
      <c r="G279" s="4" t="s">
        <v>23</v>
      </c>
      <c r="H279" s="4" t="s">
        <v>230</v>
      </c>
      <c r="I279" s="4" t="s">
        <v>28</v>
      </c>
      <c r="J279" s="4" t="s">
        <v>26</v>
      </c>
      <c r="K279" s="4" t="s">
        <v>404</v>
      </c>
      <c r="L279" s="4" t="s">
        <v>30</v>
      </c>
      <c r="M279" s="4" t="s">
        <v>30</v>
      </c>
      <c r="N279" s="4" t="s">
        <v>30</v>
      </c>
      <c r="O279" s="4" t="s">
        <v>31</v>
      </c>
      <c r="P279" s="4" t="s">
        <v>30</v>
      </c>
      <c r="Q279" s="4" t="s">
        <v>30</v>
      </c>
      <c r="R279" s="4" t="s">
        <v>400</v>
      </c>
      <c r="S279" s="10"/>
    </row>
    <row r="280" spans="1:19" x14ac:dyDescent="0.3">
      <c r="A280" s="5" t="s">
        <v>78</v>
      </c>
      <c r="B280" s="6" t="s">
        <v>51</v>
      </c>
      <c r="C280" s="6" t="s">
        <v>122</v>
      </c>
      <c r="D280" s="6" t="s">
        <v>22</v>
      </c>
      <c r="E280" s="6" t="s">
        <v>22</v>
      </c>
      <c r="F280" s="6" t="s">
        <v>23</v>
      </c>
      <c r="G280" s="6" t="s">
        <v>23</v>
      </c>
      <c r="H280" s="6" t="s">
        <v>159</v>
      </c>
      <c r="I280" s="6" t="s">
        <v>313</v>
      </c>
      <c r="J280" s="6" t="s">
        <v>222</v>
      </c>
      <c r="K280" s="6" t="s">
        <v>409</v>
      </c>
      <c r="L280" s="6" t="s">
        <v>30</v>
      </c>
      <c r="M280" s="6" t="s">
        <v>30</v>
      </c>
      <c r="N280" s="6" t="s">
        <v>30</v>
      </c>
      <c r="O280" s="6" t="s">
        <v>31</v>
      </c>
      <c r="P280" s="6" t="s">
        <v>30</v>
      </c>
      <c r="Q280" s="6" t="s">
        <v>30</v>
      </c>
      <c r="R280" s="6" t="s">
        <v>400</v>
      </c>
      <c r="S280" s="10"/>
    </row>
    <row r="281" spans="1:19" x14ac:dyDescent="0.3">
      <c r="A281" s="3" t="s">
        <v>113</v>
      </c>
      <c r="B281" s="4" t="s">
        <v>19</v>
      </c>
      <c r="C281" s="4" t="s">
        <v>36</v>
      </c>
      <c r="D281" s="4" t="s">
        <v>36</v>
      </c>
      <c r="E281" s="4" t="s">
        <v>36</v>
      </c>
      <c r="F281" s="4" t="s">
        <v>23</v>
      </c>
      <c r="G281" s="4" t="s">
        <v>23</v>
      </c>
      <c r="H281" s="4" t="s">
        <v>205</v>
      </c>
      <c r="I281" s="4" t="s">
        <v>84</v>
      </c>
      <c r="J281" s="4" t="s">
        <v>192</v>
      </c>
      <c r="K281" s="4" t="s">
        <v>397</v>
      </c>
      <c r="L281" s="4" t="s">
        <v>30</v>
      </c>
      <c r="M281" s="4" t="s">
        <v>30</v>
      </c>
      <c r="N281" s="4" t="s">
        <v>30</v>
      </c>
      <c r="O281" s="4" t="s">
        <v>31</v>
      </c>
      <c r="P281" s="4" t="s">
        <v>30</v>
      </c>
      <c r="Q281" s="4" t="s">
        <v>30</v>
      </c>
      <c r="R281" s="4" t="s">
        <v>400</v>
      </c>
      <c r="S281" s="10"/>
    </row>
    <row r="282" spans="1:19" x14ac:dyDescent="0.3">
      <c r="A282" s="5" t="s">
        <v>90</v>
      </c>
      <c r="B282" s="6" t="s">
        <v>19</v>
      </c>
      <c r="C282" s="6" t="s">
        <v>122</v>
      </c>
      <c r="D282" s="6" t="s">
        <v>22</v>
      </c>
      <c r="E282" s="6" t="s">
        <v>22</v>
      </c>
      <c r="F282" s="6" t="s">
        <v>23</v>
      </c>
      <c r="G282" s="6" t="s">
        <v>23</v>
      </c>
      <c r="H282" s="6" t="s">
        <v>372</v>
      </c>
      <c r="I282" s="6" t="s">
        <v>34</v>
      </c>
      <c r="J282" s="6" t="s">
        <v>26</v>
      </c>
      <c r="K282" s="6" t="s">
        <v>405</v>
      </c>
      <c r="L282" s="6" t="s">
        <v>30</v>
      </c>
      <c r="M282" s="6" t="s">
        <v>30</v>
      </c>
      <c r="N282" s="6" t="s">
        <v>30</v>
      </c>
      <c r="O282" s="6" t="s">
        <v>31</v>
      </c>
      <c r="P282" s="6" t="s">
        <v>30</v>
      </c>
      <c r="Q282" s="6" t="s">
        <v>30</v>
      </c>
      <c r="R282" s="6" t="s">
        <v>400</v>
      </c>
      <c r="S282" s="10"/>
    </row>
    <row r="283" spans="1:19" x14ac:dyDescent="0.3">
      <c r="A283" s="3" t="s">
        <v>175</v>
      </c>
      <c r="B283" s="4" t="s">
        <v>51</v>
      </c>
      <c r="C283" s="4" t="s">
        <v>20</v>
      </c>
      <c r="D283" s="4" t="s">
        <v>22</v>
      </c>
      <c r="E283" s="4" t="s">
        <v>22</v>
      </c>
      <c r="F283" s="4" t="s">
        <v>23</v>
      </c>
      <c r="G283" s="4" t="s">
        <v>23</v>
      </c>
      <c r="H283" s="4" t="s">
        <v>152</v>
      </c>
      <c r="I283" s="4" t="s">
        <v>28</v>
      </c>
      <c r="J283" s="4" t="s">
        <v>178</v>
      </c>
      <c r="K283" s="4" t="s">
        <v>413</v>
      </c>
      <c r="L283" s="4" t="s">
        <v>30</v>
      </c>
      <c r="M283" s="4" t="s">
        <v>30</v>
      </c>
      <c r="N283" s="4" t="s">
        <v>30</v>
      </c>
      <c r="O283" s="4" t="s">
        <v>31</v>
      </c>
      <c r="P283" s="4" t="s">
        <v>30</v>
      </c>
      <c r="Q283" s="4" t="s">
        <v>30</v>
      </c>
      <c r="R283" s="4" t="s">
        <v>400</v>
      </c>
      <c r="S283" s="10"/>
    </row>
    <row r="284" spans="1:19" x14ac:dyDescent="0.3">
      <c r="A284" s="5" t="s">
        <v>65</v>
      </c>
      <c r="B284" s="6" t="s">
        <v>51</v>
      </c>
      <c r="C284" s="6" t="s">
        <v>20</v>
      </c>
      <c r="D284" s="6" t="s">
        <v>22</v>
      </c>
      <c r="E284" s="6" t="s">
        <v>22</v>
      </c>
      <c r="F284" s="6" t="s">
        <v>23</v>
      </c>
      <c r="G284" s="6" t="s">
        <v>23</v>
      </c>
      <c r="H284" s="6" t="s">
        <v>36</v>
      </c>
      <c r="I284" s="6" t="s">
        <v>36</v>
      </c>
      <c r="J284" s="6" t="s">
        <v>36</v>
      </c>
      <c r="K284" s="6" t="s">
        <v>344</v>
      </c>
      <c r="L284" s="6" t="s">
        <v>30</v>
      </c>
      <c r="M284" s="6" t="s">
        <v>30</v>
      </c>
      <c r="N284" s="6" t="s">
        <v>30</v>
      </c>
      <c r="O284" s="6" t="s">
        <v>31</v>
      </c>
      <c r="P284" s="6" t="s">
        <v>30</v>
      </c>
      <c r="Q284" s="6" t="s">
        <v>30</v>
      </c>
      <c r="R284" s="6" t="s">
        <v>400</v>
      </c>
      <c r="S284" s="10"/>
    </row>
    <row r="285" spans="1:19" x14ac:dyDescent="0.3">
      <c r="A285" s="3" t="s">
        <v>84</v>
      </c>
      <c r="B285" s="4" t="s">
        <v>19</v>
      </c>
      <c r="C285" s="4" t="s">
        <v>122</v>
      </c>
      <c r="D285" s="4" t="s">
        <v>22</v>
      </c>
      <c r="E285" s="4" t="s">
        <v>22</v>
      </c>
      <c r="F285" s="4" t="s">
        <v>23</v>
      </c>
      <c r="G285" s="4" t="s">
        <v>23</v>
      </c>
      <c r="H285" s="4" t="s">
        <v>74</v>
      </c>
      <c r="I285" s="4" t="s">
        <v>127</v>
      </c>
      <c r="J285" s="4" t="s">
        <v>26</v>
      </c>
      <c r="K285" s="4" t="s">
        <v>320</v>
      </c>
      <c r="L285" s="4" t="s">
        <v>30</v>
      </c>
      <c r="M285" s="4" t="s">
        <v>30</v>
      </c>
      <c r="N285" s="4" t="s">
        <v>30</v>
      </c>
      <c r="O285" s="4" t="s">
        <v>31</v>
      </c>
      <c r="P285" s="4" t="s">
        <v>30</v>
      </c>
      <c r="Q285" s="4" t="s">
        <v>30</v>
      </c>
      <c r="R285" s="4" t="s">
        <v>400</v>
      </c>
      <c r="S285" s="10"/>
    </row>
    <row r="286" spans="1:19" x14ac:dyDescent="0.3">
      <c r="A286" s="5" t="s">
        <v>199</v>
      </c>
      <c r="B286" s="6" t="s">
        <v>51</v>
      </c>
      <c r="C286" s="6" t="s">
        <v>20</v>
      </c>
      <c r="D286" s="6" t="s">
        <v>22</v>
      </c>
      <c r="E286" s="6" t="s">
        <v>22</v>
      </c>
      <c r="F286" s="6" t="s">
        <v>23</v>
      </c>
      <c r="G286" s="6" t="s">
        <v>23</v>
      </c>
      <c r="H286" s="6" t="s">
        <v>279</v>
      </c>
      <c r="I286" s="6" t="s">
        <v>235</v>
      </c>
      <c r="J286" s="6" t="s">
        <v>176</v>
      </c>
      <c r="K286" s="6" t="s">
        <v>414</v>
      </c>
      <c r="L286" s="6" t="s">
        <v>30</v>
      </c>
      <c r="M286" s="6" t="s">
        <v>30</v>
      </c>
      <c r="N286" s="6" t="s">
        <v>30</v>
      </c>
      <c r="O286" s="6" t="s">
        <v>31</v>
      </c>
      <c r="P286" s="6" t="s">
        <v>30</v>
      </c>
      <c r="Q286" s="6" t="s">
        <v>30</v>
      </c>
      <c r="R286" s="6" t="s">
        <v>400</v>
      </c>
      <c r="S286" s="10"/>
    </row>
    <row r="287" spans="1:19" x14ac:dyDescent="0.3">
      <c r="A287" s="3" t="s">
        <v>273</v>
      </c>
      <c r="B287" s="4" t="s">
        <v>51</v>
      </c>
      <c r="C287" s="4" t="s">
        <v>20</v>
      </c>
      <c r="D287" s="4" t="s">
        <v>22</v>
      </c>
      <c r="E287" s="4" t="s">
        <v>22</v>
      </c>
      <c r="F287" s="4" t="s">
        <v>23</v>
      </c>
      <c r="G287" s="4" t="s">
        <v>23</v>
      </c>
      <c r="H287" s="4" t="s">
        <v>348</v>
      </c>
      <c r="I287" s="4" t="s">
        <v>37</v>
      </c>
      <c r="J287" s="4" t="s">
        <v>38</v>
      </c>
      <c r="K287" s="4" t="s">
        <v>415</v>
      </c>
      <c r="L287" s="4" t="s">
        <v>30</v>
      </c>
      <c r="M287" s="4" t="s">
        <v>30</v>
      </c>
      <c r="N287" s="4" t="s">
        <v>30</v>
      </c>
      <c r="O287" s="4" t="s">
        <v>31</v>
      </c>
      <c r="P287" s="4" t="s">
        <v>30</v>
      </c>
      <c r="Q287" s="4" t="s">
        <v>30</v>
      </c>
      <c r="R287" s="4" t="s">
        <v>400</v>
      </c>
      <c r="S287" s="10"/>
    </row>
    <row r="288" spans="1:19" x14ac:dyDescent="0.3">
      <c r="A288" s="5" t="s">
        <v>72</v>
      </c>
      <c r="B288" s="6" t="s">
        <v>51</v>
      </c>
      <c r="C288" s="6" t="s">
        <v>122</v>
      </c>
      <c r="D288" s="6" t="s">
        <v>22</v>
      </c>
      <c r="E288" s="6" t="s">
        <v>22</v>
      </c>
      <c r="F288" s="6" t="s">
        <v>23</v>
      </c>
      <c r="G288" s="6" t="s">
        <v>23</v>
      </c>
      <c r="H288" s="6" t="s">
        <v>188</v>
      </c>
      <c r="I288" s="6" t="s">
        <v>260</v>
      </c>
      <c r="J288" s="6" t="s">
        <v>222</v>
      </c>
      <c r="K288" s="6" t="s">
        <v>394</v>
      </c>
      <c r="L288" s="6" t="s">
        <v>30</v>
      </c>
      <c r="M288" s="6" t="s">
        <v>30</v>
      </c>
      <c r="N288" s="6" t="s">
        <v>30</v>
      </c>
      <c r="O288" s="6" t="s">
        <v>31</v>
      </c>
      <c r="P288" s="6" t="s">
        <v>30</v>
      </c>
      <c r="Q288" s="6" t="s">
        <v>30</v>
      </c>
      <c r="R288" s="6" t="s">
        <v>400</v>
      </c>
      <c r="S288" s="10"/>
    </row>
    <row r="289" spans="1:19" x14ac:dyDescent="0.3">
      <c r="A289" s="3" t="s">
        <v>55</v>
      </c>
      <c r="B289" s="4" t="s">
        <v>51</v>
      </c>
      <c r="C289" s="4" t="s">
        <v>122</v>
      </c>
      <c r="D289" s="4" t="s">
        <v>22</v>
      </c>
      <c r="E289" s="4" t="s">
        <v>22</v>
      </c>
      <c r="F289" s="4" t="s">
        <v>23</v>
      </c>
      <c r="G289" s="4" t="s">
        <v>23</v>
      </c>
      <c r="H289" s="4" t="s">
        <v>51</v>
      </c>
      <c r="I289" s="4" t="s">
        <v>115</v>
      </c>
      <c r="J289" s="4" t="s">
        <v>26</v>
      </c>
      <c r="K289" s="4" t="s">
        <v>402</v>
      </c>
      <c r="L289" s="4" t="s">
        <v>36</v>
      </c>
      <c r="M289" s="4" t="s">
        <v>36</v>
      </c>
      <c r="N289" s="4" t="s">
        <v>36</v>
      </c>
      <c r="O289" s="4" t="s">
        <v>31</v>
      </c>
      <c r="P289" s="4" t="s">
        <v>30</v>
      </c>
      <c r="Q289" s="4" t="s">
        <v>30</v>
      </c>
      <c r="R289" s="4" t="s">
        <v>400</v>
      </c>
      <c r="S289" s="10"/>
    </row>
    <row r="290" spans="1:19" x14ac:dyDescent="0.3">
      <c r="A290" s="5" t="s">
        <v>141</v>
      </c>
      <c r="B290" s="6" t="s">
        <v>51</v>
      </c>
      <c r="C290" s="6" t="s">
        <v>20</v>
      </c>
      <c r="D290" s="6" t="s">
        <v>22</v>
      </c>
      <c r="E290" s="6" t="s">
        <v>22</v>
      </c>
      <c r="F290" s="6" t="s">
        <v>23</v>
      </c>
      <c r="G290" s="6" t="s">
        <v>23</v>
      </c>
      <c r="H290" s="6" t="s">
        <v>205</v>
      </c>
      <c r="I290" s="6" t="s">
        <v>58</v>
      </c>
      <c r="J290" s="6" t="s">
        <v>192</v>
      </c>
      <c r="K290" s="6" t="s">
        <v>416</v>
      </c>
      <c r="L290" s="6" t="s">
        <v>30</v>
      </c>
      <c r="M290" s="6" t="s">
        <v>30</v>
      </c>
      <c r="N290" s="6" t="s">
        <v>30</v>
      </c>
      <c r="O290" s="6" t="s">
        <v>31</v>
      </c>
      <c r="P290" s="6" t="s">
        <v>30</v>
      </c>
      <c r="Q290" s="6" t="s">
        <v>30</v>
      </c>
      <c r="R290" s="6" t="s">
        <v>400</v>
      </c>
      <c r="S290" s="10"/>
    </row>
    <row r="291" spans="1:19" x14ac:dyDescent="0.3">
      <c r="A291" s="3" t="s">
        <v>75</v>
      </c>
      <c r="B291" s="4" t="s">
        <v>51</v>
      </c>
      <c r="C291" s="4" t="s">
        <v>20</v>
      </c>
      <c r="D291" s="4" t="s">
        <v>22</v>
      </c>
      <c r="E291" s="4" t="s">
        <v>22</v>
      </c>
      <c r="F291" s="4" t="s">
        <v>36</v>
      </c>
      <c r="G291" s="4" t="s">
        <v>36</v>
      </c>
      <c r="H291" s="4" t="s">
        <v>110</v>
      </c>
      <c r="I291" s="4" t="s">
        <v>93</v>
      </c>
      <c r="J291" s="4" t="s">
        <v>222</v>
      </c>
      <c r="K291" s="4" t="s">
        <v>410</v>
      </c>
      <c r="L291" s="4" t="s">
        <v>30</v>
      </c>
      <c r="M291" s="4" t="s">
        <v>30</v>
      </c>
      <c r="N291" s="4" t="s">
        <v>30</v>
      </c>
      <c r="O291" s="4" t="s">
        <v>31</v>
      </c>
      <c r="P291" s="4" t="s">
        <v>30</v>
      </c>
      <c r="Q291" s="4" t="s">
        <v>30</v>
      </c>
      <c r="R291" s="4" t="s">
        <v>400</v>
      </c>
      <c r="S291" s="10"/>
    </row>
    <row r="292" spans="1:19" x14ac:dyDescent="0.3">
      <c r="A292" s="5" t="s">
        <v>113</v>
      </c>
      <c r="B292" s="6" t="s">
        <v>19</v>
      </c>
      <c r="C292" s="6" t="s">
        <v>122</v>
      </c>
      <c r="D292" s="6" t="s">
        <v>22</v>
      </c>
      <c r="E292" s="6" t="s">
        <v>22</v>
      </c>
      <c r="F292" s="6" t="s">
        <v>23</v>
      </c>
      <c r="G292" s="6" t="s">
        <v>23</v>
      </c>
      <c r="H292" s="6" t="s">
        <v>188</v>
      </c>
      <c r="I292" s="6" t="s">
        <v>28</v>
      </c>
      <c r="J292" s="6" t="s">
        <v>178</v>
      </c>
      <c r="K292" s="6" t="s">
        <v>417</v>
      </c>
      <c r="L292" s="6" t="s">
        <v>30</v>
      </c>
      <c r="M292" s="6" t="s">
        <v>30</v>
      </c>
      <c r="N292" s="6" t="s">
        <v>30</v>
      </c>
      <c r="O292" s="6" t="s">
        <v>31</v>
      </c>
      <c r="P292" s="6" t="s">
        <v>30</v>
      </c>
      <c r="Q292" s="6" t="s">
        <v>30</v>
      </c>
      <c r="R292" s="6" t="s">
        <v>400</v>
      </c>
      <c r="S292" s="10"/>
    </row>
    <row r="293" spans="1:19" x14ac:dyDescent="0.3">
      <c r="A293" s="3" t="s">
        <v>130</v>
      </c>
      <c r="B293" s="4" t="s">
        <v>19</v>
      </c>
      <c r="C293" s="4" t="s">
        <v>20</v>
      </c>
      <c r="D293" s="4" t="s">
        <v>22</v>
      </c>
      <c r="E293" s="4" t="s">
        <v>22</v>
      </c>
      <c r="F293" s="4" t="s">
        <v>23</v>
      </c>
      <c r="G293" s="4" t="s">
        <v>23</v>
      </c>
      <c r="H293" s="4" t="s">
        <v>185</v>
      </c>
      <c r="I293" s="4" t="s">
        <v>141</v>
      </c>
      <c r="J293" s="4" t="s">
        <v>303</v>
      </c>
      <c r="K293" s="4" t="s">
        <v>418</v>
      </c>
      <c r="L293" s="4" t="s">
        <v>30</v>
      </c>
      <c r="M293" s="4" t="s">
        <v>30</v>
      </c>
      <c r="N293" s="4" t="s">
        <v>30</v>
      </c>
      <c r="O293" s="4" t="s">
        <v>31</v>
      </c>
      <c r="P293" s="4" t="s">
        <v>30</v>
      </c>
      <c r="Q293" s="4" t="s">
        <v>30</v>
      </c>
      <c r="R293" s="4" t="s">
        <v>400</v>
      </c>
      <c r="S293" s="10"/>
    </row>
    <row r="294" spans="1:19" x14ac:dyDescent="0.3">
      <c r="A294" s="5" t="s">
        <v>34</v>
      </c>
      <c r="B294" s="6" t="s">
        <v>36</v>
      </c>
      <c r="C294" s="6" t="s">
        <v>20</v>
      </c>
      <c r="D294" s="6" t="s">
        <v>22</v>
      </c>
      <c r="E294" s="6" t="s">
        <v>22</v>
      </c>
      <c r="F294" s="6" t="s">
        <v>23</v>
      </c>
      <c r="G294" s="6" t="s">
        <v>23</v>
      </c>
      <c r="H294" s="6" t="s">
        <v>167</v>
      </c>
      <c r="I294" s="6" t="s">
        <v>235</v>
      </c>
      <c r="J294" s="6" t="s">
        <v>26</v>
      </c>
      <c r="K294" s="6" t="s">
        <v>417</v>
      </c>
      <c r="L294" s="6" t="s">
        <v>30</v>
      </c>
      <c r="M294" s="6" t="s">
        <v>30</v>
      </c>
      <c r="N294" s="6" t="s">
        <v>30</v>
      </c>
      <c r="O294" s="6" t="s">
        <v>31</v>
      </c>
      <c r="P294" s="6" t="s">
        <v>30</v>
      </c>
      <c r="Q294" s="6" t="s">
        <v>30</v>
      </c>
      <c r="R294" s="6" t="s">
        <v>400</v>
      </c>
      <c r="S294" s="10"/>
    </row>
    <row r="295" spans="1:19" x14ac:dyDescent="0.3">
      <c r="A295" s="3" t="s">
        <v>144</v>
      </c>
      <c r="B295" s="4" t="s">
        <v>65</v>
      </c>
      <c r="C295" s="4" t="s">
        <v>20</v>
      </c>
      <c r="D295" s="4" t="s">
        <v>22</v>
      </c>
      <c r="E295" s="4" t="s">
        <v>22</v>
      </c>
      <c r="F295" s="4" t="s">
        <v>23</v>
      </c>
      <c r="G295" s="4" t="s">
        <v>23</v>
      </c>
      <c r="H295" s="4" t="s">
        <v>265</v>
      </c>
      <c r="I295" s="4" t="s">
        <v>34</v>
      </c>
      <c r="J295" s="4" t="s">
        <v>176</v>
      </c>
      <c r="K295" s="4" t="s">
        <v>349</v>
      </c>
      <c r="L295" s="4" t="s">
        <v>30</v>
      </c>
      <c r="M295" s="4" t="s">
        <v>30</v>
      </c>
      <c r="N295" s="4" t="s">
        <v>30</v>
      </c>
      <c r="O295" s="4" t="s">
        <v>36</v>
      </c>
      <c r="P295" s="4" t="s">
        <v>36</v>
      </c>
      <c r="Q295" s="4" t="s">
        <v>36</v>
      </c>
      <c r="R295" s="4" t="s">
        <v>400</v>
      </c>
      <c r="S295" s="10"/>
    </row>
    <row r="296" spans="1:19" x14ac:dyDescent="0.3">
      <c r="A296" s="5" t="s">
        <v>28</v>
      </c>
      <c r="B296" s="6" t="s">
        <v>51</v>
      </c>
      <c r="C296" s="6" t="s">
        <v>36</v>
      </c>
      <c r="D296" s="6" t="s">
        <v>36</v>
      </c>
      <c r="E296" s="6" t="s">
        <v>36</v>
      </c>
      <c r="F296" s="6" t="s">
        <v>23</v>
      </c>
      <c r="G296" s="6" t="s">
        <v>23</v>
      </c>
      <c r="H296" s="6" t="s">
        <v>60</v>
      </c>
      <c r="I296" s="6" t="s">
        <v>69</v>
      </c>
      <c r="J296" s="6" t="s">
        <v>192</v>
      </c>
      <c r="K296" s="6" t="s">
        <v>191</v>
      </c>
      <c r="L296" s="6" t="s">
        <v>30</v>
      </c>
      <c r="M296" s="6" t="s">
        <v>30</v>
      </c>
      <c r="N296" s="6" t="s">
        <v>30</v>
      </c>
      <c r="O296" s="6" t="s">
        <v>31</v>
      </c>
      <c r="P296" s="6" t="s">
        <v>30</v>
      </c>
      <c r="Q296" s="6" t="s">
        <v>30</v>
      </c>
      <c r="R296" s="6" t="s">
        <v>400</v>
      </c>
      <c r="S296" s="10"/>
    </row>
    <row r="297" spans="1:19" x14ac:dyDescent="0.3">
      <c r="A297" s="3" t="s">
        <v>325</v>
      </c>
      <c r="B297" s="4" t="s">
        <v>51</v>
      </c>
      <c r="C297" s="4" t="s">
        <v>20</v>
      </c>
      <c r="D297" s="4" t="s">
        <v>22</v>
      </c>
      <c r="E297" s="4" t="s">
        <v>22</v>
      </c>
      <c r="F297" s="4" t="s">
        <v>23</v>
      </c>
      <c r="G297" s="4" t="s">
        <v>23</v>
      </c>
      <c r="H297" s="4" t="s">
        <v>306</v>
      </c>
      <c r="I297" s="4" t="s">
        <v>40</v>
      </c>
      <c r="J297" s="4" t="s">
        <v>222</v>
      </c>
      <c r="K297" s="4" t="s">
        <v>419</v>
      </c>
      <c r="L297" s="4" t="s">
        <v>30</v>
      </c>
      <c r="M297" s="4" t="s">
        <v>30</v>
      </c>
      <c r="N297" s="4" t="s">
        <v>30</v>
      </c>
      <c r="O297" s="4" t="s">
        <v>31</v>
      </c>
      <c r="P297" s="4" t="s">
        <v>30</v>
      </c>
      <c r="Q297" s="4" t="s">
        <v>30</v>
      </c>
      <c r="R297" s="4" t="s">
        <v>400</v>
      </c>
      <c r="S297" s="10"/>
    </row>
    <row r="298" spans="1:19" x14ac:dyDescent="0.3">
      <c r="A298" s="5" t="s">
        <v>46</v>
      </c>
      <c r="B298" s="6" t="s">
        <v>65</v>
      </c>
      <c r="C298" s="6" t="s">
        <v>122</v>
      </c>
      <c r="D298" s="6" t="s">
        <v>22</v>
      </c>
      <c r="E298" s="6" t="s">
        <v>22</v>
      </c>
      <c r="F298" s="6" t="s">
        <v>23</v>
      </c>
      <c r="G298" s="6" t="s">
        <v>23</v>
      </c>
      <c r="H298" s="6" t="s">
        <v>420</v>
      </c>
      <c r="I298" s="6" t="s">
        <v>61</v>
      </c>
      <c r="J298" s="6" t="s">
        <v>178</v>
      </c>
      <c r="K298" s="6" t="s">
        <v>421</v>
      </c>
      <c r="L298" s="6" t="s">
        <v>36</v>
      </c>
      <c r="M298" s="6" t="s">
        <v>36</v>
      </c>
      <c r="N298" s="6" t="s">
        <v>36</v>
      </c>
      <c r="O298" s="6" t="s">
        <v>31</v>
      </c>
      <c r="P298" s="6" t="s">
        <v>30</v>
      </c>
      <c r="Q298" s="6" t="s">
        <v>30</v>
      </c>
      <c r="R298" s="6" t="s">
        <v>400</v>
      </c>
      <c r="S298" s="10"/>
    </row>
    <row r="299" spans="1:19" x14ac:dyDescent="0.3">
      <c r="A299" s="3" t="s">
        <v>158</v>
      </c>
      <c r="B299" s="4" t="s">
        <v>65</v>
      </c>
      <c r="C299" s="4" t="s">
        <v>20</v>
      </c>
      <c r="D299" s="4" t="s">
        <v>22</v>
      </c>
      <c r="E299" s="4" t="s">
        <v>22</v>
      </c>
      <c r="F299" s="4" t="s">
        <v>23</v>
      </c>
      <c r="G299" s="4" t="s">
        <v>23</v>
      </c>
      <c r="H299" s="4" t="s">
        <v>196</v>
      </c>
      <c r="I299" s="4" t="s">
        <v>314</v>
      </c>
      <c r="J299" s="4" t="s">
        <v>26</v>
      </c>
      <c r="K299" s="4" t="s">
        <v>252</v>
      </c>
      <c r="L299" s="4" t="s">
        <v>30</v>
      </c>
      <c r="M299" s="4" t="s">
        <v>30</v>
      </c>
      <c r="N299" s="4" t="s">
        <v>30</v>
      </c>
      <c r="O299" s="4" t="s">
        <v>31</v>
      </c>
      <c r="P299" s="4" t="s">
        <v>30</v>
      </c>
      <c r="Q299" s="4" t="s">
        <v>30</v>
      </c>
      <c r="R299" s="4" t="s">
        <v>400</v>
      </c>
      <c r="S299" s="10"/>
    </row>
    <row r="300" spans="1:19" x14ac:dyDescent="0.3">
      <c r="A300" s="5" t="s">
        <v>154</v>
      </c>
      <c r="B300" s="6" t="s">
        <v>65</v>
      </c>
      <c r="C300" s="6" t="s">
        <v>20</v>
      </c>
      <c r="D300" s="6" t="s">
        <v>22</v>
      </c>
      <c r="E300" s="6" t="s">
        <v>22</v>
      </c>
      <c r="F300" s="6" t="s">
        <v>23</v>
      </c>
      <c r="G300" s="6" t="s">
        <v>23</v>
      </c>
      <c r="H300" s="6" t="s">
        <v>257</v>
      </c>
      <c r="I300" s="6" t="s">
        <v>18</v>
      </c>
      <c r="J300" s="6" t="s">
        <v>303</v>
      </c>
      <c r="K300" s="6" t="s">
        <v>422</v>
      </c>
      <c r="L300" s="6" t="s">
        <v>30</v>
      </c>
      <c r="M300" s="6" t="s">
        <v>30</v>
      </c>
      <c r="N300" s="6" t="s">
        <v>30</v>
      </c>
      <c r="O300" s="6" t="s">
        <v>31</v>
      </c>
      <c r="P300" s="6" t="s">
        <v>30</v>
      </c>
      <c r="Q300" s="6" t="s">
        <v>30</v>
      </c>
      <c r="R300" s="6" t="s">
        <v>400</v>
      </c>
      <c r="S300" s="10"/>
    </row>
    <row r="301" spans="1:19" x14ac:dyDescent="0.3">
      <c r="A301" s="3" t="s">
        <v>147</v>
      </c>
      <c r="B301" s="4" t="s">
        <v>65</v>
      </c>
      <c r="C301" s="4" t="s">
        <v>20</v>
      </c>
      <c r="D301" s="4" t="s">
        <v>22</v>
      </c>
      <c r="E301" s="4" t="s">
        <v>22</v>
      </c>
      <c r="F301" s="4" t="s">
        <v>36</v>
      </c>
      <c r="G301" s="4" t="s">
        <v>36</v>
      </c>
      <c r="H301" s="4" t="s">
        <v>118</v>
      </c>
      <c r="I301" s="4" t="s">
        <v>61</v>
      </c>
      <c r="J301" s="4" t="s">
        <v>176</v>
      </c>
      <c r="K301" s="4" t="s">
        <v>191</v>
      </c>
      <c r="L301" s="4" t="s">
        <v>30</v>
      </c>
      <c r="M301" s="4" t="s">
        <v>30</v>
      </c>
      <c r="N301" s="4" t="s">
        <v>30</v>
      </c>
      <c r="O301" s="4" t="s">
        <v>31</v>
      </c>
      <c r="P301" s="4" t="s">
        <v>30</v>
      </c>
      <c r="Q301" s="4" t="s">
        <v>30</v>
      </c>
      <c r="R301" s="4" t="s">
        <v>400</v>
      </c>
      <c r="S301" s="10"/>
    </row>
    <row r="302" spans="1:19" x14ac:dyDescent="0.3">
      <c r="A302" s="5" t="s">
        <v>28</v>
      </c>
      <c r="B302" s="6" t="s">
        <v>65</v>
      </c>
      <c r="C302" s="6" t="s">
        <v>122</v>
      </c>
      <c r="D302" s="6" t="s">
        <v>22</v>
      </c>
      <c r="E302" s="6" t="s">
        <v>22</v>
      </c>
      <c r="F302" s="6" t="s">
        <v>23</v>
      </c>
      <c r="G302" s="6" t="s">
        <v>23</v>
      </c>
      <c r="H302" s="6" t="s">
        <v>212</v>
      </c>
      <c r="I302" s="6" t="s">
        <v>84</v>
      </c>
      <c r="J302" s="6" t="s">
        <v>192</v>
      </c>
      <c r="K302" s="6" t="s">
        <v>320</v>
      </c>
      <c r="L302" s="6" t="s">
        <v>30</v>
      </c>
      <c r="M302" s="6" t="s">
        <v>30</v>
      </c>
      <c r="N302" s="6" t="s">
        <v>30</v>
      </c>
      <c r="O302" s="6" t="s">
        <v>31</v>
      </c>
      <c r="P302" s="6" t="s">
        <v>30</v>
      </c>
      <c r="Q302" s="6" t="s">
        <v>30</v>
      </c>
      <c r="R302" s="6" t="s">
        <v>400</v>
      </c>
      <c r="S302" s="10"/>
    </row>
    <row r="303" spans="1:19" x14ac:dyDescent="0.3">
      <c r="A303" s="3" t="s">
        <v>88</v>
      </c>
      <c r="B303" s="4" t="s">
        <v>51</v>
      </c>
      <c r="C303" s="4" t="s">
        <v>20</v>
      </c>
      <c r="D303" s="4" t="s">
        <v>22</v>
      </c>
      <c r="E303" s="4" t="s">
        <v>22</v>
      </c>
      <c r="F303" s="4" t="s">
        <v>23</v>
      </c>
      <c r="G303" s="4" t="s">
        <v>23</v>
      </c>
      <c r="H303" s="4" t="s">
        <v>257</v>
      </c>
      <c r="I303" s="4" t="s">
        <v>28</v>
      </c>
      <c r="J303" s="4" t="s">
        <v>26</v>
      </c>
      <c r="K303" s="4" t="s">
        <v>410</v>
      </c>
      <c r="L303" s="4" t="s">
        <v>30</v>
      </c>
      <c r="M303" s="4" t="s">
        <v>30</v>
      </c>
      <c r="N303" s="4" t="s">
        <v>30</v>
      </c>
      <c r="O303" s="4" t="s">
        <v>31</v>
      </c>
      <c r="P303" s="4" t="s">
        <v>30</v>
      </c>
      <c r="Q303" s="4" t="s">
        <v>30</v>
      </c>
      <c r="R303" s="4" t="s">
        <v>400</v>
      </c>
      <c r="S303" s="10"/>
    </row>
    <row r="304" spans="1:19" x14ac:dyDescent="0.3">
      <c r="A304" s="5" t="s">
        <v>90</v>
      </c>
      <c r="B304" s="6" t="s">
        <v>51</v>
      </c>
      <c r="C304" s="6" t="s">
        <v>20</v>
      </c>
      <c r="D304" s="6" t="s">
        <v>22</v>
      </c>
      <c r="E304" s="6" t="s">
        <v>22</v>
      </c>
      <c r="F304" s="6" t="s">
        <v>23</v>
      </c>
      <c r="G304" s="6" t="s">
        <v>23</v>
      </c>
      <c r="H304" s="6" t="s">
        <v>85</v>
      </c>
      <c r="I304" s="6" t="s">
        <v>61</v>
      </c>
      <c r="J304" s="6" t="s">
        <v>70</v>
      </c>
      <c r="K304" s="6" t="s">
        <v>401</v>
      </c>
      <c r="L304" s="6" t="s">
        <v>30</v>
      </c>
      <c r="M304" s="6" t="s">
        <v>30</v>
      </c>
      <c r="N304" s="6" t="s">
        <v>30</v>
      </c>
      <c r="O304" s="6" t="s">
        <v>31</v>
      </c>
      <c r="P304" s="6" t="s">
        <v>30</v>
      </c>
      <c r="Q304" s="6" t="s">
        <v>30</v>
      </c>
      <c r="R304" s="6" t="s">
        <v>400</v>
      </c>
      <c r="S304" s="10"/>
    </row>
    <row r="305" spans="1:19" x14ac:dyDescent="0.3">
      <c r="A305" s="3" t="s">
        <v>84</v>
      </c>
      <c r="B305" s="4" t="s">
        <v>19</v>
      </c>
      <c r="C305" s="4" t="s">
        <v>122</v>
      </c>
      <c r="D305" s="4" t="s">
        <v>22</v>
      </c>
      <c r="E305" s="4" t="s">
        <v>22</v>
      </c>
      <c r="F305" s="4" t="s">
        <v>23</v>
      </c>
      <c r="G305" s="4" t="s">
        <v>23</v>
      </c>
      <c r="H305" s="4" t="s">
        <v>315</v>
      </c>
      <c r="I305" s="4" t="s">
        <v>40</v>
      </c>
      <c r="J305" s="4" t="s">
        <v>222</v>
      </c>
      <c r="K305" s="4" t="s">
        <v>362</v>
      </c>
      <c r="L305" s="4" t="s">
        <v>30</v>
      </c>
      <c r="M305" s="4" t="s">
        <v>30</v>
      </c>
      <c r="N305" s="4" t="s">
        <v>30</v>
      </c>
      <c r="O305" s="4" t="s">
        <v>31</v>
      </c>
      <c r="P305" s="4" t="s">
        <v>30</v>
      </c>
      <c r="Q305" s="4" t="s">
        <v>30</v>
      </c>
      <c r="R305" s="4" t="s">
        <v>400</v>
      </c>
      <c r="S305" s="10"/>
    </row>
    <row r="306" spans="1:19" x14ac:dyDescent="0.3">
      <c r="A306" s="5" t="s">
        <v>325</v>
      </c>
      <c r="B306" s="6" t="s">
        <v>19</v>
      </c>
      <c r="C306" s="6" t="s">
        <v>20</v>
      </c>
      <c r="D306" s="6" t="s">
        <v>22</v>
      </c>
      <c r="E306" s="6" t="s">
        <v>22</v>
      </c>
      <c r="F306" s="6" t="s">
        <v>23</v>
      </c>
      <c r="G306" s="6" t="s">
        <v>23</v>
      </c>
      <c r="H306" s="6" t="s">
        <v>319</v>
      </c>
      <c r="I306" s="6" t="s">
        <v>69</v>
      </c>
      <c r="J306" s="6" t="s">
        <v>38</v>
      </c>
      <c r="K306" s="6" t="s">
        <v>423</v>
      </c>
      <c r="L306" s="6" t="s">
        <v>30</v>
      </c>
      <c r="M306" s="6" t="s">
        <v>30</v>
      </c>
      <c r="N306" s="6" t="s">
        <v>30</v>
      </c>
      <c r="O306" s="6" t="s">
        <v>31</v>
      </c>
      <c r="P306" s="6" t="s">
        <v>30</v>
      </c>
      <c r="Q306" s="6" t="s">
        <v>30</v>
      </c>
      <c r="R306" s="6" t="s">
        <v>400</v>
      </c>
      <c r="S306" s="10"/>
    </row>
    <row r="307" spans="1:19" x14ac:dyDescent="0.3">
      <c r="A307" s="3" t="s">
        <v>80</v>
      </c>
      <c r="B307" s="4" t="s">
        <v>19</v>
      </c>
      <c r="C307" s="4" t="s">
        <v>20</v>
      </c>
      <c r="D307" s="4" t="s">
        <v>22</v>
      </c>
      <c r="E307" s="4" t="s">
        <v>22</v>
      </c>
      <c r="F307" s="4" t="s">
        <v>23</v>
      </c>
      <c r="G307" s="4" t="s">
        <v>23</v>
      </c>
      <c r="H307" s="4" t="s">
        <v>315</v>
      </c>
      <c r="I307" s="4" t="s">
        <v>130</v>
      </c>
      <c r="J307" s="4" t="s">
        <v>26</v>
      </c>
      <c r="K307" s="4" t="s">
        <v>236</v>
      </c>
      <c r="L307" s="4" t="s">
        <v>30</v>
      </c>
      <c r="M307" s="4" t="s">
        <v>30</v>
      </c>
      <c r="N307" s="4" t="s">
        <v>30</v>
      </c>
      <c r="O307" s="4" t="s">
        <v>31</v>
      </c>
      <c r="P307" s="4" t="s">
        <v>30</v>
      </c>
      <c r="Q307" s="4" t="s">
        <v>30</v>
      </c>
      <c r="R307" s="4" t="s">
        <v>400</v>
      </c>
      <c r="S307" s="10"/>
    </row>
    <row r="308" spans="1:19" x14ac:dyDescent="0.3">
      <c r="A308" s="5" t="s">
        <v>113</v>
      </c>
      <c r="B308" s="6" t="s">
        <v>65</v>
      </c>
      <c r="C308" s="6" t="s">
        <v>20</v>
      </c>
      <c r="D308" s="6" t="s">
        <v>22</v>
      </c>
      <c r="E308" s="6" t="s">
        <v>22</v>
      </c>
      <c r="F308" s="6" t="s">
        <v>23</v>
      </c>
      <c r="G308" s="6" t="s">
        <v>23</v>
      </c>
      <c r="H308" s="6" t="s">
        <v>168</v>
      </c>
      <c r="I308" s="6" t="s">
        <v>190</v>
      </c>
      <c r="J308" s="6" t="s">
        <v>303</v>
      </c>
      <c r="K308" s="6" t="s">
        <v>202</v>
      </c>
      <c r="L308" s="6" t="s">
        <v>30</v>
      </c>
      <c r="M308" s="6" t="s">
        <v>30</v>
      </c>
      <c r="N308" s="6" t="s">
        <v>30</v>
      </c>
      <c r="O308" s="6" t="s">
        <v>31</v>
      </c>
      <c r="P308" s="6" t="s">
        <v>30</v>
      </c>
      <c r="Q308" s="6" t="s">
        <v>30</v>
      </c>
      <c r="R308" s="6" t="s">
        <v>400</v>
      </c>
      <c r="S308" s="10"/>
    </row>
    <row r="309" spans="1:19" x14ac:dyDescent="0.3">
      <c r="A309" s="3" t="s">
        <v>307</v>
      </c>
      <c r="B309" s="4" t="s">
        <v>19</v>
      </c>
      <c r="C309" s="4" t="s">
        <v>122</v>
      </c>
      <c r="D309" s="4" t="s">
        <v>22</v>
      </c>
      <c r="E309" s="4" t="s">
        <v>22</v>
      </c>
      <c r="F309" s="4" t="s">
        <v>23</v>
      </c>
      <c r="G309" s="4" t="s">
        <v>23</v>
      </c>
      <c r="H309" s="4" t="s">
        <v>348</v>
      </c>
      <c r="I309" s="4" t="s">
        <v>115</v>
      </c>
      <c r="J309" s="4" t="s">
        <v>222</v>
      </c>
      <c r="K309" s="4" t="s">
        <v>287</v>
      </c>
      <c r="L309" s="4" t="s">
        <v>30</v>
      </c>
      <c r="M309" s="4" t="s">
        <v>30</v>
      </c>
      <c r="N309" s="4" t="s">
        <v>30</v>
      </c>
      <c r="O309" s="4" t="s">
        <v>31</v>
      </c>
      <c r="P309" s="4" t="s">
        <v>30</v>
      </c>
      <c r="Q309" s="4" t="s">
        <v>30</v>
      </c>
      <c r="R309" s="4" t="s">
        <v>400</v>
      </c>
      <c r="S309" s="10"/>
    </row>
    <row r="310" spans="1:19" x14ac:dyDescent="0.3">
      <c r="A310" s="5" t="s">
        <v>59</v>
      </c>
      <c r="B310" s="6" t="s">
        <v>65</v>
      </c>
      <c r="C310" s="6" t="s">
        <v>20</v>
      </c>
      <c r="D310" s="6" t="s">
        <v>22</v>
      </c>
      <c r="E310" s="6" t="s">
        <v>22</v>
      </c>
      <c r="F310" s="6" t="s">
        <v>23</v>
      </c>
      <c r="G310" s="6" t="s">
        <v>23</v>
      </c>
      <c r="H310" s="6" t="s">
        <v>238</v>
      </c>
      <c r="I310" s="6" t="s">
        <v>69</v>
      </c>
      <c r="J310" s="6" t="s">
        <v>26</v>
      </c>
      <c r="K310" s="6" t="s">
        <v>424</v>
      </c>
      <c r="L310" s="6" t="s">
        <v>30</v>
      </c>
      <c r="M310" s="6" t="s">
        <v>30</v>
      </c>
      <c r="N310" s="6" t="s">
        <v>30</v>
      </c>
      <c r="O310" s="6" t="s">
        <v>31</v>
      </c>
      <c r="P310" s="6" t="s">
        <v>30</v>
      </c>
      <c r="Q310" s="6" t="s">
        <v>30</v>
      </c>
      <c r="R310" s="6" t="s">
        <v>400</v>
      </c>
      <c r="S310" s="10"/>
    </row>
    <row r="311" spans="1:19" x14ac:dyDescent="0.3">
      <c r="A311" s="3" t="s">
        <v>115</v>
      </c>
      <c r="B311" s="4" t="s">
        <v>65</v>
      </c>
      <c r="C311" s="4" t="s">
        <v>20</v>
      </c>
      <c r="D311" s="4" t="s">
        <v>22</v>
      </c>
      <c r="E311" s="4" t="s">
        <v>22</v>
      </c>
      <c r="F311" s="4" t="s">
        <v>23</v>
      </c>
      <c r="G311" s="4" t="s">
        <v>23</v>
      </c>
      <c r="H311" s="4" t="s">
        <v>247</v>
      </c>
      <c r="I311" s="4" t="s">
        <v>124</v>
      </c>
      <c r="J311" s="4" t="s">
        <v>176</v>
      </c>
      <c r="K311" s="4" t="s">
        <v>322</v>
      </c>
      <c r="L311" s="4" t="s">
        <v>30</v>
      </c>
      <c r="M311" s="4" t="s">
        <v>30</v>
      </c>
      <c r="N311" s="4" t="s">
        <v>30</v>
      </c>
      <c r="O311" s="4" t="s">
        <v>31</v>
      </c>
      <c r="P311" s="4" t="s">
        <v>30</v>
      </c>
      <c r="Q311" s="4" t="s">
        <v>30</v>
      </c>
      <c r="R311" s="4" t="s">
        <v>400</v>
      </c>
      <c r="S311" s="10"/>
    </row>
    <row r="312" spans="1:19" x14ac:dyDescent="0.3">
      <c r="A312" s="5" t="s">
        <v>55</v>
      </c>
      <c r="B312" s="6" t="s">
        <v>65</v>
      </c>
      <c r="C312" s="6" t="s">
        <v>122</v>
      </c>
      <c r="D312" s="6" t="s">
        <v>22</v>
      </c>
      <c r="E312" s="6" t="s">
        <v>22</v>
      </c>
      <c r="F312" s="6" t="s">
        <v>23</v>
      </c>
      <c r="G312" s="6" t="s">
        <v>23</v>
      </c>
      <c r="H312" s="6" t="s">
        <v>253</v>
      </c>
      <c r="I312" s="6" t="s">
        <v>37</v>
      </c>
      <c r="J312" s="6" t="s">
        <v>70</v>
      </c>
      <c r="K312" s="6" t="s">
        <v>387</v>
      </c>
      <c r="L312" s="6" t="s">
        <v>30</v>
      </c>
      <c r="M312" s="6" t="s">
        <v>30</v>
      </c>
      <c r="N312" s="6" t="s">
        <v>30</v>
      </c>
      <c r="O312" s="6" t="s">
        <v>31</v>
      </c>
      <c r="P312" s="6" t="s">
        <v>30</v>
      </c>
      <c r="Q312" s="6" t="s">
        <v>30</v>
      </c>
      <c r="R312" s="6" t="s">
        <v>400</v>
      </c>
      <c r="S312" s="10"/>
    </row>
    <row r="313" spans="1:19" x14ac:dyDescent="0.3">
      <c r="A313" s="3" t="s">
        <v>19</v>
      </c>
      <c r="B313" s="4" t="s">
        <v>51</v>
      </c>
      <c r="C313" s="4" t="s">
        <v>20</v>
      </c>
      <c r="D313" s="4" t="s">
        <v>22</v>
      </c>
      <c r="E313" s="4" t="s">
        <v>22</v>
      </c>
      <c r="F313" s="4" t="s">
        <v>23</v>
      </c>
      <c r="G313" s="4" t="s">
        <v>23</v>
      </c>
      <c r="H313" s="4" t="s">
        <v>36</v>
      </c>
      <c r="I313" s="4" t="s">
        <v>36</v>
      </c>
      <c r="J313" s="4" t="s">
        <v>36</v>
      </c>
      <c r="K313" s="4" t="s">
        <v>425</v>
      </c>
      <c r="L313" s="4" t="s">
        <v>30</v>
      </c>
      <c r="M313" s="4" t="s">
        <v>30</v>
      </c>
      <c r="N313" s="4" t="s">
        <v>30</v>
      </c>
      <c r="O313" s="4" t="s">
        <v>31</v>
      </c>
      <c r="P313" s="4" t="s">
        <v>30</v>
      </c>
      <c r="Q313" s="4" t="s">
        <v>30</v>
      </c>
      <c r="R313" s="4" t="s">
        <v>400</v>
      </c>
      <c r="S313" s="10"/>
    </row>
    <row r="314" spans="1:19" x14ac:dyDescent="0.3">
      <c r="A314" s="5" t="s">
        <v>90</v>
      </c>
      <c r="B314" s="6" t="s">
        <v>19</v>
      </c>
      <c r="C314" s="6" t="s">
        <v>20</v>
      </c>
      <c r="D314" s="6" t="s">
        <v>22</v>
      </c>
      <c r="E314" s="6" t="s">
        <v>22</v>
      </c>
      <c r="F314" s="6" t="s">
        <v>23</v>
      </c>
      <c r="G314" s="6" t="s">
        <v>23</v>
      </c>
      <c r="H314" s="6" t="s">
        <v>256</v>
      </c>
      <c r="I314" s="6" t="s">
        <v>93</v>
      </c>
      <c r="J314" s="6" t="s">
        <v>192</v>
      </c>
      <c r="K314" s="6" t="s">
        <v>426</v>
      </c>
      <c r="L314" s="6" t="s">
        <v>30</v>
      </c>
      <c r="M314" s="6" t="s">
        <v>30</v>
      </c>
      <c r="N314" s="6" t="s">
        <v>30</v>
      </c>
      <c r="O314" s="6" t="s">
        <v>31</v>
      </c>
      <c r="P314" s="6" t="s">
        <v>30</v>
      </c>
      <c r="Q314" s="6" t="s">
        <v>30</v>
      </c>
      <c r="R314" s="6" t="s">
        <v>400</v>
      </c>
      <c r="S314" s="10"/>
    </row>
    <row r="315" spans="1:19" x14ac:dyDescent="0.3">
      <c r="A315" s="3" t="s">
        <v>72</v>
      </c>
      <c r="B315" s="4" t="s">
        <v>51</v>
      </c>
      <c r="C315" s="4" t="s">
        <v>122</v>
      </c>
      <c r="D315" s="4" t="s">
        <v>22</v>
      </c>
      <c r="E315" s="4" t="s">
        <v>22</v>
      </c>
      <c r="F315" s="4" t="s">
        <v>23</v>
      </c>
      <c r="G315" s="4" t="s">
        <v>23</v>
      </c>
      <c r="H315" s="4" t="s">
        <v>366</v>
      </c>
      <c r="I315" s="4" t="s">
        <v>115</v>
      </c>
      <c r="J315" s="4" t="s">
        <v>222</v>
      </c>
      <c r="K315" s="4" t="s">
        <v>233</v>
      </c>
      <c r="L315" s="4" t="s">
        <v>30</v>
      </c>
      <c r="M315" s="4" t="s">
        <v>30</v>
      </c>
      <c r="N315" s="4" t="s">
        <v>30</v>
      </c>
      <c r="O315" s="4" t="s">
        <v>31</v>
      </c>
      <c r="P315" s="4" t="s">
        <v>30</v>
      </c>
      <c r="Q315" s="4" t="s">
        <v>30</v>
      </c>
      <c r="R315" s="4" t="s">
        <v>400</v>
      </c>
      <c r="S315" s="10"/>
    </row>
    <row r="316" spans="1:19" x14ac:dyDescent="0.3">
      <c r="A316" s="5" t="s">
        <v>28</v>
      </c>
      <c r="B316" s="6" t="s">
        <v>51</v>
      </c>
      <c r="C316" s="6" t="s">
        <v>122</v>
      </c>
      <c r="D316" s="6" t="s">
        <v>22</v>
      </c>
      <c r="E316" s="6" t="s">
        <v>22</v>
      </c>
      <c r="F316" s="6" t="s">
        <v>23</v>
      </c>
      <c r="G316" s="6" t="s">
        <v>23</v>
      </c>
      <c r="H316" s="6" t="s">
        <v>36</v>
      </c>
      <c r="I316" s="6" t="s">
        <v>36</v>
      </c>
      <c r="J316" s="6" t="s">
        <v>36</v>
      </c>
      <c r="K316" s="6" t="s">
        <v>318</v>
      </c>
      <c r="L316" s="6" t="s">
        <v>30</v>
      </c>
      <c r="M316" s="6" t="s">
        <v>30</v>
      </c>
      <c r="N316" s="6" t="s">
        <v>30</v>
      </c>
      <c r="O316" s="6" t="s">
        <v>31</v>
      </c>
      <c r="P316" s="6" t="s">
        <v>30</v>
      </c>
      <c r="Q316" s="6" t="s">
        <v>30</v>
      </c>
      <c r="R316" s="6" t="s">
        <v>400</v>
      </c>
      <c r="S316" s="10"/>
    </row>
    <row r="317" spans="1:19" x14ac:dyDescent="0.3">
      <c r="A317" s="3" t="s">
        <v>64</v>
      </c>
      <c r="B317" s="4" t="s">
        <v>36</v>
      </c>
      <c r="C317" s="4" t="s">
        <v>20</v>
      </c>
      <c r="D317" s="4" t="s">
        <v>22</v>
      </c>
      <c r="E317" s="4" t="s">
        <v>22</v>
      </c>
      <c r="F317" s="4" t="s">
        <v>36</v>
      </c>
      <c r="G317" s="4" t="s">
        <v>36</v>
      </c>
      <c r="H317" s="4" t="s">
        <v>114</v>
      </c>
      <c r="I317" s="4" t="s">
        <v>130</v>
      </c>
      <c r="J317" s="4" t="s">
        <v>303</v>
      </c>
      <c r="K317" s="4" t="s">
        <v>27</v>
      </c>
      <c r="L317" s="4" t="s">
        <v>30</v>
      </c>
      <c r="M317" s="4" t="s">
        <v>30</v>
      </c>
      <c r="N317" s="4" t="s">
        <v>30</v>
      </c>
      <c r="O317" s="4" t="s">
        <v>31</v>
      </c>
      <c r="P317" s="4" t="s">
        <v>30</v>
      </c>
      <c r="Q317" s="4" t="s">
        <v>30</v>
      </c>
      <c r="R317" s="4" t="s">
        <v>400</v>
      </c>
      <c r="S317" s="10"/>
    </row>
    <row r="318" spans="1:19" x14ac:dyDescent="0.3">
      <c r="A318" s="5" t="s">
        <v>264</v>
      </c>
      <c r="B318" s="6" t="s">
        <v>51</v>
      </c>
      <c r="C318" s="6" t="s">
        <v>20</v>
      </c>
      <c r="D318" s="6" t="s">
        <v>22</v>
      </c>
      <c r="E318" s="6" t="s">
        <v>22</v>
      </c>
      <c r="F318" s="6" t="s">
        <v>23</v>
      </c>
      <c r="G318" s="6" t="s">
        <v>23</v>
      </c>
      <c r="H318" s="6" t="s">
        <v>247</v>
      </c>
      <c r="I318" s="6" t="s">
        <v>18</v>
      </c>
      <c r="J318" s="6" t="s">
        <v>26</v>
      </c>
      <c r="K318" s="6" t="s">
        <v>191</v>
      </c>
      <c r="L318" s="6" t="s">
        <v>30</v>
      </c>
      <c r="M318" s="6" t="s">
        <v>30</v>
      </c>
      <c r="N318" s="6" t="s">
        <v>30</v>
      </c>
      <c r="O318" s="6" t="s">
        <v>31</v>
      </c>
      <c r="P318" s="6" t="s">
        <v>30</v>
      </c>
      <c r="Q318" s="6" t="s">
        <v>30</v>
      </c>
      <c r="R318" s="6" t="s">
        <v>400</v>
      </c>
      <c r="S318" s="10"/>
    </row>
    <row r="319" spans="1:19" x14ac:dyDescent="0.3">
      <c r="A319" s="3" t="s">
        <v>131</v>
      </c>
      <c r="B319" s="4" t="s">
        <v>51</v>
      </c>
      <c r="C319" s="4" t="s">
        <v>122</v>
      </c>
      <c r="D319" s="4" t="s">
        <v>22</v>
      </c>
      <c r="E319" s="4" t="s">
        <v>22</v>
      </c>
      <c r="F319" s="4" t="s">
        <v>23</v>
      </c>
      <c r="G319" s="4" t="s">
        <v>23</v>
      </c>
      <c r="H319" s="4" t="s">
        <v>386</v>
      </c>
      <c r="I319" s="4" t="s">
        <v>88</v>
      </c>
      <c r="J319" s="4" t="s">
        <v>176</v>
      </c>
      <c r="K319" s="4" t="s">
        <v>427</v>
      </c>
      <c r="L319" s="4" t="s">
        <v>30</v>
      </c>
      <c r="M319" s="4" t="s">
        <v>30</v>
      </c>
      <c r="N319" s="4" t="s">
        <v>30</v>
      </c>
      <c r="O319" s="4" t="s">
        <v>31</v>
      </c>
      <c r="P319" s="4" t="s">
        <v>30</v>
      </c>
      <c r="Q319" s="4" t="s">
        <v>30</v>
      </c>
      <c r="R319" s="4" t="s">
        <v>400</v>
      </c>
      <c r="S319" s="10"/>
    </row>
    <row r="320" spans="1:19" x14ac:dyDescent="0.3">
      <c r="A320" s="5" t="s">
        <v>130</v>
      </c>
      <c r="B320" s="6" t="s">
        <v>65</v>
      </c>
      <c r="C320" s="6" t="s">
        <v>20</v>
      </c>
      <c r="D320" s="6" t="s">
        <v>22</v>
      </c>
      <c r="E320" s="6" t="s">
        <v>22</v>
      </c>
      <c r="F320" s="6" t="s">
        <v>23</v>
      </c>
      <c r="G320" s="6" t="s">
        <v>23</v>
      </c>
      <c r="H320" s="6" t="s">
        <v>81</v>
      </c>
      <c r="I320" s="6" t="s">
        <v>221</v>
      </c>
      <c r="J320" s="6" t="s">
        <v>70</v>
      </c>
      <c r="K320" s="6" t="s">
        <v>36</v>
      </c>
      <c r="L320" s="6" t="s">
        <v>30</v>
      </c>
      <c r="M320" s="6" t="s">
        <v>30</v>
      </c>
      <c r="N320" s="6" t="s">
        <v>30</v>
      </c>
      <c r="O320" s="6" t="s">
        <v>31</v>
      </c>
      <c r="P320" s="6" t="s">
        <v>30</v>
      </c>
      <c r="Q320" s="6" t="s">
        <v>30</v>
      </c>
      <c r="R320" s="6" t="s">
        <v>400</v>
      </c>
      <c r="S320" s="10"/>
    </row>
    <row r="321" spans="1:19" x14ac:dyDescent="0.3">
      <c r="A321" s="3" t="s">
        <v>332</v>
      </c>
      <c r="B321" s="4" t="s">
        <v>65</v>
      </c>
      <c r="C321" s="4" t="s">
        <v>20</v>
      </c>
      <c r="D321" s="4" t="s">
        <v>22</v>
      </c>
      <c r="E321" s="4" t="s">
        <v>22</v>
      </c>
      <c r="F321" s="4" t="s">
        <v>23</v>
      </c>
      <c r="G321" s="4" t="s">
        <v>23</v>
      </c>
      <c r="H321" s="4" t="s">
        <v>330</v>
      </c>
      <c r="I321" s="4" t="s">
        <v>314</v>
      </c>
      <c r="J321" s="4" t="s">
        <v>26</v>
      </c>
      <c r="K321" s="4" t="s">
        <v>412</v>
      </c>
      <c r="L321" s="4" t="s">
        <v>30</v>
      </c>
      <c r="M321" s="4" t="s">
        <v>30</v>
      </c>
      <c r="N321" s="4" t="s">
        <v>30</v>
      </c>
      <c r="O321" s="4" t="s">
        <v>31</v>
      </c>
      <c r="P321" s="4" t="s">
        <v>30</v>
      </c>
      <c r="Q321" s="4" t="s">
        <v>30</v>
      </c>
      <c r="R321" s="4" t="s">
        <v>400</v>
      </c>
      <c r="S321" s="10"/>
    </row>
    <row r="322" spans="1:19" x14ac:dyDescent="0.3">
      <c r="A322" s="5" t="s">
        <v>163</v>
      </c>
      <c r="B322" s="6" t="s">
        <v>65</v>
      </c>
      <c r="C322" s="6" t="s">
        <v>20</v>
      </c>
      <c r="D322" s="6" t="s">
        <v>22</v>
      </c>
      <c r="E322" s="6" t="s">
        <v>22</v>
      </c>
      <c r="F322" s="6" t="s">
        <v>23</v>
      </c>
      <c r="G322" s="6" t="s">
        <v>23</v>
      </c>
      <c r="H322" s="6" t="s">
        <v>268</v>
      </c>
      <c r="I322" s="6" t="s">
        <v>72</v>
      </c>
      <c r="J322" s="6" t="s">
        <v>178</v>
      </c>
      <c r="K322" s="6" t="s">
        <v>287</v>
      </c>
      <c r="L322" s="6" t="s">
        <v>30</v>
      </c>
      <c r="M322" s="6" t="s">
        <v>30</v>
      </c>
      <c r="N322" s="6" t="s">
        <v>30</v>
      </c>
      <c r="O322" s="6" t="s">
        <v>31</v>
      </c>
      <c r="P322" s="6" t="s">
        <v>30</v>
      </c>
      <c r="Q322" s="6" t="s">
        <v>30</v>
      </c>
      <c r="R322" s="6" t="s">
        <v>400</v>
      </c>
      <c r="S322" s="10"/>
    </row>
    <row r="323" spans="1:19" x14ac:dyDescent="0.3">
      <c r="A323" s="3" t="s">
        <v>51</v>
      </c>
      <c r="B323" s="4" t="s">
        <v>65</v>
      </c>
      <c r="C323" s="4" t="s">
        <v>36</v>
      </c>
      <c r="D323" s="4" t="s">
        <v>36</v>
      </c>
      <c r="E323" s="4" t="s">
        <v>36</v>
      </c>
      <c r="F323" s="4" t="s">
        <v>23</v>
      </c>
      <c r="G323" s="4" t="s">
        <v>23</v>
      </c>
      <c r="H323" s="4" t="s">
        <v>386</v>
      </c>
      <c r="I323" s="4" t="s">
        <v>109</v>
      </c>
      <c r="J323" s="4" t="s">
        <v>303</v>
      </c>
      <c r="K323" s="4" t="s">
        <v>414</v>
      </c>
      <c r="L323" s="4" t="s">
        <v>30</v>
      </c>
      <c r="M323" s="4" t="s">
        <v>30</v>
      </c>
      <c r="N323" s="4" t="s">
        <v>30</v>
      </c>
      <c r="O323" s="4" t="s">
        <v>31</v>
      </c>
      <c r="P323" s="4" t="s">
        <v>30</v>
      </c>
      <c r="Q323" s="4" t="s">
        <v>30</v>
      </c>
      <c r="R323" s="4" t="s">
        <v>400</v>
      </c>
      <c r="S323" s="10"/>
    </row>
    <row r="324" spans="1:19" x14ac:dyDescent="0.3">
      <c r="A324" s="5" t="s">
        <v>307</v>
      </c>
      <c r="B324" s="6" t="s">
        <v>19</v>
      </c>
      <c r="C324" s="6" t="s">
        <v>122</v>
      </c>
      <c r="D324" s="6" t="s">
        <v>22</v>
      </c>
      <c r="E324" s="6" t="s">
        <v>22</v>
      </c>
      <c r="F324" s="6" t="s">
        <v>23</v>
      </c>
      <c r="G324" s="6" t="s">
        <v>23</v>
      </c>
      <c r="H324" s="6" t="s">
        <v>372</v>
      </c>
      <c r="I324" s="6" t="s">
        <v>130</v>
      </c>
      <c r="J324" s="6" t="s">
        <v>70</v>
      </c>
      <c r="K324" s="6" t="s">
        <v>402</v>
      </c>
      <c r="L324" s="6" t="s">
        <v>30</v>
      </c>
      <c r="M324" s="6" t="s">
        <v>30</v>
      </c>
      <c r="N324" s="6" t="s">
        <v>30</v>
      </c>
      <c r="O324" s="6" t="s">
        <v>31</v>
      </c>
      <c r="P324" s="6" t="s">
        <v>30</v>
      </c>
      <c r="Q324" s="6" t="s">
        <v>30</v>
      </c>
      <c r="R324" s="6" t="s">
        <v>400</v>
      </c>
      <c r="S324" s="10"/>
    </row>
    <row r="325" spans="1:19" x14ac:dyDescent="0.3">
      <c r="A325" s="3" t="s">
        <v>109</v>
      </c>
      <c r="B325" s="4" t="s">
        <v>19</v>
      </c>
      <c r="C325" s="4" t="s">
        <v>20</v>
      </c>
      <c r="D325" s="4" t="s">
        <v>22</v>
      </c>
      <c r="E325" s="4" t="s">
        <v>22</v>
      </c>
      <c r="F325" s="4" t="s">
        <v>23</v>
      </c>
      <c r="G325" s="4" t="s">
        <v>23</v>
      </c>
      <c r="H325" s="4" t="s">
        <v>403</v>
      </c>
      <c r="I325" s="4" t="s">
        <v>221</v>
      </c>
      <c r="J325" s="4" t="s">
        <v>176</v>
      </c>
      <c r="K325" s="4" t="s">
        <v>36</v>
      </c>
      <c r="L325" s="4" t="s">
        <v>30</v>
      </c>
      <c r="M325" s="4" t="s">
        <v>30</v>
      </c>
      <c r="N325" s="4" t="s">
        <v>30</v>
      </c>
      <c r="O325" s="4" t="s">
        <v>31</v>
      </c>
      <c r="P325" s="4" t="s">
        <v>30</v>
      </c>
      <c r="Q325" s="4" t="s">
        <v>30</v>
      </c>
      <c r="R325" s="4" t="s">
        <v>400</v>
      </c>
      <c r="S325" s="10"/>
    </row>
    <row r="326" spans="1:19" x14ac:dyDescent="0.3">
      <c r="A326" s="5" t="s">
        <v>264</v>
      </c>
      <c r="B326" s="6" t="s">
        <v>19</v>
      </c>
      <c r="C326" s="6" t="s">
        <v>20</v>
      </c>
      <c r="D326" s="6" t="s">
        <v>22</v>
      </c>
      <c r="E326" s="6" t="s">
        <v>22</v>
      </c>
      <c r="F326" s="6" t="s">
        <v>23</v>
      </c>
      <c r="G326" s="6" t="s">
        <v>23</v>
      </c>
      <c r="H326" s="6" t="s">
        <v>74</v>
      </c>
      <c r="I326" s="6" t="s">
        <v>34</v>
      </c>
      <c r="J326" s="6" t="s">
        <v>26</v>
      </c>
      <c r="K326" s="6" t="s">
        <v>308</v>
      </c>
      <c r="L326" s="6" t="s">
        <v>30</v>
      </c>
      <c r="M326" s="6" t="s">
        <v>30</v>
      </c>
      <c r="N326" s="6" t="s">
        <v>30</v>
      </c>
      <c r="O326" s="6" t="s">
        <v>31</v>
      </c>
      <c r="P326" s="6" t="s">
        <v>30</v>
      </c>
      <c r="Q326" s="6" t="s">
        <v>30</v>
      </c>
      <c r="R326" s="6" t="s">
        <v>400</v>
      </c>
      <c r="S326" s="10"/>
    </row>
    <row r="327" spans="1:19" x14ac:dyDescent="0.3">
      <c r="A327" s="3" t="s">
        <v>113</v>
      </c>
      <c r="B327" s="4" t="s">
        <v>65</v>
      </c>
      <c r="C327" s="4" t="s">
        <v>20</v>
      </c>
      <c r="D327" s="4" t="s">
        <v>22</v>
      </c>
      <c r="E327" s="4" t="s">
        <v>22</v>
      </c>
      <c r="F327" s="4" t="s">
        <v>23</v>
      </c>
      <c r="G327" s="4" t="s">
        <v>23</v>
      </c>
      <c r="H327" s="4" t="s">
        <v>268</v>
      </c>
      <c r="I327" s="4" t="s">
        <v>69</v>
      </c>
      <c r="J327" s="4" t="s">
        <v>70</v>
      </c>
      <c r="K327" s="4" t="s">
        <v>421</v>
      </c>
      <c r="L327" s="4" t="s">
        <v>30</v>
      </c>
      <c r="M327" s="4" t="s">
        <v>30</v>
      </c>
      <c r="N327" s="4" t="s">
        <v>30</v>
      </c>
      <c r="O327" s="4" t="s">
        <v>31</v>
      </c>
      <c r="P327" s="4" t="s">
        <v>30</v>
      </c>
      <c r="Q327" s="4" t="s">
        <v>30</v>
      </c>
      <c r="R327" s="4" t="s">
        <v>400</v>
      </c>
      <c r="S327" s="10"/>
    </row>
    <row r="328" spans="1:19" x14ac:dyDescent="0.3">
      <c r="A328" s="5" t="s">
        <v>130</v>
      </c>
      <c r="B328" s="6" t="s">
        <v>65</v>
      </c>
      <c r="C328" s="6" t="s">
        <v>122</v>
      </c>
      <c r="D328" s="6" t="s">
        <v>22</v>
      </c>
      <c r="E328" s="6" t="s">
        <v>22</v>
      </c>
      <c r="F328" s="6" t="s">
        <v>23</v>
      </c>
      <c r="G328" s="6" t="s">
        <v>23</v>
      </c>
      <c r="H328" s="6" t="s">
        <v>386</v>
      </c>
      <c r="I328" s="6" t="s">
        <v>49</v>
      </c>
      <c r="J328" s="6" t="s">
        <v>38</v>
      </c>
      <c r="K328" s="6" t="s">
        <v>394</v>
      </c>
      <c r="L328" s="6" t="s">
        <v>30</v>
      </c>
      <c r="M328" s="6" t="s">
        <v>30</v>
      </c>
      <c r="N328" s="6" t="s">
        <v>30</v>
      </c>
      <c r="O328" s="6" t="s">
        <v>31</v>
      </c>
      <c r="P328" s="6" t="s">
        <v>30</v>
      </c>
      <c r="Q328" s="6" t="s">
        <v>30</v>
      </c>
      <c r="R328" s="6" t="s">
        <v>400</v>
      </c>
      <c r="S328" s="10"/>
    </row>
    <row r="329" spans="1:19" x14ac:dyDescent="0.3">
      <c r="A329" s="3" t="s">
        <v>93</v>
      </c>
      <c r="B329" s="4" t="s">
        <v>51</v>
      </c>
      <c r="C329" s="4" t="s">
        <v>20</v>
      </c>
      <c r="D329" s="4" t="s">
        <v>22</v>
      </c>
      <c r="E329" s="4" t="s">
        <v>22</v>
      </c>
      <c r="F329" s="4" t="s">
        <v>36</v>
      </c>
      <c r="G329" s="4" t="s">
        <v>36</v>
      </c>
      <c r="H329" s="4" t="s">
        <v>366</v>
      </c>
      <c r="I329" s="4" t="s">
        <v>88</v>
      </c>
      <c r="J329" s="4" t="s">
        <v>222</v>
      </c>
      <c r="K329" s="4" t="s">
        <v>36</v>
      </c>
      <c r="L329" s="4" t="s">
        <v>30</v>
      </c>
      <c r="M329" s="4" t="s">
        <v>30</v>
      </c>
      <c r="N329" s="4" t="s">
        <v>30</v>
      </c>
      <c r="O329" s="4" t="s">
        <v>31</v>
      </c>
      <c r="P329" s="4" t="s">
        <v>30</v>
      </c>
      <c r="Q329" s="4" t="s">
        <v>30</v>
      </c>
      <c r="R329" s="4" t="s">
        <v>400</v>
      </c>
      <c r="S329" s="10"/>
    </row>
    <row r="330" spans="1:19" x14ac:dyDescent="0.3">
      <c r="A330" s="5" t="s">
        <v>84</v>
      </c>
      <c r="B330" s="6" t="s">
        <v>65</v>
      </c>
      <c r="C330" s="6" t="s">
        <v>122</v>
      </c>
      <c r="D330" s="6" t="s">
        <v>22</v>
      </c>
      <c r="E330" s="6" t="s">
        <v>22</v>
      </c>
      <c r="F330" s="6" t="s">
        <v>23</v>
      </c>
      <c r="G330" s="6" t="s">
        <v>23</v>
      </c>
      <c r="H330" s="6" t="s">
        <v>19</v>
      </c>
      <c r="I330" s="6" t="s">
        <v>69</v>
      </c>
      <c r="J330" s="6" t="s">
        <v>192</v>
      </c>
      <c r="K330" s="6" t="s">
        <v>293</v>
      </c>
      <c r="L330" s="6" t="s">
        <v>30</v>
      </c>
      <c r="M330" s="6" t="s">
        <v>30</v>
      </c>
      <c r="N330" s="6" t="s">
        <v>30</v>
      </c>
      <c r="O330" s="6" t="s">
        <v>31</v>
      </c>
      <c r="P330" s="6" t="s">
        <v>30</v>
      </c>
      <c r="Q330" s="6" t="s">
        <v>30</v>
      </c>
      <c r="R330" s="6" t="s">
        <v>400</v>
      </c>
      <c r="S330" s="10"/>
    </row>
    <row r="331" spans="1:19" x14ac:dyDescent="0.3">
      <c r="A331" s="3" t="s">
        <v>307</v>
      </c>
      <c r="B331" s="4" t="s">
        <v>19</v>
      </c>
      <c r="C331" s="4" t="s">
        <v>20</v>
      </c>
      <c r="D331" s="4" t="s">
        <v>22</v>
      </c>
      <c r="E331" s="4" t="s">
        <v>22</v>
      </c>
      <c r="F331" s="4" t="s">
        <v>23</v>
      </c>
      <c r="G331" s="4" t="s">
        <v>23</v>
      </c>
      <c r="H331" s="4" t="s">
        <v>118</v>
      </c>
      <c r="I331" s="4" t="s">
        <v>58</v>
      </c>
      <c r="J331" s="4" t="s">
        <v>70</v>
      </c>
      <c r="K331" s="4" t="s">
        <v>36</v>
      </c>
      <c r="L331" s="4" t="s">
        <v>30</v>
      </c>
      <c r="M331" s="4" t="s">
        <v>30</v>
      </c>
      <c r="N331" s="4" t="s">
        <v>30</v>
      </c>
      <c r="O331" s="4" t="s">
        <v>31</v>
      </c>
      <c r="P331" s="4" t="s">
        <v>30</v>
      </c>
      <c r="Q331" s="4" t="s">
        <v>30</v>
      </c>
      <c r="R331" s="4" t="s">
        <v>400</v>
      </c>
      <c r="S331" s="10"/>
    </row>
    <row r="332" spans="1:19" x14ac:dyDescent="0.3">
      <c r="A332" s="5" t="s">
        <v>211</v>
      </c>
      <c r="B332" s="6" t="s">
        <v>51</v>
      </c>
      <c r="C332" s="6" t="s">
        <v>122</v>
      </c>
      <c r="D332" s="6" t="s">
        <v>22</v>
      </c>
      <c r="E332" s="6" t="s">
        <v>22</v>
      </c>
      <c r="F332" s="6" t="s">
        <v>23</v>
      </c>
      <c r="G332" s="6" t="s">
        <v>23</v>
      </c>
      <c r="H332" s="6" t="s">
        <v>372</v>
      </c>
      <c r="I332" s="6" t="s">
        <v>72</v>
      </c>
      <c r="J332" s="6" t="s">
        <v>176</v>
      </c>
      <c r="K332" s="6" t="s">
        <v>252</v>
      </c>
      <c r="L332" s="6" t="s">
        <v>30</v>
      </c>
      <c r="M332" s="6" t="s">
        <v>30</v>
      </c>
      <c r="N332" s="6" t="s">
        <v>30</v>
      </c>
      <c r="O332" s="6" t="s">
        <v>31</v>
      </c>
      <c r="P332" s="6" t="s">
        <v>30</v>
      </c>
      <c r="Q332" s="6" t="s">
        <v>30</v>
      </c>
      <c r="R332" s="6" t="s">
        <v>400</v>
      </c>
      <c r="S332" s="10"/>
    </row>
    <row r="333" spans="1:19" x14ac:dyDescent="0.3">
      <c r="A333" s="3" t="s">
        <v>158</v>
      </c>
      <c r="B333" s="4" t="s">
        <v>51</v>
      </c>
      <c r="C333" s="4" t="s">
        <v>122</v>
      </c>
      <c r="D333" s="4" t="s">
        <v>22</v>
      </c>
      <c r="E333" s="4" t="s">
        <v>22</v>
      </c>
      <c r="F333" s="4" t="s">
        <v>23</v>
      </c>
      <c r="G333" s="4" t="s">
        <v>23</v>
      </c>
      <c r="H333" s="4" t="s">
        <v>36</v>
      </c>
      <c r="I333" s="4" t="s">
        <v>84</v>
      </c>
      <c r="J333" s="4" t="s">
        <v>21</v>
      </c>
      <c r="K333" s="4" t="s">
        <v>425</v>
      </c>
      <c r="L333" s="4" t="s">
        <v>30</v>
      </c>
      <c r="M333" s="4" t="s">
        <v>30</v>
      </c>
      <c r="N333" s="4" t="s">
        <v>30</v>
      </c>
      <c r="O333" s="4" t="s">
        <v>31</v>
      </c>
      <c r="P333" s="4" t="s">
        <v>30</v>
      </c>
      <c r="Q333" s="4" t="s">
        <v>30</v>
      </c>
      <c r="R333" s="4" t="s">
        <v>400</v>
      </c>
      <c r="S333" s="10"/>
    </row>
    <row r="334" spans="1:19" x14ac:dyDescent="0.3">
      <c r="A334" s="5" t="s">
        <v>313</v>
      </c>
      <c r="B334" s="6" t="s">
        <v>19</v>
      </c>
      <c r="C334" s="6" t="s">
        <v>20</v>
      </c>
      <c r="D334" s="6" t="s">
        <v>22</v>
      </c>
      <c r="E334" s="6" t="s">
        <v>22</v>
      </c>
      <c r="F334" s="6" t="s">
        <v>23</v>
      </c>
      <c r="G334" s="6" t="s">
        <v>23</v>
      </c>
      <c r="H334" s="6" t="s">
        <v>114</v>
      </c>
      <c r="I334" s="6" t="s">
        <v>115</v>
      </c>
      <c r="J334" s="6" t="s">
        <v>26</v>
      </c>
      <c r="K334" s="6" t="s">
        <v>428</v>
      </c>
      <c r="L334" s="6" t="s">
        <v>30</v>
      </c>
      <c r="M334" s="6" t="s">
        <v>30</v>
      </c>
      <c r="N334" s="6" t="s">
        <v>30</v>
      </c>
      <c r="O334" s="6" t="s">
        <v>31</v>
      </c>
      <c r="P334" s="6" t="s">
        <v>30</v>
      </c>
      <c r="Q334" s="6" t="s">
        <v>30</v>
      </c>
      <c r="R334" s="6" t="s">
        <v>400</v>
      </c>
      <c r="S334" s="10"/>
    </row>
    <row r="335" spans="1:19" x14ac:dyDescent="0.3">
      <c r="A335" s="3" t="s">
        <v>78</v>
      </c>
      <c r="B335" s="4" t="s">
        <v>19</v>
      </c>
      <c r="C335" s="4" t="s">
        <v>122</v>
      </c>
      <c r="D335" s="4" t="s">
        <v>22</v>
      </c>
      <c r="E335" s="4" t="s">
        <v>22</v>
      </c>
      <c r="F335" s="4" t="s">
        <v>23</v>
      </c>
      <c r="G335" s="4" t="s">
        <v>23</v>
      </c>
      <c r="H335" s="4" t="s">
        <v>306</v>
      </c>
      <c r="I335" s="4" t="s">
        <v>36</v>
      </c>
      <c r="J335" s="4" t="s">
        <v>36</v>
      </c>
      <c r="K335" s="4" t="s">
        <v>27</v>
      </c>
      <c r="L335" s="4" t="s">
        <v>30</v>
      </c>
      <c r="M335" s="4" t="s">
        <v>30</v>
      </c>
      <c r="N335" s="4" t="s">
        <v>30</v>
      </c>
      <c r="O335" s="4" t="s">
        <v>31</v>
      </c>
      <c r="P335" s="4" t="s">
        <v>30</v>
      </c>
      <c r="Q335" s="4" t="s">
        <v>30</v>
      </c>
      <c r="R335" s="4" t="s">
        <v>400</v>
      </c>
      <c r="S335" s="10"/>
    </row>
    <row r="336" spans="1:19" x14ac:dyDescent="0.3">
      <c r="A336" s="5" t="s">
        <v>65</v>
      </c>
      <c r="B336" s="6" t="s">
        <v>65</v>
      </c>
      <c r="C336" s="6" t="s">
        <v>20</v>
      </c>
      <c r="D336" s="6" t="s">
        <v>22</v>
      </c>
      <c r="E336" s="6" t="s">
        <v>22</v>
      </c>
      <c r="F336" s="6" t="s">
        <v>23</v>
      </c>
      <c r="G336" s="6" t="s">
        <v>23</v>
      </c>
      <c r="H336" s="6" t="s">
        <v>429</v>
      </c>
      <c r="I336" s="6" t="s">
        <v>147</v>
      </c>
      <c r="J336" s="6" t="s">
        <v>303</v>
      </c>
      <c r="K336" s="6" t="s">
        <v>342</v>
      </c>
      <c r="L336" s="6" t="s">
        <v>30</v>
      </c>
      <c r="M336" s="6" t="s">
        <v>30</v>
      </c>
      <c r="N336" s="6" t="s">
        <v>30</v>
      </c>
      <c r="O336" s="6" t="s">
        <v>31</v>
      </c>
      <c r="P336" s="6" t="s">
        <v>30</v>
      </c>
      <c r="Q336" s="6" t="s">
        <v>30</v>
      </c>
      <c r="R336" s="6" t="s">
        <v>400</v>
      </c>
      <c r="S336" s="10"/>
    </row>
    <row r="337" spans="1:19" x14ac:dyDescent="0.3">
      <c r="A337" s="3" t="s">
        <v>69</v>
      </c>
      <c r="B337" s="4" t="s">
        <v>65</v>
      </c>
      <c r="C337" s="4" t="s">
        <v>20</v>
      </c>
      <c r="D337" s="4" t="s">
        <v>22</v>
      </c>
      <c r="E337" s="4" t="s">
        <v>22</v>
      </c>
      <c r="F337" s="4" t="s">
        <v>23</v>
      </c>
      <c r="G337" s="4" t="s">
        <v>23</v>
      </c>
      <c r="H337" s="4" t="s">
        <v>403</v>
      </c>
      <c r="I337" s="4" t="s">
        <v>124</v>
      </c>
      <c r="J337" s="4" t="s">
        <v>303</v>
      </c>
      <c r="K337" s="4" t="s">
        <v>236</v>
      </c>
      <c r="L337" s="4" t="s">
        <v>30</v>
      </c>
      <c r="M337" s="4" t="s">
        <v>30</v>
      </c>
      <c r="N337" s="4" t="s">
        <v>30</v>
      </c>
      <c r="O337" s="4" t="s">
        <v>31</v>
      </c>
      <c r="P337" s="4" t="s">
        <v>30</v>
      </c>
      <c r="Q337" s="4" t="s">
        <v>30</v>
      </c>
      <c r="R337" s="4" t="s">
        <v>400</v>
      </c>
      <c r="S337" s="10"/>
    </row>
    <row r="338" spans="1:19" x14ac:dyDescent="0.3">
      <c r="A338" s="5" t="s">
        <v>28</v>
      </c>
      <c r="B338" s="6" t="s">
        <v>51</v>
      </c>
      <c r="C338" s="6" t="s">
        <v>122</v>
      </c>
      <c r="D338" s="6" t="s">
        <v>22</v>
      </c>
      <c r="E338" s="6" t="s">
        <v>22</v>
      </c>
      <c r="F338" s="6" t="s">
        <v>23</v>
      </c>
      <c r="G338" s="6" t="s">
        <v>23</v>
      </c>
      <c r="H338" s="6" t="s">
        <v>167</v>
      </c>
      <c r="I338" s="6" t="s">
        <v>109</v>
      </c>
      <c r="J338" s="6" t="s">
        <v>192</v>
      </c>
      <c r="K338" s="6" t="s">
        <v>308</v>
      </c>
      <c r="L338" s="6" t="s">
        <v>30</v>
      </c>
      <c r="M338" s="6" t="s">
        <v>30</v>
      </c>
      <c r="N338" s="6" t="s">
        <v>30</v>
      </c>
      <c r="O338" s="6" t="s">
        <v>31</v>
      </c>
      <c r="P338" s="6" t="s">
        <v>30</v>
      </c>
      <c r="Q338" s="6" t="s">
        <v>30</v>
      </c>
      <c r="R338" s="6" t="s">
        <v>400</v>
      </c>
      <c r="S338" s="10"/>
    </row>
    <row r="339" spans="1:19" x14ac:dyDescent="0.3">
      <c r="A339" s="3" t="s">
        <v>41</v>
      </c>
      <c r="B339" s="4" t="s">
        <v>19</v>
      </c>
      <c r="C339" s="4" t="s">
        <v>20</v>
      </c>
      <c r="D339" s="4" t="s">
        <v>22</v>
      </c>
      <c r="E339" s="4" t="s">
        <v>22</v>
      </c>
      <c r="F339" s="4" t="s">
        <v>23</v>
      </c>
      <c r="G339" s="4" t="s">
        <v>23</v>
      </c>
      <c r="H339" s="4" t="s">
        <v>253</v>
      </c>
      <c r="I339" s="4" t="s">
        <v>158</v>
      </c>
      <c r="J339" s="4" t="s">
        <v>38</v>
      </c>
      <c r="K339" s="4" t="s">
        <v>430</v>
      </c>
      <c r="L339" s="4" t="s">
        <v>30</v>
      </c>
      <c r="M339" s="4" t="s">
        <v>30</v>
      </c>
      <c r="N339" s="4" t="s">
        <v>30</v>
      </c>
      <c r="O339" s="4" t="s">
        <v>31</v>
      </c>
      <c r="P339" s="4" t="s">
        <v>30</v>
      </c>
      <c r="Q339" s="4" t="s">
        <v>30</v>
      </c>
      <c r="R339" s="4" t="s">
        <v>400</v>
      </c>
      <c r="S339" s="10"/>
    </row>
    <row r="340" spans="1:19" x14ac:dyDescent="0.3">
      <c r="A340" s="5" t="s">
        <v>69</v>
      </c>
      <c r="B340" s="6" t="s">
        <v>51</v>
      </c>
      <c r="C340" s="6" t="s">
        <v>20</v>
      </c>
      <c r="D340" s="6" t="s">
        <v>22</v>
      </c>
      <c r="E340" s="6" t="s">
        <v>22</v>
      </c>
      <c r="F340" s="6" t="s">
        <v>23</v>
      </c>
      <c r="G340" s="6" t="s">
        <v>23</v>
      </c>
      <c r="H340" s="6" t="s">
        <v>285</v>
      </c>
      <c r="I340" s="6" t="s">
        <v>141</v>
      </c>
      <c r="J340" s="6" t="s">
        <v>303</v>
      </c>
      <c r="K340" s="6" t="s">
        <v>397</v>
      </c>
      <c r="L340" s="6" t="s">
        <v>30</v>
      </c>
      <c r="M340" s="6" t="s">
        <v>30</v>
      </c>
      <c r="N340" s="6" t="s">
        <v>30</v>
      </c>
      <c r="O340" s="6" t="s">
        <v>31</v>
      </c>
      <c r="P340" s="6" t="s">
        <v>30</v>
      </c>
      <c r="Q340" s="6" t="s">
        <v>30</v>
      </c>
      <c r="R340" s="6" t="s">
        <v>400</v>
      </c>
      <c r="S340" s="10"/>
    </row>
    <row r="341" spans="1:19" x14ac:dyDescent="0.3">
      <c r="A341" s="3" t="s">
        <v>58</v>
      </c>
      <c r="B341" s="4" t="s">
        <v>51</v>
      </c>
      <c r="C341" s="4" t="s">
        <v>122</v>
      </c>
      <c r="D341" s="4" t="s">
        <v>22</v>
      </c>
      <c r="E341" s="4" t="s">
        <v>22</v>
      </c>
      <c r="F341" s="4" t="s">
        <v>23</v>
      </c>
      <c r="G341" s="4" t="s">
        <v>23</v>
      </c>
      <c r="H341" s="4" t="s">
        <v>74</v>
      </c>
      <c r="I341" s="4" t="s">
        <v>88</v>
      </c>
      <c r="J341" s="4" t="s">
        <v>70</v>
      </c>
      <c r="K341" s="4" t="s">
        <v>349</v>
      </c>
      <c r="L341" s="4" t="s">
        <v>30</v>
      </c>
      <c r="M341" s="4" t="s">
        <v>30</v>
      </c>
      <c r="N341" s="4" t="s">
        <v>30</v>
      </c>
      <c r="O341" s="4" t="s">
        <v>31</v>
      </c>
      <c r="P341" s="4" t="s">
        <v>30</v>
      </c>
      <c r="Q341" s="4" t="s">
        <v>30</v>
      </c>
      <c r="R341" s="4" t="s">
        <v>400</v>
      </c>
      <c r="S341" s="10"/>
    </row>
    <row r="342" spans="1:19" x14ac:dyDescent="0.3">
      <c r="A342" s="5" t="s">
        <v>94</v>
      </c>
      <c r="B342" s="6" t="s">
        <v>51</v>
      </c>
      <c r="C342" s="6" t="s">
        <v>122</v>
      </c>
      <c r="D342" s="6" t="s">
        <v>22</v>
      </c>
      <c r="E342" s="6" t="s">
        <v>22</v>
      </c>
      <c r="F342" s="6" t="s">
        <v>23</v>
      </c>
      <c r="G342" s="6" t="s">
        <v>23</v>
      </c>
      <c r="H342" s="6" t="s">
        <v>372</v>
      </c>
      <c r="I342" s="6" t="s">
        <v>127</v>
      </c>
      <c r="J342" s="6" t="s">
        <v>192</v>
      </c>
      <c r="K342" s="6" t="s">
        <v>394</v>
      </c>
      <c r="L342" s="6" t="s">
        <v>30</v>
      </c>
      <c r="M342" s="6" t="s">
        <v>30</v>
      </c>
      <c r="N342" s="6" t="s">
        <v>30</v>
      </c>
      <c r="O342" s="6" t="s">
        <v>31</v>
      </c>
      <c r="P342" s="6" t="s">
        <v>30</v>
      </c>
      <c r="Q342" s="6" t="s">
        <v>30</v>
      </c>
      <c r="R342" s="6" t="s">
        <v>400</v>
      </c>
      <c r="S342" s="10"/>
    </row>
    <row r="343" spans="1:19" x14ac:dyDescent="0.3">
      <c r="A343" s="3" t="s">
        <v>28</v>
      </c>
      <c r="B343" s="4" t="s">
        <v>65</v>
      </c>
      <c r="C343" s="4" t="s">
        <v>20</v>
      </c>
      <c r="D343" s="4" t="s">
        <v>22</v>
      </c>
      <c r="E343" s="4" t="s">
        <v>22</v>
      </c>
      <c r="F343" s="4" t="s">
        <v>23</v>
      </c>
      <c r="G343" s="4" t="s">
        <v>23</v>
      </c>
      <c r="H343" s="4" t="s">
        <v>138</v>
      </c>
      <c r="I343" s="4" t="s">
        <v>115</v>
      </c>
      <c r="J343" s="4" t="s">
        <v>303</v>
      </c>
      <c r="K343" s="4" t="s">
        <v>191</v>
      </c>
      <c r="L343" s="4" t="s">
        <v>30</v>
      </c>
      <c r="M343" s="4" t="s">
        <v>30</v>
      </c>
      <c r="N343" s="4" t="s">
        <v>30</v>
      </c>
      <c r="O343" s="4" t="s">
        <v>31</v>
      </c>
      <c r="P343" s="4" t="s">
        <v>30</v>
      </c>
      <c r="Q343" s="4" t="s">
        <v>30</v>
      </c>
      <c r="R343" s="4" t="s">
        <v>400</v>
      </c>
      <c r="S343" s="10"/>
    </row>
    <row r="344" spans="1:19" x14ac:dyDescent="0.3">
      <c r="A344" s="5" t="s">
        <v>127</v>
      </c>
      <c r="B344" s="6" t="s">
        <v>65</v>
      </c>
      <c r="C344" s="6" t="s">
        <v>122</v>
      </c>
      <c r="D344" s="6" t="s">
        <v>22</v>
      </c>
      <c r="E344" s="6" t="s">
        <v>22</v>
      </c>
      <c r="F344" s="6" t="s">
        <v>23</v>
      </c>
      <c r="G344" s="6" t="s">
        <v>23</v>
      </c>
      <c r="H344" s="6" t="s">
        <v>225</v>
      </c>
      <c r="I344" s="6" t="s">
        <v>64</v>
      </c>
      <c r="J344" s="6" t="s">
        <v>38</v>
      </c>
      <c r="K344" s="6" t="s">
        <v>406</v>
      </c>
      <c r="L344" s="6" t="s">
        <v>30</v>
      </c>
      <c r="M344" s="6" t="s">
        <v>30</v>
      </c>
      <c r="N344" s="6" t="s">
        <v>30</v>
      </c>
      <c r="O344" s="6" t="s">
        <v>31</v>
      </c>
      <c r="P344" s="6" t="s">
        <v>30</v>
      </c>
      <c r="Q344" s="6" t="s">
        <v>30</v>
      </c>
      <c r="R344" s="6" t="s">
        <v>400</v>
      </c>
      <c r="S344" s="10"/>
    </row>
    <row r="345" spans="1:19" x14ac:dyDescent="0.3">
      <c r="A345" s="3" t="s">
        <v>237</v>
      </c>
      <c r="B345" s="4" t="s">
        <v>65</v>
      </c>
      <c r="C345" s="4" t="s">
        <v>20</v>
      </c>
      <c r="D345" s="4" t="s">
        <v>22</v>
      </c>
      <c r="E345" s="4" t="s">
        <v>22</v>
      </c>
      <c r="F345" s="4" t="s">
        <v>23</v>
      </c>
      <c r="G345" s="4" t="s">
        <v>23</v>
      </c>
      <c r="H345" s="4" t="s">
        <v>60</v>
      </c>
      <c r="I345" s="4" t="s">
        <v>124</v>
      </c>
      <c r="J345" s="4" t="s">
        <v>176</v>
      </c>
      <c r="K345" s="4" t="s">
        <v>407</v>
      </c>
      <c r="L345" s="4" t="s">
        <v>30</v>
      </c>
      <c r="M345" s="4" t="s">
        <v>30</v>
      </c>
      <c r="N345" s="4" t="s">
        <v>30</v>
      </c>
      <c r="O345" s="4" t="s">
        <v>31</v>
      </c>
      <c r="P345" s="4" t="s">
        <v>30</v>
      </c>
      <c r="Q345" s="4" t="s">
        <v>30</v>
      </c>
      <c r="R345" s="4" t="s">
        <v>400</v>
      </c>
      <c r="S345" s="10"/>
    </row>
    <row r="346" spans="1:19" x14ac:dyDescent="0.3">
      <c r="A346" s="5" t="s">
        <v>260</v>
      </c>
      <c r="B346" s="6" t="s">
        <v>65</v>
      </c>
      <c r="C346" s="6" t="s">
        <v>122</v>
      </c>
      <c r="D346" s="6" t="s">
        <v>22</v>
      </c>
      <c r="E346" s="6" t="s">
        <v>22</v>
      </c>
      <c r="F346" s="6" t="s">
        <v>23</v>
      </c>
      <c r="G346" s="6" t="s">
        <v>23</v>
      </c>
      <c r="H346" s="6" t="s">
        <v>408</v>
      </c>
      <c r="I346" s="6" t="s">
        <v>37</v>
      </c>
      <c r="J346" s="6" t="s">
        <v>26</v>
      </c>
      <c r="K346" s="6" t="s">
        <v>252</v>
      </c>
      <c r="L346" s="6" t="s">
        <v>30</v>
      </c>
      <c r="M346" s="6" t="s">
        <v>30</v>
      </c>
      <c r="N346" s="6" t="s">
        <v>30</v>
      </c>
      <c r="O346" s="6" t="s">
        <v>31</v>
      </c>
      <c r="P346" s="6" t="s">
        <v>30</v>
      </c>
      <c r="Q346" s="6" t="s">
        <v>30</v>
      </c>
      <c r="R346" s="6" t="s">
        <v>400</v>
      </c>
      <c r="S346" s="10"/>
    </row>
    <row r="347" spans="1:19" x14ac:dyDescent="0.3">
      <c r="A347" s="3" t="s">
        <v>84</v>
      </c>
      <c r="B347" s="4" t="s">
        <v>65</v>
      </c>
      <c r="C347" s="4" t="s">
        <v>36</v>
      </c>
      <c r="D347" s="4" t="s">
        <v>36</v>
      </c>
      <c r="E347" s="4" t="s">
        <v>36</v>
      </c>
      <c r="F347" s="4" t="s">
        <v>23</v>
      </c>
      <c r="G347" s="4" t="s">
        <v>23</v>
      </c>
      <c r="H347" s="4" t="s">
        <v>372</v>
      </c>
      <c r="I347" s="4" t="s">
        <v>325</v>
      </c>
      <c r="J347" s="4" t="s">
        <v>192</v>
      </c>
      <c r="K347" s="4" t="s">
        <v>405</v>
      </c>
      <c r="L347" s="4" t="s">
        <v>30</v>
      </c>
      <c r="M347" s="4" t="s">
        <v>30</v>
      </c>
      <c r="N347" s="4" t="s">
        <v>30</v>
      </c>
      <c r="O347" s="4" t="s">
        <v>31</v>
      </c>
      <c r="P347" s="4" t="s">
        <v>30</v>
      </c>
      <c r="Q347" s="4" t="s">
        <v>30</v>
      </c>
      <c r="R347" s="4" t="s">
        <v>400</v>
      </c>
      <c r="S347" s="10"/>
    </row>
    <row r="348" spans="1:19" x14ac:dyDescent="0.3">
      <c r="A348" s="5" t="s">
        <v>307</v>
      </c>
      <c r="B348" s="6" t="s">
        <v>65</v>
      </c>
      <c r="C348" s="6" t="s">
        <v>122</v>
      </c>
      <c r="D348" s="6" t="s">
        <v>22</v>
      </c>
      <c r="E348" s="6" t="s">
        <v>22</v>
      </c>
      <c r="F348" s="6" t="s">
        <v>23</v>
      </c>
      <c r="G348" s="6" t="s">
        <v>23</v>
      </c>
      <c r="H348" s="6" t="s">
        <v>143</v>
      </c>
      <c r="I348" s="6" t="s">
        <v>69</v>
      </c>
      <c r="J348" s="6" t="s">
        <v>178</v>
      </c>
      <c r="K348" s="6" t="s">
        <v>430</v>
      </c>
      <c r="L348" s="6" t="s">
        <v>30</v>
      </c>
      <c r="M348" s="6" t="s">
        <v>30</v>
      </c>
      <c r="N348" s="6" t="s">
        <v>30</v>
      </c>
      <c r="O348" s="6" t="s">
        <v>31</v>
      </c>
      <c r="P348" s="6" t="s">
        <v>30</v>
      </c>
      <c r="Q348" s="6" t="s">
        <v>30</v>
      </c>
      <c r="R348" s="6" t="s">
        <v>400</v>
      </c>
      <c r="S348" s="10"/>
    </row>
    <row r="349" spans="1:19" x14ac:dyDescent="0.3">
      <c r="A349" s="3" t="s">
        <v>40</v>
      </c>
      <c r="B349" s="4" t="s">
        <v>19</v>
      </c>
      <c r="C349" s="4" t="s">
        <v>20</v>
      </c>
      <c r="D349" s="4" t="s">
        <v>22</v>
      </c>
      <c r="E349" s="4" t="s">
        <v>22</v>
      </c>
      <c r="F349" s="4" t="s">
        <v>23</v>
      </c>
      <c r="G349" s="4" t="s">
        <v>23</v>
      </c>
      <c r="H349" s="4" t="s">
        <v>114</v>
      </c>
      <c r="I349" s="4" t="s">
        <v>235</v>
      </c>
      <c r="J349" s="4" t="s">
        <v>303</v>
      </c>
      <c r="K349" s="4" t="s">
        <v>202</v>
      </c>
      <c r="L349" s="4" t="s">
        <v>30</v>
      </c>
      <c r="M349" s="4" t="s">
        <v>30</v>
      </c>
      <c r="N349" s="4" t="s">
        <v>30</v>
      </c>
      <c r="O349" s="4" t="s">
        <v>31</v>
      </c>
      <c r="P349" s="4" t="s">
        <v>30</v>
      </c>
      <c r="Q349" s="4" t="s">
        <v>30</v>
      </c>
      <c r="R349" s="4" t="s">
        <v>400</v>
      </c>
      <c r="S349" s="10"/>
    </row>
    <row r="350" spans="1:19" x14ac:dyDescent="0.3">
      <c r="A350" s="5" t="s">
        <v>64</v>
      </c>
      <c r="B350" s="6" t="s">
        <v>51</v>
      </c>
      <c r="C350" s="6" t="s">
        <v>122</v>
      </c>
      <c r="D350" s="6" t="s">
        <v>22</v>
      </c>
      <c r="E350" s="6" t="s">
        <v>22</v>
      </c>
      <c r="F350" s="6" t="s">
        <v>23</v>
      </c>
      <c r="G350" s="6" t="s">
        <v>23</v>
      </c>
      <c r="H350" s="6" t="s">
        <v>172</v>
      </c>
      <c r="I350" s="6" t="s">
        <v>25</v>
      </c>
      <c r="J350" s="6" t="s">
        <v>70</v>
      </c>
      <c r="K350" s="6" t="s">
        <v>404</v>
      </c>
      <c r="L350" s="6" t="s">
        <v>30</v>
      </c>
      <c r="M350" s="6" t="s">
        <v>30</v>
      </c>
      <c r="N350" s="6" t="s">
        <v>30</v>
      </c>
      <c r="O350" s="6" t="s">
        <v>31</v>
      </c>
      <c r="P350" s="6" t="s">
        <v>30</v>
      </c>
      <c r="Q350" s="6" t="s">
        <v>30</v>
      </c>
      <c r="R350" s="6" t="s">
        <v>400</v>
      </c>
      <c r="S350" s="10"/>
    </row>
    <row r="351" spans="1:19" x14ac:dyDescent="0.3">
      <c r="A351" s="3" t="s">
        <v>163</v>
      </c>
      <c r="B351" s="4" t="s">
        <v>51</v>
      </c>
      <c r="C351" s="4" t="s">
        <v>122</v>
      </c>
      <c r="D351" s="4" t="s">
        <v>22</v>
      </c>
      <c r="E351" s="4" t="s">
        <v>22</v>
      </c>
      <c r="F351" s="4" t="s">
        <v>23</v>
      </c>
      <c r="G351" s="4" t="s">
        <v>23</v>
      </c>
      <c r="H351" s="4" t="s">
        <v>250</v>
      </c>
      <c r="I351" s="4" t="s">
        <v>175</v>
      </c>
      <c r="J351" s="4" t="s">
        <v>178</v>
      </c>
      <c r="K351" s="4" t="s">
        <v>272</v>
      </c>
      <c r="L351" s="4" t="s">
        <v>30</v>
      </c>
      <c r="M351" s="4" t="s">
        <v>30</v>
      </c>
      <c r="N351" s="4" t="s">
        <v>30</v>
      </c>
      <c r="O351" s="4" t="s">
        <v>31</v>
      </c>
      <c r="P351" s="4" t="s">
        <v>30</v>
      </c>
      <c r="Q351" s="4" t="s">
        <v>30</v>
      </c>
      <c r="R351" s="4" t="s">
        <v>400</v>
      </c>
      <c r="S351" s="10"/>
    </row>
    <row r="352" spans="1:19" x14ac:dyDescent="0.3">
      <c r="A352" s="5" t="s">
        <v>88</v>
      </c>
      <c r="B352" s="6" t="s">
        <v>19</v>
      </c>
      <c r="C352" s="6" t="s">
        <v>20</v>
      </c>
      <c r="D352" s="6" t="s">
        <v>22</v>
      </c>
      <c r="E352" s="6" t="s">
        <v>22</v>
      </c>
      <c r="F352" s="6" t="s">
        <v>23</v>
      </c>
      <c r="G352" s="6" t="s">
        <v>23</v>
      </c>
      <c r="H352" s="6" t="s">
        <v>357</v>
      </c>
      <c r="I352" s="6" t="s">
        <v>314</v>
      </c>
      <c r="J352" s="6" t="s">
        <v>192</v>
      </c>
      <c r="K352" s="6" t="s">
        <v>431</v>
      </c>
      <c r="L352" s="6" t="s">
        <v>30</v>
      </c>
      <c r="M352" s="6" t="s">
        <v>30</v>
      </c>
      <c r="N352" s="6" t="s">
        <v>30</v>
      </c>
      <c r="O352" s="6" t="s">
        <v>31</v>
      </c>
      <c r="P352" s="6" t="s">
        <v>30</v>
      </c>
      <c r="Q352" s="6" t="s">
        <v>30</v>
      </c>
      <c r="R352" s="6" t="s">
        <v>400</v>
      </c>
      <c r="S352" s="10"/>
    </row>
    <row r="353" spans="1:19" x14ac:dyDescent="0.3">
      <c r="A353" s="3" t="s">
        <v>127</v>
      </c>
      <c r="B353" s="4" t="s">
        <v>65</v>
      </c>
      <c r="C353" s="4" t="s">
        <v>20</v>
      </c>
      <c r="D353" s="4" t="s">
        <v>22</v>
      </c>
      <c r="E353" s="4" t="s">
        <v>22</v>
      </c>
      <c r="F353" s="4" t="s">
        <v>23</v>
      </c>
      <c r="G353" s="4" t="s">
        <v>23</v>
      </c>
      <c r="H353" s="4" t="s">
        <v>268</v>
      </c>
      <c r="I353" s="4" t="s">
        <v>113</v>
      </c>
      <c r="J353" s="4" t="s">
        <v>70</v>
      </c>
      <c r="K353" s="4" t="s">
        <v>191</v>
      </c>
      <c r="L353" s="4" t="s">
        <v>30</v>
      </c>
      <c r="M353" s="4" t="s">
        <v>30</v>
      </c>
      <c r="N353" s="4" t="s">
        <v>30</v>
      </c>
      <c r="O353" s="4" t="s">
        <v>31</v>
      </c>
      <c r="P353" s="4" t="s">
        <v>30</v>
      </c>
      <c r="Q353" s="4" t="s">
        <v>30</v>
      </c>
      <c r="R353" s="4" t="s">
        <v>400</v>
      </c>
      <c r="S353" s="10"/>
    </row>
    <row r="354" spans="1:19" x14ac:dyDescent="0.3">
      <c r="A354" s="5" t="s">
        <v>72</v>
      </c>
      <c r="B354" s="6" t="s">
        <v>65</v>
      </c>
      <c r="C354" s="6" t="s">
        <v>20</v>
      </c>
      <c r="D354" s="6" t="s">
        <v>22</v>
      </c>
      <c r="E354" s="6" t="s">
        <v>22</v>
      </c>
      <c r="F354" s="6" t="s">
        <v>23</v>
      </c>
      <c r="G354" s="6" t="s">
        <v>23</v>
      </c>
      <c r="H354" s="6" t="s">
        <v>102</v>
      </c>
      <c r="I354" s="6" t="s">
        <v>127</v>
      </c>
      <c r="J354" s="6" t="s">
        <v>222</v>
      </c>
      <c r="K354" s="6" t="s">
        <v>202</v>
      </c>
      <c r="L354" s="6" t="s">
        <v>30</v>
      </c>
      <c r="M354" s="6" t="s">
        <v>30</v>
      </c>
      <c r="N354" s="6" t="s">
        <v>30</v>
      </c>
      <c r="O354" s="6" t="s">
        <v>31</v>
      </c>
      <c r="P354" s="6" t="s">
        <v>30</v>
      </c>
      <c r="Q354" s="6" t="s">
        <v>30</v>
      </c>
      <c r="R354" s="6" t="s">
        <v>400</v>
      </c>
      <c r="S354" s="10"/>
    </row>
    <row r="355" spans="1:19" x14ac:dyDescent="0.3">
      <c r="A355" s="3" t="s">
        <v>58</v>
      </c>
      <c r="B355" s="4" t="s">
        <v>65</v>
      </c>
      <c r="C355" s="4" t="s">
        <v>122</v>
      </c>
      <c r="D355" s="4" t="s">
        <v>22</v>
      </c>
      <c r="E355" s="4" t="s">
        <v>22</v>
      </c>
      <c r="F355" s="4" t="s">
        <v>23</v>
      </c>
      <c r="G355" s="4" t="s">
        <v>23</v>
      </c>
      <c r="H355" s="4" t="s">
        <v>247</v>
      </c>
      <c r="I355" s="4" t="s">
        <v>190</v>
      </c>
      <c r="J355" s="4" t="s">
        <v>432</v>
      </c>
      <c r="K355" s="4" t="s">
        <v>413</v>
      </c>
      <c r="L355" s="4" t="s">
        <v>30</v>
      </c>
      <c r="M355" s="4" t="s">
        <v>30</v>
      </c>
      <c r="N355" s="4" t="s">
        <v>30</v>
      </c>
      <c r="O355" s="4" t="s">
        <v>31</v>
      </c>
      <c r="P355" s="4" t="s">
        <v>30</v>
      </c>
      <c r="Q355" s="4" t="s">
        <v>30</v>
      </c>
      <c r="R355" s="4" t="s">
        <v>400</v>
      </c>
      <c r="S355" s="10"/>
    </row>
    <row r="356" spans="1:19" x14ac:dyDescent="0.3">
      <c r="A356" s="5" t="s">
        <v>313</v>
      </c>
      <c r="B356" s="6" t="s">
        <v>65</v>
      </c>
      <c r="C356" s="6" t="s">
        <v>20</v>
      </c>
      <c r="D356" s="6" t="s">
        <v>22</v>
      </c>
      <c r="E356" s="6" t="s">
        <v>22</v>
      </c>
      <c r="F356" s="6" t="s">
        <v>23</v>
      </c>
      <c r="G356" s="6" t="s">
        <v>23</v>
      </c>
      <c r="H356" s="6" t="s">
        <v>138</v>
      </c>
      <c r="I356" s="6" t="s">
        <v>78</v>
      </c>
      <c r="J356" s="6" t="s">
        <v>38</v>
      </c>
      <c r="K356" s="6" t="s">
        <v>221</v>
      </c>
      <c r="L356" s="6" t="s">
        <v>30</v>
      </c>
      <c r="M356" s="6" t="s">
        <v>30</v>
      </c>
      <c r="N356" s="6" t="s">
        <v>30</v>
      </c>
      <c r="O356" s="6" t="s">
        <v>31</v>
      </c>
      <c r="P356" s="6" t="s">
        <v>30</v>
      </c>
      <c r="Q356" s="6" t="s">
        <v>30</v>
      </c>
      <c r="R356" s="6" t="s">
        <v>400</v>
      </c>
      <c r="S356" s="10"/>
    </row>
    <row r="357" spans="1:19" x14ac:dyDescent="0.3">
      <c r="A357" s="3" t="s">
        <v>158</v>
      </c>
      <c r="B357" s="4" t="s">
        <v>51</v>
      </c>
      <c r="C357" s="4" t="s">
        <v>122</v>
      </c>
      <c r="D357" s="4" t="s">
        <v>22</v>
      </c>
      <c r="E357" s="4" t="s">
        <v>22</v>
      </c>
      <c r="F357" s="4" t="s">
        <v>23</v>
      </c>
      <c r="G357" s="4" t="s">
        <v>23</v>
      </c>
      <c r="H357" s="4" t="s">
        <v>119</v>
      </c>
      <c r="I357" s="4" t="s">
        <v>40</v>
      </c>
      <c r="J357" s="4" t="s">
        <v>303</v>
      </c>
      <c r="K357" s="4" t="s">
        <v>423</v>
      </c>
      <c r="L357" s="4" t="s">
        <v>30</v>
      </c>
      <c r="M357" s="4" t="s">
        <v>30</v>
      </c>
      <c r="N357" s="4" t="s">
        <v>30</v>
      </c>
      <c r="O357" s="4" t="s">
        <v>31</v>
      </c>
      <c r="P357" s="4" t="s">
        <v>30</v>
      </c>
      <c r="Q357" s="4" t="s">
        <v>30</v>
      </c>
      <c r="R357" s="4" t="s">
        <v>400</v>
      </c>
      <c r="S357" s="10"/>
    </row>
    <row r="358" spans="1:19" x14ac:dyDescent="0.3">
      <c r="A358" s="5" t="s">
        <v>199</v>
      </c>
      <c r="B358" s="6" t="s">
        <v>51</v>
      </c>
      <c r="C358" s="6" t="s">
        <v>122</v>
      </c>
      <c r="D358" s="6" t="s">
        <v>22</v>
      </c>
      <c r="E358" s="6" t="s">
        <v>22</v>
      </c>
      <c r="F358" s="6" t="s">
        <v>23</v>
      </c>
      <c r="G358" s="6" t="s">
        <v>23</v>
      </c>
      <c r="H358" s="6" t="s">
        <v>85</v>
      </c>
      <c r="I358" s="6" t="s">
        <v>108</v>
      </c>
      <c r="J358" s="6" t="s">
        <v>70</v>
      </c>
      <c r="K358" s="6" t="s">
        <v>202</v>
      </c>
      <c r="L358" s="6" t="s">
        <v>30</v>
      </c>
      <c r="M358" s="6" t="s">
        <v>30</v>
      </c>
      <c r="N358" s="6" t="s">
        <v>30</v>
      </c>
      <c r="O358" s="6" t="s">
        <v>31</v>
      </c>
      <c r="P358" s="6" t="s">
        <v>30</v>
      </c>
      <c r="Q358" s="6" t="s">
        <v>30</v>
      </c>
      <c r="R358" s="6" t="s">
        <v>400</v>
      </c>
      <c r="S358" s="10"/>
    </row>
    <row r="359" spans="1:19" x14ac:dyDescent="0.3">
      <c r="A359" s="3" t="s">
        <v>113</v>
      </c>
      <c r="B359" s="4" t="s">
        <v>65</v>
      </c>
      <c r="C359" s="4" t="s">
        <v>20</v>
      </c>
      <c r="D359" s="4" t="s">
        <v>22</v>
      </c>
      <c r="E359" s="4" t="s">
        <v>22</v>
      </c>
      <c r="F359" s="4" t="s">
        <v>23</v>
      </c>
      <c r="G359" s="4" t="s">
        <v>23</v>
      </c>
      <c r="H359" s="4" t="s">
        <v>54</v>
      </c>
      <c r="I359" s="4" t="s">
        <v>260</v>
      </c>
      <c r="J359" s="4" t="s">
        <v>26</v>
      </c>
      <c r="K359" s="4" t="s">
        <v>433</v>
      </c>
      <c r="L359" s="4" t="s">
        <v>30</v>
      </c>
      <c r="M359" s="4" t="s">
        <v>30</v>
      </c>
      <c r="N359" s="4" t="s">
        <v>30</v>
      </c>
      <c r="O359" s="4" t="s">
        <v>31</v>
      </c>
      <c r="P359" s="4" t="s">
        <v>30</v>
      </c>
      <c r="Q359" s="4" t="s">
        <v>30</v>
      </c>
      <c r="R359" s="4" t="s">
        <v>400</v>
      </c>
      <c r="S359" s="10"/>
    </row>
    <row r="360" spans="1:19" x14ac:dyDescent="0.3">
      <c r="A360" s="5" t="s">
        <v>68</v>
      </c>
      <c r="B360" s="6" t="s">
        <v>65</v>
      </c>
      <c r="C360" s="6" t="s">
        <v>20</v>
      </c>
      <c r="D360" s="6" t="s">
        <v>22</v>
      </c>
      <c r="E360" s="6" t="s">
        <v>22</v>
      </c>
      <c r="F360" s="6" t="s">
        <v>23</v>
      </c>
      <c r="G360" s="6" t="s">
        <v>23</v>
      </c>
      <c r="H360" s="6" t="s">
        <v>285</v>
      </c>
      <c r="I360" s="6" t="s">
        <v>34</v>
      </c>
      <c r="J360" s="6" t="s">
        <v>222</v>
      </c>
      <c r="K360" s="6" t="s">
        <v>424</v>
      </c>
      <c r="L360" s="6" t="s">
        <v>30</v>
      </c>
      <c r="M360" s="6" t="s">
        <v>30</v>
      </c>
      <c r="N360" s="6" t="s">
        <v>30</v>
      </c>
      <c r="O360" s="6" t="s">
        <v>31</v>
      </c>
      <c r="P360" s="6" t="s">
        <v>30</v>
      </c>
      <c r="Q360" s="6" t="s">
        <v>30</v>
      </c>
      <c r="R360" s="6" t="s">
        <v>400</v>
      </c>
      <c r="S360" s="10"/>
    </row>
    <row r="361" spans="1:19" x14ac:dyDescent="0.3">
      <c r="A361" s="3" t="s">
        <v>64</v>
      </c>
      <c r="B361" s="4" t="s">
        <v>65</v>
      </c>
      <c r="C361" s="4" t="s">
        <v>122</v>
      </c>
      <c r="D361" s="4" t="s">
        <v>22</v>
      </c>
      <c r="E361" s="4" t="s">
        <v>22</v>
      </c>
      <c r="F361" s="4" t="s">
        <v>23</v>
      </c>
      <c r="G361" s="4" t="s">
        <v>23</v>
      </c>
      <c r="H361" s="4" t="s">
        <v>330</v>
      </c>
      <c r="I361" s="4" t="s">
        <v>72</v>
      </c>
      <c r="J361" s="4" t="s">
        <v>303</v>
      </c>
      <c r="K361" s="4" t="s">
        <v>415</v>
      </c>
      <c r="L361" s="4" t="s">
        <v>30</v>
      </c>
      <c r="M361" s="4" t="s">
        <v>30</v>
      </c>
      <c r="N361" s="4" t="s">
        <v>30</v>
      </c>
      <c r="O361" s="4" t="s">
        <v>31</v>
      </c>
      <c r="P361" s="4" t="s">
        <v>30</v>
      </c>
      <c r="Q361" s="4" t="s">
        <v>30</v>
      </c>
      <c r="R361" s="4" t="s">
        <v>400</v>
      </c>
      <c r="S361" s="10"/>
    </row>
    <row r="362" spans="1:19" x14ac:dyDescent="0.3">
      <c r="A362" s="5" t="s">
        <v>88</v>
      </c>
      <c r="B362" s="6" t="s">
        <v>19</v>
      </c>
      <c r="C362" s="6" t="s">
        <v>20</v>
      </c>
      <c r="D362" s="6" t="s">
        <v>22</v>
      </c>
      <c r="E362" s="6" t="s">
        <v>22</v>
      </c>
      <c r="F362" s="6" t="s">
        <v>23</v>
      </c>
      <c r="G362" s="6" t="s">
        <v>23</v>
      </c>
      <c r="H362" s="6" t="s">
        <v>51</v>
      </c>
      <c r="I362" s="6" t="s">
        <v>108</v>
      </c>
      <c r="J362" s="6" t="s">
        <v>176</v>
      </c>
      <c r="K362" s="6" t="s">
        <v>387</v>
      </c>
      <c r="L362" s="6" t="s">
        <v>30</v>
      </c>
      <c r="M362" s="6" t="s">
        <v>30</v>
      </c>
      <c r="N362" s="6" t="s">
        <v>30</v>
      </c>
      <c r="O362" s="6" t="s">
        <v>31</v>
      </c>
      <c r="P362" s="6" t="s">
        <v>30</v>
      </c>
      <c r="Q362" s="6" t="s">
        <v>30</v>
      </c>
      <c r="R362" s="6" t="s">
        <v>400</v>
      </c>
      <c r="S362" s="10"/>
    </row>
    <row r="363" spans="1:19" x14ac:dyDescent="0.3">
      <c r="A363" s="3" t="s">
        <v>84</v>
      </c>
      <c r="B363" s="4" t="s">
        <v>19</v>
      </c>
      <c r="C363" s="4" t="s">
        <v>122</v>
      </c>
      <c r="D363" s="4" t="s">
        <v>22</v>
      </c>
      <c r="E363" s="4" t="s">
        <v>22</v>
      </c>
      <c r="F363" s="4" t="s">
        <v>23</v>
      </c>
      <c r="G363" s="4" t="s">
        <v>23</v>
      </c>
      <c r="H363" s="4" t="s">
        <v>185</v>
      </c>
      <c r="I363" s="4" t="s">
        <v>235</v>
      </c>
      <c r="J363" s="4" t="s">
        <v>70</v>
      </c>
      <c r="K363" s="4" t="s">
        <v>221</v>
      </c>
      <c r="L363" s="4" t="s">
        <v>30</v>
      </c>
      <c r="M363" s="4" t="s">
        <v>30</v>
      </c>
      <c r="N363" s="4" t="s">
        <v>30</v>
      </c>
      <c r="O363" s="4" t="s">
        <v>31</v>
      </c>
      <c r="P363" s="4" t="s">
        <v>30</v>
      </c>
      <c r="Q363" s="4" t="s">
        <v>30</v>
      </c>
      <c r="R363" s="4" t="s">
        <v>400</v>
      </c>
      <c r="S363" s="10"/>
    </row>
    <row r="364" spans="1:19" x14ac:dyDescent="0.3">
      <c r="A364" s="5" t="s">
        <v>215</v>
      </c>
      <c r="B364" s="6" t="s">
        <v>19</v>
      </c>
      <c r="C364" s="6" t="s">
        <v>122</v>
      </c>
      <c r="D364" s="6" t="s">
        <v>22</v>
      </c>
      <c r="E364" s="6" t="s">
        <v>22</v>
      </c>
      <c r="F364" s="6" t="s">
        <v>23</v>
      </c>
      <c r="G364" s="6" t="s">
        <v>23</v>
      </c>
      <c r="H364" s="6" t="s">
        <v>114</v>
      </c>
      <c r="I364" s="6" t="s">
        <v>109</v>
      </c>
      <c r="J364" s="6" t="s">
        <v>303</v>
      </c>
      <c r="K364" s="6" t="s">
        <v>430</v>
      </c>
      <c r="L364" s="6" t="s">
        <v>30</v>
      </c>
      <c r="M364" s="6" t="s">
        <v>30</v>
      </c>
      <c r="N364" s="6" t="s">
        <v>30</v>
      </c>
      <c r="O364" s="6" t="s">
        <v>31</v>
      </c>
      <c r="P364" s="6" t="s">
        <v>30</v>
      </c>
      <c r="Q364" s="6" t="s">
        <v>30</v>
      </c>
      <c r="R364" s="6" t="s">
        <v>400</v>
      </c>
      <c r="S364" s="10"/>
    </row>
    <row r="365" spans="1:19" x14ac:dyDescent="0.3">
      <c r="A365" s="3" t="s">
        <v>154</v>
      </c>
      <c r="B365" s="4" t="s">
        <v>19</v>
      </c>
      <c r="C365" s="4" t="s">
        <v>122</v>
      </c>
      <c r="D365" s="4" t="s">
        <v>22</v>
      </c>
      <c r="E365" s="4" t="s">
        <v>22</v>
      </c>
      <c r="F365" s="4" t="s">
        <v>23</v>
      </c>
      <c r="G365" s="4" t="s">
        <v>23</v>
      </c>
      <c r="H365" s="4" t="s">
        <v>294</v>
      </c>
      <c r="I365" s="4" t="s">
        <v>28</v>
      </c>
      <c r="J365" s="4" t="s">
        <v>176</v>
      </c>
      <c r="K365" s="4" t="s">
        <v>410</v>
      </c>
      <c r="L365" s="4" t="s">
        <v>30</v>
      </c>
      <c r="M365" s="4" t="s">
        <v>30</v>
      </c>
      <c r="N365" s="4" t="s">
        <v>30</v>
      </c>
      <c r="O365" s="4" t="s">
        <v>31</v>
      </c>
      <c r="P365" s="4" t="s">
        <v>30</v>
      </c>
      <c r="Q365" s="4" t="s">
        <v>30</v>
      </c>
      <c r="R365" s="4" t="s">
        <v>400</v>
      </c>
      <c r="S365" s="10"/>
    </row>
    <row r="366" spans="1:19" x14ac:dyDescent="0.3">
      <c r="A366" s="5" t="s">
        <v>78</v>
      </c>
      <c r="B366" s="6" t="s">
        <v>19</v>
      </c>
      <c r="C366" s="6" t="s">
        <v>20</v>
      </c>
      <c r="D366" s="6" t="s">
        <v>22</v>
      </c>
      <c r="E366" s="6" t="s">
        <v>22</v>
      </c>
      <c r="F366" s="6" t="s">
        <v>23</v>
      </c>
      <c r="G366" s="6" t="s">
        <v>23</v>
      </c>
      <c r="H366" s="6" t="s">
        <v>205</v>
      </c>
      <c r="I366" s="6" t="s">
        <v>115</v>
      </c>
      <c r="J366" s="6" t="s">
        <v>178</v>
      </c>
      <c r="K366" s="6" t="s">
        <v>36</v>
      </c>
      <c r="L366" s="6" t="s">
        <v>30</v>
      </c>
      <c r="M366" s="6" t="s">
        <v>30</v>
      </c>
      <c r="N366" s="6" t="s">
        <v>30</v>
      </c>
      <c r="O366" s="6" t="s">
        <v>31</v>
      </c>
      <c r="P366" s="6" t="s">
        <v>30</v>
      </c>
      <c r="Q366" s="6" t="s">
        <v>30</v>
      </c>
      <c r="R366" s="6" t="s">
        <v>400</v>
      </c>
      <c r="S366" s="10"/>
    </row>
    <row r="367" spans="1:19" x14ac:dyDescent="0.3">
      <c r="A367" s="3" t="s">
        <v>65</v>
      </c>
      <c r="B367" s="4" t="s">
        <v>19</v>
      </c>
      <c r="C367" s="4" t="s">
        <v>122</v>
      </c>
      <c r="D367" s="4" t="s">
        <v>22</v>
      </c>
      <c r="E367" s="4" t="s">
        <v>22</v>
      </c>
      <c r="F367" s="4" t="s">
        <v>23</v>
      </c>
      <c r="G367" s="4" t="s">
        <v>23</v>
      </c>
      <c r="H367" s="4" t="s">
        <v>348</v>
      </c>
      <c r="I367" s="4" t="s">
        <v>221</v>
      </c>
      <c r="J367" s="4" t="s">
        <v>303</v>
      </c>
      <c r="K367" s="4" t="s">
        <v>221</v>
      </c>
      <c r="L367" s="4" t="s">
        <v>30</v>
      </c>
      <c r="M367" s="4" t="s">
        <v>30</v>
      </c>
      <c r="N367" s="4" t="s">
        <v>30</v>
      </c>
      <c r="O367" s="4" t="s">
        <v>31</v>
      </c>
      <c r="P367" s="4" t="s">
        <v>30</v>
      </c>
      <c r="Q367" s="4" t="s">
        <v>30</v>
      </c>
      <c r="R367" s="4" t="s">
        <v>400</v>
      </c>
      <c r="S367" s="10"/>
    </row>
    <row r="368" spans="1:19" x14ac:dyDescent="0.3">
      <c r="A368" s="5" t="s">
        <v>73</v>
      </c>
      <c r="B368" s="6" t="s">
        <v>65</v>
      </c>
      <c r="C368" s="6" t="s">
        <v>122</v>
      </c>
      <c r="D368" s="6" t="s">
        <v>22</v>
      </c>
      <c r="E368" s="6" t="s">
        <v>22</v>
      </c>
      <c r="F368" s="6" t="s">
        <v>23</v>
      </c>
      <c r="G368" s="6" t="s">
        <v>23</v>
      </c>
      <c r="H368" s="6" t="s">
        <v>306</v>
      </c>
      <c r="I368" s="6" t="s">
        <v>325</v>
      </c>
      <c r="J368" s="6" t="s">
        <v>70</v>
      </c>
      <c r="K368" s="6" t="s">
        <v>427</v>
      </c>
      <c r="L368" s="6" t="s">
        <v>30</v>
      </c>
      <c r="M368" s="6" t="s">
        <v>30</v>
      </c>
      <c r="N368" s="6" t="s">
        <v>30</v>
      </c>
      <c r="O368" s="6" t="s">
        <v>31</v>
      </c>
      <c r="P368" s="6" t="s">
        <v>30</v>
      </c>
      <c r="Q368" s="6" t="s">
        <v>30</v>
      </c>
      <c r="R368" s="6" t="s">
        <v>400</v>
      </c>
      <c r="S368" s="10"/>
    </row>
    <row r="369" spans="1:19" x14ac:dyDescent="0.3">
      <c r="A369" s="3" t="s">
        <v>130</v>
      </c>
      <c r="B369" s="4" t="s">
        <v>19</v>
      </c>
      <c r="C369" s="4" t="s">
        <v>122</v>
      </c>
      <c r="D369" s="4" t="s">
        <v>22</v>
      </c>
      <c r="E369" s="4" t="s">
        <v>22</v>
      </c>
      <c r="F369" s="4" t="s">
        <v>23</v>
      </c>
      <c r="G369" s="4" t="s">
        <v>23</v>
      </c>
      <c r="H369" s="4" t="s">
        <v>172</v>
      </c>
      <c r="I369" s="4" t="s">
        <v>141</v>
      </c>
      <c r="J369" s="4" t="s">
        <v>176</v>
      </c>
      <c r="K369" s="4" t="s">
        <v>417</v>
      </c>
      <c r="L369" s="4" t="s">
        <v>30</v>
      </c>
      <c r="M369" s="4" t="s">
        <v>30</v>
      </c>
      <c r="N369" s="4" t="s">
        <v>30</v>
      </c>
      <c r="O369" s="4" t="s">
        <v>31</v>
      </c>
      <c r="P369" s="4" t="s">
        <v>30</v>
      </c>
      <c r="Q369" s="4" t="s">
        <v>30</v>
      </c>
      <c r="R369" s="4" t="s">
        <v>400</v>
      </c>
      <c r="S369" s="10"/>
    </row>
    <row r="370" spans="1:19" x14ac:dyDescent="0.3">
      <c r="A370" s="5" t="s">
        <v>144</v>
      </c>
      <c r="B370" s="6" t="s">
        <v>51</v>
      </c>
      <c r="C370" s="6" t="s">
        <v>20</v>
      </c>
      <c r="D370" s="6" t="s">
        <v>22</v>
      </c>
      <c r="E370" s="6" t="s">
        <v>22</v>
      </c>
      <c r="F370" s="6" t="s">
        <v>23</v>
      </c>
      <c r="G370" s="6" t="s">
        <v>23</v>
      </c>
      <c r="H370" s="6" t="s">
        <v>85</v>
      </c>
      <c r="I370" s="6" t="s">
        <v>18</v>
      </c>
      <c r="J370" s="6" t="s">
        <v>38</v>
      </c>
      <c r="K370" s="6" t="s">
        <v>202</v>
      </c>
      <c r="L370" s="6" t="s">
        <v>30</v>
      </c>
      <c r="M370" s="9" t="s">
        <v>434</v>
      </c>
      <c r="N370" s="6" t="s">
        <v>30</v>
      </c>
      <c r="O370" s="6" t="s">
        <v>30</v>
      </c>
      <c r="P370" s="6" t="s">
        <v>31</v>
      </c>
      <c r="Q370" s="6" t="s">
        <v>30</v>
      </c>
      <c r="R370" s="6" t="s">
        <v>30</v>
      </c>
      <c r="S370" s="10"/>
    </row>
    <row r="371" spans="1:19" x14ac:dyDescent="0.3">
      <c r="A371" s="3" t="s">
        <v>149</v>
      </c>
      <c r="B371" s="4" t="s">
        <v>51</v>
      </c>
      <c r="C371" s="4" t="s">
        <v>20</v>
      </c>
      <c r="D371" s="4" t="s">
        <v>22</v>
      </c>
      <c r="E371" s="4" t="s">
        <v>22</v>
      </c>
      <c r="F371" s="4" t="s">
        <v>23</v>
      </c>
      <c r="G371" s="4" t="s">
        <v>23</v>
      </c>
      <c r="H371" s="4" t="s">
        <v>357</v>
      </c>
      <c r="I371" s="4" t="s">
        <v>141</v>
      </c>
      <c r="J371" s="4" t="s">
        <v>26</v>
      </c>
      <c r="K371" s="4" t="s">
        <v>406</v>
      </c>
      <c r="L371" s="4" t="s">
        <v>30</v>
      </c>
      <c r="M371" s="4" t="s">
        <v>30</v>
      </c>
      <c r="N371" s="4" t="s">
        <v>30</v>
      </c>
      <c r="O371" s="4" t="s">
        <v>31</v>
      </c>
      <c r="P371" s="4" t="s">
        <v>30</v>
      </c>
      <c r="Q371" s="4" t="s">
        <v>30</v>
      </c>
      <c r="R371" s="4" t="s">
        <v>400</v>
      </c>
      <c r="S371" s="10"/>
    </row>
    <row r="372" spans="1:19" x14ac:dyDescent="0.3">
      <c r="A372" s="5" t="s">
        <v>93</v>
      </c>
      <c r="B372" s="6" t="s">
        <v>65</v>
      </c>
      <c r="C372" s="6" t="s">
        <v>122</v>
      </c>
      <c r="D372" s="6" t="s">
        <v>22</v>
      </c>
      <c r="E372" s="6" t="s">
        <v>22</v>
      </c>
      <c r="F372" s="6" t="s">
        <v>23</v>
      </c>
      <c r="G372" s="6" t="s">
        <v>23</v>
      </c>
      <c r="H372" s="6" t="s">
        <v>179</v>
      </c>
      <c r="I372" s="6" t="s">
        <v>34</v>
      </c>
      <c r="J372" s="6" t="s">
        <v>303</v>
      </c>
      <c r="K372" s="6" t="s">
        <v>435</v>
      </c>
      <c r="L372" s="6" t="s">
        <v>30</v>
      </c>
      <c r="M372" s="6" t="s">
        <v>30</v>
      </c>
      <c r="N372" s="6" t="s">
        <v>30</v>
      </c>
      <c r="O372" s="6" t="s">
        <v>31</v>
      </c>
      <c r="P372" s="6" t="s">
        <v>30</v>
      </c>
      <c r="Q372" s="6" t="s">
        <v>30</v>
      </c>
      <c r="R372" s="6" t="s">
        <v>400</v>
      </c>
      <c r="S372" s="10"/>
    </row>
    <row r="373" spans="1:19" x14ac:dyDescent="0.3">
      <c r="A373" s="3" t="s">
        <v>98</v>
      </c>
      <c r="B373" s="4" t="s">
        <v>65</v>
      </c>
      <c r="C373" s="4" t="s">
        <v>20</v>
      </c>
      <c r="D373" s="4" t="s">
        <v>22</v>
      </c>
      <c r="E373" s="4" t="s">
        <v>22</v>
      </c>
      <c r="F373" s="4" t="s">
        <v>23</v>
      </c>
      <c r="G373" s="4" t="s">
        <v>23</v>
      </c>
      <c r="H373" s="4" t="s">
        <v>268</v>
      </c>
      <c r="I373" s="4" t="s">
        <v>61</v>
      </c>
      <c r="J373" s="4" t="s">
        <v>192</v>
      </c>
      <c r="K373" s="4" t="s">
        <v>221</v>
      </c>
      <c r="L373" s="4" t="s">
        <v>30</v>
      </c>
      <c r="M373" s="4" t="s">
        <v>30</v>
      </c>
      <c r="N373" s="4" t="s">
        <v>30</v>
      </c>
      <c r="O373" s="4" t="s">
        <v>31</v>
      </c>
      <c r="P373" s="4" t="s">
        <v>30</v>
      </c>
      <c r="Q373" s="4" t="s">
        <v>30</v>
      </c>
      <c r="R373" s="4" t="s">
        <v>400</v>
      </c>
      <c r="S373" s="10"/>
    </row>
    <row r="374" spans="1:19" x14ac:dyDescent="0.3">
      <c r="A374" s="5" t="s">
        <v>131</v>
      </c>
      <c r="B374" s="6" t="s">
        <v>51</v>
      </c>
      <c r="C374" s="6" t="s">
        <v>122</v>
      </c>
      <c r="D374" s="6" t="s">
        <v>22</v>
      </c>
      <c r="E374" s="6" t="s">
        <v>22</v>
      </c>
      <c r="F374" s="6" t="s">
        <v>23</v>
      </c>
      <c r="G374" s="6" t="s">
        <v>23</v>
      </c>
      <c r="H374" s="6" t="s">
        <v>244</v>
      </c>
      <c r="I374" s="6" t="s">
        <v>40</v>
      </c>
      <c r="J374" s="6" t="s">
        <v>178</v>
      </c>
      <c r="K374" s="6" t="s">
        <v>387</v>
      </c>
      <c r="L374" s="6" t="s">
        <v>30</v>
      </c>
      <c r="M374" s="6" t="s">
        <v>30</v>
      </c>
      <c r="N374" s="6" t="s">
        <v>30</v>
      </c>
      <c r="O374" s="6" t="s">
        <v>31</v>
      </c>
      <c r="P374" s="6" t="s">
        <v>30</v>
      </c>
      <c r="Q374" s="6" t="s">
        <v>30</v>
      </c>
      <c r="R374" s="6" t="s">
        <v>400</v>
      </c>
      <c r="S374" s="10"/>
    </row>
    <row r="375" spans="1:19" x14ac:dyDescent="0.3">
      <c r="A375" s="3" t="s">
        <v>179</v>
      </c>
      <c r="B375" s="4" t="s">
        <v>19</v>
      </c>
      <c r="C375" s="4" t="s">
        <v>122</v>
      </c>
      <c r="D375" s="4" t="s">
        <v>22</v>
      </c>
      <c r="E375" s="4" t="s">
        <v>22</v>
      </c>
      <c r="F375" s="4" t="s">
        <v>23</v>
      </c>
      <c r="G375" s="4" t="s">
        <v>23</v>
      </c>
      <c r="H375" s="4" t="s">
        <v>225</v>
      </c>
      <c r="I375" s="4" t="s">
        <v>28</v>
      </c>
      <c r="J375" s="4" t="s">
        <v>26</v>
      </c>
      <c r="K375" s="4" t="s">
        <v>409</v>
      </c>
      <c r="L375" s="4" t="s">
        <v>30</v>
      </c>
      <c r="M375" s="4" t="s">
        <v>30</v>
      </c>
      <c r="N375" s="4" t="s">
        <v>30</v>
      </c>
      <c r="O375" s="4" t="s">
        <v>31</v>
      </c>
      <c r="P375" s="4" t="s">
        <v>30</v>
      </c>
      <c r="Q375" s="4" t="s">
        <v>30</v>
      </c>
      <c r="R375" s="4" t="s">
        <v>400</v>
      </c>
      <c r="S375" s="10"/>
    </row>
    <row r="376" spans="1:19" x14ac:dyDescent="0.3">
      <c r="A376" s="5" t="s">
        <v>51</v>
      </c>
      <c r="B376" s="6" t="s">
        <v>19</v>
      </c>
      <c r="C376" s="6" t="s">
        <v>20</v>
      </c>
      <c r="D376" s="6" t="s">
        <v>22</v>
      </c>
      <c r="E376" s="6" t="s">
        <v>22</v>
      </c>
      <c r="F376" s="6" t="s">
        <v>23</v>
      </c>
      <c r="G376" s="6" t="s">
        <v>23</v>
      </c>
      <c r="H376" s="6" t="s">
        <v>68</v>
      </c>
      <c r="I376" s="6" t="s">
        <v>325</v>
      </c>
      <c r="J376" s="6" t="s">
        <v>303</v>
      </c>
      <c r="K376" s="6" t="s">
        <v>422</v>
      </c>
      <c r="L376" s="6" t="s">
        <v>30</v>
      </c>
      <c r="M376" s="6" t="s">
        <v>30</v>
      </c>
      <c r="N376" s="6" t="s">
        <v>30</v>
      </c>
      <c r="O376" s="6" t="s">
        <v>31</v>
      </c>
      <c r="P376" s="6" t="s">
        <v>30</v>
      </c>
      <c r="Q376" s="6" t="s">
        <v>30</v>
      </c>
      <c r="R376" s="6" t="s">
        <v>400</v>
      </c>
      <c r="S376" s="10"/>
    </row>
    <row r="377" spans="1:19" x14ac:dyDescent="0.3">
      <c r="A377" s="3" t="s">
        <v>264</v>
      </c>
      <c r="B377" s="4" t="s">
        <v>51</v>
      </c>
      <c r="C377" s="4" t="s">
        <v>122</v>
      </c>
      <c r="D377" s="4" t="s">
        <v>22</v>
      </c>
      <c r="E377" s="4" t="s">
        <v>22</v>
      </c>
      <c r="F377" s="4" t="s">
        <v>23</v>
      </c>
      <c r="G377" s="4" t="s">
        <v>23</v>
      </c>
      <c r="H377" s="4" t="s">
        <v>285</v>
      </c>
      <c r="I377" s="4" t="s">
        <v>108</v>
      </c>
      <c r="J377" s="4" t="s">
        <v>70</v>
      </c>
      <c r="K377" s="4" t="s">
        <v>344</v>
      </c>
      <c r="L377" s="4" t="s">
        <v>30</v>
      </c>
      <c r="M377" s="4" t="s">
        <v>30</v>
      </c>
      <c r="N377" s="4" t="s">
        <v>30</v>
      </c>
      <c r="O377" s="4" t="s">
        <v>31</v>
      </c>
      <c r="P377" s="4" t="s">
        <v>30</v>
      </c>
      <c r="Q377" s="4" t="s">
        <v>30</v>
      </c>
      <c r="R377" s="4" t="s">
        <v>400</v>
      </c>
      <c r="S377" s="10"/>
    </row>
    <row r="378" spans="1:19" x14ac:dyDescent="0.3">
      <c r="A378" s="5" t="s">
        <v>237</v>
      </c>
      <c r="B378" s="6" t="s">
        <v>51</v>
      </c>
      <c r="C378" s="6" t="s">
        <v>20</v>
      </c>
      <c r="D378" s="6" t="s">
        <v>22</v>
      </c>
      <c r="E378" s="6" t="s">
        <v>22</v>
      </c>
      <c r="F378" s="6" t="s">
        <v>23</v>
      </c>
      <c r="G378" s="6" t="s">
        <v>23</v>
      </c>
      <c r="H378" s="6" t="s">
        <v>408</v>
      </c>
      <c r="I378" s="6" t="s">
        <v>124</v>
      </c>
      <c r="J378" s="6" t="s">
        <v>176</v>
      </c>
      <c r="K378" s="6" t="s">
        <v>318</v>
      </c>
      <c r="L378" s="6" t="s">
        <v>30</v>
      </c>
      <c r="M378" s="6" t="s">
        <v>30</v>
      </c>
      <c r="N378" s="6" t="s">
        <v>30</v>
      </c>
      <c r="O378" s="6" t="s">
        <v>31</v>
      </c>
      <c r="P378" s="6" t="s">
        <v>30</v>
      </c>
      <c r="Q378" s="6" t="s">
        <v>30</v>
      </c>
      <c r="R378" s="6" t="s">
        <v>400</v>
      </c>
      <c r="S378" s="10"/>
    </row>
    <row r="379" spans="1:19" x14ac:dyDescent="0.3">
      <c r="A379" s="3" t="s">
        <v>273</v>
      </c>
      <c r="B379" s="4" t="s">
        <v>65</v>
      </c>
      <c r="C379" s="4" t="s">
        <v>122</v>
      </c>
      <c r="D379" s="4" t="s">
        <v>22</v>
      </c>
      <c r="E379" s="4" t="s">
        <v>22</v>
      </c>
      <c r="F379" s="4" t="s">
        <v>23</v>
      </c>
      <c r="G379" s="4" t="s">
        <v>23</v>
      </c>
      <c r="H379" s="4" t="s">
        <v>36</v>
      </c>
      <c r="I379" s="4" t="s">
        <v>36</v>
      </c>
      <c r="J379" s="4" t="s">
        <v>192</v>
      </c>
      <c r="K379" s="4" t="s">
        <v>236</v>
      </c>
      <c r="L379" s="4" t="s">
        <v>30</v>
      </c>
      <c r="M379" s="4" t="s">
        <v>30</v>
      </c>
      <c r="N379" s="4" t="s">
        <v>30</v>
      </c>
      <c r="O379" s="4" t="s">
        <v>31</v>
      </c>
      <c r="P379" s="4" t="s">
        <v>30</v>
      </c>
      <c r="Q379" s="4" t="s">
        <v>30</v>
      </c>
      <c r="R379" s="4" t="s">
        <v>400</v>
      </c>
      <c r="S379" s="10"/>
    </row>
    <row r="380" spans="1:19" x14ac:dyDescent="0.3">
      <c r="A380" s="5" t="s">
        <v>41</v>
      </c>
      <c r="B380" s="6" t="s">
        <v>19</v>
      </c>
      <c r="C380" s="6" t="s">
        <v>122</v>
      </c>
      <c r="D380" s="6" t="s">
        <v>22</v>
      </c>
      <c r="E380" s="6" t="s">
        <v>22</v>
      </c>
      <c r="F380" s="6" t="s">
        <v>23</v>
      </c>
      <c r="G380" s="6" t="s">
        <v>23</v>
      </c>
      <c r="H380" s="6" t="s">
        <v>338</v>
      </c>
      <c r="I380" s="6" t="s">
        <v>147</v>
      </c>
      <c r="J380" s="6" t="s">
        <v>222</v>
      </c>
      <c r="K380" s="6" t="s">
        <v>272</v>
      </c>
      <c r="L380" s="6" t="s">
        <v>30</v>
      </c>
      <c r="M380" s="6" t="s">
        <v>30</v>
      </c>
      <c r="N380" s="6" t="s">
        <v>30</v>
      </c>
      <c r="O380" s="6" t="s">
        <v>31</v>
      </c>
      <c r="P380" s="6" t="s">
        <v>30</v>
      </c>
      <c r="Q380" s="6" t="s">
        <v>30</v>
      </c>
      <c r="R380" s="6" t="s">
        <v>400</v>
      </c>
      <c r="S380" s="10"/>
    </row>
    <row r="381" spans="1:19" x14ac:dyDescent="0.3">
      <c r="A381" s="3" t="s">
        <v>211</v>
      </c>
      <c r="B381" s="4" t="s">
        <v>65</v>
      </c>
      <c r="C381" s="4" t="s">
        <v>20</v>
      </c>
      <c r="D381" s="4" t="s">
        <v>22</v>
      </c>
      <c r="E381" s="4" t="s">
        <v>22</v>
      </c>
      <c r="F381" s="4" t="s">
        <v>23</v>
      </c>
      <c r="G381" s="4" t="s">
        <v>23</v>
      </c>
      <c r="H381" s="4" t="s">
        <v>360</v>
      </c>
      <c r="I381" s="4" t="s">
        <v>313</v>
      </c>
      <c r="J381" s="4" t="s">
        <v>70</v>
      </c>
      <c r="K381" s="4" t="s">
        <v>425</v>
      </c>
      <c r="L381" s="4" t="s">
        <v>30</v>
      </c>
      <c r="M381" s="4" t="s">
        <v>30</v>
      </c>
      <c r="N381" s="4" t="s">
        <v>30</v>
      </c>
      <c r="O381" s="4" t="s">
        <v>31</v>
      </c>
      <c r="P381" s="4" t="s">
        <v>30</v>
      </c>
      <c r="Q381" s="4" t="s">
        <v>30</v>
      </c>
      <c r="R381" s="4" t="s">
        <v>400</v>
      </c>
      <c r="S381" s="10"/>
    </row>
    <row r="382" spans="1:19" x14ac:dyDescent="0.3">
      <c r="A382" s="5" t="s">
        <v>273</v>
      </c>
      <c r="B382" s="6" t="s">
        <v>51</v>
      </c>
      <c r="C382" s="6" t="s">
        <v>122</v>
      </c>
      <c r="D382" s="6" t="s">
        <v>22</v>
      </c>
      <c r="E382" s="6" t="s">
        <v>22</v>
      </c>
      <c r="F382" s="6" t="s">
        <v>23</v>
      </c>
      <c r="G382" s="6" t="s">
        <v>23</v>
      </c>
      <c r="H382" s="6" t="s">
        <v>179</v>
      </c>
      <c r="I382" s="6" t="s">
        <v>113</v>
      </c>
      <c r="J382" s="6" t="s">
        <v>303</v>
      </c>
      <c r="K382" s="6" t="s">
        <v>416</v>
      </c>
      <c r="L382" s="6" t="s">
        <v>30</v>
      </c>
      <c r="M382" s="6" t="s">
        <v>30</v>
      </c>
      <c r="N382" s="6" t="s">
        <v>30</v>
      </c>
      <c r="O382" s="6" t="s">
        <v>31</v>
      </c>
      <c r="P382" s="6" t="s">
        <v>30</v>
      </c>
      <c r="Q382" s="6" t="s">
        <v>30</v>
      </c>
      <c r="R382" s="6" t="s">
        <v>400</v>
      </c>
      <c r="S382" s="10"/>
    </row>
    <row r="383" spans="1:19" x14ac:dyDescent="0.3">
      <c r="A383" s="3" t="s">
        <v>18</v>
      </c>
      <c r="B383" s="4" t="s">
        <v>19</v>
      </c>
      <c r="C383" s="4" t="s">
        <v>122</v>
      </c>
      <c r="D383" s="4" t="s">
        <v>22</v>
      </c>
      <c r="E383" s="4" t="s">
        <v>22</v>
      </c>
      <c r="F383" s="4" t="s">
        <v>23</v>
      </c>
      <c r="G383" s="4" t="s">
        <v>23</v>
      </c>
      <c r="H383" s="4" t="s">
        <v>144</v>
      </c>
      <c r="I383" s="4" t="s">
        <v>260</v>
      </c>
      <c r="J383" s="4" t="s">
        <v>38</v>
      </c>
      <c r="K383" s="4" t="s">
        <v>419</v>
      </c>
      <c r="L383" s="4" t="s">
        <v>30</v>
      </c>
      <c r="M383" s="4" t="s">
        <v>30</v>
      </c>
      <c r="N383" s="4" t="s">
        <v>30</v>
      </c>
      <c r="O383" s="4" t="s">
        <v>31</v>
      </c>
      <c r="P383" s="4" t="s">
        <v>30</v>
      </c>
      <c r="Q383" s="4" t="s">
        <v>30</v>
      </c>
      <c r="R383" s="4" t="s">
        <v>400</v>
      </c>
      <c r="S383" s="10"/>
    </row>
    <row r="384" spans="1:19" x14ac:dyDescent="0.3">
      <c r="A384" s="5" t="s">
        <v>19</v>
      </c>
      <c r="B384" s="6" t="s">
        <v>19</v>
      </c>
      <c r="C384" s="6" t="s">
        <v>122</v>
      </c>
      <c r="D384" s="6" t="s">
        <v>22</v>
      </c>
      <c r="E384" s="6" t="s">
        <v>22</v>
      </c>
      <c r="F384" s="6" t="s">
        <v>23</v>
      </c>
      <c r="G384" s="6" t="s">
        <v>23</v>
      </c>
      <c r="H384" s="6" t="s">
        <v>403</v>
      </c>
      <c r="I384" s="6" t="s">
        <v>115</v>
      </c>
      <c r="J384" s="6" t="s">
        <v>176</v>
      </c>
      <c r="K384" s="6" t="s">
        <v>287</v>
      </c>
      <c r="L384" s="6" t="s">
        <v>30</v>
      </c>
      <c r="M384" s="6" t="s">
        <v>30</v>
      </c>
      <c r="N384" s="6" t="s">
        <v>30</v>
      </c>
      <c r="O384" s="6" t="s">
        <v>31</v>
      </c>
      <c r="P384" s="6" t="s">
        <v>30</v>
      </c>
      <c r="Q384" s="6" t="s">
        <v>30</v>
      </c>
      <c r="R384" s="6" t="s">
        <v>400</v>
      </c>
      <c r="S384" s="10"/>
    </row>
    <row r="385" spans="1:19" x14ac:dyDescent="0.3">
      <c r="A385" s="3" t="s">
        <v>332</v>
      </c>
      <c r="B385" s="4" t="s">
        <v>65</v>
      </c>
      <c r="C385" s="4" t="s">
        <v>20</v>
      </c>
      <c r="D385" s="4" t="s">
        <v>22</v>
      </c>
      <c r="E385" s="4" t="s">
        <v>22</v>
      </c>
      <c r="F385" s="4" t="s">
        <v>23</v>
      </c>
      <c r="G385" s="4" t="s">
        <v>23</v>
      </c>
      <c r="H385" s="4" t="s">
        <v>253</v>
      </c>
      <c r="I385" s="4" t="s">
        <v>37</v>
      </c>
      <c r="J385" s="4" t="s">
        <v>70</v>
      </c>
      <c r="K385" s="4" t="s">
        <v>27</v>
      </c>
      <c r="L385" s="4" t="s">
        <v>30</v>
      </c>
      <c r="M385" s="4" t="s">
        <v>30</v>
      </c>
      <c r="N385" s="4" t="s">
        <v>30</v>
      </c>
      <c r="O385" s="4" t="s">
        <v>31</v>
      </c>
      <c r="P385" s="4" t="s">
        <v>30</v>
      </c>
      <c r="Q385" s="4" t="s">
        <v>30</v>
      </c>
      <c r="R385" s="4" t="s">
        <v>400</v>
      </c>
      <c r="S385" s="10"/>
    </row>
    <row r="386" spans="1:19" x14ac:dyDescent="0.3">
      <c r="A386" s="5" t="s">
        <v>94</v>
      </c>
      <c r="B386" s="6" t="s">
        <v>51</v>
      </c>
      <c r="C386" s="6" t="s">
        <v>20</v>
      </c>
      <c r="D386" s="6" t="s">
        <v>22</v>
      </c>
      <c r="E386" s="6" t="s">
        <v>22</v>
      </c>
      <c r="F386" s="6" t="s">
        <v>23</v>
      </c>
      <c r="G386" s="6" t="s">
        <v>23</v>
      </c>
      <c r="H386" s="6" t="s">
        <v>360</v>
      </c>
      <c r="I386" s="6" t="s">
        <v>69</v>
      </c>
      <c r="J386" s="6" t="s">
        <v>222</v>
      </c>
      <c r="K386" s="6" t="s">
        <v>411</v>
      </c>
      <c r="L386" s="6" t="s">
        <v>30</v>
      </c>
      <c r="M386" s="6" t="s">
        <v>30</v>
      </c>
      <c r="N386" s="6" t="s">
        <v>30</v>
      </c>
      <c r="O386" s="6" t="s">
        <v>31</v>
      </c>
      <c r="P386" s="6" t="s">
        <v>30</v>
      </c>
      <c r="Q386" s="6" t="s">
        <v>30</v>
      </c>
      <c r="R386" s="6" t="s">
        <v>400</v>
      </c>
      <c r="S386" s="10"/>
    </row>
    <row r="387" spans="1:19" x14ac:dyDescent="0.3">
      <c r="A387" s="3" t="s">
        <v>115</v>
      </c>
      <c r="B387" s="4" t="s">
        <v>51</v>
      </c>
      <c r="C387" s="4" t="s">
        <v>122</v>
      </c>
      <c r="D387" s="4" t="s">
        <v>22</v>
      </c>
      <c r="E387" s="4" t="s">
        <v>22</v>
      </c>
      <c r="F387" s="4" t="s">
        <v>23</v>
      </c>
      <c r="G387" s="4" t="s">
        <v>23</v>
      </c>
      <c r="H387" s="4" t="s">
        <v>74</v>
      </c>
      <c r="I387" s="4" t="s">
        <v>113</v>
      </c>
      <c r="J387" s="4" t="s">
        <v>303</v>
      </c>
      <c r="K387" s="4" t="s">
        <v>344</v>
      </c>
      <c r="L387" s="4" t="s">
        <v>30</v>
      </c>
      <c r="M387" s="4" t="s">
        <v>30</v>
      </c>
      <c r="N387" s="4" t="s">
        <v>30</v>
      </c>
      <c r="O387" s="4" t="s">
        <v>31</v>
      </c>
      <c r="P387" s="4" t="s">
        <v>30</v>
      </c>
      <c r="Q387" s="4" t="s">
        <v>30</v>
      </c>
      <c r="R387" s="4" t="s">
        <v>400</v>
      </c>
      <c r="S387" s="10"/>
    </row>
    <row r="388" spans="1:19" x14ac:dyDescent="0.3">
      <c r="A388" s="5" t="s">
        <v>221</v>
      </c>
      <c r="B388" s="6" t="s">
        <v>19</v>
      </c>
      <c r="C388" s="6" t="s">
        <v>122</v>
      </c>
      <c r="D388" s="6" t="s">
        <v>22</v>
      </c>
      <c r="E388" s="6" t="s">
        <v>22</v>
      </c>
      <c r="F388" s="6" t="s">
        <v>23</v>
      </c>
      <c r="G388" s="6" t="s">
        <v>23</v>
      </c>
      <c r="H388" s="6" t="s">
        <v>205</v>
      </c>
      <c r="I388" s="6" t="s">
        <v>190</v>
      </c>
      <c r="J388" s="6" t="s">
        <v>192</v>
      </c>
      <c r="K388" s="6" t="s">
        <v>418</v>
      </c>
      <c r="L388" s="6" t="s">
        <v>30</v>
      </c>
      <c r="M388" s="6" t="s">
        <v>30</v>
      </c>
      <c r="N388" s="6" t="s">
        <v>30</v>
      </c>
      <c r="O388" s="6" t="s">
        <v>31</v>
      </c>
      <c r="P388" s="6" t="s">
        <v>30</v>
      </c>
      <c r="Q388" s="6" t="s">
        <v>30</v>
      </c>
      <c r="R388" s="6" t="s">
        <v>400</v>
      </c>
      <c r="S388" s="10"/>
    </row>
    <row r="389" spans="1:19" x14ac:dyDescent="0.3">
      <c r="A389" s="3" t="s">
        <v>59</v>
      </c>
      <c r="B389" s="4" t="s">
        <v>19</v>
      </c>
      <c r="C389" s="4" t="s">
        <v>20</v>
      </c>
      <c r="D389" s="4" t="s">
        <v>22</v>
      </c>
      <c r="E389" s="4" t="s">
        <v>22</v>
      </c>
      <c r="F389" s="4" t="s">
        <v>23</v>
      </c>
      <c r="G389" s="4" t="s">
        <v>23</v>
      </c>
      <c r="H389" s="4" t="s">
        <v>279</v>
      </c>
      <c r="I389" s="4" t="s">
        <v>221</v>
      </c>
      <c r="J389" s="4" t="s">
        <v>26</v>
      </c>
      <c r="K389" s="4" t="s">
        <v>405</v>
      </c>
      <c r="L389" s="4" t="s">
        <v>30</v>
      </c>
      <c r="M389" s="4" t="s">
        <v>30</v>
      </c>
      <c r="N389" s="4" t="s">
        <v>30</v>
      </c>
      <c r="O389" s="4" t="s">
        <v>31</v>
      </c>
      <c r="P389" s="4" t="s">
        <v>30</v>
      </c>
      <c r="Q389" s="4" t="s">
        <v>30</v>
      </c>
      <c r="R389" s="4" t="s">
        <v>400</v>
      </c>
      <c r="S389" s="10"/>
    </row>
    <row r="390" spans="1:19" x14ac:dyDescent="0.3">
      <c r="A390" s="5" t="s">
        <v>325</v>
      </c>
      <c r="B390" s="6" t="s">
        <v>19</v>
      </c>
      <c r="C390" s="6" t="s">
        <v>122</v>
      </c>
      <c r="D390" s="6" t="s">
        <v>22</v>
      </c>
      <c r="E390" s="6" t="s">
        <v>22</v>
      </c>
      <c r="F390" s="6" t="s">
        <v>23</v>
      </c>
      <c r="G390" s="6" t="s">
        <v>23</v>
      </c>
      <c r="H390" s="6" t="s">
        <v>230</v>
      </c>
      <c r="I390" s="6" t="s">
        <v>18</v>
      </c>
      <c r="J390" s="6" t="s">
        <v>176</v>
      </c>
      <c r="K390" s="6" t="s">
        <v>401</v>
      </c>
      <c r="L390" s="6" t="s">
        <v>30</v>
      </c>
      <c r="M390" s="6" t="s">
        <v>30</v>
      </c>
      <c r="N390" s="6" t="s">
        <v>30</v>
      </c>
      <c r="O390" s="6" t="s">
        <v>31</v>
      </c>
      <c r="P390" s="6" t="s">
        <v>30</v>
      </c>
      <c r="Q390" s="6" t="s">
        <v>30</v>
      </c>
      <c r="R390" s="6" t="s">
        <v>400</v>
      </c>
      <c r="S390" s="10"/>
    </row>
    <row r="391" spans="1:19" x14ac:dyDescent="0.3">
      <c r="A391" s="3" t="s">
        <v>80</v>
      </c>
      <c r="B391" s="4" t="s">
        <v>19</v>
      </c>
      <c r="C391" s="4" t="s">
        <v>122</v>
      </c>
      <c r="D391" s="4" t="s">
        <v>22</v>
      </c>
      <c r="E391" s="4" t="s">
        <v>22</v>
      </c>
      <c r="F391" s="4" t="s">
        <v>23</v>
      </c>
      <c r="G391" s="4" t="s">
        <v>23</v>
      </c>
      <c r="H391" s="4" t="s">
        <v>114</v>
      </c>
      <c r="I391" s="4" t="s">
        <v>69</v>
      </c>
      <c r="J391" s="4" t="s">
        <v>38</v>
      </c>
      <c r="K391" s="4" t="s">
        <v>191</v>
      </c>
      <c r="L391" s="4" t="s">
        <v>30</v>
      </c>
      <c r="M391" s="4" t="s">
        <v>30</v>
      </c>
      <c r="N391" s="4" t="s">
        <v>30</v>
      </c>
      <c r="O391" s="4" t="s">
        <v>31</v>
      </c>
      <c r="P391" s="4" t="s">
        <v>30</v>
      </c>
      <c r="Q391" s="4" t="s">
        <v>30</v>
      </c>
      <c r="R391" s="4" t="s">
        <v>400</v>
      </c>
      <c r="S391" s="10"/>
    </row>
    <row r="392" spans="1:19" x14ac:dyDescent="0.3">
      <c r="A392" s="5" t="s">
        <v>25</v>
      </c>
      <c r="B392" s="6" t="s">
        <v>19</v>
      </c>
      <c r="C392" s="6" t="s">
        <v>122</v>
      </c>
      <c r="D392" s="6" t="s">
        <v>22</v>
      </c>
      <c r="E392" s="6" t="s">
        <v>22</v>
      </c>
      <c r="F392" s="6" t="s">
        <v>23</v>
      </c>
      <c r="G392" s="6" t="s">
        <v>23</v>
      </c>
      <c r="H392" s="6" t="s">
        <v>250</v>
      </c>
      <c r="I392" s="6" t="s">
        <v>108</v>
      </c>
      <c r="J392" s="6" t="s">
        <v>70</v>
      </c>
      <c r="K392" s="6" t="s">
        <v>233</v>
      </c>
      <c r="L392" s="6" t="s">
        <v>30</v>
      </c>
      <c r="M392" s="6" t="s">
        <v>30</v>
      </c>
      <c r="N392" s="6" t="s">
        <v>30</v>
      </c>
      <c r="O392" s="6" t="s">
        <v>31</v>
      </c>
      <c r="P392" s="6" t="s">
        <v>30</v>
      </c>
      <c r="Q392" s="6" t="s">
        <v>30</v>
      </c>
      <c r="R392" s="6" t="s">
        <v>400</v>
      </c>
      <c r="S392" s="10"/>
    </row>
    <row r="393" spans="1:19" x14ac:dyDescent="0.3">
      <c r="A393" s="3" t="s">
        <v>332</v>
      </c>
      <c r="B393" s="4" t="s">
        <v>19</v>
      </c>
      <c r="C393" s="4" t="s">
        <v>20</v>
      </c>
      <c r="D393" s="4" t="s">
        <v>22</v>
      </c>
      <c r="E393" s="4" t="s">
        <v>22</v>
      </c>
      <c r="F393" s="4" t="s">
        <v>23</v>
      </c>
      <c r="G393" s="4" t="s">
        <v>23</v>
      </c>
      <c r="H393" s="4" t="s">
        <v>244</v>
      </c>
      <c r="I393" s="4" t="s">
        <v>18</v>
      </c>
      <c r="J393" s="4" t="s">
        <v>26</v>
      </c>
      <c r="K393" s="4" t="s">
        <v>410</v>
      </c>
      <c r="L393" s="4" t="s">
        <v>30</v>
      </c>
      <c r="M393" s="4" t="s">
        <v>30</v>
      </c>
      <c r="N393" s="4" t="s">
        <v>30</v>
      </c>
      <c r="O393" s="4" t="s">
        <v>31</v>
      </c>
      <c r="P393" s="4" t="s">
        <v>30</v>
      </c>
      <c r="Q393" s="4" t="s">
        <v>30</v>
      </c>
      <c r="R393" s="4" t="s">
        <v>400</v>
      </c>
      <c r="S393" s="10"/>
    </row>
    <row r="394" spans="1:19" x14ac:dyDescent="0.3">
      <c r="A394" s="5" t="s">
        <v>307</v>
      </c>
      <c r="B394" s="6" t="s">
        <v>65</v>
      </c>
      <c r="C394" s="6" t="s">
        <v>122</v>
      </c>
      <c r="D394" s="6" t="s">
        <v>22</v>
      </c>
      <c r="E394" s="6" t="s">
        <v>22</v>
      </c>
      <c r="F394" s="6" t="s">
        <v>23</v>
      </c>
      <c r="G394" s="6" t="s">
        <v>23</v>
      </c>
      <c r="H394" s="6" t="s">
        <v>54</v>
      </c>
      <c r="I394" s="6" t="s">
        <v>147</v>
      </c>
      <c r="J394" s="6" t="s">
        <v>176</v>
      </c>
      <c r="K394" s="6" t="s">
        <v>173</v>
      </c>
      <c r="L394" s="6" t="s">
        <v>30</v>
      </c>
      <c r="M394" s="6" t="s">
        <v>30</v>
      </c>
      <c r="N394" s="6" t="s">
        <v>30</v>
      </c>
      <c r="O394" s="6" t="s">
        <v>31</v>
      </c>
      <c r="P394" s="6" t="s">
        <v>30</v>
      </c>
      <c r="Q394" s="6" t="s">
        <v>30</v>
      </c>
      <c r="R394" s="6" t="s">
        <v>400</v>
      </c>
      <c r="S394" s="10"/>
    </row>
    <row r="395" spans="1:19" x14ac:dyDescent="0.3">
      <c r="A395" s="3" t="s">
        <v>34</v>
      </c>
      <c r="B395" s="4" t="s">
        <v>19</v>
      </c>
      <c r="C395" s="4" t="s">
        <v>20</v>
      </c>
      <c r="D395" s="4" t="s">
        <v>22</v>
      </c>
      <c r="E395" s="4" t="s">
        <v>22</v>
      </c>
      <c r="F395" s="4" t="s">
        <v>23</v>
      </c>
      <c r="G395" s="4" t="s">
        <v>23</v>
      </c>
      <c r="H395" s="4" t="s">
        <v>168</v>
      </c>
      <c r="I395" s="4" t="s">
        <v>115</v>
      </c>
      <c r="J395" s="4" t="s">
        <v>38</v>
      </c>
      <c r="K395" s="4" t="s">
        <v>293</v>
      </c>
      <c r="L395" s="4" t="s">
        <v>30</v>
      </c>
      <c r="M395" s="4" t="s">
        <v>30</v>
      </c>
      <c r="N395" s="4" t="s">
        <v>30</v>
      </c>
      <c r="O395" s="4" t="s">
        <v>31</v>
      </c>
      <c r="P395" s="4" t="s">
        <v>30</v>
      </c>
      <c r="Q395" s="4" t="s">
        <v>30</v>
      </c>
      <c r="R395" s="4" t="s">
        <v>400</v>
      </c>
      <c r="S395" s="10"/>
    </row>
    <row r="396" spans="1:19" x14ac:dyDescent="0.3">
      <c r="A396" s="5" t="s">
        <v>90</v>
      </c>
      <c r="B396" s="6" t="s">
        <v>19</v>
      </c>
      <c r="C396" s="6" t="s">
        <v>20</v>
      </c>
      <c r="D396" s="6" t="s">
        <v>22</v>
      </c>
      <c r="E396" s="6" t="s">
        <v>22</v>
      </c>
      <c r="F396" s="6" t="s">
        <v>23</v>
      </c>
      <c r="G396" s="6" t="s">
        <v>23</v>
      </c>
      <c r="H396" s="6" t="s">
        <v>159</v>
      </c>
      <c r="I396" s="6" t="s">
        <v>314</v>
      </c>
      <c r="J396" s="6" t="s">
        <v>303</v>
      </c>
      <c r="K396" s="6" t="s">
        <v>412</v>
      </c>
      <c r="L396" s="6" t="s">
        <v>30</v>
      </c>
      <c r="M396" s="6" t="s">
        <v>30</v>
      </c>
      <c r="N396" s="6" t="s">
        <v>30</v>
      </c>
      <c r="O396" s="6" t="s">
        <v>31</v>
      </c>
      <c r="P396" s="6" t="s">
        <v>30</v>
      </c>
      <c r="Q396" s="6" t="s">
        <v>30</v>
      </c>
      <c r="R396" s="6" t="s">
        <v>400</v>
      </c>
      <c r="S396" s="10"/>
    </row>
    <row r="397" spans="1:19" x14ac:dyDescent="0.3">
      <c r="A397" s="3" t="s">
        <v>141</v>
      </c>
      <c r="B397" s="4" t="s">
        <v>51</v>
      </c>
      <c r="C397" s="4" t="s">
        <v>122</v>
      </c>
      <c r="D397" s="4" t="s">
        <v>22</v>
      </c>
      <c r="E397" s="4" t="s">
        <v>22</v>
      </c>
      <c r="F397" s="4" t="s">
        <v>23</v>
      </c>
      <c r="G397" s="4" t="s">
        <v>23</v>
      </c>
      <c r="H397" s="4" t="s">
        <v>144</v>
      </c>
      <c r="I397" s="4" t="s">
        <v>49</v>
      </c>
      <c r="J397" s="4" t="s">
        <v>26</v>
      </c>
      <c r="K397" s="4" t="s">
        <v>411</v>
      </c>
      <c r="L397" s="4" t="s">
        <v>30</v>
      </c>
      <c r="M397" s="4" t="s">
        <v>30</v>
      </c>
      <c r="N397" s="4" t="s">
        <v>30</v>
      </c>
      <c r="O397" s="4" t="s">
        <v>31</v>
      </c>
      <c r="P397" s="4" t="s">
        <v>30</v>
      </c>
      <c r="Q397" s="4" t="s">
        <v>30</v>
      </c>
      <c r="R397" s="4" t="s">
        <v>400</v>
      </c>
      <c r="S397" s="10"/>
    </row>
    <row r="398" spans="1:19" x14ac:dyDescent="0.3">
      <c r="A398" s="5" t="s">
        <v>302</v>
      </c>
      <c r="B398" s="6" t="s">
        <v>19</v>
      </c>
      <c r="C398" s="6" t="s">
        <v>20</v>
      </c>
      <c r="D398" s="6" t="s">
        <v>22</v>
      </c>
      <c r="E398" s="6" t="s">
        <v>22</v>
      </c>
      <c r="F398" s="6" t="s">
        <v>23</v>
      </c>
      <c r="G398" s="6" t="s">
        <v>23</v>
      </c>
      <c r="H398" s="6" t="s">
        <v>74</v>
      </c>
      <c r="I398" s="6" t="s">
        <v>61</v>
      </c>
      <c r="J398" s="6" t="s">
        <v>222</v>
      </c>
      <c r="K398" s="6" t="s">
        <v>421</v>
      </c>
      <c r="L398" s="6" t="s">
        <v>30</v>
      </c>
      <c r="M398" s="6" t="s">
        <v>30</v>
      </c>
      <c r="N398" s="6" t="s">
        <v>30</v>
      </c>
      <c r="O398" s="6" t="s">
        <v>31</v>
      </c>
      <c r="P398" s="6" t="s">
        <v>30</v>
      </c>
      <c r="Q398" s="6" t="s">
        <v>30</v>
      </c>
      <c r="R398" s="6" t="s">
        <v>400</v>
      </c>
      <c r="S398" s="10"/>
    </row>
    <row r="399" spans="1:19" x14ac:dyDescent="0.3">
      <c r="A399" s="3" t="s">
        <v>190</v>
      </c>
      <c r="B399" s="4" t="s">
        <v>65</v>
      </c>
      <c r="C399" s="4" t="s">
        <v>122</v>
      </c>
      <c r="D399" s="4" t="s">
        <v>22</v>
      </c>
      <c r="E399" s="4" t="s">
        <v>22</v>
      </c>
      <c r="F399" s="4" t="s">
        <v>23</v>
      </c>
      <c r="G399" s="4" t="s">
        <v>23</v>
      </c>
      <c r="H399" s="4" t="s">
        <v>118</v>
      </c>
      <c r="I399" s="4" t="s">
        <v>34</v>
      </c>
      <c r="J399" s="4" t="s">
        <v>178</v>
      </c>
      <c r="K399" s="4" t="s">
        <v>342</v>
      </c>
      <c r="L399" s="4" t="s">
        <v>30</v>
      </c>
      <c r="M399" s="4" t="s">
        <v>30</v>
      </c>
      <c r="N399" s="4" t="s">
        <v>30</v>
      </c>
      <c r="O399" s="4" t="s">
        <v>31</v>
      </c>
      <c r="P399" s="4" t="s">
        <v>30</v>
      </c>
      <c r="Q399" s="4" t="s">
        <v>30</v>
      </c>
      <c r="R399" s="4" t="s">
        <v>400</v>
      </c>
      <c r="S399" s="10"/>
    </row>
    <row r="400" spans="1:19" ht="15" thickBot="1" x14ac:dyDescent="0.35">
      <c r="A400" s="5" t="s">
        <v>264</v>
      </c>
      <c r="B400" s="6" t="s">
        <v>19</v>
      </c>
      <c r="C400" s="6" t="s">
        <v>122</v>
      </c>
      <c r="D400" s="6" t="s">
        <v>22</v>
      </c>
      <c r="E400" s="6" t="s">
        <v>22</v>
      </c>
      <c r="F400" s="6" t="s">
        <v>23</v>
      </c>
      <c r="G400" s="6" t="s">
        <v>23</v>
      </c>
      <c r="H400" s="6" t="s">
        <v>366</v>
      </c>
      <c r="I400" s="6" t="s">
        <v>37</v>
      </c>
      <c r="J400" s="6" t="s">
        <v>70</v>
      </c>
      <c r="K400" s="6" t="s">
        <v>421</v>
      </c>
      <c r="L400" s="6" t="s">
        <v>30</v>
      </c>
      <c r="M400" s="6" t="s">
        <v>30</v>
      </c>
      <c r="N400" s="6" t="s">
        <v>30</v>
      </c>
      <c r="O400" s="6" t="s">
        <v>31</v>
      </c>
      <c r="P400" s="6" t="s">
        <v>30</v>
      </c>
      <c r="Q400" s="6" t="s">
        <v>30</v>
      </c>
      <c r="R400" s="6" t="s">
        <v>400</v>
      </c>
      <c r="S400" s="10"/>
    </row>
    <row r="401" spans="1:20" ht="15.6" thickTop="1" thickBot="1" x14ac:dyDescent="0.35">
      <c r="A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20" ht="15" thickTop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T402" s="10"/>
    </row>
    <row r="403" spans="1:20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T403" s="10"/>
    </row>
  </sheetData>
  <phoneticPr fontId="2" type="noConversion"/>
  <conditionalFormatting sqref="A1:T403">
    <cfRule type="beginsWith" dxfId="1" priority="2" operator="beginsWith" text="?">
      <formula>LEFT(A1,LEN("?"))="?"</formula>
    </cfRule>
  </conditionalFormatting>
  <conditionalFormatting sqref="S4:S400">
    <cfRule type="cellIs" dxfId="0" priority="1" operator="greaterThanOrEqual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A304-B2ED-064F-9FEB-034E51E33F35}">
  <dimension ref="B1:CV293"/>
  <sheetViews>
    <sheetView showGridLines="0" topLeftCell="A244" workbookViewId="0">
      <selection activeCell="C33" sqref="C33:U293"/>
    </sheetView>
  </sheetViews>
  <sheetFormatPr defaultColWidth="11.5546875" defaultRowHeight="14.4" x14ac:dyDescent="0.3"/>
  <cols>
    <col min="3" max="3" width="11" customWidth="1"/>
    <col min="10" max="10" width="26" bestFit="1" customWidth="1"/>
  </cols>
  <sheetData>
    <row r="1" spans="2:100" ht="18" x14ac:dyDescent="0.35">
      <c r="B1" s="11" t="s">
        <v>436</v>
      </c>
      <c r="N1" t="s">
        <v>845</v>
      </c>
      <c r="CV1" s="17" t="s">
        <v>846</v>
      </c>
    </row>
    <row r="3" spans="2:100" ht="15.6" x14ac:dyDescent="0.3">
      <c r="B3" s="40" t="s">
        <v>437</v>
      </c>
      <c r="C3" s="41"/>
      <c r="D3" s="41"/>
      <c r="E3" s="42"/>
      <c r="J3" s="40" t="s">
        <v>456</v>
      </c>
      <c r="K3" s="41"/>
      <c r="L3" s="41"/>
      <c r="M3" s="42"/>
    </row>
    <row r="4" spans="2:100" x14ac:dyDescent="0.3">
      <c r="B4" s="39" t="s">
        <v>438</v>
      </c>
      <c r="C4" s="39"/>
      <c r="D4" s="39" t="s">
        <v>439</v>
      </c>
      <c r="E4" s="39"/>
      <c r="J4" s="16" t="s">
        <v>457</v>
      </c>
      <c r="K4" s="16" t="s">
        <v>458</v>
      </c>
      <c r="L4" s="16" t="s">
        <v>459</v>
      </c>
      <c r="M4" s="16" t="s">
        <v>460</v>
      </c>
    </row>
    <row r="5" spans="2:100" x14ac:dyDescent="0.3">
      <c r="J5" s="14">
        <v>42</v>
      </c>
      <c r="K5" s="14">
        <v>17</v>
      </c>
      <c r="L5" s="14">
        <v>1</v>
      </c>
      <c r="M5" s="14">
        <v>60</v>
      </c>
    </row>
    <row r="10" spans="2:100" ht="18" x14ac:dyDescent="0.35">
      <c r="B10" s="12" t="s">
        <v>438</v>
      </c>
    </row>
    <row r="12" spans="2:100" ht="15.6" x14ac:dyDescent="0.3">
      <c r="C12" s="43" t="s">
        <v>440</v>
      </c>
      <c r="D12" s="43"/>
      <c r="E12" s="43"/>
      <c r="F12" s="43"/>
      <c r="G12" s="43"/>
      <c r="H12" s="43"/>
      <c r="I12" s="43"/>
    </row>
    <row r="13" spans="2:100" x14ac:dyDescent="0.3">
      <c r="C13" s="37" t="s">
        <v>441</v>
      </c>
      <c r="D13" s="37"/>
      <c r="E13" s="38"/>
      <c r="F13" s="35" t="s">
        <v>843</v>
      </c>
      <c r="G13" s="35"/>
      <c r="H13" s="35"/>
      <c r="I13" s="35"/>
    </row>
    <row r="14" spans="2:100" x14ac:dyDescent="0.3">
      <c r="C14" s="37" t="s">
        <v>442</v>
      </c>
      <c r="D14" s="37"/>
      <c r="E14" s="38"/>
      <c r="F14" s="35" t="s">
        <v>455</v>
      </c>
      <c r="G14" s="35"/>
      <c r="H14" s="35"/>
      <c r="I14" s="35"/>
    </row>
    <row r="15" spans="2:100" x14ac:dyDescent="0.3">
      <c r="C15" s="37" t="s">
        <v>443</v>
      </c>
      <c r="D15" s="37"/>
      <c r="E15" s="38"/>
      <c r="F15" s="35" t="s">
        <v>844</v>
      </c>
      <c r="G15" s="35"/>
      <c r="H15" s="35"/>
      <c r="I15" s="35"/>
    </row>
    <row r="16" spans="2:100" x14ac:dyDescent="0.3">
      <c r="C16" s="37" t="s">
        <v>444</v>
      </c>
      <c r="D16" s="37"/>
      <c r="E16" s="38"/>
      <c r="F16" s="36">
        <v>399</v>
      </c>
      <c r="G16" s="36"/>
      <c r="H16" s="36"/>
      <c r="I16" s="36"/>
    </row>
    <row r="18" spans="2:23" ht="15.6" x14ac:dyDescent="0.3">
      <c r="C18" s="43" t="s">
        <v>445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</row>
    <row r="19" spans="2:23" x14ac:dyDescent="0.3">
      <c r="C19" s="37" t="s">
        <v>446</v>
      </c>
      <c r="D19" s="37"/>
      <c r="E19" s="38"/>
      <c r="F19" s="36">
        <v>18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2:23" x14ac:dyDescent="0.3">
      <c r="C20" s="37" t="s">
        <v>447</v>
      </c>
      <c r="D20" s="37"/>
      <c r="E20" s="38"/>
      <c r="F20" s="14" t="s">
        <v>0</v>
      </c>
      <c r="G20" s="14" t="s">
        <v>1</v>
      </c>
      <c r="H20" s="14" t="s">
        <v>2</v>
      </c>
      <c r="I20" s="14" t="s">
        <v>3</v>
      </c>
      <c r="J20" s="14" t="s">
        <v>4</v>
      </c>
      <c r="K20" s="14" t="s">
        <v>5</v>
      </c>
      <c r="L20" s="14" t="s">
        <v>6</v>
      </c>
      <c r="M20" s="14" t="s">
        <v>7</v>
      </c>
      <c r="N20" s="14" t="s">
        <v>8</v>
      </c>
      <c r="O20" s="14" t="s">
        <v>9</v>
      </c>
      <c r="P20" s="14" t="s">
        <v>10</v>
      </c>
      <c r="Q20" s="14" t="s">
        <v>11</v>
      </c>
      <c r="R20" s="14" t="s">
        <v>12</v>
      </c>
      <c r="S20" s="14" t="s">
        <v>13</v>
      </c>
      <c r="T20" s="14" t="s">
        <v>14</v>
      </c>
      <c r="U20" s="14" t="s">
        <v>15</v>
      </c>
      <c r="V20" s="14" t="s">
        <v>16</v>
      </c>
      <c r="W20" s="14" t="s">
        <v>17</v>
      </c>
    </row>
    <row r="22" spans="2:23" ht="15.6" x14ac:dyDescent="0.3">
      <c r="C22" s="43" t="s">
        <v>448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</row>
    <row r="23" spans="2:23" x14ac:dyDescent="0.3">
      <c r="C23" s="37" t="s">
        <v>449</v>
      </c>
      <c r="D23" s="37"/>
      <c r="E23" s="38"/>
      <c r="F23" s="15" t="s">
        <v>0</v>
      </c>
      <c r="G23" s="15" t="s">
        <v>1</v>
      </c>
      <c r="H23" s="15" t="s">
        <v>2</v>
      </c>
      <c r="I23" s="15" t="s">
        <v>3</v>
      </c>
      <c r="J23" s="15" t="s">
        <v>4</v>
      </c>
      <c r="K23" s="15" t="s">
        <v>5</v>
      </c>
      <c r="L23" s="15" t="s">
        <v>6</v>
      </c>
      <c r="M23" s="15" t="s">
        <v>7</v>
      </c>
      <c r="N23" s="15" t="s">
        <v>8</v>
      </c>
      <c r="O23" s="15" t="s">
        <v>9</v>
      </c>
      <c r="P23" s="15" t="s">
        <v>10</v>
      </c>
      <c r="Q23" s="15" t="s">
        <v>11</v>
      </c>
      <c r="R23" s="15" t="s">
        <v>12</v>
      </c>
      <c r="S23" s="15" t="s">
        <v>13</v>
      </c>
      <c r="T23" s="15" t="s">
        <v>14</v>
      </c>
      <c r="U23" s="15" t="s">
        <v>15</v>
      </c>
      <c r="V23" s="15" t="s">
        <v>16</v>
      </c>
      <c r="W23" s="15" t="s">
        <v>17</v>
      </c>
    </row>
    <row r="24" spans="2:23" x14ac:dyDescent="0.3">
      <c r="C24" s="37" t="s">
        <v>450</v>
      </c>
      <c r="D24" s="37"/>
      <c r="E24" s="38"/>
      <c r="F24" s="15" t="s">
        <v>706</v>
      </c>
      <c r="G24" s="15" t="s">
        <v>706</v>
      </c>
      <c r="H24" s="15" t="s">
        <v>706</v>
      </c>
      <c r="I24" s="15" t="s">
        <v>706</v>
      </c>
      <c r="J24" s="15" t="s">
        <v>706</v>
      </c>
      <c r="K24" s="15" t="s">
        <v>706</v>
      </c>
      <c r="L24" s="15" t="s">
        <v>706</v>
      </c>
      <c r="M24" s="15" t="s">
        <v>706</v>
      </c>
      <c r="N24" s="15" t="s">
        <v>706</v>
      </c>
      <c r="O24" s="15" t="s">
        <v>706</v>
      </c>
      <c r="P24" s="15" t="s">
        <v>706</v>
      </c>
      <c r="Q24" s="15" t="s">
        <v>706</v>
      </c>
      <c r="R24" s="15" t="s">
        <v>706</v>
      </c>
      <c r="S24" s="15" t="s">
        <v>706</v>
      </c>
      <c r="T24" s="15" t="s">
        <v>706</v>
      </c>
      <c r="U24" s="15" t="s">
        <v>706</v>
      </c>
      <c r="V24" s="15" t="s">
        <v>706</v>
      </c>
      <c r="W24" s="15" t="s">
        <v>706</v>
      </c>
    </row>
    <row r="25" spans="2:23" x14ac:dyDescent="0.3">
      <c r="C25" s="37" t="s">
        <v>451</v>
      </c>
      <c r="D25" s="37"/>
      <c r="E25" s="38"/>
      <c r="F25" s="15">
        <v>8</v>
      </c>
      <c r="G25" s="15">
        <v>12</v>
      </c>
      <c r="H25" s="15">
        <v>46</v>
      </c>
      <c r="I25" s="15">
        <v>45</v>
      </c>
      <c r="J25" s="15">
        <v>48</v>
      </c>
      <c r="K25" s="15">
        <v>4</v>
      </c>
      <c r="L25" s="15">
        <v>4</v>
      </c>
      <c r="M25" s="15">
        <v>44</v>
      </c>
      <c r="N25" s="15">
        <v>19</v>
      </c>
      <c r="O25" s="15">
        <v>17</v>
      </c>
      <c r="P25" s="15">
        <v>51</v>
      </c>
      <c r="Q25" s="15">
        <v>2</v>
      </c>
      <c r="R25" s="15">
        <v>3</v>
      </c>
      <c r="S25" s="15">
        <v>2</v>
      </c>
      <c r="T25" s="15">
        <v>1</v>
      </c>
      <c r="U25" s="15">
        <v>1</v>
      </c>
      <c r="V25" s="15">
        <v>1</v>
      </c>
      <c r="W25" s="15">
        <v>0</v>
      </c>
    </row>
    <row r="26" spans="2:23" x14ac:dyDescent="0.3">
      <c r="C26" s="37" t="s">
        <v>452</v>
      </c>
      <c r="D26" s="37"/>
      <c r="E26" s="38"/>
      <c r="F26" s="36" t="s">
        <v>36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2:23" x14ac:dyDescent="0.3">
      <c r="C27" s="37" t="s">
        <v>453</v>
      </c>
      <c r="D27" s="37"/>
      <c r="E27" s="38"/>
      <c r="F27" s="36">
        <v>260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spans="2:23" x14ac:dyDescent="0.3">
      <c r="C28" s="37" t="s">
        <v>454</v>
      </c>
      <c r="D28" s="37"/>
      <c r="E28" s="38"/>
      <c r="F28" s="36">
        <v>139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31" spans="2:23" ht="18" x14ac:dyDescent="0.35">
      <c r="B31" s="12" t="s">
        <v>439</v>
      </c>
    </row>
    <row r="33" spans="3:21" x14ac:dyDescent="0.3">
      <c r="C33" s="13" t="s">
        <v>461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15</v>
      </c>
      <c r="T33" t="s">
        <v>16</v>
      </c>
      <c r="U33" t="s">
        <v>17</v>
      </c>
    </row>
    <row r="34" spans="3:21" x14ac:dyDescent="0.3">
      <c r="C34" s="13" t="s">
        <v>462</v>
      </c>
      <c r="D34" s="18">
        <v>48</v>
      </c>
      <c r="E34" s="18">
        <v>80</v>
      </c>
      <c r="F34" s="18">
        <v>1.02</v>
      </c>
      <c r="G34" s="18">
        <v>1</v>
      </c>
      <c r="H34" s="18">
        <v>0</v>
      </c>
      <c r="I34" s="18" t="s">
        <v>23</v>
      </c>
      <c r="J34" s="18" t="s">
        <v>23</v>
      </c>
      <c r="K34" s="18">
        <v>121</v>
      </c>
      <c r="L34" s="18">
        <v>36</v>
      </c>
      <c r="M34" s="18">
        <v>1.2</v>
      </c>
      <c r="N34" s="18">
        <v>15.4</v>
      </c>
      <c r="O34" s="18" t="s">
        <v>29</v>
      </c>
      <c r="P34" s="18" t="s">
        <v>29</v>
      </c>
      <c r="Q34" s="18" t="s">
        <v>30</v>
      </c>
      <c r="R34" s="18" t="s">
        <v>31</v>
      </c>
      <c r="S34" s="18" t="s">
        <v>30</v>
      </c>
      <c r="T34" s="18" t="s">
        <v>30</v>
      </c>
      <c r="U34" t="s">
        <v>32</v>
      </c>
    </row>
    <row r="35" spans="3:21" x14ac:dyDescent="0.3">
      <c r="C35" s="13" t="s">
        <v>463</v>
      </c>
      <c r="D35" s="18">
        <v>62</v>
      </c>
      <c r="E35" s="18">
        <v>80</v>
      </c>
      <c r="F35" s="18">
        <v>1.01</v>
      </c>
      <c r="G35" s="18">
        <v>2</v>
      </c>
      <c r="H35" s="18">
        <v>3</v>
      </c>
      <c r="I35" s="18" t="s">
        <v>23</v>
      </c>
      <c r="J35" s="18" t="s">
        <v>23</v>
      </c>
      <c r="K35" s="18">
        <v>423</v>
      </c>
      <c r="L35" s="18">
        <v>53</v>
      </c>
      <c r="M35" s="18">
        <v>1.8</v>
      </c>
      <c r="N35" s="18">
        <v>9.6</v>
      </c>
      <c r="O35" s="18" t="s">
        <v>30</v>
      </c>
      <c r="P35" s="18" t="s">
        <v>29</v>
      </c>
      <c r="Q35" s="18" t="s">
        <v>30</v>
      </c>
      <c r="R35" s="18" t="s">
        <v>50</v>
      </c>
      <c r="S35" s="18" t="s">
        <v>30</v>
      </c>
      <c r="T35" s="18" t="s">
        <v>29</v>
      </c>
      <c r="U35" t="s">
        <v>32</v>
      </c>
    </row>
    <row r="36" spans="3:21" x14ac:dyDescent="0.3">
      <c r="C36" s="13" t="s">
        <v>464</v>
      </c>
      <c r="D36" s="18">
        <v>48</v>
      </c>
      <c r="E36" s="18">
        <v>70</v>
      </c>
      <c r="F36" s="18">
        <v>1.0049999999999999</v>
      </c>
      <c r="G36" s="18">
        <v>4</v>
      </c>
      <c r="H36" s="18">
        <v>0</v>
      </c>
      <c r="I36" s="18" t="s">
        <v>53</v>
      </c>
      <c r="J36" s="18" t="s">
        <v>23</v>
      </c>
      <c r="K36" s="18">
        <v>117</v>
      </c>
      <c r="L36" s="18">
        <v>56</v>
      </c>
      <c r="M36" s="18">
        <v>3.8</v>
      </c>
      <c r="N36" s="18">
        <v>11.2</v>
      </c>
      <c r="O36" s="18" t="s">
        <v>29</v>
      </c>
      <c r="P36" s="18" t="s">
        <v>30</v>
      </c>
      <c r="Q36" s="18" t="s">
        <v>30</v>
      </c>
      <c r="R36" s="18" t="s">
        <v>50</v>
      </c>
      <c r="S36" s="18" t="s">
        <v>29</v>
      </c>
      <c r="T36" s="18" t="s">
        <v>29</v>
      </c>
      <c r="U36" t="s">
        <v>32</v>
      </c>
    </row>
    <row r="37" spans="3:21" x14ac:dyDescent="0.3">
      <c r="C37" s="13" t="s">
        <v>465</v>
      </c>
      <c r="D37" s="18">
        <v>51</v>
      </c>
      <c r="E37" s="18">
        <v>80</v>
      </c>
      <c r="F37" s="18">
        <v>1.01</v>
      </c>
      <c r="G37" s="18">
        <v>2</v>
      </c>
      <c r="H37" s="18">
        <v>0</v>
      </c>
      <c r="I37" s="18" t="s">
        <v>23</v>
      </c>
      <c r="J37" s="18" t="s">
        <v>23</v>
      </c>
      <c r="K37" s="18">
        <v>106</v>
      </c>
      <c r="L37" s="18">
        <v>26</v>
      </c>
      <c r="M37" s="18">
        <v>1.4</v>
      </c>
      <c r="N37" s="18">
        <v>11.6</v>
      </c>
      <c r="O37" s="18" t="s">
        <v>30</v>
      </c>
      <c r="P37" s="18" t="s">
        <v>30</v>
      </c>
      <c r="Q37" s="18" t="s">
        <v>30</v>
      </c>
      <c r="R37" s="18" t="s">
        <v>31</v>
      </c>
      <c r="S37" s="18" t="s">
        <v>30</v>
      </c>
      <c r="T37" s="18" t="s">
        <v>30</v>
      </c>
      <c r="U37" t="s">
        <v>32</v>
      </c>
    </row>
    <row r="38" spans="3:21" x14ac:dyDescent="0.3">
      <c r="C38" s="13" t="s">
        <v>721</v>
      </c>
      <c r="D38" s="18">
        <v>60</v>
      </c>
      <c r="E38" s="18">
        <v>90</v>
      </c>
      <c r="F38" s="18">
        <v>1.0149999999999999</v>
      </c>
      <c r="G38" s="18">
        <v>3</v>
      </c>
      <c r="H38" s="18">
        <v>0</v>
      </c>
      <c r="I38" s="18" t="s">
        <v>23</v>
      </c>
      <c r="J38" s="18" t="s">
        <v>23</v>
      </c>
      <c r="K38" s="18">
        <v>74</v>
      </c>
      <c r="L38" s="18">
        <v>25</v>
      </c>
      <c r="M38" s="18">
        <v>1.1000000000000001</v>
      </c>
      <c r="N38" s="18">
        <v>12.2</v>
      </c>
      <c r="O38" s="18" t="s">
        <v>29</v>
      </c>
      <c r="P38" s="18" t="s">
        <v>29</v>
      </c>
      <c r="Q38" s="18" t="s">
        <v>30</v>
      </c>
      <c r="R38" s="18" t="s">
        <v>31</v>
      </c>
      <c r="S38" s="18" t="s">
        <v>29</v>
      </c>
      <c r="T38" s="18" t="s">
        <v>30</v>
      </c>
      <c r="U38" t="s">
        <v>32</v>
      </c>
    </row>
    <row r="39" spans="3:21" x14ac:dyDescent="0.3">
      <c r="C39" s="13" t="s">
        <v>466</v>
      </c>
      <c r="D39" s="18">
        <v>68</v>
      </c>
      <c r="E39" s="18">
        <v>70</v>
      </c>
      <c r="F39" s="18">
        <v>1.01</v>
      </c>
      <c r="G39" s="18">
        <v>0</v>
      </c>
      <c r="H39" s="18">
        <v>0</v>
      </c>
      <c r="I39" s="18" t="s">
        <v>23</v>
      </c>
      <c r="J39" s="18" t="s">
        <v>23</v>
      </c>
      <c r="K39" s="18">
        <v>100</v>
      </c>
      <c r="L39" s="18">
        <v>54</v>
      </c>
      <c r="M39" s="18">
        <v>24</v>
      </c>
      <c r="N39" s="18">
        <v>12.4</v>
      </c>
      <c r="O39" s="18" t="s">
        <v>30</v>
      </c>
      <c r="P39" s="18" t="s">
        <v>30</v>
      </c>
      <c r="Q39" s="18" t="s">
        <v>30</v>
      </c>
      <c r="R39" s="18" t="s">
        <v>31</v>
      </c>
      <c r="S39" s="18" t="s">
        <v>30</v>
      </c>
      <c r="T39" s="18" t="s">
        <v>30</v>
      </c>
      <c r="U39" t="s">
        <v>32</v>
      </c>
    </row>
    <row r="40" spans="3:21" x14ac:dyDescent="0.3">
      <c r="C40" s="13" t="s">
        <v>467</v>
      </c>
      <c r="D40" s="18">
        <v>52</v>
      </c>
      <c r="E40" s="18">
        <v>100</v>
      </c>
      <c r="F40" s="18">
        <v>1.0149999999999999</v>
      </c>
      <c r="G40" s="18">
        <v>3</v>
      </c>
      <c r="H40" s="18">
        <v>0</v>
      </c>
      <c r="I40" s="18" t="s">
        <v>53</v>
      </c>
      <c r="J40" s="18" t="s">
        <v>23</v>
      </c>
      <c r="K40" s="18">
        <v>138</v>
      </c>
      <c r="L40" s="18">
        <v>60</v>
      </c>
      <c r="M40" s="18">
        <v>1.9</v>
      </c>
      <c r="N40" s="18">
        <v>10.8</v>
      </c>
      <c r="O40" s="18" t="s">
        <v>29</v>
      </c>
      <c r="P40" s="18" t="s">
        <v>29</v>
      </c>
      <c r="Q40" s="18" t="s">
        <v>30</v>
      </c>
      <c r="R40" s="18" t="s">
        <v>31</v>
      </c>
      <c r="S40" s="18" t="s">
        <v>30</v>
      </c>
      <c r="T40" s="18" t="s">
        <v>29</v>
      </c>
      <c r="U40" t="s">
        <v>32</v>
      </c>
    </row>
    <row r="41" spans="3:21" x14ac:dyDescent="0.3">
      <c r="C41" s="13" t="s">
        <v>468</v>
      </c>
      <c r="D41" s="18">
        <v>53</v>
      </c>
      <c r="E41" s="18">
        <v>90</v>
      </c>
      <c r="F41" s="18">
        <v>1.02</v>
      </c>
      <c r="G41" s="18">
        <v>2</v>
      </c>
      <c r="H41" s="18">
        <v>0</v>
      </c>
      <c r="I41" s="18" t="s">
        <v>53</v>
      </c>
      <c r="J41" s="18" t="s">
        <v>23</v>
      </c>
      <c r="K41" s="18">
        <v>70</v>
      </c>
      <c r="L41" s="18">
        <v>107</v>
      </c>
      <c r="M41" s="18">
        <v>7.2</v>
      </c>
      <c r="N41" s="18">
        <v>9.5</v>
      </c>
      <c r="O41" s="18" t="s">
        <v>29</v>
      </c>
      <c r="P41" s="18" t="s">
        <v>29</v>
      </c>
      <c r="Q41" s="18" t="s">
        <v>30</v>
      </c>
      <c r="R41" s="18" t="s">
        <v>50</v>
      </c>
      <c r="S41" s="18" t="s">
        <v>30</v>
      </c>
      <c r="T41" s="18" t="s">
        <v>29</v>
      </c>
      <c r="U41" t="s">
        <v>32</v>
      </c>
    </row>
    <row r="42" spans="3:21" x14ac:dyDescent="0.3">
      <c r="C42" s="13" t="s">
        <v>469</v>
      </c>
      <c r="D42" s="18">
        <v>50</v>
      </c>
      <c r="E42" s="18">
        <v>60</v>
      </c>
      <c r="F42" s="18">
        <v>1.01</v>
      </c>
      <c r="G42" s="18">
        <v>2</v>
      </c>
      <c r="H42" s="18">
        <v>4</v>
      </c>
      <c r="I42" s="18" t="s">
        <v>53</v>
      </c>
      <c r="J42" s="18" t="s">
        <v>23</v>
      </c>
      <c r="K42" s="18">
        <v>490</v>
      </c>
      <c r="L42" s="18">
        <v>55</v>
      </c>
      <c r="M42" s="18">
        <v>4</v>
      </c>
      <c r="N42" s="18">
        <v>9.4</v>
      </c>
      <c r="O42" s="18" t="s">
        <v>29</v>
      </c>
      <c r="P42" s="18" t="s">
        <v>29</v>
      </c>
      <c r="Q42" s="18" t="s">
        <v>30</v>
      </c>
      <c r="R42" s="18" t="s">
        <v>31</v>
      </c>
      <c r="S42" s="18" t="s">
        <v>30</v>
      </c>
      <c r="T42" s="18" t="s">
        <v>29</v>
      </c>
      <c r="U42" t="s">
        <v>32</v>
      </c>
    </row>
    <row r="43" spans="3:21" x14ac:dyDescent="0.3">
      <c r="C43" s="13" t="s">
        <v>470</v>
      </c>
      <c r="D43" s="18">
        <v>63</v>
      </c>
      <c r="E43" s="18">
        <v>70</v>
      </c>
      <c r="F43" s="18">
        <v>1.01</v>
      </c>
      <c r="G43" s="18">
        <v>3</v>
      </c>
      <c r="H43" s="18">
        <v>0</v>
      </c>
      <c r="I43" s="18" t="s">
        <v>53</v>
      </c>
      <c r="J43" s="18" t="s">
        <v>23</v>
      </c>
      <c r="K43" s="18">
        <v>380</v>
      </c>
      <c r="L43" s="18">
        <v>60</v>
      </c>
      <c r="M43" s="18">
        <v>2.7</v>
      </c>
      <c r="N43" s="18">
        <v>10.8</v>
      </c>
      <c r="O43" s="18" t="s">
        <v>29</v>
      </c>
      <c r="P43" s="18" t="s">
        <v>29</v>
      </c>
      <c r="Q43" s="18" t="s">
        <v>30</v>
      </c>
      <c r="R43" s="18" t="s">
        <v>50</v>
      </c>
      <c r="S43" s="18" t="s">
        <v>29</v>
      </c>
      <c r="T43" s="18" t="s">
        <v>30</v>
      </c>
      <c r="U43" t="s">
        <v>32</v>
      </c>
    </row>
    <row r="44" spans="3:21" x14ac:dyDescent="0.3">
      <c r="C44" s="13" t="s">
        <v>471</v>
      </c>
      <c r="D44" s="18">
        <v>68</v>
      </c>
      <c r="E44" s="18">
        <v>70</v>
      </c>
      <c r="F44" s="18">
        <v>1.0149999999999999</v>
      </c>
      <c r="G44" s="18">
        <v>3</v>
      </c>
      <c r="H44" s="18">
        <v>1</v>
      </c>
      <c r="I44" s="18" t="s">
        <v>53</v>
      </c>
      <c r="J44" s="18" t="s">
        <v>23</v>
      </c>
      <c r="K44" s="18">
        <v>208</v>
      </c>
      <c r="L44" s="18">
        <v>72</v>
      </c>
      <c r="M44" s="18">
        <v>2.1</v>
      </c>
      <c r="N44" s="18">
        <v>9.6999999999999993</v>
      </c>
      <c r="O44" s="18" t="s">
        <v>29</v>
      </c>
      <c r="P44" s="18" t="s">
        <v>29</v>
      </c>
      <c r="Q44" s="18" t="s">
        <v>29</v>
      </c>
      <c r="R44" s="18" t="s">
        <v>50</v>
      </c>
      <c r="S44" s="18" t="s">
        <v>29</v>
      </c>
      <c r="T44" s="18" t="s">
        <v>30</v>
      </c>
      <c r="U44" t="s">
        <v>32</v>
      </c>
    </row>
    <row r="45" spans="3:21" x14ac:dyDescent="0.3">
      <c r="C45" s="13" t="s">
        <v>472</v>
      </c>
      <c r="D45" s="18">
        <v>68</v>
      </c>
      <c r="E45" s="18">
        <v>80</v>
      </c>
      <c r="F45" s="18">
        <v>1.01</v>
      </c>
      <c r="G45" s="18">
        <v>3</v>
      </c>
      <c r="H45" s="18">
        <v>2</v>
      </c>
      <c r="I45" s="18" t="s">
        <v>53</v>
      </c>
      <c r="J45" s="18" t="s">
        <v>53</v>
      </c>
      <c r="K45" s="18">
        <v>157</v>
      </c>
      <c r="L45" s="18">
        <v>90</v>
      </c>
      <c r="M45" s="18">
        <v>4.0999999999999996</v>
      </c>
      <c r="N45" s="18">
        <v>5.6</v>
      </c>
      <c r="O45" s="18" t="s">
        <v>29</v>
      </c>
      <c r="P45" s="18" t="s">
        <v>29</v>
      </c>
      <c r="Q45" s="18" t="s">
        <v>29</v>
      </c>
      <c r="R45" s="18" t="s">
        <v>50</v>
      </c>
      <c r="S45" s="18" t="s">
        <v>29</v>
      </c>
      <c r="T45" s="18" t="s">
        <v>30</v>
      </c>
      <c r="U45" t="s">
        <v>32</v>
      </c>
    </row>
    <row r="46" spans="3:21" x14ac:dyDescent="0.3">
      <c r="C46" s="13" t="s">
        <v>473</v>
      </c>
      <c r="D46" s="18">
        <v>40</v>
      </c>
      <c r="E46" s="18">
        <v>80</v>
      </c>
      <c r="F46" s="18">
        <v>1.0149999999999999</v>
      </c>
      <c r="G46" s="18">
        <v>3</v>
      </c>
      <c r="H46" s="18">
        <v>0</v>
      </c>
      <c r="I46" s="18" t="s">
        <v>23</v>
      </c>
      <c r="J46" s="18" t="s">
        <v>23</v>
      </c>
      <c r="K46" s="18">
        <v>76</v>
      </c>
      <c r="L46" s="18">
        <v>162</v>
      </c>
      <c r="M46" s="18">
        <v>9.6</v>
      </c>
      <c r="N46" s="18">
        <v>7.6</v>
      </c>
      <c r="O46" s="18" t="s">
        <v>29</v>
      </c>
      <c r="P46" s="18" t="s">
        <v>30</v>
      </c>
      <c r="Q46" s="18" t="s">
        <v>30</v>
      </c>
      <c r="R46" s="18" t="s">
        <v>31</v>
      </c>
      <c r="S46" s="18" t="s">
        <v>30</v>
      </c>
      <c r="T46" s="18" t="s">
        <v>29</v>
      </c>
      <c r="U46" t="s">
        <v>32</v>
      </c>
    </row>
    <row r="47" spans="3:21" x14ac:dyDescent="0.3">
      <c r="C47" s="13" t="s">
        <v>724</v>
      </c>
      <c r="D47" s="18">
        <v>47</v>
      </c>
      <c r="E47" s="18">
        <v>70</v>
      </c>
      <c r="F47" s="18">
        <v>1.0149999999999999</v>
      </c>
      <c r="G47" s="18">
        <v>2</v>
      </c>
      <c r="H47" s="18">
        <v>0</v>
      </c>
      <c r="I47" s="18" t="s">
        <v>23</v>
      </c>
      <c r="J47" s="18" t="s">
        <v>23</v>
      </c>
      <c r="K47" s="18">
        <v>99</v>
      </c>
      <c r="L47" s="18">
        <v>46</v>
      </c>
      <c r="M47" s="18">
        <v>2.2000000000000002</v>
      </c>
      <c r="N47" s="18">
        <v>12.6</v>
      </c>
      <c r="O47" s="18" t="s">
        <v>30</v>
      </c>
      <c r="P47" s="18" t="s">
        <v>30</v>
      </c>
      <c r="Q47" s="18" t="s">
        <v>30</v>
      </c>
      <c r="R47" s="18" t="s">
        <v>31</v>
      </c>
      <c r="S47" s="18" t="s">
        <v>30</v>
      </c>
      <c r="T47" s="18" t="s">
        <v>30</v>
      </c>
      <c r="U47" t="s">
        <v>32</v>
      </c>
    </row>
    <row r="48" spans="3:21" x14ac:dyDescent="0.3">
      <c r="C48" s="13" t="s">
        <v>474</v>
      </c>
      <c r="D48" s="18">
        <v>60</v>
      </c>
      <c r="E48" s="18">
        <v>100</v>
      </c>
      <c r="F48" s="18">
        <v>1.0249999999999999</v>
      </c>
      <c r="G48" s="18">
        <v>0</v>
      </c>
      <c r="H48" s="18">
        <v>3</v>
      </c>
      <c r="I48" s="18" t="s">
        <v>23</v>
      </c>
      <c r="J48" s="18" t="s">
        <v>23</v>
      </c>
      <c r="K48" s="18">
        <v>263</v>
      </c>
      <c r="L48" s="18">
        <v>27</v>
      </c>
      <c r="M48" s="18">
        <v>1.3</v>
      </c>
      <c r="N48" s="18">
        <v>12.7</v>
      </c>
      <c r="O48" s="18" t="s">
        <v>29</v>
      </c>
      <c r="P48" s="18" t="s">
        <v>29</v>
      </c>
      <c r="Q48" s="18" t="s">
        <v>29</v>
      </c>
      <c r="R48" s="18" t="s">
        <v>31</v>
      </c>
      <c r="S48" s="18" t="s">
        <v>30</v>
      </c>
      <c r="T48" s="18" t="s">
        <v>30</v>
      </c>
      <c r="U48" t="s">
        <v>32</v>
      </c>
    </row>
    <row r="49" spans="3:21" x14ac:dyDescent="0.3">
      <c r="C49" s="13" t="s">
        <v>475</v>
      </c>
      <c r="D49" s="18">
        <v>62</v>
      </c>
      <c r="E49" s="18">
        <v>60</v>
      </c>
      <c r="F49" s="18">
        <v>1.0149999999999999</v>
      </c>
      <c r="G49" s="18">
        <v>1</v>
      </c>
      <c r="H49" s="18">
        <v>0</v>
      </c>
      <c r="I49" s="18" t="s">
        <v>53</v>
      </c>
      <c r="J49" s="18" t="s">
        <v>23</v>
      </c>
      <c r="K49" s="18">
        <v>100</v>
      </c>
      <c r="L49" s="18">
        <v>31</v>
      </c>
      <c r="M49" s="18">
        <v>1.6</v>
      </c>
      <c r="N49" s="18">
        <v>10.3</v>
      </c>
      <c r="O49" s="18" t="s">
        <v>29</v>
      </c>
      <c r="P49" s="18" t="s">
        <v>30</v>
      </c>
      <c r="Q49" s="18" t="s">
        <v>29</v>
      </c>
      <c r="R49" s="18" t="s">
        <v>31</v>
      </c>
      <c r="S49" s="18" t="s">
        <v>30</v>
      </c>
      <c r="T49" s="18" t="s">
        <v>30</v>
      </c>
      <c r="U49" t="s">
        <v>32</v>
      </c>
    </row>
    <row r="50" spans="3:21" x14ac:dyDescent="0.3">
      <c r="C50" s="13" t="s">
        <v>476</v>
      </c>
      <c r="D50" s="18">
        <v>61</v>
      </c>
      <c r="E50" s="18">
        <v>80</v>
      </c>
      <c r="F50" s="18">
        <v>1.0149999999999999</v>
      </c>
      <c r="G50" s="18">
        <v>2</v>
      </c>
      <c r="H50" s="18">
        <v>0</v>
      </c>
      <c r="I50" s="18" t="s">
        <v>23</v>
      </c>
      <c r="J50" s="18" t="s">
        <v>23</v>
      </c>
      <c r="K50" s="18">
        <v>173</v>
      </c>
      <c r="L50" s="18">
        <v>148</v>
      </c>
      <c r="M50" s="18">
        <v>3.9</v>
      </c>
      <c r="N50" s="18">
        <v>7.7</v>
      </c>
      <c r="O50" s="18" t="s">
        <v>29</v>
      </c>
      <c r="P50" s="18" t="s">
        <v>29</v>
      </c>
      <c r="Q50" s="18" t="s">
        <v>29</v>
      </c>
      <c r="R50" s="18" t="s">
        <v>50</v>
      </c>
      <c r="S50" s="18" t="s">
        <v>29</v>
      </c>
      <c r="T50" s="18" t="s">
        <v>29</v>
      </c>
      <c r="U50" t="s">
        <v>32</v>
      </c>
    </row>
    <row r="51" spans="3:21" x14ac:dyDescent="0.3">
      <c r="C51" s="13" t="s">
        <v>477</v>
      </c>
      <c r="D51" s="18">
        <v>48</v>
      </c>
      <c r="E51" s="18">
        <v>80</v>
      </c>
      <c r="F51" s="18">
        <v>1.0249999999999999</v>
      </c>
      <c r="G51" s="18">
        <v>4</v>
      </c>
      <c r="H51" s="18">
        <v>0</v>
      </c>
      <c r="I51" s="18" t="s">
        <v>23</v>
      </c>
      <c r="J51" s="18" t="s">
        <v>23</v>
      </c>
      <c r="K51" s="18">
        <v>95</v>
      </c>
      <c r="L51" s="18">
        <v>163</v>
      </c>
      <c r="M51" s="18">
        <v>7.7</v>
      </c>
      <c r="N51" s="18">
        <v>9.8000000000000007</v>
      </c>
      <c r="O51" s="18" t="s">
        <v>29</v>
      </c>
      <c r="P51" s="18" t="s">
        <v>30</v>
      </c>
      <c r="Q51" s="18" t="s">
        <v>30</v>
      </c>
      <c r="R51" s="18" t="s">
        <v>31</v>
      </c>
      <c r="S51" s="18" t="s">
        <v>30</v>
      </c>
      <c r="T51" s="18" t="s">
        <v>29</v>
      </c>
      <c r="U51" t="s">
        <v>32</v>
      </c>
    </row>
    <row r="52" spans="3:21" x14ac:dyDescent="0.3">
      <c r="C52" s="13" t="s">
        <v>478</v>
      </c>
      <c r="D52" s="18">
        <v>61</v>
      </c>
      <c r="E52" s="18">
        <v>60</v>
      </c>
      <c r="F52" s="18">
        <v>1.0249999999999999</v>
      </c>
      <c r="G52" s="18">
        <v>0</v>
      </c>
      <c r="H52" s="18">
        <v>0</v>
      </c>
      <c r="I52" s="18" t="s">
        <v>23</v>
      </c>
      <c r="J52" s="18" t="s">
        <v>23</v>
      </c>
      <c r="K52" s="18">
        <v>108</v>
      </c>
      <c r="L52" s="18">
        <v>75</v>
      </c>
      <c r="M52" s="18">
        <v>1.9</v>
      </c>
      <c r="N52" s="18">
        <v>9.9</v>
      </c>
      <c r="O52" s="18" t="s">
        <v>29</v>
      </c>
      <c r="P52" s="18" t="s">
        <v>29</v>
      </c>
      <c r="Q52" s="18" t="s">
        <v>30</v>
      </c>
      <c r="R52" s="18" t="s">
        <v>31</v>
      </c>
      <c r="S52" s="18" t="s">
        <v>30</v>
      </c>
      <c r="T52" s="18" t="s">
        <v>29</v>
      </c>
      <c r="U52" t="s">
        <v>32</v>
      </c>
    </row>
    <row r="53" spans="3:21" x14ac:dyDescent="0.3">
      <c r="C53" s="13" t="s">
        <v>479</v>
      </c>
      <c r="D53" s="18">
        <v>75</v>
      </c>
      <c r="E53" s="18">
        <v>80</v>
      </c>
      <c r="F53" s="18">
        <v>1.0149999999999999</v>
      </c>
      <c r="G53" s="18">
        <v>0</v>
      </c>
      <c r="H53" s="18">
        <v>0</v>
      </c>
      <c r="I53" s="18" t="s">
        <v>23</v>
      </c>
      <c r="J53" s="18" t="s">
        <v>23</v>
      </c>
      <c r="K53" s="18">
        <v>156</v>
      </c>
      <c r="L53" s="18">
        <v>45</v>
      </c>
      <c r="M53" s="18">
        <v>2.4</v>
      </c>
      <c r="N53" s="18">
        <v>11.6</v>
      </c>
      <c r="O53" s="18" t="s">
        <v>29</v>
      </c>
      <c r="P53" s="18" t="s">
        <v>29</v>
      </c>
      <c r="Q53" s="18" t="s">
        <v>30</v>
      </c>
      <c r="R53" s="18" t="s">
        <v>50</v>
      </c>
      <c r="S53" s="18" t="s">
        <v>30</v>
      </c>
      <c r="T53" s="18" t="s">
        <v>30</v>
      </c>
      <c r="U53" t="s">
        <v>32</v>
      </c>
    </row>
    <row r="54" spans="3:21" x14ac:dyDescent="0.3">
      <c r="C54" s="13" t="s">
        <v>480</v>
      </c>
      <c r="D54" s="18">
        <v>69</v>
      </c>
      <c r="E54" s="18">
        <v>70</v>
      </c>
      <c r="F54" s="18">
        <v>1.01</v>
      </c>
      <c r="G54" s="18">
        <v>3</v>
      </c>
      <c r="H54" s="18">
        <v>4</v>
      </c>
      <c r="I54" s="18" t="s">
        <v>23</v>
      </c>
      <c r="J54" s="18" t="s">
        <v>23</v>
      </c>
      <c r="K54" s="18">
        <v>264</v>
      </c>
      <c r="L54" s="18">
        <v>87</v>
      </c>
      <c r="M54" s="18">
        <v>2.7</v>
      </c>
      <c r="N54" s="18">
        <v>12.5</v>
      </c>
      <c r="O54" s="18" t="s">
        <v>29</v>
      </c>
      <c r="P54" s="18" t="s">
        <v>29</v>
      </c>
      <c r="Q54" s="18" t="s">
        <v>29</v>
      </c>
      <c r="R54" s="18" t="s">
        <v>31</v>
      </c>
      <c r="S54" s="18" t="s">
        <v>29</v>
      </c>
      <c r="T54" s="18" t="s">
        <v>30</v>
      </c>
      <c r="U54" t="s">
        <v>32</v>
      </c>
    </row>
    <row r="55" spans="3:21" x14ac:dyDescent="0.3">
      <c r="C55" s="13" t="s">
        <v>481</v>
      </c>
      <c r="D55" s="18">
        <v>73</v>
      </c>
      <c r="E55" s="18">
        <v>90</v>
      </c>
      <c r="F55" s="18">
        <v>1.0149999999999999</v>
      </c>
      <c r="G55" s="18">
        <v>3</v>
      </c>
      <c r="H55" s="18">
        <v>0</v>
      </c>
      <c r="I55" s="18" t="s">
        <v>53</v>
      </c>
      <c r="J55" s="18" t="s">
        <v>23</v>
      </c>
      <c r="K55" s="18">
        <v>107</v>
      </c>
      <c r="L55" s="18">
        <v>33</v>
      </c>
      <c r="M55" s="18">
        <v>1.5</v>
      </c>
      <c r="N55" s="18">
        <v>10.1</v>
      </c>
      <c r="O55" s="18" t="s">
        <v>30</v>
      </c>
      <c r="P55" s="18" t="s">
        <v>30</v>
      </c>
      <c r="Q55" s="18" t="s">
        <v>30</v>
      </c>
      <c r="R55" s="18" t="s">
        <v>50</v>
      </c>
      <c r="S55" s="18" t="s">
        <v>30</v>
      </c>
      <c r="T55" s="18" t="s">
        <v>30</v>
      </c>
      <c r="U55" t="s">
        <v>32</v>
      </c>
    </row>
    <row r="56" spans="3:21" x14ac:dyDescent="0.3">
      <c r="C56" s="13" t="s">
        <v>482</v>
      </c>
      <c r="D56" s="18">
        <v>61</v>
      </c>
      <c r="E56" s="18">
        <v>90</v>
      </c>
      <c r="F56" s="18">
        <v>1.01</v>
      </c>
      <c r="G56" s="18">
        <v>1</v>
      </c>
      <c r="H56" s="18">
        <v>1</v>
      </c>
      <c r="I56" s="18" t="s">
        <v>23</v>
      </c>
      <c r="J56" s="18" t="s">
        <v>23</v>
      </c>
      <c r="K56" s="18">
        <v>159</v>
      </c>
      <c r="L56" s="18">
        <v>39</v>
      </c>
      <c r="M56" s="18">
        <v>1.5</v>
      </c>
      <c r="N56" s="18">
        <v>11.3</v>
      </c>
      <c r="O56" s="18" t="s">
        <v>29</v>
      </c>
      <c r="P56" s="18" t="s">
        <v>29</v>
      </c>
      <c r="Q56" s="18" t="s">
        <v>30</v>
      </c>
      <c r="R56" s="18" t="s">
        <v>50</v>
      </c>
      <c r="S56" s="18" t="s">
        <v>30</v>
      </c>
      <c r="T56" s="18" t="s">
        <v>30</v>
      </c>
      <c r="U56" t="s">
        <v>32</v>
      </c>
    </row>
    <row r="57" spans="3:21" x14ac:dyDescent="0.3">
      <c r="C57" s="13" t="s">
        <v>483</v>
      </c>
      <c r="D57" s="18">
        <v>60</v>
      </c>
      <c r="E57" s="18">
        <v>100</v>
      </c>
      <c r="F57" s="18">
        <v>1.02</v>
      </c>
      <c r="G57" s="18">
        <v>2</v>
      </c>
      <c r="H57" s="18">
        <v>0</v>
      </c>
      <c r="I57" s="18" t="s">
        <v>23</v>
      </c>
      <c r="J57" s="18" t="s">
        <v>23</v>
      </c>
      <c r="K57" s="18">
        <v>140</v>
      </c>
      <c r="L57" s="18">
        <v>55</v>
      </c>
      <c r="M57" s="18">
        <v>2.5</v>
      </c>
      <c r="N57" s="18">
        <v>10.1</v>
      </c>
      <c r="O57" s="18" t="s">
        <v>29</v>
      </c>
      <c r="P57" s="18" t="s">
        <v>30</v>
      </c>
      <c r="Q57" s="18" t="s">
        <v>30</v>
      </c>
      <c r="R57" s="18" t="s">
        <v>50</v>
      </c>
      <c r="S57" s="18" t="s">
        <v>30</v>
      </c>
      <c r="T57" s="18" t="s">
        <v>30</v>
      </c>
      <c r="U57" t="s">
        <v>32</v>
      </c>
    </row>
    <row r="58" spans="3:21" x14ac:dyDescent="0.3">
      <c r="C58" s="13" t="s">
        <v>484</v>
      </c>
      <c r="D58" s="18">
        <v>65</v>
      </c>
      <c r="E58" s="18">
        <v>90</v>
      </c>
      <c r="F58" s="18">
        <v>1.02</v>
      </c>
      <c r="G58" s="18">
        <v>2</v>
      </c>
      <c r="H58" s="18">
        <v>1</v>
      </c>
      <c r="I58" s="18" t="s">
        <v>23</v>
      </c>
      <c r="J58" s="18" t="s">
        <v>23</v>
      </c>
      <c r="K58" s="18">
        <v>270</v>
      </c>
      <c r="L58" s="18">
        <v>39</v>
      </c>
      <c r="M58" s="18">
        <v>2</v>
      </c>
      <c r="N58" s="18">
        <v>12</v>
      </c>
      <c r="O58" s="18" t="s">
        <v>29</v>
      </c>
      <c r="P58" s="18" t="s">
        <v>29</v>
      </c>
      <c r="Q58" s="18" t="s">
        <v>30</v>
      </c>
      <c r="R58" s="18" t="s">
        <v>50</v>
      </c>
      <c r="S58" s="18" t="s">
        <v>30</v>
      </c>
      <c r="T58" s="18" t="s">
        <v>29</v>
      </c>
      <c r="U58" t="s">
        <v>32</v>
      </c>
    </row>
    <row r="59" spans="3:21" x14ac:dyDescent="0.3">
      <c r="C59" s="13" t="s">
        <v>485</v>
      </c>
      <c r="D59" s="18">
        <v>76</v>
      </c>
      <c r="E59" s="18">
        <v>70</v>
      </c>
      <c r="F59" s="18">
        <v>1.0149999999999999</v>
      </c>
      <c r="G59" s="18">
        <v>1</v>
      </c>
      <c r="H59" s="18">
        <v>0</v>
      </c>
      <c r="I59" s="18" t="s">
        <v>23</v>
      </c>
      <c r="J59" s="18" t="s">
        <v>23</v>
      </c>
      <c r="K59" s="18">
        <v>92</v>
      </c>
      <c r="L59" s="18">
        <v>29</v>
      </c>
      <c r="M59" s="18">
        <v>1.8</v>
      </c>
      <c r="N59" s="18">
        <v>10.3</v>
      </c>
      <c r="O59" s="18" t="s">
        <v>29</v>
      </c>
      <c r="P59" s="18" t="s">
        <v>30</v>
      </c>
      <c r="Q59" s="18" t="s">
        <v>30</v>
      </c>
      <c r="R59" s="18" t="s">
        <v>31</v>
      </c>
      <c r="S59" s="18" t="s">
        <v>30</v>
      </c>
      <c r="T59" s="18" t="s">
        <v>30</v>
      </c>
      <c r="U59" t="s">
        <v>32</v>
      </c>
    </row>
    <row r="60" spans="3:21" x14ac:dyDescent="0.3">
      <c r="C60" s="13" t="s">
        <v>734</v>
      </c>
      <c r="D60" s="18">
        <v>82</v>
      </c>
      <c r="E60" s="18">
        <v>80</v>
      </c>
      <c r="F60" s="18">
        <v>1.01</v>
      </c>
      <c r="G60" s="18">
        <v>2</v>
      </c>
      <c r="H60" s="18">
        <v>2</v>
      </c>
      <c r="I60" s="18" t="s">
        <v>23</v>
      </c>
      <c r="J60" s="18" t="s">
        <v>23</v>
      </c>
      <c r="K60" s="18">
        <v>140</v>
      </c>
      <c r="L60" s="18">
        <v>70</v>
      </c>
      <c r="M60" s="18">
        <v>3.4</v>
      </c>
      <c r="N60" s="18">
        <v>13</v>
      </c>
      <c r="O60" s="18" t="s">
        <v>29</v>
      </c>
      <c r="P60" s="18" t="s">
        <v>29</v>
      </c>
      <c r="Q60" s="18" t="s">
        <v>30</v>
      </c>
      <c r="R60" s="18" t="s">
        <v>31</v>
      </c>
      <c r="S60" s="18" t="s">
        <v>30</v>
      </c>
      <c r="T60" s="18" t="s">
        <v>30</v>
      </c>
      <c r="U60" t="s">
        <v>32</v>
      </c>
    </row>
    <row r="61" spans="3:21" x14ac:dyDescent="0.3">
      <c r="C61" s="13" t="s">
        <v>486</v>
      </c>
      <c r="D61" s="18">
        <v>46</v>
      </c>
      <c r="E61" s="18">
        <v>90</v>
      </c>
      <c r="F61" s="18">
        <v>1.01</v>
      </c>
      <c r="G61" s="18">
        <v>2</v>
      </c>
      <c r="H61" s="18">
        <v>0</v>
      </c>
      <c r="I61" s="18" t="s">
        <v>23</v>
      </c>
      <c r="J61" s="18" t="s">
        <v>23</v>
      </c>
      <c r="K61" s="18">
        <v>99</v>
      </c>
      <c r="L61" s="18">
        <v>80</v>
      </c>
      <c r="M61" s="18">
        <v>2.1</v>
      </c>
      <c r="N61" s="18">
        <v>11.1</v>
      </c>
      <c r="O61" s="18" t="s">
        <v>29</v>
      </c>
      <c r="P61" s="18" t="s">
        <v>30</v>
      </c>
      <c r="Q61" s="18" t="s">
        <v>174</v>
      </c>
      <c r="R61" s="18" t="s">
        <v>31</v>
      </c>
      <c r="S61" s="18" t="s">
        <v>30</v>
      </c>
      <c r="T61" s="18" t="s">
        <v>30</v>
      </c>
      <c r="U61" t="s">
        <v>32</v>
      </c>
    </row>
    <row r="62" spans="3:21" x14ac:dyDescent="0.3">
      <c r="C62" s="13" t="s">
        <v>487</v>
      </c>
      <c r="D62" s="18">
        <v>47</v>
      </c>
      <c r="E62" s="18">
        <v>100</v>
      </c>
      <c r="F62" s="18">
        <v>1.01</v>
      </c>
      <c r="G62" s="18">
        <v>0</v>
      </c>
      <c r="H62" s="18">
        <v>0</v>
      </c>
      <c r="I62" s="18" t="s">
        <v>23</v>
      </c>
      <c r="J62" s="18" t="s">
        <v>23</v>
      </c>
      <c r="K62" s="18">
        <v>204</v>
      </c>
      <c r="L62" s="18">
        <v>29</v>
      </c>
      <c r="M62" s="18">
        <v>1</v>
      </c>
      <c r="N62" s="18">
        <v>9.6999999999999993</v>
      </c>
      <c r="O62" s="18" t="s">
        <v>29</v>
      </c>
      <c r="P62" s="18" t="s">
        <v>30</v>
      </c>
      <c r="Q62" s="18" t="s">
        <v>30</v>
      </c>
      <c r="R62" s="18" t="s">
        <v>31</v>
      </c>
      <c r="S62" s="18" t="s">
        <v>30</v>
      </c>
      <c r="T62" s="18" t="s">
        <v>29</v>
      </c>
      <c r="U62" t="s">
        <v>32</v>
      </c>
    </row>
    <row r="63" spans="3:21" x14ac:dyDescent="0.3">
      <c r="C63" s="13" t="s">
        <v>736</v>
      </c>
      <c r="D63" s="18">
        <v>35</v>
      </c>
      <c r="E63" s="18">
        <v>80</v>
      </c>
      <c r="F63" s="18">
        <v>1.01</v>
      </c>
      <c r="G63" s="18">
        <v>1</v>
      </c>
      <c r="H63" s="18">
        <v>0</v>
      </c>
      <c r="I63" s="18" t="s">
        <v>23</v>
      </c>
      <c r="J63" s="18" t="s">
        <v>23</v>
      </c>
      <c r="K63" s="18">
        <v>79</v>
      </c>
      <c r="L63" s="18">
        <v>202</v>
      </c>
      <c r="M63" s="18">
        <v>10.8</v>
      </c>
      <c r="N63" s="18">
        <v>7.9</v>
      </c>
      <c r="O63" s="18" t="s">
        <v>30</v>
      </c>
      <c r="P63" s="18" t="s">
        <v>29</v>
      </c>
      <c r="Q63" s="18" t="s">
        <v>30</v>
      </c>
      <c r="R63" s="18" t="s">
        <v>31</v>
      </c>
      <c r="S63" s="18" t="s">
        <v>30</v>
      </c>
      <c r="T63" s="18" t="s">
        <v>30</v>
      </c>
      <c r="U63" t="s">
        <v>32</v>
      </c>
    </row>
    <row r="64" spans="3:21" x14ac:dyDescent="0.3">
      <c r="C64" s="13" t="s">
        <v>488</v>
      </c>
      <c r="D64" s="18">
        <v>54</v>
      </c>
      <c r="E64" s="18">
        <v>80</v>
      </c>
      <c r="F64" s="18">
        <v>1.01</v>
      </c>
      <c r="G64" s="18">
        <v>3</v>
      </c>
      <c r="H64" s="18">
        <v>0</v>
      </c>
      <c r="I64" s="18" t="s">
        <v>23</v>
      </c>
      <c r="J64" s="18" t="s">
        <v>23</v>
      </c>
      <c r="K64" s="18">
        <v>207</v>
      </c>
      <c r="L64" s="18">
        <v>77</v>
      </c>
      <c r="M64" s="18">
        <v>6.3</v>
      </c>
      <c r="N64" s="18">
        <v>9.6999999999999993</v>
      </c>
      <c r="O64" s="18" t="s">
        <v>29</v>
      </c>
      <c r="P64" s="18" t="s">
        <v>29</v>
      </c>
      <c r="Q64" s="18" t="s">
        <v>30</v>
      </c>
      <c r="R64" s="18" t="s">
        <v>50</v>
      </c>
      <c r="S64" s="18" t="s">
        <v>29</v>
      </c>
      <c r="T64" s="18" t="s">
        <v>30</v>
      </c>
      <c r="U64" t="s">
        <v>32</v>
      </c>
    </row>
    <row r="65" spans="3:21" x14ac:dyDescent="0.3">
      <c r="C65" s="13" t="s">
        <v>737</v>
      </c>
      <c r="D65" s="18">
        <v>54</v>
      </c>
      <c r="E65" s="18">
        <v>80</v>
      </c>
      <c r="F65" s="18">
        <v>1.02</v>
      </c>
      <c r="G65" s="18">
        <v>3</v>
      </c>
      <c r="H65" s="18">
        <v>0</v>
      </c>
      <c r="I65" s="18" t="s">
        <v>23</v>
      </c>
      <c r="J65" s="18" t="s">
        <v>23</v>
      </c>
      <c r="K65" s="18">
        <v>208</v>
      </c>
      <c r="L65" s="18">
        <v>89</v>
      </c>
      <c r="M65" s="18">
        <v>5.9</v>
      </c>
      <c r="N65" s="18">
        <v>9.3000000000000007</v>
      </c>
      <c r="O65" s="18" t="s">
        <v>29</v>
      </c>
      <c r="P65" s="18" t="s">
        <v>29</v>
      </c>
      <c r="Q65" s="18" t="s">
        <v>30</v>
      </c>
      <c r="R65" s="18" t="s">
        <v>50</v>
      </c>
      <c r="S65" s="18" t="s">
        <v>29</v>
      </c>
      <c r="T65" s="18" t="s">
        <v>30</v>
      </c>
      <c r="U65" t="s">
        <v>32</v>
      </c>
    </row>
    <row r="66" spans="3:21" x14ac:dyDescent="0.3">
      <c r="C66" s="13" t="s">
        <v>489</v>
      </c>
      <c r="D66" s="18">
        <v>48</v>
      </c>
      <c r="E66" s="18">
        <v>70</v>
      </c>
      <c r="F66" s="18">
        <v>1.0149999999999999</v>
      </c>
      <c r="G66" s="18">
        <v>0</v>
      </c>
      <c r="H66" s="18">
        <v>0</v>
      </c>
      <c r="I66" s="18" t="s">
        <v>23</v>
      </c>
      <c r="J66" s="18" t="s">
        <v>23</v>
      </c>
      <c r="K66" s="18">
        <v>124</v>
      </c>
      <c r="L66" s="18">
        <v>24</v>
      </c>
      <c r="M66" s="18">
        <v>1.2</v>
      </c>
      <c r="N66" s="18">
        <v>12.4</v>
      </c>
      <c r="O66" s="18" t="s">
        <v>30</v>
      </c>
      <c r="P66" s="18" t="s">
        <v>29</v>
      </c>
      <c r="Q66" s="18" t="s">
        <v>30</v>
      </c>
      <c r="R66" s="18" t="s">
        <v>31</v>
      </c>
      <c r="S66" s="18" t="s">
        <v>30</v>
      </c>
      <c r="T66" s="18" t="s">
        <v>30</v>
      </c>
      <c r="U66" t="s">
        <v>32</v>
      </c>
    </row>
    <row r="67" spans="3:21" x14ac:dyDescent="0.3">
      <c r="C67" s="13" t="s">
        <v>490</v>
      </c>
      <c r="D67" s="18">
        <v>73</v>
      </c>
      <c r="E67" s="18">
        <v>70</v>
      </c>
      <c r="F67" s="18">
        <v>1.0049999999999999</v>
      </c>
      <c r="G67" s="18">
        <v>0</v>
      </c>
      <c r="H67" s="18">
        <v>0</v>
      </c>
      <c r="I67" s="18" t="s">
        <v>23</v>
      </c>
      <c r="J67" s="18" t="s">
        <v>23</v>
      </c>
      <c r="K67" s="18">
        <v>70</v>
      </c>
      <c r="L67" s="18">
        <v>32</v>
      </c>
      <c r="M67" s="18">
        <v>0.9</v>
      </c>
      <c r="N67" s="18">
        <v>10</v>
      </c>
      <c r="O67" s="18" t="s">
        <v>29</v>
      </c>
      <c r="P67" s="18" t="s">
        <v>29</v>
      </c>
      <c r="Q67" s="18" t="s">
        <v>30</v>
      </c>
      <c r="R67" s="18" t="s">
        <v>31</v>
      </c>
      <c r="S67" s="18" t="s">
        <v>29</v>
      </c>
      <c r="T67" s="18" t="s">
        <v>30</v>
      </c>
      <c r="U67" t="s">
        <v>32</v>
      </c>
    </row>
    <row r="68" spans="3:21" x14ac:dyDescent="0.3">
      <c r="C68" s="13" t="s">
        <v>491</v>
      </c>
      <c r="D68" s="18">
        <v>60</v>
      </c>
      <c r="E68" s="18">
        <v>70</v>
      </c>
      <c r="F68" s="18">
        <v>1.01</v>
      </c>
      <c r="G68" s="18">
        <v>2</v>
      </c>
      <c r="H68" s="18">
        <v>0</v>
      </c>
      <c r="I68" s="18" t="s">
        <v>53</v>
      </c>
      <c r="J68" s="18" t="s">
        <v>23</v>
      </c>
      <c r="K68" s="18">
        <v>144</v>
      </c>
      <c r="L68" s="18">
        <v>72</v>
      </c>
      <c r="M68" s="18">
        <v>3</v>
      </c>
      <c r="N68" s="18">
        <v>9.6999999999999993</v>
      </c>
      <c r="O68" s="18" t="s">
        <v>29</v>
      </c>
      <c r="P68" s="18" t="s">
        <v>29</v>
      </c>
      <c r="Q68" s="18" t="s">
        <v>30</v>
      </c>
      <c r="R68" s="18" t="s">
        <v>50</v>
      </c>
      <c r="S68" s="18" t="s">
        <v>30</v>
      </c>
      <c r="T68" s="18" t="s">
        <v>29</v>
      </c>
      <c r="U68" t="s">
        <v>32</v>
      </c>
    </row>
    <row r="69" spans="3:21" x14ac:dyDescent="0.3">
      <c r="C69" s="13" t="s">
        <v>492</v>
      </c>
      <c r="D69" s="18">
        <v>54</v>
      </c>
      <c r="E69" s="18">
        <v>100</v>
      </c>
      <c r="F69" s="18">
        <v>1.0149999999999999</v>
      </c>
      <c r="G69" s="18">
        <v>3</v>
      </c>
      <c r="H69" s="18">
        <v>0</v>
      </c>
      <c r="I69" s="18" t="s">
        <v>53</v>
      </c>
      <c r="J69" s="18" t="s">
        <v>23</v>
      </c>
      <c r="K69" s="18">
        <v>162</v>
      </c>
      <c r="L69" s="18">
        <v>66</v>
      </c>
      <c r="M69" s="18">
        <v>1.6</v>
      </c>
      <c r="N69" s="18">
        <v>10.3</v>
      </c>
      <c r="O69" s="18" t="s">
        <v>29</v>
      </c>
      <c r="P69" s="18" t="s">
        <v>29</v>
      </c>
      <c r="Q69" s="18" t="s">
        <v>30</v>
      </c>
      <c r="R69" s="18" t="s">
        <v>50</v>
      </c>
      <c r="S69" s="18" t="s">
        <v>29</v>
      </c>
      <c r="T69" s="18" t="s">
        <v>30</v>
      </c>
      <c r="U69" t="s">
        <v>32</v>
      </c>
    </row>
    <row r="70" spans="3:21" x14ac:dyDescent="0.3">
      <c r="C70" s="13" t="s">
        <v>741</v>
      </c>
      <c r="D70" s="18">
        <v>62</v>
      </c>
      <c r="E70" s="18">
        <v>80</v>
      </c>
      <c r="F70" s="18">
        <v>1.0149999999999999</v>
      </c>
      <c r="G70" s="18">
        <v>0</v>
      </c>
      <c r="H70" s="18">
        <v>5</v>
      </c>
      <c r="I70" s="18" t="s">
        <v>23</v>
      </c>
      <c r="J70" s="18" t="s">
        <v>23</v>
      </c>
      <c r="K70" s="18">
        <v>246</v>
      </c>
      <c r="L70" s="18">
        <v>24</v>
      </c>
      <c r="M70" s="18">
        <v>1</v>
      </c>
      <c r="N70" s="18">
        <v>13.6</v>
      </c>
      <c r="O70" s="18" t="s">
        <v>29</v>
      </c>
      <c r="P70" s="18" t="s">
        <v>29</v>
      </c>
      <c r="Q70" s="18" t="s">
        <v>30</v>
      </c>
      <c r="R70" s="18" t="s">
        <v>31</v>
      </c>
      <c r="S70" s="18" t="s">
        <v>30</v>
      </c>
      <c r="T70" s="18" t="s">
        <v>30</v>
      </c>
      <c r="U70" t="s">
        <v>32</v>
      </c>
    </row>
    <row r="71" spans="3:21" x14ac:dyDescent="0.3">
      <c r="C71" s="13" t="s">
        <v>493</v>
      </c>
      <c r="D71" s="18">
        <v>73</v>
      </c>
      <c r="E71" s="18">
        <v>80</v>
      </c>
      <c r="F71" s="18">
        <v>1.02</v>
      </c>
      <c r="G71" s="18">
        <v>2</v>
      </c>
      <c r="H71" s="18">
        <v>0</v>
      </c>
      <c r="I71" s="18" t="s">
        <v>23</v>
      </c>
      <c r="J71" s="18" t="s">
        <v>23</v>
      </c>
      <c r="K71" s="18">
        <v>253</v>
      </c>
      <c r="L71" s="18">
        <v>142</v>
      </c>
      <c r="M71" s="18">
        <v>4.5999999999999996</v>
      </c>
      <c r="N71" s="18">
        <v>10.5</v>
      </c>
      <c r="O71" s="18" t="s">
        <v>29</v>
      </c>
      <c r="P71" s="18" t="s">
        <v>29</v>
      </c>
      <c r="Q71" s="18" t="s">
        <v>29</v>
      </c>
      <c r="R71" s="18" t="s">
        <v>31</v>
      </c>
      <c r="S71" s="18" t="s">
        <v>30</v>
      </c>
      <c r="T71" s="18" t="s">
        <v>30</v>
      </c>
      <c r="U71" t="s">
        <v>32</v>
      </c>
    </row>
    <row r="72" spans="3:21" x14ac:dyDescent="0.3">
      <c r="C72" s="13" t="s">
        <v>494</v>
      </c>
      <c r="D72" s="18">
        <v>15</v>
      </c>
      <c r="E72" s="18">
        <v>60</v>
      </c>
      <c r="F72" s="18">
        <v>1.02</v>
      </c>
      <c r="G72" s="18">
        <v>3</v>
      </c>
      <c r="H72" s="18">
        <v>0</v>
      </c>
      <c r="I72" s="18" t="s">
        <v>23</v>
      </c>
      <c r="J72" s="18" t="s">
        <v>23</v>
      </c>
      <c r="K72" s="18">
        <v>86</v>
      </c>
      <c r="L72" s="18">
        <v>15</v>
      </c>
      <c r="M72" s="18">
        <v>0.6</v>
      </c>
      <c r="N72" s="18">
        <v>11</v>
      </c>
      <c r="O72" s="18" t="s">
        <v>29</v>
      </c>
      <c r="P72" s="18" t="s">
        <v>29</v>
      </c>
      <c r="Q72" s="18" t="s">
        <v>30</v>
      </c>
      <c r="R72" s="18" t="s">
        <v>31</v>
      </c>
      <c r="S72" s="18" t="s">
        <v>30</v>
      </c>
      <c r="T72" s="18" t="s">
        <v>30</v>
      </c>
      <c r="U72" t="s">
        <v>32</v>
      </c>
    </row>
    <row r="73" spans="3:21" x14ac:dyDescent="0.3">
      <c r="C73" s="13" t="s">
        <v>495</v>
      </c>
      <c r="D73" s="18">
        <v>46</v>
      </c>
      <c r="E73" s="18">
        <v>70</v>
      </c>
      <c r="F73" s="18">
        <v>1.0149999999999999</v>
      </c>
      <c r="G73" s="18">
        <v>1</v>
      </c>
      <c r="H73" s="18">
        <v>0</v>
      </c>
      <c r="I73" s="18" t="s">
        <v>23</v>
      </c>
      <c r="J73" s="18" t="s">
        <v>23</v>
      </c>
      <c r="K73" s="18">
        <v>150</v>
      </c>
      <c r="L73" s="18">
        <v>111</v>
      </c>
      <c r="M73" s="18">
        <v>6.1</v>
      </c>
      <c r="N73" s="18">
        <v>7.5</v>
      </c>
      <c r="O73" s="18" t="s">
        <v>30</v>
      </c>
      <c r="P73" s="18" t="s">
        <v>30</v>
      </c>
      <c r="Q73" s="18" t="s">
        <v>30</v>
      </c>
      <c r="R73" s="18" t="s">
        <v>31</v>
      </c>
      <c r="S73" s="18" t="s">
        <v>30</v>
      </c>
      <c r="T73" s="18" t="s">
        <v>29</v>
      </c>
      <c r="U73" t="s">
        <v>32</v>
      </c>
    </row>
    <row r="74" spans="3:21" x14ac:dyDescent="0.3">
      <c r="C74" s="13" t="s">
        <v>496</v>
      </c>
      <c r="D74" s="18">
        <v>65</v>
      </c>
      <c r="E74" s="18">
        <v>70</v>
      </c>
      <c r="F74" s="18">
        <v>1.01</v>
      </c>
      <c r="G74" s="18">
        <v>2</v>
      </c>
      <c r="H74" s="18">
        <v>0</v>
      </c>
      <c r="I74" s="18" t="s">
        <v>53</v>
      </c>
      <c r="J74" s="18" t="s">
        <v>23</v>
      </c>
      <c r="K74" s="18">
        <v>112</v>
      </c>
      <c r="L74" s="18">
        <v>73</v>
      </c>
      <c r="M74" s="18">
        <v>3.3</v>
      </c>
      <c r="N74" s="18">
        <v>10.9</v>
      </c>
      <c r="O74" s="18" t="s">
        <v>30</v>
      </c>
      <c r="P74" s="18" t="s">
        <v>30</v>
      </c>
      <c r="Q74" s="18" t="s">
        <v>30</v>
      </c>
      <c r="R74" s="18" t="s">
        <v>31</v>
      </c>
      <c r="S74" s="18" t="s">
        <v>30</v>
      </c>
      <c r="T74" s="18" t="s">
        <v>30</v>
      </c>
      <c r="U74" t="s">
        <v>32</v>
      </c>
    </row>
    <row r="75" spans="3:21" x14ac:dyDescent="0.3">
      <c r="C75" s="13" t="s">
        <v>497</v>
      </c>
      <c r="D75" s="18">
        <v>26</v>
      </c>
      <c r="E75" s="18">
        <v>70</v>
      </c>
      <c r="F75" s="18">
        <v>1.0149999999999999</v>
      </c>
      <c r="G75" s="18">
        <v>0</v>
      </c>
      <c r="H75" s="18">
        <v>4</v>
      </c>
      <c r="I75" s="18" t="s">
        <v>23</v>
      </c>
      <c r="J75" s="18" t="s">
        <v>23</v>
      </c>
      <c r="K75" s="18">
        <v>250</v>
      </c>
      <c r="L75" s="18">
        <v>20</v>
      </c>
      <c r="M75" s="18">
        <v>1.1000000000000001</v>
      </c>
      <c r="N75" s="18">
        <v>15.6</v>
      </c>
      <c r="O75" s="18" t="s">
        <v>30</v>
      </c>
      <c r="P75" s="18" t="s">
        <v>29</v>
      </c>
      <c r="Q75" s="18" t="s">
        <v>30</v>
      </c>
      <c r="R75" s="18" t="s">
        <v>31</v>
      </c>
      <c r="S75" s="18" t="s">
        <v>30</v>
      </c>
      <c r="T75" s="18" t="s">
        <v>30</v>
      </c>
      <c r="U75" t="s">
        <v>32</v>
      </c>
    </row>
    <row r="76" spans="3:21" x14ac:dyDescent="0.3">
      <c r="C76" s="13" t="s">
        <v>498</v>
      </c>
      <c r="D76" s="18">
        <v>61</v>
      </c>
      <c r="E76" s="18">
        <v>80</v>
      </c>
      <c r="F76" s="18">
        <v>1.0149999999999999</v>
      </c>
      <c r="G76" s="18">
        <v>0</v>
      </c>
      <c r="H76" s="18">
        <v>4</v>
      </c>
      <c r="I76" s="18" t="s">
        <v>23</v>
      </c>
      <c r="J76" s="18" t="s">
        <v>23</v>
      </c>
      <c r="K76" s="18">
        <v>360</v>
      </c>
      <c r="L76" s="18">
        <v>19</v>
      </c>
      <c r="M76" s="18">
        <v>0.7</v>
      </c>
      <c r="N76" s="18">
        <v>15.2</v>
      </c>
      <c r="O76" s="18" t="s">
        <v>29</v>
      </c>
      <c r="P76" s="18" t="s">
        <v>29</v>
      </c>
      <c r="Q76" s="18" t="s">
        <v>30</v>
      </c>
      <c r="R76" s="18" t="s">
        <v>31</v>
      </c>
      <c r="S76" s="18" t="s">
        <v>30</v>
      </c>
      <c r="T76" s="18" t="s">
        <v>30</v>
      </c>
      <c r="U76" t="s">
        <v>32</v>
      </c>
    </row>
    <row r="77" spans="3:21" x14ac:dyDescent="0.3">
      <c r="C77" s="13" t="s">
        <v>499</v>
      </c>
      <c r="D77" s="18">
        <v>46</v>
      </c>
      <c r="E77" s="18">
        <v>60</v>
      </c>
      <c r="F77" s="18">
        <v>1.01</v>
      </c>
      <c r="G77" s="18">
        <v>1</v>
      </c>
      <c r="H77" s="18">
        <v>0</v>
      </c>
      <c r="I77" s="18" t="s">
        <v>23</v>
      </c>
      <c r="J77" s="18" t="s">
        <v>23</v>
      </c>
      <c r="K77" s="18">
        <v>163</v>
      </c>
      <c r="L77" s="18">
        <v>92</v>
      </c>
      <c r="M77" s="18">
        <v>3.3</v>
      </c>
      <c r="N77" s="18">
        <v>9.8000000000000007</v>
      </c>
      <c r="O77" s="18" t="s">
        <v>29</v>
      </c>
      <c r="P77" s="18" t="s">
        <v>29</v>
      </c>
      <c r="Q77" s="18" t="s">
        <v>30</v>
      </c>
      <c r="R77" s="18" t="s">
        <v>31</v>
      </c>
      <c r="S77" s="18" t="s">
        <v>30</v>
      </c>
      <c r="T77" s="18" t="s">
        <v>30</v>
      </c>
      <c r="U77" t="s">
        <v>32</v>
      </c>
    </row>
    <row r="78" spans="3:21" x14ac:dyDescent="0.3">
      <c r="C78" s="13" t="s">
        <v>500</v>
      </c>
      <c r="D78" s="18">
        <v>56</v>
      </c>
      <c r="E78" s="18">
        <v>90</v>
      </c>
      <c r="F78" s="18">
        <v>1.0149999999999999</v>
      </c>
      <c r="G78" s="18">
        <v>2</v>
      </c>
      <c r="H78" s="18">
        <v>0</v>
      </c>
      <c r="I78" s="18" t="s">
        <v>23</v>
      </c>
      <c r="J78" s="18" t="s">
        <v>23</v>
      </c>
      <c r="K78" s="18">
        <v>129</v>
      </c>
      <c r="L78" s="18">
        <v>107</v>
      </c>
      <c r="M78" s="18">
        <v>6.7</v>
      </c>
      <c r="N78" s="18">
        <v>9.1</v>
      </c>
      <c r="O78" s="18" t="s">
        <v>29</v>
      </c>
      <c r="P78" s="18" t="s">
        <v>30</v>
      </c>
      <c r="Q78" s="18" t="s">
        <v>30</v>
      </c>
      <c r="R78" s="18" t="s">
        <v>31</v>
      </c>
      <c r="S78" s="18" t="s">
        <v>30</v>
      </c>
      <c r="T78" s="18" t="s">
        <v>30</v>
      </c>
      <c r="U78" t="s">
        <v>32</v>
      </c>
    </row>
    <row r="79" spans="3:21" x14ac:dyDescent="0.3">
      <c r="C79" s="13" t="s">
        <v>501</v>
      </c>
      <c r="D79" s="18">
        <v>48</v>
      </c>
      <c r="E79" s="18">
        <v>80</v>
      </c>
      <c r="F79" s="18">
        <v>1.0049999999999999</v>
      </c>
      <c r="G79" s="18">
        <v>4</v>
      </c>
      <c r="H79" s="18">
        <v>0</v>
      </c>
      <c r="I79" s="18" t="s">
        <v>23</v>
      </c>
      <c r="J79" s="18" t="s">
        <v>53</v>
      </c>
      <c r="K79" s="18">
        <v>133</v>
      </c>
      <c r="L79" s="18">
        <v>139</v>
      </c>
      <c r="M79" s="18">
        <v>8.5</v>
      </c>
      <c r="N79" s="18">
        <v>10.3</v>
      </c>
      <c r="O79" s="18" t="s">
        <v>30</v>
      </c>
      <c r="P79" s="18" t="s">
        <v>29</v>
      </c>
      <c r="Q79" s="18" t="s">
        <v>30</v>
      </c>
      <c r="R79" s="18" t="s">
        <v>31</v>
      </c>
      <c r="S79" s="18" t="s">
        <v>29</v>
      </c>
      <c r="T79" s="18" t="s">
        <v>30</v>
      </c>
      <c r="U79" t="s">
        <v>32</v>
      </c>
    </row>
    <row r="80" spans="3:21" x14ac:dyDescent="0.3">
      <c r="C80" s="13" t="s">
        <v>502</v>
      </c>
      <c r="D80" s="18">
        <v>67</v>
      </c>
      <c r="E80" s="18">
        <v>70</v>
      </c>
      <c r="F80" s="18">
        <v>1.01</v>
      </c>
      <c r="G80" s="18">
        <v>1</v>
      </c>
      <c r="H80" s="18">
        <v>0</v>
      </c>
      <c r="I80" s="18" t="s">
        <v>23</v>
      </c>
      <c r="J80" s="18" t="s">
        <v>23</v>
      </c>
      <c r="K80" s="18">
        <v>102</v>
      </c>
      <c r="L80" s="18">
        <v>48</v>
      </c>
      <c r="M80" s="18">
        <v>3.2</v>
      </c>
      <c r="N80" s="18">
        <v>11.9</v>
      </c>
      <c r="O80" s="18" t="s">
        <v>29</v>
      </c>
      <c r="P80" s="18" t="s">
        <v>29</v>
      </c>
      <c r="Q80" s="18" t="s">
        <v>30</v>
      </c>
      <c r="R80" s="18" t="s">
        <v>31</v>
      </c>
      <c r="S80" s="18" t="s">
        <v>29</v>
      </c>
      <c r="T80" s="18" t="s">
        <v>30</v>
      </c>
      <c r="U80" t="s">
        <v>32</v>
      </c>
    </row>
    <row r="81" spans="3:21" x14ac:dyDescent="0.3">
      <c r="C81" s="13" t="s">
        <v>503</v>
      </c>
      <c r="D81" s="18">
        <v>56</v>
      </c>
      <c r="E81" s="18">
        <v>80</v>
      </c>
      <c r="F81" s="18">
        <v>1.01</v>
      </c>
      <c r="G81" s="18">
        <v>1</v>
      </c>
      <c r="H81" s="18">
        <v>0</v>
      </c>
      <c r="I81" s="18" t="s">
        <v>23</v>
      </c>
      <c r="J81" s="18" t="s">
        <v>23</v>
      </c>
      <c r="K81" s="18">
        <v>165</v>
      </c>
      <c r="L81" s="18">
        <v>55</v>
      </c>
      <c r="M81" s="18">
        <v>1.8</v>
      </c>
      <c r="N81" s="18">
        <v>13.5</v>
      </c>
      <c r="O81" s="18" t="s">
        <v>29</v>
      </c>
      <c r="P81" s="18" t="s">
        <v>29</v>
      </c>
      <c r="Q81" s="18" t="s">
        <v>30</v>
      </c>
      <c r="R81" s="18" t="s">
        <v>50</v>
      </c>
      <c r="S81" s="18" t="s">
        <v>29</v>
      </c>
      <c r="T81" s="18" t="s">
        <v>30</v>
      </c>
      <c r="U81" t="s">
        <v>32</v>
      </c>
    </row>
    <row r="82" spans="3:21" x14ac:dyDescent="0.3">
      <c r="C82" s="13" t="s">
        <v>504</v>
      </c>
      <c r="D82" s="18">
        <v>74</v>
      </c>
      <c r="E82" s="18">
        <v>80</v>
      </c>
      <c r="F82" s="18">
        <v>1.01</v>
      </c>
      <c r="G82" s="18">
        <v>0</v>
      </c>
      <c r="H82" s="18">
        <v>0</v>
      </c>
      <c r="I82" s="18" t="s">
        <v>23</v>
      </c>
      <c r="J82" s="18" t="s">
        <v>23</v>
      </c>
      <c r="K82" s="18">
        <v>132</v>
      </c>
      <c r="L82" s="18">
        <v>98</v>
      </c>
      <c r="M82" s="18">
        <v>2.8</v>
      </c>
      <c r="N82" s="18">
        <v>10.8</v>
      </c>
      <c r="O82" s="18" t="s">
        <v>29</v>
      </c>
      <c r="P82" s="18" t="s">
        <v>29</v>
      </c>
      <c r="Q82" s="18" t="s">
        <v>30</v>
      </c>
      <c r="R82" s="18" t="s">
        <v>31</v>
      </c>
      <c r="S82" s="18" t="s">
        <v>30</v>
      </c>
      <c r="T82" s="18" t="s">
        <v>30</v>
      </c>
      <c r="U82" t="s">
        <v>32</v>
      </c>
    </row>
    <row r="83" spans="3:21" x14ac:dyDescent="0.3">
      <c r="C83" s="13" t="s">
        <v>505</v>
      </c>
      <c r="D83" s="18">
        <v>59</v>
      </c>
      <c r="E83" s="18">
        <v>70</v>
      </c>
      <c r="F83" s="18">
        <v>1.01</v>
      </c>
      <c r="G83" s="18">
        <v>3</v>
      </c>
      <c r="H83" s="18">
        <v>0</v>
      </c>
      <c r="I83" s="18" t="s">
        <v>23</v>
      </c>
      <c r="J83" s="18" t="s">
        <v>23</v>
      </c>
      <c r="K83" s="18">
        <v>76</v>
      </c>
      <c r="L83" s="18">
        <v>186</v>
      </c>
      <c r="M83" s="18">
        <v>15</v>
      </c>
      <c r="N83" s="18">
        <v>7.1</v>
      </c>
      <c r="O83" s="18" t="s">
        <v>29</v>
      </c>
      <c r="P83" s="18" t="s">
        <v>30</v>
      </c>
      <c r="Q83" s="18" t="s">
        <v>30</v>
      </c>
      <c r="R83" s="18" t="s">
        <v>50</v>
      </c>
      <c r="S83" s="18" t="s">
        <v>29</v>
      </c>
      <c r="T83" s="18" t="s">
        <v>29</v>
      </c>
      <c r="U83" t="s">
        <v>32</v>
      </c>
    </row>
    <row r="84" spans="3:21" x14ac:dyDescent="0.3">
      <c r="C84" s="13" t="s">
        <v>506</v>
      </c>
      <c r="D84" s="18">
        <v>70</v>
      </c>
      <c r="E84" s="18">
        <v>100</v>
      </c>
      <c r="F84" s="18">
        <v>1.0049999999999999</v>
      </c>
      <c r="G84" s="18">
        <v>1</v>
      </c>
      <c r="H84" s="18">
        <v>0</v>
      </c>
      <c r="I84" s="18" t="s">
        <v>53</v>
      </c>
      <c r="J84" s="18" t="s">
        <v>23</v>
      </c>
      <c r="K84" s="18">
        <v>169</v>
      </c>
      <c r="L84" s="18">
        <v>47</v>
      </c>
      <c r="M84" s="18">
        <v>2.9</v>
      </c>
      <c r="N84" s="18">
        <v>11.1</v>
      </c>
      <c r="O84" s="18" t="s">
        <v>29</v>
      </c>
      <c r="P84" s="18" t="s">
        <v>29</v>
      </c>
      <c r="Q84" s="18" t="s">
        <v>30</v>
      </c>
      <c r="R84" s="18" t="s">
        <v>50</v>
      </c>
      <c r="S84" s="18" t="s">
        <v>30</v>
      </c>
      <c r="T84" s="18" t="s">
        <v>30</v>
      </c>
      <c r="U84" t="s">
        <v>32</v>
      </c>
    </row>
    <row r="85" spans="3:21" x14ac:dyDescent="0.3">
      <c r="C85" s="13" t="s">
        <v>507</v>
      </c>
      <c r="D85" s="18">
        <v>63</v>
      </c>
      <c r="E85" s="18">
        <v>100</v>
      </c>
      <c r="F85" s="18">
        <v>1.01</v>
      </c>
      <c r="G85" s="18">
        <v>2</v>
      </c>
      <c r="H85" s="18">
        <v>2</v>
      </c>
      <c r="I85" s="18" t="s">
        <v>23</v>
      </c>
      <c r="J85" s="18" t="s">
        <v>53</v>
      </c>
      <c r="K85" s="18">
        <v>280</v>
      </c>
      <c r="L85" s="18">
        <v>35</v>
      </c>
      <c r="M85" s="18">
        <v>3.2</v>
      </c>
      <c r="N85" s="18">
        <v>13</v>
      </c>
      <c r="O85" s="18" t="s">
        <v>29</v>
      </c>
      <c r="P85" s="18" t="s">
        <v>30</v>
      </c>
      <c r="Q85" s="18" t="s">
        <v>29</v>
      </c>
      <c r="R85" s="18" t="s">
        <v>31</v>
      </c>
      <c r="S85" s="18" t="s">
        <v>30</v>
      </c>
      <c r="T85" s="18" t="s">
        <v>30</v>
      </c>
      <c r="U85" t="s">
        <v>32</v>
      </c>
    </row>
    <row r="86" spans="3:21" x14ac:dyDescent="0.3">
      <c r="C86" s="13" t="s">
        <v>508</v>
      </c>
      <c r="D86" s="18">
        <v>56</v>
      </c>
      <c r="E86" s="18">
        <v>70</v>
      </c>
      <c r="F86" s="18">
        <v>1.0149999999999999</v>
      </c>
      <c r="G86" s="18">
        <v>4</v>
      </c>
      <c r="H86" s="18">
        <v>1</v>
      </c>
      <c r="I86" s="18" t="s">
        <v>23</v>
      </c>
      <c r="J86" s="18" t="s">
        <v>23</v>
      </c>
      <c r="K86" s="18">
        <v>210</v>
      </c>
      <c r="L86" s="18">
        <v>26</v>
      </c>
      <c r="M86" s="18">
        <v>1.7</v>
      </c>
      <c r="N86" s="18">
        <v>16.100000000000001</v>
      </c>
      <c r="O86" s="18" t="s">
        <v>30</v>
      </c>
      <c r="P86" s="18" t="s">
        <v>30</v>
      </c>
      <c r="Q86" s="18" t="s">
        <v>30</v>
      </c>
      <c r="R86" s="18" t="s">
        <v>31</v>
      </c>
      <c r="S86" s="18" t="s">
        <v>30</v>
      </c>
      <c r="T86" s="18" t="s">
        <v>30</v>
      </c>
      <c r="U86" t="s">
        <v>32</v>
      </c>
    </row>
    <row r="87" spans="3:21" x14ac:dyDescent="0.3">
      <c r="C87" s="13" t="s">
        <v>509</v>
      </c>
      <c r="D87" s="18">
        <v>71</v>
      </c>
      <c r="E87" s="18">
        <v>70</v>
      </c>
      <c r="F87" s="18">
        <v>1.01</v>
      </c>
      <c r="G87" s="18">
        <v>3</v>
      </c>
      <c r="H87" s="18">
        <v>0</v>
      </c>
      <c r="I87" s="18" t="s">
        <v>53</v>
      </c>
      <c r="J87" s="18" t="s">
        <v>53</v>
      </c>
      <c r="K87" s="18">
        <v>219</v>
      </c>
      <c r="L87" s="18">
        <v>82</v>
      </c>
      <c r="M87" s="18">
        <v>3.6</v>
      </c>
      <c r="N87" s="18">
        <v>10.4</v>
      </c>
      <c r="O87" s="18" t="s">
        <v>29</v>
      </c>
      <c r="P87" s="18" t="s">
        <v>29</v>
      </c>
      <c r="Q87" s="18" t="s">
        <v>29</v>
      </c>
      <c r="R87" s="18" t="s">
        <v>31</v>
      </c>
      <c r="S87" s="18" t="s">
        <v>30</v>
      </c>
      <c r="T87" s="18" t="s">
        <v>30</v>
      </c>
      <c r="U87" t="s">
        <v>32</v>
      </c>
    </row>
    <row r="88" spans="3:21" x14ac:dyDescent="0.3">
      <c r="C88" s="13" t="s">
        <v>510</v>
      </c>
      <c r="D88" s="18">
        <v>73</v>
      </c>
      <c r="E88" s="18">
        <v>100</v>
      </c>
      <c r="F88" s="18">
        <v>1.01</v>
      </c>
      <c r="G88" s="18">
        <v>3</v>
      </c>
      <c r="H88" s="18">
        <v>2</v>
      </c>
      <c r="I88" s="18" t="s">
        <v>53</v>
      </c>
      <c r="J88" s="18" t="s">
        <v>23</v>
      </c>
      <c r="K88" s="18">
        <v>295</v>
      </c>
      <c r="L88" s="18">
        <v>90</v>
      </c>
      <c r="M88" s="18">
        <v>5.6</v>
      </c>
      <c r="N88" s="18">
        <v>9.1999999999999993</v>
      </c>
      <c r="O88" s="18" t="s">
        <v>29</v>
      </c>
      <c r="P88" s="18" t="s">
        <v>29</v>
      </c>
      <c r="Q88" s="18" t="s">
        <v>29</v>
      </c>
      <c r="R88" s="18" t="s">
        <v>50</v>
      </c>
      <c r="S88" s="18" t="s">
        <v>30</v>
      </c>
      <c r="T88" s="18" t="s">
        <v>30</v>
      </c>
      <c r="U88" t="s">
        <v>32</v>
      </c>
    </row>
    <row r="89" spans="3:21" x14ac:dyDescent="0.3">
      <c r="C89" s="13" t="s">
        <v>511</v>
      </c>
      <c r="D89" s="18">
        <v>65</v>
      </c>
      <c r="E89" s="18">
        <v>70</v>
      </c>
      <c r="F89" s="18">
        <v>1.01</v>
      </c>
      <c r="G89" s="18">
        <v>0</v>
      </c>
      <c r="H89" s="18">
        <v>0</v>
      </c>
      <c r="I89" s="18" t="s">
        <v>23</v>
      </c>
      <c r="J89" s="18" t="s">
        <v>23</v>
      </c>
      <c r="K89" s="18">
        <v>93</v>
      </c>
      <c r="L89" s="18">
        <v>66</v>
      </c>
      <c r="M89" s="18">
        <v>1.6</v>
      </c>
      <c r="N89" s="18">
        <v>11.6</v>
      </c>
      <c r="O89" s="18" t="s">
        <v>30</v>
      </c>
      <c r="P89" s="18" t="s">
        <v>29</v>
      </c>
      <c r="Q89" s="18" t="s">
        <v>30</v>
      </c>
      <c r="R89" s="18" t="s">
        <v>31</v>
      </c>
      <c r="S89" s="18" t="s">
        <v>30</v>
      </c>
      <c r="T89" s="18" t="s">
        <v>30</v>
      </c>
      <c r="U89" t="s">
        <v>32</v>
      </c>
    </row>
    <row r="90" spans="3:21" x14ac:dyDescent="0.3">
      <c r="C90" s="13" t="s">
        <v>512</v>
      </c>
      <c r="D90" s="18">
        <v>60</v>
      </c>
      <c r="E90" s="18">
        <v>80</v>
      </c>
      <c r="F90" s="18">
        <v>1.01</v>
      </c>
      <c r="G90" s="18">
        <v>1</v>
      </c>
      <c r="H90" s="18">
        <v>1</v>
      </c>
      <c r="I90" s="18" t="s">
        <v>23</v>
      </c>
      <c r="J90" s="18" t="s">
        <v>23</v>
      </c>
      <c r="K90" s="18">
        <v>172</v>
      </c>
      <c r="L90" s="18">
        <v>32</v>
      </c>
      <c r="M90" s="18">
        <v>2.7</v>
      </c>
      <c r="N90" s="18">
        <v>11.2</v>
      </c>
      <c r="O90" s="18" t="s">
        <v>30</v>
      </c>
      <c r="P90" s="18" t="s">
        <v>29</v>
      </c>
      <c r="Q90" s="18" t="s">
        <v>29</v>
      </c>
      <c r="R90" s="18" t="s">
        <v>50</v>
      </c>
      <c r="S90" s="18" t="s">
        <v>30</v>
      </c>
      <c r="T90" s="18" t="s">
        <v>30</v>
      </c>
      <c r="U90" t="s">
        <v>32</v>
      </c>
    </row>
    <row r="91" spans="3:21" x14ac:dyDescent="0.3">
      <c r="C91" s="13" t="s">
        <v>513</v>
      </c>
      <c r="D91" s="18">
        <v>65</v>
      </c>
      <c r="E91" s="18">
        <v>60</v>
      </c>
      <c r="F91" s="18">
        <v>1.0149999999999999</v>
      </c>
      <c r="G91" s="18">
        <v>1</v>
      </c>
      <c r="H91" s="18">
        <v>0</v>
      </c>
      <c r="I91" s="18" t="s">
        <v>23</v>
      </c>
      <c r="J91" s="18" t="s">
        <v>23</v>
      </c>
      <c r="K91" s="18">
        <v>91</v>
      </c>
      <c r="L91" s="18">
        <v>51</v>
      </c>
      <c r="M91" s="18">
        <v>2.2000000000000002</v>
      </c>
      <c r="N91" s="18">
        <v>10</v>
      </c>
      <c r="O91" s="18" t="s">
        <v>29</v>
      </c>
      <c r="P91" s="18" t="s">
        <v>29</v>
      </c>
      <c r="Q91" s="18" t="s">
        <v>30</v>
      </c>
      <c r="R91" s="18" t="s">
        <v>50</v>
      </c>
      <c r="S91" s="18" t="s">
        <v>29</v>
      </c>
      <c r="T91" s="18" t="s">
        <v>30</v>
      </c>
      <c r="U91" t="s">
        <v>32</v>
      </c>
    </row>
    <row r="92" spans="3:21" x14ac:dyDescent="0.3">
      <c r="C92" s="13" t="s">
        <v>514</v>
      </c>
      <c r="D92" s="18">
        <v>71</v>
      </c>
      <c r="E92" s="18">
        <v>90</v>
      </c>
      <c r="F92" s="18">
        <v>1.0149999999999999</v>
      </c>
      <c r="G92" s="18">
        <v>2</v>
      </c>
      <c r="H92" s="18">
        <v>0</v>
      </c>
      <c r="I92" s="18" t="s">
        <v>53</v>
      </c>
      <c r="J92" s="18" t="s">
        <v>53</v>
      </c>
      <c r="K92" s="18">
        <v>88</v>
      </c>
      <c r="L92" s="18">
        <v>80</v>
      </c>
      <c r="M92" s="18">
        <v>4.4000000000000004</v>
      </c>
      <c r="N92" s="18">
        <v>11.3</v>
      </c>
      <c r="O92" s="18" t="s">
        <v>30</v>
      </c>
      <c r="P92" s="18" t="s">
        <v>30</v>
      </c>
      <c r="Q92" s="18" t="s">
        <v>30</v>
      </c>
      <c r="R92" s="18" t="s">
        <v>31</v>
      </c>
      <c r="S92" s="18" t="s">
        <v>30</v>
      </c>
      <c r="T92" s="18" t="s">
        <v>30</v>
      </c>
      <c r="U92" t="s">
        <v>32</v>
      </c>
    </row>
    <row r="93" spans="3:21" x14ac:dyDescent="0.3">
      <c r="C93" s="13" t="s">
        <v>515</v>
      </c>
      <c r="D93" s="18">
        <v>17</v>
      </c>
      <c r="E93" s="18">
        <v>60</v>
      </c>
      <c r="F93" s="18">
        <v>1.01</v>
      </c>
      <c r="G93" s="18">
        <v>0</v>
      </c>
      <c r="H93" s="18">
        <v>0</v>
      </c>
      <c r="I93" s="18" t="s">
        <v>23</v>
      </c>
      <c r="J93" s="18" t="s">
        <v>23</v>
      </c>
      <c r="K93" s="18">
        <v>92</v>
      </c>
      <c r="L93" s="18">
        <v>32</v>
      </c>
      <c r="M93" s="18">
        <v>2.1</v>
      </c>
      <c r="N93" s="18">
        <v>13.9</v>
      </c>
      <c r="O93" s="18" t="s">
        <v>30</v>
      </c>
      <c r="P93" s="18" t="s">
        <v>30</v>
      </c>
      <c r="Q93" s="18" t="s">
        <v>30</v>
      </c>
      <c r="R93" s="18" t="s">
        <v>31</v>
      </c>
      <c r="S93" s="18" t="s">
        <v>30</v>
      </c>
      <c r="T93" s="18" t="s">
        <v>30</v>
      </c>
      <c r="U93" t="s">
        <v>32</v>
      </c>
    </row>
    <row r="94" spans="3:21" x14ac:dyDescent="0.3">
      <c r="C94" s="13" t="s">
        <v>516</v>
      </c>
      <c r="D94" s="18">
        <v>76</v>
      </c>
      <c r="E94" s="18">
        <v>70</v>
      </c>
      <c r="F94" s="18">
        <v>1.0149999999999999</v>
      </c>
      <c r="G94" s="18">
        <v>2</v>
      </c>
      <c r="H94" s="18">
        <v>0</v>
      </c>
      <c r="I94" s="18" t="s">
        <v>53</v>
      </c>
      <c r="J94" s="18" t="s">
        <v>23</v>
      </c>
      <c r="K94" s="18">
        <v>226</v>
      </c>
      <c r="L94" s="18">
        <v>217</v>
      </c>
      <c r="M94" s="18">
        <v>10.199999999999999</v>
      </c>
      <c r="N94" s="18">
        <v>10.199999999999999</v>
      </c>
      <c r="O94" s="18" t="s">
        <v>29</v>
      </c>
      <c r="P94" s="18" t="s">
        <v>30</v>
      </c>
      <c r="Q94" s="18" t="s">
        <v>30</v>
      </c>
      <c r="R94" s="18" t="s">
        <v>50</v>
      </c>
      <c r="S94" s="18" t="s">
        <v>29</v>
      </c>
      <c r="T94" s="18" t="s">
        <v>29</v>
      </c>
      <c r="U94" t="s">
        <v>32</v>
      </c>
    </row>
    <row r="95" spans="3:21" x14ac:dyDescent="0.3">
      <c r="C95" s="13" t="s">
        <v>517</v>
      </c>
      <c r="D95" s="18">
        <v>65</v>
      </c>
      <c r="E95" s="18">
        <v>80</v>
      </c>
      <c r="F95" s="18">
        <v>1.0149999999999999</v>
      </c>
      <c r="G95" s="18">
        <v>0</v>
      </c>
      <c r="H95" s="18">
        <v>0</v>
      </c>
      <c r="I95" s="18" t="s">
        <v>23</v>
      </c>
      <c r="J95" s="18" t="s">
        <v>23</v>
      </c>
      <c r="K95" s="18">
        <v>115</v>
      </c>
      <c r="L95" s="18">
        <v>32</v>
      </c>
      <c r="M95" s="18">
        <v>11.5</v>
      </c>
      <c r="N95" s="18">
        <v>14.1</v>
      </c>
      <c r="O95" s="18" t="s">
        <v>30</v>
      </c>
      <c r="P95" s="18" t="s">
        <v>30</v>
      </c>
      <c r="Q95" s="18" t="s">
        <v>30</v>
      </c>
      <c r="R95" s="18" t="s">
        <v>31</v>
      </c>
      <c r="S95" s="18" t="s">
        <v>30</v>
      </c>
      <c r="T95" s="18" t="s">
        <v>30</v>
      </c>
      <c r="U95" t="s">
        <v>32</v>
      </c>
    </row>
    <row r="96" spans="3:21" x14ac:dyDescent="0.3">
      <c r="C96" s="13" t="s">
        <v>770</v>
      </c>
      <c r="D96" s="18">
        <v>55</v>
      </c>
      <c r="E96" s="18">
        <v>100</v>
      </c>
      <c r="F96" s="18">
        <v>1.0149999999999999</v>
      </c>
      <c r="G96" s="18">
        <v>1</v>
      </c>
      <c r="H96" s="18">
        <v>4</v>
      </c>
      <c r="I96" s="18" t="s">
        <v>23</v>
      </c>
      <c r="J96" s="18" t="s">
        <v>23</v>
      </c>
      <c r="K96" s="18">
        <v>297</v>
      </c>
      <c r="L96" s="18">
        <v>53</v>
      </c>
      <c r="M96" s="18">
        <v>2.8</v>
      </c>
      <c r="N96" s="18">
        <v>11.2</v>
      </c>
      <c r="O96" s="18" t="s">
        <v>29</v>
      </c>
      <c r="P96" s="18" t="s">
        <v>29</v>
      </c>
      <c r="Q96" s="18" t="s">
        <v>30</v>
      </c>
      <c r="R96" s="18" t="s">
        <v>31</v>
      </c>
      <c r="S96" s="18" t="s">
        <v>30</v>
      </c>
      <c r="T96" s="18" t="s">
        <v>30</v>
      </c>
      <c r="U96" t="s">
        <v>32</v>
      </c>
    </row>
    <row r="97" spans="3:21" x14ac:dyDescent="0.3">
      <c r="C97" s="13" t="s">
        <v>518</v>
      </c>
      <c r="D97" s="18">
        <v>45</v>
      </c>
      <c r="E97" s="18">
        <v>80</v>
      </c>
      <c r="F97" s="18">
        <v>1.0149999999999999</v>
      </c>
      <c r="G97" s="18">
        <v>0</v>
      </c>
      <c r="H97" s="18">
        <v>0</v>
      </c>
      <c r="I97" s="18" t="s">
        <v>23</v>
      </c>
      <c r="J97" s="18" t="s">
        <v>23</v>
      </c>
      <c r="K97" s="18">
        <v>107</v>
      </c>
      <c r="L97" s="18">
        <v>15</v>
      </c>
      <c r="M97" s="18">
        <v>1</v>
      </c>
      <c r="N97" s="18">
        <v>11.8</v>
      </c>
      <c r="O97" s="18" t="s">
        <v>30</v>
      </c>
      <c r="P97" s="18" t="s">
        <v>30</v>
      </c>
      <c r="Q97" s="18" t="s">
        <v>30</v>
      </c>
      <c r="R97" s="18" t="s">
        <v>31</v>
      </c>
      <c r="S97" s="18" t="s">
        <v>30</v>
      </c>
      <c r="T97" s="18" t="s">
        <v>30</v>
      </c>
      <c r="U97" t="s">
        <v>32</v>
      </c>
    </row>
    <row r="98" spans="3:21" x14ac:dyDescent="0.3">
      <c r="C98" s="13" t="s">
        <v>519</v>
      </c>
      <c r="D98" s="18">
        <v>63</v>
      </c>
      <c r="E98" s="18">
        <v>90</v>
      </c>
      <c r="F98" s="18">
        <v>1.0149999999999999</v>
      </c>
      <c r="G98" s="18">
        <v>0</v>
      </c>
      <c r="H98" s="18">
        <v>0</v>
      </c>
      <c r="I98" s="18" t="s">
        <v>23</v>
      </c>
      <c r="J98" s="18" t="s">
        <v>23</v>
      </c>
      <c r="K98" s="18">
        <v>123</v>
      </c>
      <c r="L98" s="18">
        <v>19</v>
      </c>
      <c r="M98" s="18">
        <v>2</v>
      </c>
      <c r="N98" s="18">
        <v>11.7</v>
      </c>
      <c r="O98" s="18" t="s">
        <v>30</v>
      </c>
      <c r="P98" s="18" t="s">
        <v>30</v>
      </c>
      <c r="Q98" s="18" t="s">
        <v>30</v>
      </c>
      <c r="R98" s="18" t="s">
        <v>31</v>
      </c>
      <c r="S98" s="18" t="s">
        <v>30</v>
      </c>
      <c r="T98" s="18" t="s">
        <v>30</v>
      </c>
      <c r="U98" t="s">
        <v>32</v>
      </c>
    </row>
    <row r="99" spans="3:21" x14ac:dyDescent="0.3">
      <c r="C99" s="13" t="s">
        <v>520</v>
      </c>
      <c r="D99" s="18">
        <v>65</v>
      </c>
      <c r="E99" s="18">
        <v>80</v>
      </c>
      <c r="F99" s="18">
        <v>1.01</v>
      </c>
      <c r="G99" s="18">
        <v>3</v>
      </c>
      <c r="H99" s="18">
        <v>3</v>
      </c>
      <c r="I99" s="18" t="s">
        <v>23</v>
      </c>
      <c r="J99" s="18" t="s">
        <v>23</v>
      </c>
      <c r="K99" s="18">
        <v>294</v>
      </c>
      <c r="L99" s="18">
        <v>71</v>
      </c>
      <c r="M99" s="18">
        <v>4.4000000000000004</v>
      </c>
      <c r="N99" s="18">
        <v>10</v>
      </c>
      <c r="O99" s="18" t="s">
        <v>29</v>
      </c>
      <c r="P99" s="18" t="s">
        <v>29</v>
      </c>
      <c r="Q99" s="18" t="s">
        <v>29</v>
      </c>
      <c r="R99" s="18" t="s">
        <v>31</v>
      </c>
      <c r="S99" s="18" t="s">
        <v>30</v>
      </c>
      <c r="T99" s="18" t="s">
        <v>30</v>
      </c>
      <c r="U99" t="s">
        <v>32</v>
      </c>
    </row>
    <row r="100" spans="3:21" x14ac:dyDescent="0.3">
      <c r="C100" s="13" t="s">
        <v>778</v>
      </c>
      <c r="D100" s="18">
        <v>55</v>
      </c>
      <c r="E100" s="18">
        <v>70</v>
      </c>
      <c r="F100" s="18">
        <v>1.01</v>
      </c>
      <c r="G100" s="18">
        <v>3</v>
      </c>
      <c r="H100" s="18">
        <v>0</v>
      </c>
      <c r="I100" s="18" t="s">
        <v>23</v>
      </c>
      <c r="J100" s="18" t="s">
        <v>23</v>
      </c>
      <c r="K100" s="18">
        <v>99</v>
      </c>
      <c r="L100" s="18">
        <v>25</v>
      </c>
      <c r="M100" s="18">
        <v>1.2</v>
      </c>
      <c r="N100" s="18">
        <v>11.4</v>
      </c>
      <c r="O100" s="18" t="s">
        <v>30</v>
      </c>
      <c r="P100" s="18" t="s">
        <v>30</v>
      </c>
      <c r="Q100" s="18" t="s">
        <v>30</v>
      </c>
      <c r="R100" s="18" t="s">
        <v>50</v>
      </c>
      <c r="S100" s="18" t="s">
        <v>29</v>
      </c>
      <c r="T100" s="18" t="s">
        <v>30</v>
      </c>
      <c r="U100" t="s">
        <v>32</v>
      </c>
    </row>
    <row r="101" spans="3:21" x14ac:dyDescent="0.3">
      <c r="C101" s="13" t="s">
        <v>780</v>
      </c>
      <c r="D101" s="18">
        <v>72</v>
      </c>
      <c r="E101" s="18">
        <v>90</v>
      </c>
      <c r="F101" s="18">
        <v>1.0249999999999999</v>
      </c>
      <c r="G101" s="18">
        <v>1</v>
      </c>
      <c r="H101" s="18">
        <v>3</v>
      </c>
      <c r="I101" s="18" t="s">
        <v>23</v>
      </c>
      <c r="J101" s="18" t="s">
        <v>23</v>
      </c>
      <c r="K101" s="18">
        <v>323</v>
      </c>
      <c r="L101" s="18">
        <v>40</v>
      </c>
      <c r="M101" s="18">
        <v>2.2000000000000002</v>
      </c>
      <c r="N101" s="18">
        <v>12.6</v>
      </c>
      <c r="O101" s="18" t="s">
        <v>30</v>
      </c>
      <c r="P101" s="18" t="s">
        <v>29</v>
      </c>
      <c r="Q101" s="18" t="s">
        <v>29</v>
      </c>
      <c r="R101" s="18" t="s">
        <v>50</v>
      </c>
      <c r="S101" s="18" t="s">
        <v>30</v>
      </c>
      <c r="T101" s="18" t="s">
        <v>30</v>
      </c>
      <c r="U101" t="s">
        <v>32</v>
      </c>
    </row>
    <row r="102" spans="3:21" x14ac:dyDescent="0.3">
      <c r="C102" s="13" t="s">
        <v>521</v>
      </c>
      <c r="D102" s="18">
        <v>65</v>
      </c>
      <c r="E102" s="18">
        <v>100</v>
      </c>
      <c r="F102" s="18">
        <v>1.0149999999999999</v>
      </c>
      <c r="G102" s="18">
        <v>0</v>
      </c>
      <c r="H102" s="18">
        <v>0</v>
      </c>
      <c r="I102" s="18" t="s">
        <v>23</v>
      </c>
      <c r="J102" s="18" t="s">
        <v>23</v>
      </c>
      <c r="K102" s="18">
        <v>90</v>
      </c>
      <c r="L102" s="18">
        <v>98</v>
      </c>
      <c r="M102" s="18">
        <v>2.5</v>
      </c>
      <c r="N102" s="18">
        <v>9.1</v>
      </c>
      <c r="O102" s="18" t="s">
        <v>29</v>
      </c>
      <c r="P102" s="18" t="s">
        <v>30</v>
      </c>
      <c r="Q102" s="18" t="s">
        <v>30</v>
      </c>
      <c r="R102" s="18" t="s">
        <v>31</v>
      </c>
      <c r="S102" s="18" t="s">
        <v>30</v>
      </c>
      <c r="T102" s="18" t="s">
        <v>30</v>
      </c>
      <c r="U102" t="s">
        <v>32</v>
      </c>
    </row>
    <row r="103" spans="3:21" x14ac:dyDescent="0.3">
      <c r="C103" s="13" t="s">
        <v>522</v>
      </c>
      <c r="D103" s="18">
        <v>70</v>
      </c>
      <c r="E103" s="18">
        <v>90</v>
      </c>
      <c r="F103" s="18">
        <v>1.0149999999999999</v>
      </c>
      <c r="G103" s="18">
        <v>0</v>
      </c>
      <c r="H103" s="18">
        <v>0</v>
      </c>
      <c r="I103" s="18" t="s">
        <v>23</v>
      </c>
      <c r="J103" s="18" t="s">
        <v>23</v>
      </c>
      <c r="K103" s="18">
        <v>144</v>
      </c>
      <c r="L103" s="18">
        <v>125</v>
      </c>
      <c r="M103" s="18">
        <v>4</v>
      </c>
      <c r="N103" s="18">
        <v>12</v>
      </c>
      <c r="O103" s="18" t="s">
        <v>29</v>
      </c>
      <c r="P103" s="18" t="s">
        <v>29</v>
      </c>
      <c r="Q103" s="18" t="s">
        <v>30</v>
      </c>
      <c r="R103" s="18" t="s">
        <v>50</v>
      </c>
      <c r="S103" s="18" t="s">
        <v>29</v>
      </c>
      <c r="T103" s="18" t="s">
        <v>30</v>
      </c>
      <c r="U103" t="s">
        <v>32</v>
      </c>
    </row>
    <row r="104" spans="3:21" x14ac:dyDescent="0.3">
      <c r="C104" s="13" t="s">
        <v>523</v>
      </c>
      <c r="D104" s="18">
        <v>71</v>
      </c>
      <c r="E104" s="18">
        <v>60</v>
      </c>
      <c r="F104" s="18">
        <v>1.0149999999999999</v>
      </c>
      <c r="G104" s="18">
        <v>4</v>
      </c>
      <c r="H104" s="18">
        <v>0</v>
      </c>
      <c r="I104" s="18" t="s">
        <v>23</v>
      </c>
      <c r="J104" s="18" t="s">
        <v>23</v>
      </c>
      <c r="K104" s="18">
        <v>118</v>
      </c>
      <c r="L104" s="18">
        <v>125</v>
      </c>
      <c r="M104" s="18">
        <v>5.3</v>
      </c>
      <c r="N104" s="18">
        <v>11.4</v>
      </c>
      <c r="O104" s="18" t="s">
        <v>29</v>
      </c>
      <c r="P104" s="18" t="s">
        <v>29</v>
      </c>
      <c r="Q104" s="18" t="s">
        <v>30</v>
      </c>
      <c r="R104" s="18" t="s">
        <v>50</v>
      </c>
      <c r="S104" s="18" t="s">
        <v>29</v>
      </c>
      <c r="T104" s="18" t="s">
        <v>30</v>
      </c>
      <c r="U104" t="s">
        <v>32</v>
      </c>
    </row>
    <row r="105" spans="3:21" x14ac:dyDescent="0.3">
      <c r="C105" s="13" t="s">
        <v>524</v>
      </c>
      <c r="D105" s="18">
        <v>52</v>
      </c>
      <c r="E105" s="18">
        <v>90</v>
      </c>
      <c r="F105" s="18">
        <v>1.0149999999999999</v>
      </c>
      <c r="G105" s="18">
        <v>4</v>
      </c>
      <c r="H105" s="18">
        <v>3</v>
      </c>
      <c r="I105" s="18" t="s">
        <v>23</v>
      </c>
      <c r="J105" s="18" t="s">
        <v>23</v>
      </c>
      <c r="K105" s="18">
        <v>224</v>
      </c>
      <c r="L105" s="18">
        <v>166</v>
      </c>
      <c r="M105" s="18">
        <v>5.6</v>
      </c>
      <c r="N105" s="18">
        <v>8.1</v>
      </c>
      <c r="O105" s="18" t="s">
        <v>29</v>
      </c>
      <c r="P105" s="18" t="s">
        <v>29</v>
      </c>
      <c r="Q105" s="18" t="s">
        <v>30</v>
      </c>
      <c r="R105" s="18" t="s">
        <v>31</v>
      </c>
      <c r="S105" s="18" t="s">
        <v>30</v>
      </c>
      <c r="T105" s="18" t="s">
        <v>29</v>
      </c>
      <c r="U105" t="s">
        <v>32</v>
      </c>
    </row>
    <row r="106" spans="3:21" x14ac:dyDescent="0.3">
      <c r="C106" s="13" t="s">
        <v>785</v>
      </c>
      <c r="D106" s="18">
        <v>75</v>
      </c>
      <c r="E106" s="18">
        <v>70</v>
      </c>
      <c r="F106" s="18">
        <v>1.0249999999999999</v>
      </c>
      <c r="G106" s="18">
        <v>1</v>
      </c>
      <c r="H106" s="18">
        <v>0</v>
      </c>
      <c r="I106" s="18" t="s">
        <v>23</v>
      </c>
      <c r="J106" s="18" t="s">
        <v>23</v>
      </c>
      <c r="K106" s="18">
        <v>158</v>
      </c>
      <c r="L106" s="18">
        <v>49</v>
      </c>
      <c r="M106" s="18">
        <v>1.4</v>
      </c>
      <c r="N106" s="18">
        <v>11.1</v>
      </c>
      <c r="O106" s="18" t="s">
        <v>29</v>
      </c>
      <c r="P106" s="18" t="s">
        <v>30</v>
      </c>
      <c r="Q106" s="18" t="s">
        <v>30</v>
      </c>
      <c r="R106" s="18" t="s">
        <v>50</v>
      </c>
      <c r="S106" s="18" t="s">
        <v>29</v>
      </c>
      <c r="T106" s="18" t="s">
        <v>30</v>
      </c>
      <c r="U106" t="s">
        <v>32</v>
      </c>
    </row>
    <row r="107" spans="3:21" x14ac:dyDescent="0.3">
      <c r="C107" s="13" t="s">
        <v>525</v>
      </c>
      <c r="D107" s="18">
        <v>50</v>
      </c>
      <c r="E107" s="18">
        <v>90</v>
      </c>
      <c r="F107" s="18">
        <v>1.01</v>
      </c>
      <c r="G107" s="18">
        <v>2</v>
      </c>
      <c r="H107" s="18">
        <v>0</v>
      </c>
      <c r="I107" s="18" t="s">
        <v>53</v>
      </c>
      <c r="J107" s="18" t="s">
        <v>53</v>
      </c>
      <c r="K107" s="18">
        <v>128</v>
      </c>
      <c r="L107" s="18">
        <v>208</v>
      </c>
      <c r="M107" s="18">
        <v>9.1999999999999993</v>
      </c>
      <c r="N107" s="18">
        <v>8.1999999999999993</v>
      </c>
      <c r="O107" s="18" t="s">
        <v>30</v>
      </c>
      <c r="P107" s="18" t="s">
        <v>30</v>
      </c>
      <c r="Q107" s="18" t="s">
        <v>30</v>
      </c>
      <c r="R107" s="18" t="s">
        <v>50</v>
      </c>
      <c r="S107" s="18" t="s">
        <v>29</v>
      </c>
      <c r="T107" s="18" t="s">
        <v>29</v>
      </c>
      <c r="U107" t="s">
        <v>32</v>
      </c>
    </row>
    <row r="108" spans="3:21" x14ac:dyDescent="0.3">
      <c r="C108" s="13" t="s">
        <v>526</v>
      </c>
      <c r="D108" s="18">
        <v>70</v>
      </c>
      <c r="E108" s="18">
        <v>100</v>
      </c>
      <c r="F108" s="18">
        <v>1.0149999999999999</v>
      </c>
      <c r="G108" s="18">
        <v>4</v>
      </c>
      <c r="H108" s="18">
        <v>0</v>
      </c>
      <c r="I108" s="18" t="s">
        <v>23</v>
      </c>
      <c r="J108" s="18" t="s">
        <v>23</v>
      </c>
      <c r="K108" s="18">
        <v>118</v>
      </c>
      <c r="L108" s="18">
        <v>125</v>
      </c>
      <c r="M108" s="18">
        <v>5.3</v>
      </c>
      <c r="N108" s="18">
        <v>12</v>
      </c>
      <c r="O108" s="18" t="s">
        <v>29</v>
      </c>
      <c r="P108" s="18" t="s">
        <v>30</v>
      </c>
      <c r="Q108" s="18" t="s">
        <v>30</v>
      </c>
      <c r="R108" s="18" t="s">
        <v>31</v>
      </c>
      <c r="S108" s="18" t="s">
        <v>30</v>
      </c>
      <c r="T108" s="18" t="s">
        <v>30</v>
      </c>
      <c r="U108" t="s">
        <v>32</v>
      </c>
    </row>
    <row r="109" spans="3:21" x14ac:dyDescent="0.3">
      <c r="C109" s="13" t="s">
        <v>527</v>
      </c>
      <c r="D109" s="18">
        <v>48</v>
      </c>
      <c r="E109" s="18">
        <v>80</v>
      </c>
      <c r="F109" s="18">
        <v>1.0149999999999999</v>
      </c>
      <c r="G109" s="18">
        <v>0</v>
      </c>
      <c r="H109" s="18">
        <v>2</v>
      </c>
      <c r="I109" s="18" t="s">
        <v>23</v>
      </c>
      <c r="J109" s="18" t="s">
        <v>23</v>
      </c>
      <c r="K109" s="18">
        <v>214</v>
      </c>
      <c r="L109" s="18">
        <v>24</v>
      </c>
      <c r="M109" s="18">
        <v>1.3</v>
      </c>
      <c r="N109" s="18">
        <v>13.2</v>
      </c>
      <c r="O109" s="18" t="s">
        <v>30</v>
      </c>
      <c r="P109" s="18" t="s">
        <v>29</v>
      </c>
      <c r="Q109" s="18" t="s">
        <v>30</v>
      </c>
      <c r="R109" s="18" t="s">
        <v>50</v>
      </c>
      <c r="S109" s="18" t="s">
        <v>30</v>
      </c>
      <c r="T109" s="18" t="s">
        <v>30</v>
      </c>
      <c r="U109" t="s">
        <v>32</v>
      </c>
    </row>
    <row r="110" spans="3:21" x14ac:dyDescent="0.3">
      <c r="C110" s="13" t="s">
        <v>528</v>
      </c>
      <c r="D110" s="18">
        <v>45</v>
      </c>
      <c r="E110" s="18">
        <v>60</v>
      </c>
      <c r="F110" s="18">
        <v>1.01</v>
      </c>
      <c r="G110" s="18">
        <v>2</v>
      </c>
      <c r="H110" s="18">
        <v>0</v>
      </c>
      <c r="I110" s="18" t="s">
        <v>53</v>
      </c>
      <c r="J110" s="18" t="s">
        <v>23</v>
      </c>
      <c r="K110" s="18">
        <v>268</v>
      </c>
      <c r="L110" s="18">
        <v>86</v>
      </c>
      <c r="M110" s="18">
        <v>4</v>
      </c>
      <c r="N110" s="18">
        <v>10</v>
      </c>
      <c r="O110" s="18" t="s">
        <v>29</v>
      </c>
      <c r="P110" s="18" t="s">
        <v>29</v>
      </c>
      <c r="Q110" s="18" t="s">
        <v>30</v>
      </c>
      <c r="R110" s="18" t="s">
        <v>31</v>
      </c>
      <c r="S110" s="18" t="s">
        <v>30</v>
      </c>
      <c r="T110" s="18" t="s">
        <v>30</v>
      </c>
      <c r="U110" t="s">
        <v>32</v>
      </c>
    </row>
    <row r="111" spans="3:21" x14ac:dyDescent="0.3">
      <c r="C111" s="13" t="s">
        <v>529</v>
      </c>
      <c r="D111" s="18">
        <v>60</v>
      </c>
      <c r="E111" s="18">
        <v>90</v>
      </c>
      <c r="F111" s="18">
        <v>1.01</v>
      </c>
      <c r="G111" s="18">
        <v>2</v>
      </c>
      <c r="H111" s="18">
        <v>0</v>
      </c>
      <c r="I111" s="18" t="s">
        <v>23</v>
      </c>
      <c r="J111" s="18" t="s">
        <v>23</v>
      </c>
      <c r="K111" s="18">
        <v>105</v>
      </c>
      <c r="L111" s="18">
        <v>53</v>
      </c>
      <c r="M111" s="18">
        <v>2.2999999999999998</v>
      </c>
      <c r="N111" s="18">
        <v>11.1</v>
      </c>
      <c r="O111" s="18" t="s">
        <v>30</v>
      </c>
      <c r="P111" s="18" t="s">
        <v>30</v>
      </c>
      <c r="Q111" s="18" t="s">
        <v>30</v>
      </c>
      <c r="R111" s="18" t="s">
        <v>31</v>
      </c>
      <c r="S111" s="18" t="s">
        <v>30</v>
      </c>
      <c r="T111" s="18" t="s">
        <v>30</v>
      </c>
      <c r="U111" t="s">
        <v>32</v>
      </c>
    </row>
    <row r="112" spans="3:21" x14ac:dyDescent="0.3">
      <c r="C112" s="13" t="s">
        <v>530</v>
      </c>
      <c r="D112" s="18">
        <v>60</v>
      </c>
      <c r="E112" s="18">
        <v>60</v>
      </c>
      <c r="F112" s="18">
        <v>1.01</v>
      </c>
      <c r="G112" s="18">
        <v>3</v>
      </c>
      <c r="H112" s="18">
        <v>1</v>
      </c>
      <c r="I112" s="18" t="s">
        <v>53</v>
      </c>
      <c r="J112" s="18" t="s">
        <v>23</v>
      </c>
      <c r="K112" s="18">
        <v>288</v>
      </c>
      <c r="L112" s="18">
        <v>36</v>
      </c>
      <c r="M112" s="18">
        <v>1.7</v>
      </c>
      <c r="N112" s="18">
        <v>7.9</v>
      </c>
      <c r="O112" s="18" t="s">
        <v>29</v>
      </c>
      <c r="P112" s="18" t="s">
        <v>30</v>
      </c>
      <c r="Q112" s="18" t="s">
        <v>30</v>
      </c>
      <c r="R112" s="18" t="s">
        <v>50</v>
      </c>
      <c r="S112" s="18" t="s">
        <v>30</v>
      </c>
      <c r="T112" s="18" t="s">
        <v>29</v>
      </c>
      <c r="U112" t="s">
        <v>32</v>
      </c>
    </row>
    <row r="113" spans="3:21" x14ac:dyDescent="0.3">
      <c r="C113" s="13" t="s">
        <v>531</v>
      </c>
      <c r="D113" s="18">
        <v>65</v>
      </c>
      <c r="E113" s="18">
        <v>70</v>
      </c>
      <c r="F113" s="18">
        <v>1.02</v>
      </c>
      <c r="G113" s="18">
        <v>1</v>
      </c>
      <c r="H113" s="18">
        <v>0</v>
      </c>
      <c r="I113" s="18" t="s">
        <v>23</v>
      </c>
      <c r="J113" s="18" t="s">
        <v>23</v>
      </c>
      <c r="K113" s="18">
        <v>139</v>
      </c>
      <c r="L113" s="18">
        <v>29</v>
      </c>
      <c r="M113" s="18">
        <v>1</v>
      </c>
      <c r="N113" s="18">
        <v>10.5</v>
      </c>
      <c r="O113" s="18" t="s">
        <v>29</v>
      </c>
      <c r="P113" s="18" t="s">
        <v>30</v>
      </c>
      <c r="Q113" s="18" t="s">
        <v>30</v>
      </c>
      <c r="R113" s="18" t="s">
        <v>31</v>
      </c>
      <c r="S113" s="18" t="s">
        <v>29</v>
      </c>
      <c r="T113" s="18" t="s">
        <v>30</v>
      </c>
      <c r="U113" t="s">
        <v>32</v>
      </c>
    </row>
    <row r="114" spans="3:21" x14ac:dyDescent="0.3">
      <c r="C114" s="13" t="s">
        <v>532</v>
      </c>
      <c r="D114" s="18">
        <v>8</v>
      </c>
      <c r="E114" s="18">
        <v>60</v>
      </c>
      <c r="F114" s="18">
        <v>1.0249999999999999</v>
      </c>
      <c r="G114" s="18">
        <v>3</v>
      </c>
      <c r="H114" s="18">
        <v>0</v>
      </c>
      <c r="I114" s="18" t="s">
        <v>23</v>
      </c>
      <c r="J114" s="18" t="s">
        <v>23</v>
      </c>
      <c r="K114" s="18">
        <v>78</v>
      </c>
      <c r="L114" s="18">
        <v>27</v>
      </c>
      <c r="M114" s="18">
        <v>0.9</v>
      </c>
      <c r="N114" s="18">
        <v>12.3</v>
      </c>
      <c r="O114" s="18" t="s">
        <v>30</v>
      </c>
      <c r="P114" s="18" t="s">
        <v>30</v>
      </c>
      <c r="Q114" s="18" t="s">
        <v>30</v>
      </c>
      <c r="R114" s="18" t="s">
        <v>50</v>
      </c>
      <c r="S114" s="18" t="s">
        <v>29</v>
      </c>
      <c r="T114" s="18" t="s">
        <v>30</v>
      </c>
      <c r="U114" t="s">
        <v>32</v>
      </c>
    </row>
    <row r="115" spans="3:21" x14ac:dyDescent="0.3">
      <c r="C115" s="13" t="s">
        <v>533</v>
      </c>
      <c r="D115" s="18">
        <v>39</v>
      </c>
      <c r="E115" s="18">
        <v>70</v>
      </c>
      <c r="F115" s="18">
        <v>1.01</v>
      </c>
      <c r="G115" s="18">
        <v>0</v>
      </c>
      <c r="H115" s="18">
        <v>0</v>
      </c>
      <c r="I115" s="18" t="s">
        <v>23</v>
      </c>
      <c r="J115" s="18" t="s">
        <v>23</v>
      </c>
      <c r="K115" s="18">
        <v>121</v>
      </c>
      <c r="L115" s="18">
        <v>20</v>
      </c>
      <c r="M115" s="18">
        <v>0.8</v>
      </c>
      <c r="N115" s="18">
        <v>10.9</v>
      </c>
      <c r="O115" s="18" t="s">
        <v>30</v>
      </c>
      <c r="P115" s="18" t="s">
        <v>29</v>
      </c>
      <c r="Q115" s="18" t="s">
        <v>30</v>
      </c>
      <c r="R115" s="18" t="s">
        <v>31</v>
      </c>
      <c r="S115" s="18" t="s">
        <v>30</v>
      </c>
      <c r="T115" s="18" t="s">
        <v>30</v>
      </c>
      <c r="U115" t="s">
        <v>32</v>
      </c>
    </row>
    <row r="116" spans="3:21" x14ac:dyDescent="0.3">
      <c r="C116" s="13" t="s">
        <v>534</v>
      </c>
      <c r="D116" s="18">
        <v>55</v>
      </c>
      <c r="E116" s="18">
        <v>90</v>
      </c>
      <c r="F116" s="18">
        <v>1.01</v>
      </c>
      <c r="G116" s="18">
        <v>2</v>
      </c>
      <c r="H116" s="18">
        <v>1</v>
      </c>
      <c r="I116" s="18" t="s">
        <v>23</v>
      </c>
      <c r="J116" s="18" t="s">
        <v>23</v>
      </c>
      <c r="K116" s="18">
        <v>273</v>
      </c>
      <c r="L116" s="18">
        <v>235</v>
      </c>
      <c r="M116" s="18">
        <v>14.2</v>
      </c>
      <c r="N116" s="18">
        <v>8.3000000000000007</v>
      </c>
      <c r="O116" s="18" t="s">
        <v>29</v>
      </c>
      <c r="P116" s="18" t="s">
        <v>29</v>
      </c>
      <c r="Q116" s="18" t="s">
        <v>30</v>
      </c>
      <c r="R116" s="18" t="s">
        <v>50</v>
      </c>
      <c r="S116" s="18" t="s">
        <v>29</v>
      </c>
      <c r="T116" s="18" t="s">
        <v>29</v>
      </c>
      <c r="U116" t="s">
        <v>32</v>
      </c>
    </row>
    <row r="117" spans="3:21" x14ac:dyDescent="0.3">
      <c r="C117" s="13" t="s">
        <v>535</v>
      </c>
      <c r="D117" s="18">
        <v>56</v>
      </c>
      <c r="E117" s="18">
        <v>90</v>
      </c>
      <c r="F117" s="18">
        <v>1.0049999999999999</v>
      </c>
      <c r="G117" s="18">
        <v>4</v>
      </c>
      <c r="H117" s="18">
        <v>3</v>
      </c>
      <c r="I117" s="18" t="s">
        <v>23</v>
      </c>
      <c r="J117" s="18" t="s">
        <v>23</v>
      </c>
      <c r="K117" s="18">
        <v>242</v>
      </c>
      <c r="L117" s="18">
        <v>132</v>
      </c>
      <c r="M117" s="18">
        <v>16.399999999999999</v>
      </c>
      <c r="N117" s="18">
        <v>8.4</v>
      </c>
      <c r="O117" s="18" t="s">
        <v>29</v>
      </c>
      <c r="P117" s="18" t="s">
        <v>29</v>
      </c>
      <c r="Q117" s="18" t="s">
        <v>30</v>
      </c>
      <c r="R117" s="18" t="s">
        <v>50</v>
      </c>
      <c r="S117" s="18" t="s">
        <v>29</v>
      </c>
      <c r="T117" s="18" t="s">
        <v>29</v>
      </c>
      <c r="U117" t="s">
        <v>32</v>
      </c>
    </row>
    <row r="118" spans="3:21" x14ac:dyDescent="0.3">
      <c r="C118" s="13" t="s">
        <v>536</v>
      </c>
      <c r="D118" s="18">
        <v>50</v>
      </c>
      <c r="E118" s="18">
        <v>70</v>
      </c>
      <c r="F118" s="18">
        <v>1.02</v>
      </c>
      <c r="G118" s="18">
        <v>3</v>
      </c>
      <c r="H118" s="18">
        <v>0</v>
      </c>
      <c r="I118" s="18" t="s">
        <v>53</v>
      </c>
      <c r="J118" s="18" t="s">
        <v>53</v>
      </c>
      <c r="K118" s="18">
        <v>123</v>
      </c>
      <c r="L118" s="18">
        <v>40</v>
      </c>
      <c r="M118" s="18">
        <v>1.8</v>
      </c>
      <c r="N118" s="18">
        <v>11.1</v>
      </c>
      <c r="O118" s="18" t="s">
        <v>30</v>
      </c>
      <c r="P118" s="18" t="s">
        <v>30</v>
      </c>
      <c r="Q118" s="18" t="s">
        <v>30</v>
      </c>
      <c r="R118" s="18" t="s">
        <v>31</v>
      </c>
      <c r="S118" s="18" t="s">
        <v>30</v>
      </c>
      <c r="T118" s="18" t="s">
        <v>30</v>
      </c>
      <c r="U118" t="s">
        <v>32</v>
      </c>
    </row>
    <row r="119" spans="3:21" x14ac:dyDescent="0.3">
      <c r="C119" s="13" t="s">
        <v>537</v>
      </c>
      <c r="D119" s="18">
        <v>62</v>
      </c>
      <c r="E119" s="18">
        <v>70</v>
      </c>
      <c r="F119" s="18">
        <v>1.0249999999999999</v>
      </c>
      <c r="G119" s="18">
        <v>3</v>
      </c>
      <c r="H119" s="18">
        <v>0</v>
      </c>
      <c r="I119" s="18" t="s">
        <v>23</v>
      </c>
      <c r="J119" s="18" t="s">
        <v>23</v>
      </c>
      <c r="K119" s="18">
        <v>122</v>
      </c>
      <c r="L119" s="18">
        <v>42</v>
      </c>
      <c r="M119" s="18">
        <v>1.7</v>
      </c>
      <c r="N119" s="18">
        <v>12.6</v>
      </c>
      <c r="O119" s="18" t="s">
        <v>29</v>
      </c>
      <c r="P119" s="18" t="s">
        <v>29</v>
      </c>
      <c r="Q119" s="18" t="s">
        <v>30</v>
      </c>
      <c r="R119" s="18" t="s">
        <v>31</v>
      </c>
      <c r="S119" s="18" t="s">
        <v>30</v>
      </c>
      <c r="T119" s="18" t="s">
        <v>30</v>
      </c>
      <c r="U119" t="s">
        <v>32</v>
      </c>
    </row>
    <row r="120" spans="3:21" x14ac:dyDescent="0.3">
      <c r="C120" s="13" t="s">
        <v>538</v>
      </c>
      <c r="D120" s="18">
        <v>71</v>
      </c>
      <c r="E120" s="18">
        <v>60</v>
      </c>
      <c r="F120" s="18">
        <v>1.02</v>
      </c>
      <c r="G120" s="18">
        <v>3</v>
      </c>
      <c r="H120" s="18">
        <v>2</v>
      </c>
      <c r="I120" s="18" t="s">
        <v>53</v>
      </c>
      <c r="J120" s="18" t="s">
        <v>23</v>
      </c>
      <c r="K120" s="18">
        <v>424</v>
      </c>
      <c r="L120" s="18">
        <v>48</v>
      </c>
      <c r="M120" s="18">
        <v>1.5</v>
      </c>
      <c r="N120" s="18">
        <v>10.9</v>
      </c>
      <c r="O120" s="18" t="s">
        <v>29</v>
      </c>
      <c r="P120" s="18" t="s">
        <v>29</v>
      </c>
      <c r="Q120" s="18" t="s">
        <v>29</v>
      </c>
      <c r="R120" s="18" t="s">
        <v>31</v>
      </c>
      <c r="S120" s="18" t="s">
        <v>30</v>
      </c>
      <c r="T120" s="18" t="s">
        <v>30</v>
      </c>
      <c r="U120" t="s">
        <v>32</v>
      </c>
    </row>
    <row r="121" spans="3:21" x14ac:dyDescent="0.3">
      <c r="C121" s="13" t="s">
        <v>539</v>
      </c>
      <c r="D121" s="18">
        <v>59</v>
      </c>
      <c r="E121" s="18">
        <v>80</v>
      </c>
      <c r="F121" s="18">
        <v>1.01</v>
      </c>
      <c r="G121" s="18">
        <v>1</v>
      </c>
      <c r="H121" s="18">
        <v>0</v>
      </c>
      <c r="I121" s="18" t="s">
        <v>23</v>
      </c>
      <c r="J121" s="18" t="s">
        <v>23</v>
      </c>
      <c r="K121" s="18">
        <v>303</v>
      </c>
      <c r="L121" s="18">
        <v>35</v>
      </c>
      <c r="M121" s="18">
        <v>1.3</v>
      </c>
      <c r="N121" s="18">
        <v>10.4</v>
      </c>
      <c r="O121" s="18" t="s">
        <v>30</v>
      </c>
      <c r="P121" s="18" t="s">
        <v>29</v>
      </c>
      <c r="Q121" s="18" t="s">
        <v>30</v>
      </c>
      <c r="R121" s="18" t="s">
        <v>50</v>
      </c>
      <c r="S121" s="18" t="s">
        <v>30</v>
      </c>
      <c r="T121" s="18" t="s">
        <v>30</v>
      </c>
      <c r="U121" t="s">
        <v>32</v>
      </c>
    </row>
    <row r="122" spans="3:21" x14ac:dyDescent="0.3">
      <c r="C122" s="13" t="s">
        <v>540</v>
      </c>
      <c r="D122" s="18">
        <v>46</v>
      </c>
      <c r="E122" s="18">
        <v>80</v>
      </c>
      <c r="F122" s="18">
        <v>1.01</v>
      </c>
      <c r="G122" s="18">
        <v>0</v>
      </c>
      <c r="H122" s="18">
        <v>0</v>
      </c>
      <c r="I122" s="18" t="s">
        <v>23</v>
      </c>
      <c r="J122" s="18" t="s">
        <v>23</v>
      </c>
      <c r="K122" s="18">
        <v>160</v>
      </c>
      <c r="L122" s="18">
        <v>40</v>
      </c>
      <c r="M122" s="18">
        <v>2</v>
      </c>
      <c r="N122" s="18">
        <v>9</v>
      </c>
      <c r="O122" s="18" t="s">
        <v>29</v>
      </c>
      <c r="P122" s="18" t="s">
        <v>30</v>
      </c>
      <c r="Q122" s="18" t="s">
        <v>30</v>
      </c>
      <c r="R122" s="18" t="s">
        <v>50</v>
      </c>
      <c r="S122" s="18" t="s">
        <v>30</v>
      </c>
      <c r="T122" s="18" t="s">
        <v>29</v>
      </c>
      <c r="U122" t="s">
        <v>32</v>
      </c>
    </row>
    <row r="123" spans="3:21" x14ac:dyDescent="0.3">
      <c r="C123" s="13" t="s">
        <v>541</v>
      </c>
      <c r="D123" s="18">
        <v>34</v>
      </c>
      <c r="E123" s="18">
        <v>70</v>
      </c>
      <c r="F123" s="18">
        <v>1.02</v>
      </c>
      <c r="G123" s="18">
        <v>0</v>
      </c>
      <c r="H123" s="18">
        <v>0</v>
      </c>
      <c r="I123" s="18" t="s">
        <v>23</v>
      </c>
      <c r="J123" s="18" t="s">
        <v>23</v>
      </c>
      <c r="K123" s="18">
        <v>139</v>
      </c>
      <c r="L123" s="18">
        <v>19</v>
      </c>
      <c r="M123" s="18">
        <v>0.9</v>
      </c>
      <c r="N123" s="18">
        <v>12.7</v>
      </c>
      <c r="O123" s="18" t="s">
        <v>30</v>
      </c>
      <c r="P123" s="18" t="s">
        <v>30</v>
      </c>
      <c r="Q123" s="18" t="s">
        <v>30</v>
      </c>
      <c r="R123" s="18" t="s">
        <v>50</v>
      </c>
      <c r="S123" s="18" t="s">
        <v>30</v>
      </c>
      <c r="T123" s="18" t="s">
        <v>30</v>
      </c>
      <c r="U123" t="s">
        <v>32</v>
      </c>
    </row>
    <row r="124" spans="3:21" x14ac:dyDescent="0.3">
      <c r="C124" s="13" t="s">
        <v>542</v>
      </c>
      <c r="D124" s="18">
        <v>65</v>
      </c>
      <c r="E124" s="18">
        <v>70</v>
      </c>
      <c r="F124" s="18">
        <v>1.0149999999999999</v>
      </c>
      <c r="G124" s="18">
        <v>4</v>
      </c>
      <c r="H124" s="18">
        <v>4</v>
      </c>
      <c r="I124" s="18" t="s">
        <v>53</v>
      </c>
      <c r="J124" s="18" t="s">
        <v>23</v>
      </c>
      <c r="K124" s="18">
        <v>307</v>
      </c>
      <c r="L124" s="18">
        <v>28</v>
      </c>
      <c r="M124" s="18">
        <v>1.5</v>
      </c>
      <c r="N124" s="18">
        <v>11</v>
      </c>
      <c r="O124" s="18" t="s">
        <v>29</v>
      </c>
      <c r="P124" s="18" t="s">
        <v>29</v>
      </c>
      <c r="Q124" s="18" t="s">
        <v>30</v>
      </c>
      <c r="R124" s="18" t="s">
        <v>31</v>
      </c>
      <c r="S124" s="18" t="s">
        <v>30</v>
      </c>
      <c r="T124" s="18" t="s">
        <v>30</v>
      </c>
      <c r="U124" t="s">
        <v>32</v>
      </c>
    </row>
    <row r="125" spans="3:21" x14ac:dyDescent="0.3">
      <c r="C125" s="13" t="s">
        <v>543</v>
      </c>
      <c r="D125" s="18">
        <v>66</v>
      </c>
      <c r="E125" s="18">
        <v>70</v>
      </c>
      <c r="F125" s="18">
        <v>1.0149999999999999</v>
      </c>
      <c r="G125" s="18">
        <v>2</v>
      </c>
      <c r="H125" s="18">
        <v>5</v>
      </c>
      <c r="I125" s="18" t="s">
        <v>23</v>
      </c>
      <c r="J125" s="18" t="s">
        <v>23</v>
      </c>
      <c r="K125" s="18">
        <v>447</v>
      </c>
      <c r="L125" s="18">
        <v>41</v>
      </c>
      <c r="M125" s="18">
        <v>1.7</v>
      </c>
      <c r="N125" s="18">
        <v>12.5</v>
      </c>
      <c r="O125" s="18" t="s">
        <v>29</v>
      </c>
      <c r="P125" s="18" t="s">
        <v>29</v>
      </c>
      <c r="Q125" s="18" t="s">
        <v>30</v>
      </c>
      <c r="R125" s="18" t="s">
        <v>31</v>
      </c>
      <c r="S125" s="18" t="s">
        <v>30</v>
      </c>
      <c r="T125" s="18" t="s">
        <v>30</v>
      </c>
      <c r="U125" t="s">
        <v>32</v>
      </c>
    </row>
    <row r="126" spans="3:21" x14ac:dyDescent="0.3">
      <c r="C126" s="13" t="s">
        <v>544</v>
      </c>
      <c r="D126" s="18">
        <v>83</v>
      </c>
      <c r="E126" s="18">
        <v>70</v>
      </c>
      <c r="F126" s="18">
        <v>1.02</v>
      </c>
      <c r="G126" s="18">
        <v>3</v>
      </c>
      <c r="H126" s="18">
        <v>0</v>
      </c>
      <c r="I126" s="18" t="s">
        <v>23</v>
      </c>
      <c r="J126" s="18" t="s">
        <v>23</v>
      </c>
      <c r="K126" s="18">
        <v>102</v>
      </c>
      <c r="L126" s="18">
        <v>60</v>
      </c>
      <c r="M126" s="18">
        <v>2.6</v>
      </c>
      <c r="N126" s="18">
        <v>8.6999999999999993</v>
      </c>
      <c r="O126" s="18" t="s">
        <v>29</v>
      </c>
      <c r="P126" s="18" t="s">
        <v>30</v>
      </c>
      <c r="Q126" s="18" t="s">
        <v>30</v>
      </c>
      <c r="R126" s="18" t="s">
        <v>50</v>
      </c>
      <c r="S126" s="18" t="s">
        <v>30</v>
      </c>
      <c r="T126" s="18" t="s">
        <v>29</v>
      </c>
      <c r="U126" t="s">
        <v>32</v>
      </c>
    </row>
    <row r="127" spans="3:21" x14ac:dyDescent="0.3">
      <c r="C127" s="13" t="s">
        <v>808</v>
      </c>
      <c r="D127" s="18">
        <v>62</v>
      </c>
      <c r="E127" s="18">
        <v>80</v>
      </c>
      <c r="F127" s="18">
        <v>1.01</v>
      </c>
      <c r="G127" s="18">
        <v>1</v>
      </c>
      <c r="H127" s="18">
        <v>2</v>
      </c>
      <c r="I127" s="18" t="s">
        <v>23</v>
      </c>
      <c r="J127" s="18" t="s">
        <v>23</v>
      </c>
      <c r="K127" s="18">
        <v>309</v>
      </c>
      <c r="L127" s="18">
        <v>113</v>
      </c>
      <c r="M127" s="18">
        <v>2.9</v>
      </c>
      <c r="N127" s="18">
        <v>10.6</v>
      </c>
      <c r="O127" s="18" t="s">
        <v>30</v>
      </c>
      <c r="P127" s="18" t="s">
        <v>30</v>
      </c>
      <c r="Q127" s="18" t="s">
        <v>30</v>
      </c>
      <c r="R127" s="18" t="s">
        <v>31</v>
      </c>
      <c r="S127" s="18" t="s">
        <v>30</v>
      </c>
      <c r="T127" s="18" t="s">
        <v>30</v>
      </c>
      <c r="U127" t="s">
        <v>32</v>
      </c>
    </row>
    <row r="128" spans="3:21" x14ac:dyDescent="0.3">
      <c r="C128" s="13" t="s">
        <v>545</v>
      </c>
      <c r="D128" s="18">
        <v>17</v>
      </c>
      <c r="E128" s="18">
        <v>70</v>
      </c>
      <c r="F128" s="18">
        <v>1.0149999999999999</v>
      </c>
      <c r="G128" s="18">
        <v>1</v>
      </c>
      <c r="H128" s="18">
        <v>0</v>
      </c>
      <c r="I128" s="18" t="s">
        <v>23</v>
      </c>
      <c r="J128" s="18" t="s">
        <v>23</v>
      </c>
      <c r="K128" s="18">
        <v>22</v>
      </c>
      <c r="L128" s="18">
        <v>1.5</v>
      </c>
      <c r="M128" s="18">
        <v>7.3</v>
      </c>
      <c r="N128" s="18">
        <v>13.1</v>
      </c>
      <c r="O128" s="18" t="s">
        <v>30</v>
      </c>
      <c r="P128" s="18" t="s">
        <v>30</v>
      </c>
      <c r="Q128" s="18" t="s">
        <v>30</v>
      </c>
      <c r="R128" s="18" t="s">
        <v>31</v>
      </c>
      <c r="S128" s="18" t="s">
        <v>30</v>
      </c>
      <c r="T128" s="18" t="s">
        <v>30</v>
      </c>
      <c r="U128" t="s">
        <v>32</v>
      </c>
    </row>
    <row r="129" spans="3:21" x14ac:dyDescent="0.3">
      <c r="C129" s="13" t="s">
        <v>546</v>
      </c>
      <c r="D129" s="18">
        <v>21</v>
      </c>
      <c r="E129" s="18">
        <v>90</v>
      </c>
      <c r="F129" s="18">
        <v>1.01</v>
      </c>
      <c r="G129" s="18">
        <v>4</v>
      </c>
      <c r="H129" s="18">
        <v>0</v>
      </c>
      <c r="I129" s="18" t="s">
        <v>53</v>
      </c>
      <c r="J129" s="18" t="s">
        <v>53</v>
      </c>
      <c r="K129" s="18">
        <v>107</v>
      </c>
      <c r="L129" s="18">
        <v>40</v>
      </c>
      <c r="M129" s="18">
        <v>1.7</v>
      </c>
      <c r="N129" s="18">
        <v>8.3000000000000007</v>
      </c>
      <c r="O129" s="18" t="s">
        <v>30</v>
      </c>
      <c r="P129" s="18" t="s">
        <v>30</v>
      </c>
      <c r="Q129" s="18" t="s">
        <v>30</v>
      </c>
      <c r="R129" s="18" t="s">
        <v>31</v>
      </c>
      <c r="S129" s="18" t="s">
        <v>30</v>
      </c>
      <c r="T129" s="18" t="s">
        <v>29</v>
      </c>
      <c r="U129" t="s">
        <v>32</v>
      </c>
    </row>
    <row r="130" spans="3:21" x14ac:dyDescent="0.3">
      <c r="C130" s="13" t="s">
        <v>547</v>
      </c>
      <c r="D130" s="18">
        <v>65</v>
      </c>
      <c r="E130" s="18">
        <v>80</v>
      </c>
      <c r="F130" s="18">
        <v>1.0149999999999999</v>
      </c>
      <c r="G130" s="18">
        <v>2</v>
      </c>
      <c r="H130" s="18">
        <v>1</v>
      </c>
      <c r="I130" s="18" t="s">
        <v>53</v>
      </c>
      <c r="J130" s="18" t="s">
        <v>23</v>
      </c>
      <c r="K130" s="18">
        <v>215</v>
      </c>
      <c r="L130" s="18">
        <v>133</v>
      </c>
      <c r="M130" s="18">
        <v>2.5</v>
      </c>
      <c r="N130" s="18">
        <v>13.2</v>
      </c>
      <c r="O130" s="18" t="s">
        <v>30</v>
      </c>
      <c r="P130" s="18" t="s">
        <v>29</v>
      </c>
      <c r="Q130" s="18" t="s">
        <v>30</v>
      </c>
      <c r="R130" s="18" t="s">
        <v>31</v>
      </c>
      <c r="S130" s="18" t="s">
        <v>30</v>
      </c>
      <c r="T130" s="18" t="s">
        <v>30</v>
      </c>
      <c r="U130" t="s">
        <v>32</v>
      </c>
    </row>
    <row r="131" spans="3:21" x14ac:dyDescent="0.3">
      <c r="C131" s="13" t="s">
        <v>548</v>
      </c>
      <c r="D131" s="18">
        <v>42</v>
      </c>
      <c r="E131" s="18">
        <v>90</v>
      </c>
      <c r="F131" s="18">
        <v>1.02</v>
      </c>
      <c r="G131" s="18">
        <v>2</v>
      </c>
      <c r="H131" s="18">
        <v>0</v>
      </c>
      <c r="I131" s="18" t="s">
        <v>53</v>
      </c>
      <c r="J131" s="18" t="s">
        <v>23</v>
      </c>
      <c r="K131" s="18">
        <v>93</v>
      </c>
      <c r="L131" s="18">
        <v>153</v>
      </c>
      <c r="M131" s="18">
        <v>2.7</v>
      </c>
      <c r="N131" s="18">
        <v>9.8000000000000007</v>
      </c>
      <c r="O131" s="18" t="s">
        <v>30</v>
      </c>
      <c r="P131" s="18" t="s">
        <v>30</v>
      </c>
      <c r="Q131" s="18" t="s">
        <v>30</v>
      </c>
      <c r="R131" s="18" t="s">
        <v>50</v>
      </c>
      <c r="S131" s="18" t="s">
        <v>29</v>
      </c>
      <c r="T131" s="18" t="s">
        <v>29</v>
      </c>
      <c r="U131" t="s">
        <v>32</v>
      </c>
    </row>
    <row r="132" spans="3:21" x14ac:dyDescent="0.3">
      <c r="C132" s="13" t="s">
        <v>549</v>
      </c>
      <c r="D132" s="18">
        <v>72</v>
      </c>
      <c r="E132" s="18">
        <v>90</v>
      </c>
      <c r="F132" s="18">
        <v>1.01</v>
      </c>
      <c r="G132" s="18">
        <v>2</v>
      </c>
      <c r="H132" s="18">
        <v>0</v>
      </c>
      <c r="I132" s="18" t="s">
        <v>53</v>
      </c>
      <c r="J132" s="18" t="s">
        <v>23</v>
      </c>
      <c r="K132" s="18">
        <v>124</v>
      </c>
      <c r="L132" s="18">
        <v>53</v>
      </c>
      <c r="M132" s="18">
        <v>2.2999999999999998</v>
      </c>
      <c r="N132" s="18">
        <v>11.9</v>
      </c>
      <c r="O132" s="18" t="s">
        <v>30</v>
      </c>
      <c r="P132" s="18" t="s">
        <v>30</v>
      </c>
      <c r="Q132" s="18" t="s">
        <v>30</v>
      </c>
      <c r="R132" s="18" t="s">
        <v>31</v>
      </c>
      <c r="S132" s="18" t="s">
        <v>30</v>
      </c>
      <c r="T132" s="18" t="s">
        <v>30</v>
      </c>
      <c r="U132" t="s">
        <v>32</v>
      </c>
    </row>
    <row r="133" spans="3:21" x14ac:dyDescent="0.3">
      <c r="C133" s="13" t="s">
        <v>550</v>
      </c>
      <c r="D133" s="18">
        <v>73</v>
      </c>
      <c r="E133" s="18">
        <v>90</v>
      </c>
      <c r="F133" s="18">
        <v>1.01</v>
      </c>
      <c r="G133" s="18">
        <v>1</v>
      </c>
      <c r="H133" s="18">
        <v>4</v>
      </c>
      <c r="I133" s="18" t="s">
        <v>53</v>
      </c>
      <c r="J133" s="18" t="s">
        <v>23</v>
      </c>
      <c r="K133" s="18">
        <v>234</v>
      </c>
      <c r="L133" s="18">
        <v>56</v>
      </c>
      <c r="M133" s="18">
        <v>1.9</v>
      </c>
      <c r="N133" s="18">
        <v>10.3</v>
      </c>
      <c r="O133" s="18" t="s">
        <v>30</v>
      </c>
      <c r="P133" s="18" t="s">
        <v>29</v>
      </c>
      <c r="Q133" s="18" t="s">
        <v>30</v>
      </c>
      <c r="R133" s="18" t="s">
        <v>31</v>
      </c>
      <c r="S133" s="18" t="s">
        <v>30</v>
      </c>
      <c r="T133" s="18" t="s">
        <v>30</v>
      </c>
      <c r="U133" t="s">
        <v>32</v>
      </c>
    </row>
    <row r="134" spans="3:21" x14ac:dyDescent="0.3">
      <c r="C134" s="13" t="s">
        <v>551</v>
      </c>
      <c r="D134" s="18">
        <v>45</v>
      </c>
      <c r="E134" s="18">
        <v>70</v>
      </c>
      <c r="F134" s="18">
        <v>1.0249999999999999</v>
      </c>
      <c r="G134" s="18">
        <v>2</v>
      </c>
      <c r="H134" s="18">
        <v>0</v>
      </c>
      <c r="I134" s="18" t="s">
        <v>53</v>
      </c>
      <c r="J134" s="18" t="s">
        <v>23</v>
      </c>
      <c r="K134" s="18">
        <v>117</v>
      </c>
      <c r="L134" s="18">
        <v>52</v>
      </c>
      <c r="M134" s="18">
        <v>2.2000000000000002</v>
      </c>
      <c r="N134" s="18">
        <v>10</v>
      </c>
      <c r="O134" s="18" t="s">
        <v>30</v>
      </c>
      <c r="P134" s="18" t="s">
        <v>30</v>
      </c>
      <c r="Q134" s="18" t="s">
        <v>30</v>
      </c>
      <c r="R134" s="18" t="s">
        <v>31</v>
      </c>
      <c r="S134" s="18" t="s">
        <v>30</v>
      </c>
      <c r="T134" s="18" t="s">
        <v>30</v>
      </c>
      <c r="U134" t="s">
        <v>32</v>
      </c>
    </row>
    <row r="135" spans="3:21" x14ac:dyDescent="0.3">
      <c r="C135" s="13" t="s">
        <v>552</v>
      </c>
      <c r="D135" s="18">
        <v>61</v>
      </c>
      <c r="E135" s="18">
        <v>80</v>
      </c>
      <c r="F135" s="18">
        <v>1.02</v>
      </c>
      <c r="G135" s="18">
        <v>0</v>
      </c>
      <c r="H135" s="18">
        <v>0</v>
      </c>
      <c r="I135" s="18" t="s">
        <v>23</v>
      </c>
      <c r="J135" s="18" t="s">
        <v>23</v>
      </c>
      <c r="K135" s="18">
        <v>131</v>
      </c>
      <c r="L135" s="18">
        <v>23</v>
      </c>
      <c r="M135" s="18">
        <v>0.8</v>
      </c>
      <c r="N135" s="18">
        <v>11.3</v>
      </c>
      <c r="O135" s="18" t="s">
        <v>30</v>
      </c>
      <c r="P135" s="18" t="s">
        <v>30</v>
      </c>
      <c r="Q135" s="18" t="s">
        <v>30</v>
      </c>
      <c r="R135" s="18" t="s">
        <v>31</v>
      </c>
      <c r="S135" s="18" t="s">
        <v>30</v>
      </c>
      <c r="T135" s="18" t="s">
        <v>30</v>
      </c>
      <c r="U135" t="s">
        <v>32</v>
      </c>
    </row>
    <row r="136" spans="3:21" x14ac:dyDescent="0.3">
      <c r="C136" s="13" t="s">
        <v>553</v>
      </c>
      <c r="D136" s="18">
        <v>54</v>
      </c>
      <c r="E136" s="18">
        <v>60</v>
      </c>
      <c r="F136" s="18">
        <v>1.0149999999999999</v>
      </c>
      <c r="G136" s="18">
        <v>3</v>
      </c>
      <c r="H136" s="18">
        <v>2</v>
      </c>
      <c r="I136" s="18" t="s">
        <v>23</v>
      </c>
      <c r="J136" s="18" t="s">
        <v>23</v>
      </c>
      <c r="K136" s="18">
        <v>352</v>
      </c>
      <c r="L136" s="18">
        <v>137</v>
      </c>
      <c r="M136" s="18">
        <v>3.3</v>
      </c>
      <c r="N136" s="18">
        <v>11.3</v>
      </c>
      <c r="O136" s="18" t="s">
        <v>29</v>
      </c>
      <c r="P136" s="18" t="s">
        <v>29</v>
      </c>
      <c r="Q136" s="18" t="s">
        <v>29</v>
      </c>
      <c r="R136" s="18" t="s">
        <v>50</v>
      </c>
      <c r="S136" s="18" t="s">
        <v>29</v>
      </c>
      <c r="T136" s="18" t="s">
        <v>30</v>
      </c>
      <c r="U136" t="s">
        <v>32</v>
      </c>
    </row>
    <row r="137" spans="3:21" x14ac:dyDescent="0.3">
      <c r="C137" s="13" t="s">
        <v>554</v>
      </c>
      <c r="D137" s="18">
        <v>64</v>
      </c>
      <c r="E137" s="18">
        <v>60</v>
      </c>
      <c r="F137" s="18">
        <v>1.01</v>
      </c>
      <c r="G137" s="18">
        <v>4</v>
      </c>
      <c r="H137" s="18">
        <v>1</v>
      </c>
      <c r="I137" s="18" t="s">
        <v>23</v>
      </c>
      <c r="J137" s="18" t="s">
        <v>53</v>
      </c>
      <c r="K137" s="18">
        <v>239</v>
      </c>
      <c r="L137" s="18">
        <v>58</v>
      </c>
      <c r="M137" s="18">
        <v>4.3</v>
      </c>
      <c r="N137" s="18">
        <v>9.5</v>
      </c>
      <c r="O137" s="18" t="s">
        <v>29</v>
      </c>
      <c r="P137" s="18" t="s">
        <v>29</v>
      </c>
      <c r="Q137" s="18" t="s">
        <v>30</v>
      </c>
      <c r="R137" s="18" t="s">
        <v>50</v>
      </c>
      <c r="S137" s="18" t="s">
        <v>29</v>
      </c>
      <c r="T137" s="18" t="s">
        <v>30</v>
      </c>
      <c r="U137" t="s">
        <v>32</v>
      </c>
    </row>
    <row r="138" spans="3:21" x14ac:dyDescent="0.3">
      <c r="C138" s="13" t="s">
        <v>555</v>
      </c>
      <c r="D138" s="18">
        <v>6</v>
      </c>
      <c r="E138" s="18">
        <v>60</v>
      </c>
      <c r="F138" s="18">
        <v>1.01</v>
      </c>
      <c r="G138" s="18">
        <v>4</v>
      </c>
      <c r="H138" s="18">
        <v>0</v>
      </c>
      <c r="I138" s="18" t="s">
        <v>23</v>
      </c>
      <c r="J138" s="18" t="s">
        <v>53</v>
      </c>
      <c r="K138" s="18">
        <v>94</v>
      </c>
      <c r="L138" s="18">
        <v>67</v>
      </c>
      <c r="M138" s="18">
        <v>1</v>
      </c>
      <c r="N138" s="18">
        <v>9.9</v>
      </c>
      <c r="O138" s="18" t="s">
        <v>30</v>
      </c>
      <c r="P138" s="18" t="s">
        <v>30</v>
      </c>
      <c r="Q138" s="18" t="s">
        <v>30</v>
      </c>
      <c r="R138" s="18" t="s">
        <v>50</v>
      </c>
      <c r="S138" s="18" t="s">
        <v>30</v>
      </c>
      <c r="T138" s="18" t="s">
        <v>30</v>
      </c>
      <c r="U138" t="s">
        <v>32</v>
      </c>
    </row>
    <row r="139" spans="3:21" x14ac:dyDescent="0.3">
      <c r="C139" s="13" t="s">
        <v>820</v>
      </c>
      <c r="D139" s="18">
        <v>70</v>
      </c>
      <c r="E139" s="18">
        <v>90</v>
      </c>
      <c r="F139" s="18">
        <v>1.02</v>
      </c>
      <c r="G139" s="18">
        <v>2</v>
      </c>
      <c r="H139" s="18">
        <v>1</v>
      </c>
      <c r="I139" s="18" t="s">
        <v>23</v>
      </c>
      <c r="J139" s="18" t="s">
        <v>53</v>
      </c>
      <c r="K139" s="18">
        <v>184</v>
      </c>
      <c r="L139" s="18">
        <v>98.6</v>
      </c>
      <c r="M139" s="18">
        <v>3.3</v>
      </c>
      <c r="N139" s="18">
        <v>5.8</v>
      </c>
      <c r="O139" s="18" t="s">
        <v>29</v>
      </c>
      <c r="P139" s="18" t="s">
        <v>29</v>
      </c>
      <c r="Q139" s="18" t="s">
        <v>29</v>
      </c>
      <c r="R139" s="18" t="s">
        <v>50</v>
      </c>
      <c r="S139" s="18" t="s">
        <v>30</v>
      </c>
      <c r="T139" s="18" t="s">
        <v>30</v>
      </c>
      <c r="U139" t="s">
        <v>32</v>
      </c>
    </row>
    <row r="140" spans="3:21" x14ac:dyDescent="0.3">
      <c r="C140" s="13" t="s">
        <v>556</v>
      </c>
      <c r="D140" s="18">
        <v>49</v>
      </c>
      <c r="E140" s="18">
        <v>100</v>
      </c>
      <c r="F140" s="18">
        <v>1.01</v>
      </c>
      <c r="G140" s="18">
        <v>3</v>
      </c>
      <c r="H140" s="18">
        <v>0</v>
      </c>
      <c r="I140" s="18" t="s">
        <v>23</v>
      </c>
      <c r="J140" s="18" t="s">
        <v>23</v>
      </c>
      <c r="K140" s="18">
        <v>129</v>
      </c>
      <c r="L140" s="18">
        <v>158</v>
      </c>
      <c r="M140" s="18">
        <v>11.8</v>
      </c>
      <c r="N140" s="18">
        <v>8.1</v>
      </c>
      <c r="O140" s="18" t="s">
        <v>29</v>
      </c>
      <c r="P140" s="18" t="s">
        <v>29</v>
      </c>
      <c r="Q140" s="18" t="s">
        <v>30</v>
      </c>
      <c r="R140" s="18" t="s">
        <v>50</v>
      </c>
      <c r="S140" s="18" t="s">
        <v>29</v>
      </c>
      <c r="T140" s="18" t="s">
        <v>29</v>
      </c>
      <c r="U140" t="s">
        <v>32</v>
      </c>
    </row>
    <row r="141" spans="3:21" x14ac:dyDescent="0.3">
      <c r="C141" s="13" t="s">
        <v>557</v>
      </c>
      <c r="D141" s="18">
        <v>59</v>
      </c>
      <c r="E141" s="18">
        <v>100</v>
      </c>
      <c r="F141" s="18">
        <v>1.02</v>
      </c>
      <c r="G141" s="18">
        <v>4</v>
      </c>
      <c r="H141" s="18">
        <v>2</v>
      </c>
      <c r="I141" s="18" t="s">
        <v>23</v>
      </c>
      <c r="J141" s="18" t="s">
        <v>23</v>
      </c>
      <c r="K141" s="18">
        <v>252</v>
      </c>
      <c r="L141" s="18">
        <v>40</v>
      </c>
      <c r="M141" s="18">
        <v>3.2</v>
      </c>
      <c r="N141" s="18">
        <v>11.2</v>
      </c>
      <c r="O141" s="18" t="s">
        <v>29</v>
      </c>
      <c r="P141" s="18" t="s">
        <v>29</v>
      </c>
      <c r="Q141" s="18" t="s">
        <v>30</v>
      </c>
      <c r="R141" s="18" t="s">
        <v>50</v>
      </c>
      <c r="S141" s="18" t="s">
        <v>29</v>
      </c>
      <c r="T141" s="18" t="s">
        <v>30</v>
      </c>
      <c r="U141" t="s">
        <v>32</v>
      </c>
    </row>
    <row r="142" spans="3:21" x14ac:dyDescent="0.3">
      <c r="C142" s="13" t="s">
        <v>558</v>
      </c>
      <c r="D142" s="18">
        <v>65</v>
      </c>
      <c r="E142" s="18">
        <v>80</v>
      </c>
      <c r="F142" s="18">
        <v>1.0149999999999999</v>
      </c>
      <c r="G142" s="18">
        <v>0</v>
      </c>
      <c r="H142" s="18">
        <v>0</v>
      </c>
      <c r="I142" s="18" t="s">
        <v>23</v>
      </c>
      <c r="J142" s="18" t="s">
        <v>23</v>
      </c>
      <c r="K142" s="18">
        <v>92</v>
      </c>
      <c r="L142" s="18">
        <v>37</v>
      </c>
      <c r="M142" s="18">
        <v>1.5</v>
      </c>
      <c r="N142" s="18">
        <v>8.8000000000000007</v>
      </c>
      <c r="O142" s="18" t="s">
        <v>29</v>
      </c>
      <c r="P142" s="18" t="s">
        <v>30</v>
      </c>
      <c r="Q142" s="18" t="s">
        <v>29</v>
      </c>
      <c r="R142" s="18" t="s">
        <v>31</v>
      </c>
      <c r="S142" s="18" t="s">
        <v>29</v>
      </c>
      <c r="T142" s="18" t="s">
        <v>30</v>
      </c>
      <c r="U142" t="s">
        <v>32</v>
      </c>
    </row>
    <row r="143" spans="3:21" x14ac:dyDescent="0.3">
      <c r="C143" s="13" t="s">
        <v>559</v>
      </c>
      <c r="D143" s="18">
        <v>90</v>
      </c>
      <c r="E143" s="18">
        <v>90</v>
      </c>
      <c r="F143" s="18">
        <v>1.0249999999999999</v>
      </c>
      <c r="G143" s="18">
        <v>1</v>
      </c>
      <c r="H143" s="18">
        <v>0</v>
      </c>
      <c r="I143" s="18" t="s">
        <v>23</v>
      </c>
      <c r="J143" s="18" t="s">
        <v>23</v>
      </c>
      <c r="K143" s="18">
        <v>139</v>
      </c>
      <c r="L143" s="18">
        <v>89</v>
      </c>
      <c r="M143" s="18">
        <v>3</v>
      </c>
      <c r="N143" s="18">
        <v>12</v>
      </c>
      <c r="O143" s="18" t="s">
        <v>29</v>
      </c>
      <c r="P143" s="18" t="s">
        <v>29</v>
      </c>
      <c r="Q143" s="18" t="s">
        <v>30</v>
      </c>
      <c r="R143" s="18" t="s">
        <v>31</v>
      </c>
      <c r="S143" s="18" t="s">
        <v>30</v>
      </c>
      <c r="T143" s="18" t="s">
        <v>30</v>
      </c>
      <c r="U143" t="s">
        <v>32</v>
      </c>
    </row>
    <row r="144" spans="3:21" x14ac:dyDescent="0.3">
      <c r="C144" s="13" t="s">
        <v>560</v>
      </c>
      <c r="D144" s="18">
        <v>65</v>
      </c>
      <c r="E144" s="18">
        <v>90</v>
      </c>
      <c r="F144" s="18">
        <v>1.01</v>
      </c>
      <c r="G144" s="18">
        <v>4</v>
      </c>
      <c r="H144" s="18">
        <v>2</v>
      </c>
      <c r="I144" s="18" t="s">
        <v>23</v>
      </c>
      <c r="J144" s="18" t="s">
        <v>23</v>
      </c>
      <c r="K144" s="18">
        <v>172</v>
      </c>
      <c r="L144" s="18">
        <v>82</v>
      </c>
      <c r="M144" s="18">
        <v>13.5</v>
      </c>
      <c r="N144" s="18">
        <v>8.8000000000000007</v>
      </c>
      <c r="O144" s="18" t="s">
        <v>29</v>
      </c>
      <c r="P144" s="18" t="s">
        <v>29</v>
      </c>
      <c r="Q144" s="18" t="s">
        <v>30</v>
      </c>
      <c r="R144" s="18" t="s">
        <v>31</v>
      </c>
      <c r="S144" s="18" t="s">
        <v>29</v>
      </c>
      <c r="T144" s="18" t="s">
        <v>29</v>
      </c>
      <c r="U144" t="s">
        <v>32</v>
      </c>
    </row>
    <row r="145" spans="3:21" x14ac:dyDescent="0.3">
      <c r="C145" s="13" t="s">
        <v>561</v>
      </c>
      <c r="D145" s="18">
        <v>60</v>
      </c>
      <c r="E145" s="18">
        <v>70</v>
      </c>
      <c r="F145" s="18">
        <v>1.01</v>
      </c>
      <c r="G145" s="18">
        <v>1</v>
      </c>
      <c r="H145" s="18">
        <v>0</v>
      </c>
      <c r="I145" s="18" t="s">
        <v>23</v>
      </c>
      <c r="J145" s="18" t="s">
        <v>23</v>
      </c>
      <c r="K145" s="18">
        <v>109</v>
      </c>
      <c r="L145" s="18">
        <v>96</v>
      </c>
      <c r="M145" s="18">
        <v>3.9</v>
      </c>
      <c r="N145" s="18">
        <v>13.8</v>
      </c>
      <c r="O145" s="18" t="s">
        <v>29</v>
      </c>
      <c r="P145" s="18" t="s">
        <v>30</v>
      </c>
      <c r="Q145" s="18" t="s">
        <v>30</v>
      </c>
      <c r="R145" s="18" t="s">
        <v>31</v>
      </c>
      <c r="S145" s="18" t="s">
        <v>30</v>
      </c>
      <c r="T145" s="18" t="s">
        <v>30</v>
      </c>
      <c r="U145" t="s">
        <v>32</v>
      </c>
    </row>
    <row r="146" spans="3:21" x14ac:dyDescent="0.3">
      <c r="C146" s="13" t="s">
        <v>562</v>
      </c>
      <c r="D146" s="18">
        <v>50</v>
      </c>
      <c r="E146" s="18">
        <v>70</v>
      </c>
      <c r="F146" s="18">
        <v>1.01</v>
      </c>
      <c r="G146" s="18">
        <v>0</v>
      </c>
      <c r="H146" s="18">
        <v>0</v>
      </c>
      <c r="I146" s="18" t="s">
        <v>23</v>
      </c>
      <c r="J146" s="18" t="s">
        <v>23</v>
      </c>
      <c r="K146" s="18">
        <v>230</v>
      </c>
      <c r="L146" s="18">
        <v>50</v>
      </c>
      <c r="M146" s="18">
        <v>2.2000000000000002</v>
      </c>
      <c r="N146" s="18">
        <v>12</v>
      </c>
      <c r="O146" s="18" t="s">
        <v>29</v>
      </c>
      <c r="P146" s="18" t="s">
        <v>29</v>
      </c>
      <c r="Q146" s="18" t="s">
        <v>30</v>
      </c>
      <c r="R146" s="18" t="s">
        <v>31</v>
      </c>
      <c r="S146" s="18" t="s">
        <v>30</v>
      </c>
      <c r="T146" s="18" t="s">
        <v>30</v>
      </c>
      <c r="U146" t="s">
        <v>32</v>
      </c>
    </row>
    <row r="147" spans="3:21" x14ac:dyDescent="0.3">
      <c r="C147" s="13" t="s">
        <v>563</v>
      </c>
      <c r="D147" s="18">
        <v>59</v>
      </c>
      <c r="E147" s="18">
        <v>100</v>
      </c>
      <c r="F147" s="18">
        <v>1.0149999999999999</v>
      </c>
      <c r="G147" s="18">
        <v>4</v>
      </c>
      <c r="H147" s="18">
        <v>2</v>
      </c>
      <c r="I147" s="18" t="s">
        <v>23</v>
      </c>
      <c r="J147" s="18" t="s">
        <v>23</v>
      </c>
      <c r="K147" s="18">
        <v>255</v>
      </c>
      <c r="L147" s="18">
        <v>132</v>
      </c>
      <c r="M147" s="18">
        <v>12.8</v>
      </c>
      <c r="N147" s="18">
        <v>7.3</v>
      </c>
      <c r="O147" s="18" t="s">
        <v>29</v>
      </c>
      <c r="P147" s="18" t="s">
        <v>29</v>
      </c>
      <c r="Q147" s="18" t="s">
        <v>29</v>
      </c>
      <c r="R147" s="18" t="s">
        <v>31</v>
      </c>
      <c r="S147" s="18" t="s">
        <v>30</v>
      </c>
      <c r="T147" s="18" t="s">
        <v>29</v>
      </c>
      <c r="U147" t="s">
        <v>32</v>
      </c>
    </row>
    <row r="148" spans="3:21" x14ac:dyDescent="0.3">
      <c r="C148" s="13" t="s">
        <v>564</v>
      </c>
      <c r="D148" s="18">
        <v>40</v>
      </c>
      <c r="E148" s="18">
        <v>70</v>
      </c>
      <c r="F148" s="18">
        <v>1.0149999999999999</v>
      </c>
      <c r="G148" s="18">
        <v>3</v>
      </c>
      <c r="H148" s="18">
        <v>4</v>
      </c>
      <c r="I148" s="18" t="s">
        <v>23</v>
      </c>
      <c r="J148" s="18" t="s">
        <v>23</v>
      </c>
      <c r="K148" s="18">
        <v>253</v>
      </c>
      <c r="L148" s="18">
        <v>150</v>
      </c>
      <c r="M148" s="18">
        <v>11.9</v>
      </c>
      <c r="N148" s="18">
        <v>10.9</v>
      </c>
      <c r="O148" s="18" t="s">
        <v>29</v>
      </c>
      <c r="P148" s="18" t="s">
        <v>29</v>
      </c>
      <c r="Q148" s="18" t="s">
        <v>30</v>
      </c>
      <c r="R148" s="18" t="s">
        <v>50</v>
      </c>
      <c r="S148" s="18" t="s">
        <v>29</v>
      </c>
      <c r="T148" s="18" t="s">
        <v>30</v>
      </c>
      <c r="U148" t="s">
        <v>32</v>
      </c>
    </row>
    <row r="149" spans="3:21" x14ac:dyDescent="0.3">
      <c r="C149" s="13" t="s">
        <v>565</v>
      </c>
      <c r="D149" s="18">
        <v>55</v>
      </c>
      <c r="E149" s="18">
        <v>80</v>
      </c>
      <c r="F149" s="18">
        <v>1.01</v>
      </c>
      <c r="G149" s="18">
        <v>3</v>
      </c>
      <c r="H149" s="18">
        <v>1</v>
      </c>
      <c r="I149" s="18" t="s">
        <v>53</v>
      </c>
      <c r="J149" s="18" t="s">
        <v>53</v>
      </c>
      <c r="K149" s="18">
        <v>214</v>
      </c>
      <c r="L149" s="18">
        <v>73</v>
      </c>
      <c r="M149" s="18">
        <v>3.9</v>
      </c>
      <c r="N149" s="18">
        <v>10.9</v>
      </c>
      <c r="O149" s="18" t="s">
        <v>29</v>
      </c>
      <c r="P149" s="18" t="s">
        <v>29</v>
      </c>
      <c r="Q149" s="18" t="s">
        <v>30</v>
      </c>
      <c r="R149" s="18" t="s">
        <v>31</v>
      </c>
      <c r="S149" s="18" t="s">
        <v>29</v>
      </c>
      <c r="T149" s="18" t="s">
        <v>30</v>
      </c>
      <c r="U149" t="s">
        <v>32</v>
      </c>
    </row>
    <row r="150" spans="3:21" x14ac:dyDescent="0.3">
      <c r="C150" s="13" t="s">
        <v>566</v>
      </c>
      <c r="D150" s="18">
        <v>68</v>
      </c>
      <c r="E150" s="18">
        <v>80</v>
      </c>
      <c r="F150" s="18">
        <v>1.0149999999999999</v>
      </c>
      <c r="G150" s="18">
        <v>0</v>
      </c>
      <c r="H150" s="18">
        <v>0</v>
      </c>
      <c r="I150" s="18" t="s">
        <v>23</v>
      </c>
      <c r="J150" s="18" t="s">
        <v>23</v>
      </c>
      <c r="K150" s="18">
        <v>171</v>
      </c>
      <c r="L150" s="18">
        <v>30</v>
      </c>
      <c r="M150" s="18">
        <v>1</v>
      </c>
      <c r="N150" s="18">
        <v>13.7</v>
      </c>
      <c r="O150" s="18" t="s">
        <v>30</v>
      </c>
      <c r="P150" s="18" t="s">
        <v>29</v>
      </c>
      <c r="Q150" s="18" t="s">
        <v>30</v>
      </c>
      <c r="R150" s="18" t="s">
        <v>31</v>
      </c>
      <c r="S150" s="18" t="s">
        <v>30</v>
      </c>
      <c r="T150" s="18" t="s">
        <v>30</v>
      </c>
      <c r="U150" t="s">
        <v>32</v>
      </c>
    </row>
    <row r="151" spans="3:21" x14ac:dyDescent="0.3">
      <c r="C151" s="13" t="s">
        <v>567</v>
      </c>
      <c r="D151" s="18">
        <v>63</v>
      </c>
      <c r="E151" s="18">
        <v>100</v>
      </c>
      <c r="F151" s="18">
        <v>1.01</v>
      </c>
      <c r="G151" s="18">
        <v>1</v>
      </c>
      <c r="H151" s="18">
        <v>0</v>
      </c>
      <c r="I151" s="18" t="s">
        <v>23</v>
      </c>
      <c r="J151" s="18" t="s">
        <v>23</v>
      </c>
      <c r="K151" s="18">
        <v>78</v>
      </c>
      <c r="L151" s="18">
        <v>61</v>
      </c>
      <c r="M151" s="18">
        <v>1.8</v>
      </c>
      <c r="N151" s="18">
        <v>12.2</v>
      </c>
      <c r="O151" s="18" t="s">
        <v>30</v>
      </c>
      <c r="P151" s="18" t="s">
        <v>29</v>
      </c>
      <c r="Q151" s="18" t="s">
        <v>30</v>
      </c>
      <c r="R151" s="18" t="s">
        <v>31</v>
      </c>
      <c r="S151" s="18" t="s">
        <v>30</v>
      </c>
      <c r="T151" s="18" t="s">
        <v>30</v>
      </c>
      <c r="U151" t="s">
        <v>32</v>
      </c>
    </row>
    <row r="152" spans="3:21" x14ac:dyDescent="0.3">
      <c r="C152" s="13" t="s">
        <v>568</v>
      </c>
      <c r="D152" s="18">
        <v>33</v>
      </c>
      <c r="E152" s="18">
        <v>90</v>
      </c>
      <c r="F152" s="18">
        <v>1.0149999999999999</v>
      </c>
      <c r="G152" s="18">
        <v>0</v>
      </c>
      <c r="H152" s="18">
        <v>0</v>
      </c>
      <c r="I152" s="18" t="s">
        <v>23</v>
      </c>
      <c r="J152" s="18" t="s">
        <v>23</v>
      </c>
      <c r="K152" s="18">
        <v>92</v>
      </c>
      <c r="L152" s="18">
        <v>19</v>
      </c>
      <c r="M152" s="18">
        <v>0.8</v>
      </c>
      <c r="N152" s="18">
        <v>11.8</v>
      </c>
      <c r="O152" s="18" t="s">
        <v>30</v>
      </c>
      <c r="P152" s="18" t="s">
        <v>30</v>
      </c>
      <c r="Q152" s="18" t="s">
        <v>30</v>
      </c>
      <c r="R152" s="18" t="s">
        <v>31</v>
      </c>
      <c r="S152" s="18" t="s">
        <v>30</v>
      </c>
      <c r="T152" s="18" t="s">
        <v>30</v>
      </c>
      <c r="U152" t="s">
        <v>32</v>
      </c>
    </row>
    <row r="153" spans="3:21" x14ac:dyDescent="0.3">
      <c r="C153" s="13" t="s">
        <v>569</v>
      </c>
      <c r="D153" s="18">
        <v>68</v>
      </c>
      <c r="E153" s="18">
        <v>90</v>
      </c>
      <c r="F153" s="18">
        <v>1.01</v>
      </c>
      <c r="G153" s="18">
        <v>0</v>
      </c>
      <c r="H153" s="18">
        <v>0</v>
      </c>
      <c r="I153" s="18" t="s">
        <v>23</v>
      </c>
      <c r="J153" s="18" t="s">
        <v>23</v>
      </c>
      <c r="K153" s="18">
        <v>238</v>
      </c>
      <c r="L153" s="18">
        <v>57</v>
      </c>
      <c r="M153" s="18">
        <v>2.5</v>
      </c>
      <c r="N153" s="18">
        <v>9.8000000000000007</v>
      </c>
      <c r="O153" s="18" t="s">
        <v>29</v>
      </c>
      <c r="P153" s="18" t="s">
        <v>29</v>
      </c>
      <c r="Q153" s="18" t="s">
        <v>30</v>
      </c>
      <c r="R153" s="18" t="s">
        <v>50</v>
      </c>
      <c r="S153" s="18" t="s">
        <v>30</v>
      </c>
      <c r="T153" s="18" t="s">
        <v>30</v>
      </c>
      <c r="U153" t="s">
        <v>32</v>
      </c>
    </row>
    <row r="154" spans="3:21" x14ac:dyDescent="0.3">
      <c r="C154" s="13" t="s">
        <v>570</v>
      </c>
      <c r="D154" s="18">
        <v>71</v>
      </c>
      <c r="E154" s="18">
        <v>90</v>
      </c>
      <c r="F154" s="18">
        <v>1.01</v>
      </c>
      <c r="G154" s="18">
        <v>0</v>
      </c>
      <c r="H154" s="18">
        <v>3</v>
      </c>
      <c r="I154" s="18" t="s">
        <v>23</v>
      </c>
      <c r="J154" s="18" t="s">
        <v>23</v>
      </c>
      <c r="K154" s="18">
        <v>303</v>
      </c>
      <c r="L154" s="18">
        <v>30</v>
      </c>
      <c r="M154" s="18">
        <v>1.3</v>
      </c>
      <c r="N154" s="18">
        <v>13</v>
      </c>
      <c r="O154" s="18" t="s">
        <v>29</v>
      </c>
      <c r="P154" s="18" t="s">
        <v>29</v>
      </c>
      <c r="Q154" s="18" t="s">
        <v>30</v>
      </c>
      <c r="R154" s="18" t="s">
        <v>31</v>
      </c>
      <c r="S154" s="18" t="s">
        <v>30</v>
      </c>
      <c r="T154" s="18" t="s">
        <v>30</v>
      </c>
      <c r="U154" t="s">
        <v>32</v>
      </c>
    </row>
    <row r="155" spans="3:21" x14ac:dyDescent="0.3">
      <c r="C155" s="13" t="s">
        <v>571</v>
      </c>
      <c r="D155" s="18">
        <v>60</v>
      </c>
      <c r="E155" s="18">
        <v>90</v>
      </c>
      <c r="F155" s="18">
        <v>1.01</v>
      </c>
      <c r="G155" s="18">
        <v>3</v>
      </c>
      <c r="H155" s="18">
        <v>5</v>
      </c>
      <c r="I155" s="18" t="s">
        <v>23</v>
      </c>
      <c r="J155" s="18" t="s">
        <v>53</v>
      </c>
      <c r="K155" s="18">
        <v>490</v>
      </c>
      <c r="L155" s="18">
        <v>95</v>
      </c>
      <c r="M155" s="18">
        <v>2.7</v>
      </c>
      <c r="N155" s="18">
        <v>11.5</v>
      </c>
      <c r="O155" s="18" t="s">
        <v>29</v>
      </c>
      <c r="P155" s="18" t="s">
        <v>29</v>
      </c>
      <c r="Q155" s="18" t="s">
        <v>30</v>
      </c>
      <c r="R155" s="18" t="s">
        <v>31</v>
      </c>
      <c r="S155" s="18" t="s">
        <v>30</v>
      </c>
      <c r="T155" s="18" t="s">
        <v>30</v>
      </c>
      <c r="U155" t="s">
        <v>32</v>
      </c>
    </row>
    <row r="156" spans="3:21" x14ac:dyDescent="0.3">
      <c r="C156" s="13" t="s">
        <v>572</v>
      </c>
      <c r="D156" s="18">
        <v>64</v>
      </c>
      <c r="E156" s="18">
        <v>100</v>
      </c>
      <c r="F156" s="18">
        <v>1.0149999999999999</v>
      </c>
      <c r="G156" s="18">
        <v>4</v>
      </c>
      <c r="H156" s="18">
        <v>2</v>
      </c>
      <c r="I156" s="18" t="s">
        <v>23</v>
      </c>
      <c r="J156" s="18" t="s">
        <v>53</v>
      </c>
      <c r="K156" s="18">
        <v>163</v>
      </c>
      <c r="L156" s="18">
        <v>54</v>
      </c>
      <c r="M156" s="18">
        <v>7.2</v>
      </c>
      <c r="N156" s="18">
        <v>7.9</v>
      </c>
      <c r="O156" s="18" t="s">
        <v>29</v>
      </c>
      <c r="P156" s="18" t="s">
        <v>29</v>
      </c>
      <c r="Q156" s="18" t="s">
        <v>30</v>
      </c>
      <c r="R156" s="18" t="s">
        <v>31</v>
      </c>
      <c r="S156" s="18" t="s">
        <v>29</v>
      </c>
      <c r="T156" s="18" t="s">
        <v>30</v>
      </c>
      <c r="U156" t="s">
        <v>32</v>
      </c>
    </row>
    <row r="157" spans="3:21" x14ac:dyDescent="0.3">
      <c r="C157" s="13" t="s">
        <v>573</v>
      </c>
      <c r="D157" s="18">
        <v>57</v>
      </c>
      <c r="E157" s="18">
        <v>80</v>
      </c>
      <c r="F157" s="18">
        <v>1.0149999999999999</v>
      </c>
      <c r="G157" s="18">
        <v>0</v>
      </c>
      <c r="H157" s="18">
        <v>0</v>
      </c>
      <c r="I157" s="18" t="s">
        <v>23</v>
      </c>
      <c r="J157" s="18" t="s">
        <v>23</v>
      </c>
      <c r="K157" s="18">
        <v>120</v>
      </c>
      <c r="L157" s="18">
        <v>48</v>
      </c>
      <c r="M157" s="18">
        <v>1.6</v>
      </c>
      <c r="N157" s="18">
        <v>11.3</v>
      </c>
      <c r="O157" s="18" t="s">
        <v>29</v>
      </c>
      <c r="P157" s="18" t="s">
        <v>29</v>
      </c>
      <c r="Q157" s="18" t="s">
        <v>30</v>
      </c>
      <c r="R157" s="18" t="s">
        <v>31</v>
      </c>
      <c r="S157" s="18" t="s">
        <v>30</v>
      </c>
      <c r="T157" s="18" t="s">
        <v>30</v>
      </c>
      <c r="U157" t="s">
        <v>32</v>
      </c>
    </row>
    <row r="158" spans="3:21" x14ac:dyDescent="0.3">
      <c r="C158" s="13" t="s">
        <v>574</v>
      </c>
      <c r="D158" s="18">
        <v>59</v>
      </c>
      <c r="E158" s="18">
        <v>50</v>
      </c>
      <c r="F158" s="18">
        <v>1.01</v>
      </c>
      <c r="G158" s="18">
        <v>3</v>
      </c>
      <c r="H158" s="18">
        <v>0</v>
      </c>
      <c r="I158" s="18" t="s">
        <v>23</v>
      </c>
      <c r="J158" s="18" t="s">
        <v>23</v>
      </c>
      <c r="K158" s="18">
        <v>241</v>
      </c>
      <c r="L158" s="18">
        <v>191</v>
      </c>
      <c r="M158" s="18">
        <v>12</v>
      </c>
      <c r="N158" s="18">
        <v>9.6</v>
      </c>
      <c r="O158" s="18" t="s">
        <v>30</v>
      </c>
      <c r="P158" s="18" t="s">
        <v>29</v>
      </c>
      <c r="Q158" s="18" t="s">
        <v>30</v>
      </c>
      <c r="R158" s="18" t="s">
        <v>31</v>
      </c>
      <c r="S158" s="18" t="s">
        <v>29</v>
      </c>
      <c r="T158" s="18" t="s">
        <v>30</v>
      </c>
      <c r="U158" t="s">
        <v>32</v>
      </c>
    </row>
    <row r="159" spans="3:21" x14ac:dyDescent="0.3">
      <c r="C159" s="13" t="s">
        <v>575</v>
      </c>
      <c r="D159" s="18">
        <v>45</v>
      </c>
      <c r="E159" s="18">
        <v>70</v>
      </c>
      <c r="F159" s="18">
        <v>1.01</v>
      </c>
      <c r="G159" s="18">
        <v>2</v>
      </c>
      <c r="H159" s="18">
        <v>0</v>
      </c>
      <c r="I159" s="18" t="s">
        <v>23</v>
      </c>
      <c r="J159" s="18" t="s">
        <v>23</v>
      </c>
      <c r="K159" s="18">
        <v>113</v>
      </c>
      <c r="L159" s="18">
        <v>93</v>
      </c>
      <c r="M159" s="18">
        <v>2.2999999999999998</v>
      </c>
      <c r="N159" s="18">
        <v>7.9</v>
      </c>
      <c r="O159" s="18" t="s">
        <v>30</v>
      </c>
      <c r="P159" s="18" t="s">
        <v>30</v>
      </c>
      <c r="Q159" s="18" t="s">
        <v>29</v>
      </c>
      <c r="R159" s="18" t="s">
        <v>31</v>
      </c>
      <c r="S159" s="18" t="s">
        <v>30</v>
      </c>
      <c r="T159" s="18" t="s">
        <v>29</v>
      </c>
      <c r="U159" t="s">
        <v>32</v>
      </c>
    </row>
    <row r="160" spans="3:21" x14ac:dyDescent="0.3">
      <c r="C160" s="13" t="s">
        <v>576</v>
      </c>
      <c r="D160" s="18">
        <v>80</v>
      </c>
      <c r="E160" s="18">
        <v>70</v>
      </c>
      <c r="F160" s="18">
        <v>1.0149999999999999</v>
      </c>
      <c r="G160" s="18">
        <v>2</v>
      </c>
      <c r="H160" s="18">
        <v>2</v>
      </c>
      <c r="I160" s="18" t="s">
        <v>23</v>
      </c>
      <c r="J160" s="18" t="s">
        <v>23</v>
      </c>
      <c r="K160" s="18">
        <v>141</v>
      </c>
      <c r="L160" s="18">
        <v>53</v>
      </c>
      <c r="M160" s="18">
        <v>2.2000000000000002</v>
      </c>
      <c r="N160" s="18">
        <v>12.7</v>
      </c>
      <c r="O160" s="18" t="s">
        <v>29</v>
      </c>
      <c r="P160" s="18" t="s">
        <v>29</v>
      </c>
      <c r="Q160" s="18" t="s">
        <v>30</v>
      </c>
      <c r="R160" s="18" t="s">
        <v>50</v>
      </c>
      <c r="S160" s="18" t="s">
        <v>29</v>
      </c>
      <c r="T160" s="18" t="s">
        <v>30</v>
      </c>
      <c r="U160" t="s">
        <v>32</v>
      </c>
    </row>
    <row r="161" spans="3:21" x14ac:dyDescent="0.3">
      <c r="C161" s="13" t="s">
        <v>577</v>
      </c>
      <c r="D161" s="18">
        <v>34</v>
      </c>
      <c r="E161" s="18">
        <v>90</v>
      </c>
      <c r="F161" s="18">
        <v>1.0149999999999999</v>
      </c>
      <c r="G161" s="18">
        <v>2</v>
      </c>
      <c r="H161" s="18">
        <v>0</v>
      </c>
      <c r="I161" s="18" t="s">
        <v>23</v>
      </c>
      <c r="J161" s="18" t="s">
        <v>23</v>
      </c>
      <c r="K161" s="18">
        <v>104</v>
      </c>
      <c r="L161" s="18">
        <v>50</v>
      </c>
      <c r="M161" s="18">
        <v>1.6</v>
      </c>
      <c r="N161" s="18">
        <v>11.9</v>
      </c>
      <c r="O161" s="18" t="s">
        <v>30</v>
      </c>
      <c r="P161" s="18" t="s">
        <v>30</v>
      </c>
      <c r="Q161" s="18" t="s">
        <v>30</v>
      </c>
      <c r="R161" s="18" t="s">
        <v>31</v>
      </c>
      <c r="S161" s="18" t="s">
        <v>30</v>
      </c>
      <c r="T161" s="18" t="s">
        <v>30</v>
      </c>
      <c r="U161" t="s">
        <v>32</v>
      </c>
    </row>
    <row r="162" spans="3:21" x14ac:dyDescent="0.3">
      <c r="C162" s="13" t="s">
        <v>578</v>
      </c>
      <c r="D162" s="18">
        <v>65</v>
      </c>
      <c r="E162" s="18">
        <v>70</v>
      </c>
      <c r="F162" s="18">
        <v>1.0149999999999999</v>
      </c>
      <c r="G162" s="18">
        <v>1</v>
      </c>
      <c r="H162" s="18">
        <v>0</v>
      </c>
      <c r="I162" s="18" t="s">
        <v>23</v>
      </c>
      <c r="J162" s="18" t="s">
        <v>23</v>
      </c>
      <c r="K162" s="18">
        <v>203</v>
      </c>
      <c r="L162" s="18">
        <v>46</v>
      </c>
      <c r="M162" s="18">
        <v>1.4</v>
      </c>
      <c r="N162" s="18">
        <v>11.4</v>
      </c>
      <c r="O162" s="18" t="s">
        <v>29</v>
      </c>
      <c r="P162" s="18" t="s">
        <v>29</v>
      </c>
      <c r="Q162" s="18" t="s">
        <v>30</v>
      </c>
      <c r="R162" s="18" t="s">
        <v>50</v>
      </c>
      <c r="S162" s="18" t="s">
        <v>29</v>
      </c>
      <c r="T162" s="18" t="s">
        <v>30</v>
      </c>
      <c r="U162" t="s">
        <v>32</v>
      </c>
    </row>
    <row r="163" spans="3:21" x14ac:dyDescent="0.3">
      <c r="C163" s="13" t="s">
        <v>579</v>
      </c>
      <c r="D163" s="18">
        <v>57</v>
      </c>
      <c r="E163" s="18">
        <v>70</v>
      </c>
      <c r="F163" s="18">
        <v>1.0149999999999999</v>
      </c>
      <c r="G163" s="18">
        <v>1</v>
      </c>
      <c r="H163" s="18">
        <v>0</v>
      </c>
      <c r="I163" s="18" t="s">
        <v>23</v>
      </c>
      <c r="J163" s="18" t="s">
        <v>23</v>
      </c>
      <c r="K163" s="18">
        <v>165</v>
      </c>
      <c r="L163" s="18">
        <v>45</v>
      </c>
      <c r="M163" s="18">
        <v>1.5</v>
      </c>
      <c r="N163" s="18">
        <v>10.4</v>
      </c>
      <c r="O163" s="18" t="s">
        <v>30</v>
      </c>
      <c r="P163" s="18" t="s">
        <v>30</v>
      </c>
      <c r="Q163" s="18" t="s">
        <v>30</v>
      </c>
      <c r="R163" s="18" t="s">
        <v>31</v>
      </c>
      <c r="S163" s="18" t="s">
        <v>30</v>
      </c>
      <c r="T163" s="18" t="s">
        <v>30</v>
      </c>
      <c r="U163" t="s">
        <v>32</v>
      </c>
    </row>
    <row r="164" spans="3:21" x14ac:dyDescent="0.3">
      <c r="C164" s="13" t="s">
        <v>580</v>
      </c>
      <c r="D164" s="18">
        <v>69</v>
      </c>
      <c r="E164" s="18">
        <v>70</v>
      </c>
      <c r="F164" s="18">
        <v>1.01</v>
      </c>
      <c r="G164" s="18">
        <v>4</v>
      </c>
      <c r="H164" s="18">
        <v>3</v>
      </c>
      <c r="I164" s="18" t="s">
        <v>53</v>
      </c>
      <c r="J164" s="18" t="s">
        <v>53</v>
      </c>
      <c r="K164" s="18">
        <v>214</v>
      </c>
      <c r="L164" s="18">
        <v>96</v>
      </c>
      <c r="M164" s="18">
        <v>6.3</v>
      </c>
      <c r="N164" s="18">
        <v>9.4</v>
      </c>
      <c r="O164" s="18" t="s">
        <v>29</v>
      </c>
      <c r="P164" s="18" t="s">
        <v>29</v>
      </c>
      <c r="Q164" s="18" t="s">
        <v>29</v>
      </c>
      <c r="R164" s="18" t="s">
        <v>31</v>
      </c>
      <c r="S164" s="18" t="s">
        <v>29</v>
      </c>
      <c r="T164" s="18" t="s">
        <v>29</v>
      </c>
      <c r="U164" t="s">
        <v>32</v>
      </c>
    </row>
    <row r="165" spans="3:21" x14ac:dyDescent="0.3">
      <c r="C165" s="13" t="s">
        <v>581</v>
      </c>
      <c r="D165" s="18">
        <v>62</v>
      </c>
      <c r="E165" s="18">
        <v>90</v>
      </c>
      <c r="F165" s="18">
        <v>1.02</v>
      </c>
      <c r="G165" s="18">
        <v>2</v>
      </c>
      <c r="H165" s="18">
        <v>1</v>
      </c>
      <c r="I165" s="18" t="s">
        <v>23</v>
      </c>
      <c r="J165" s="18" t="s">
        <v>23</v>
      </c>
      <c r="K165" s="18">
        <v>169</v>
      </c>
      <c r="L165" s="18">
        <v>48</v>
      </c>
      <c r="M165" s="18">
        <v>2.4</v>
      </c>
      <c r="N165" s="18">
        <v>13.4</v>
      </c>
      <c r="O165" s="18" t="s">
        <v>29</v>
      </c>
      <c r="P165" s="18" t="s">
        <v>30</v>
      </c>
      <c r="Q165" s="18" t="s">
        <v>30</v>
      </c>
      <c r="R165" s="18" t="s">
        <v>31</v>
      </c>
      <c r="S165" s="18" t="s">
        <v>30</v>
      </c>
      <c r="T165" s="18" t="s">
        <v>30</v>
      </c>
      <c r="U165" t="s">
        <v>32</v>
      </c>
    </row>
    <row r="166" spans="3:21" x14ac:dyDescent="0.3">
      <c r="C166" s="13" t="s">
        <v>582</v>
      </c>
      <c r="D166" s="18">
        <v>64</v>
      </c>
      <c r="E166" s="18">
        <v>90</v>
      </c>
      <c r="F166" s="18">
        <v>1.0149999999999999</v>
      </c>
      <c r="G166" s="18">
        <v>3</v>
      </c>
      <c r="H166" s="18">
        <v>2</v>
      </c>
      <c r="I166" s="18" t="s">
        <v>53</v>
      </c>
      <c r="J166" s="18" t="s">
        <v>23</v>
      </c>
      <c r="K166" s="18">
        <v>463</v>
      </c>
      <c r="L166" s="18">
        <v>64</v>
      </c>
      <c r="M166" s="18">
        <v>2.8</v>
      </c>
      <c r="N166" s="18">
        <v>12.2</v>
      </c>
      <c r="O166" s="18" t="s">
        <v>29</v>
      </c>
      <c r="P166" s="18" t="s">
        <v>29</v>
      </c>
      <c r="Q166" s="18" t="s">
        <v>30</v>
      </c>
      <c r="R166" s="18" t="s">
        <v>31</v>
      </c>
      <c r="S166" s="18" t="s">
        <v>30</v>
      </c>
      <c r="T166" s="18" t="s">
        <v>29</v>
      </c>
      <c r="U166" t="s">
        <v>32</v>
      </c>
    </row>
    <row r="167" spans="3:21" x14ac:dyDescent="0.3">
      <c r="C167" s="13" t="s">
        <v>583</v>
      </c>
      <c r="D167" s="18">
        <v>48</v>
      </c>
      <c r="E167" s="18">
        <v>110</v>
      </c>
      <c r="F167" s="18">
        <v>1.0149999999999999</v>
      </c>
      <c r="G167" s="18">
        <v>3</v>
      </c>
      <c r="H167" s="18">
        <v>0</v>
      </c>
      <c r="I167" s="18" t="s">
        <v>53</v>
      </c>
      <c r="J167" s="18" t="s">
        <v>23</v>
      </c>
      <c r="K167" s="18">
        <v>106</v>
      </c>
      <c r="L167" s="18">
        <v>215</v>
      </c>
      <c r="M167" s="18">
        <v>15.2</v>
      </c>
      <c r="N167" s="18">
        <v>8.6</v>
      </c>
      <c r="O167" s="18" t="s">
        <v>29</v>
      </c>
      <c r="P167" s="18" t="s">
        <v>30</v>
      </c>
      <c r="Q167" s="18" t="s">
        <v>29</v>
      </c>
      <c r="R167" s="18" t="s">
        <v>31</v>
      </c>
      <c r="S167" s="18" t="s">
        <v>30</v>
      </c>
      <c r="T167" s="18" t="s">
        <v>29</v>
      </c>
      <c r="U167" t="s">
        <v>32</v>
      </c>
    </row>
    <row r="168" spans="3:21" x14ac:dyDescent="0.3">
      <c r="C168" s="13" t="s">
        <v>584</v>
      </c>
      <c r="D168" s="18">
        <v>59</v>
      </c>
      <c r="E168" s="18">
        <v>70</v>
      </c>
      <c r="F168" s="18">
        <v>1.01</v>
      </c>
      <c r="G168" s="18">
        <v>1</v>
      </c>
      <c r="H168" s="18">
        <v>3</v>
      </c>
      <c r="I168" s="18" t="s">
        <v>23</v>
      </c>
      <c r="J168" s="18" t="s">
        <v>23</v>
      </c>
      <c r="K168" s="18">
        <v>424</v>
      </c>
      <c r="L168" s="18">
        <v>55</v>
      </c>
      <c r="M168" s="18">
        <v>1.7</v>
      </c>
      <c r="N168" s="18">
        <v>12.6</v>
      </c>
      <c r="O168" s="18" t="s">
        <v>29</v>
      </c>
      <c r="P168" s="18" t="s">
        <v>29</v>
      </c>
      <c r="Q168" s="18" t="s">
        <v>29</v>
      </c>
      <c r="R168" s="18" t="s">
        <v>31</v>
      </c>
      <c r="S168" s="18" t="s">
        <v>30</v>
      </c>
      <c r="T168" s="18" t="s">
        <v>30</v>
      </c>
      <c r="U168" t="s">
        <v>32</v>
      </c>
    </row>
    <row r="169" spans="3:21" x14ac:dyDescent="0.3">
      <c r="C169" s="13" t="s">
        <v>585</v>
      </c>
      <c r="D169" s="18">
        <v>56</v>
      </c>
      <c r="E169" s="18">
        <v>90</v>
      </c>
      <c r="F169" s="18">
        <v>1.01</v>
      </c>
      <c r="G169" s="18">
        <v>4</v>
      </c>
      <c r="H169" s="18">
        <v>1</v>
      </c>
      <c r="I169" s="18" t="s">
        <v>53</v>
      </c>
      <c r="J169" s="18" t="s">
        <v>23</v>
      </c>
      <c r="K169" s="18">
        <v>176</v>
      </c>
      <c r="L169" s="18">
        <v>309</v>
      </c>
      <c r="M169" s="18">
        <v>13.3</v>
      </c>
      <c r="N169" s="18">
        <v>3.1</v>
      </c>
      <c r="O169" s="18" t="s">
        <v>29</v>
      </c>
      <c r="P169" s="18" t="s">
        <v>29</v>
      </c>
      <c r="Q169" s="18" t="s">
        <v>30</v>
      </c>
      <c r="R169" s="18" t="s">
        <v>50</v>
      </c>
      <c r="S169" s="18" t="s">
        <v>29</v>
      </c>
      <c r="T169" s="18" t="s">
        <v>29</v>
      </c>
      <c r="U169" t="s">
        <v>32</v>
      </c>
    </row>
    <row r="170" spans="3:21" x14ac:dyDescent="0.3">
      <c r="C170" s="13" t="s">
        <v>586</v>
      </c>
      <c r="D170" s="18">
        <v>40</v>
      </c>
      <c r="E170" s="18">
        <v>80</v>
      </c>
      <c r="F170" s="18">
        <v>1.0249999999999999</v>
      </c>
      <c r="G170" s="18">
        <v>0</v>
      </c>
      <c r="H170" s="18">
        <v>0</v>
      </c>
      <c r="I170" s="18" t="s">
        <v>23</v>
      </c>
      <c r="J170" s="18" t="s">
        <v>23</v>
      </c>
      <c r="K170" s="18">
        <v>140</v>
      </c>
      <c r="L170" s="18">
        <v>10</v>
      </c>
      <c r="M170" s="18">
        <v>1.2</v>
      </c>
      <c r="N170" s="18">
        <v>15</v>
      </c>
      <c r="O170" s="18" t="s">
        <v>30</v>
      </c>
      <c r="P170" s="18" t="s">
        <v>30</v>
      </c>
      <c r="Q170" s="18" t="s">
        <v>30</v>
      </c>
      <c r="R170" s="18" t="s">
        <v>31</v>
      </c>
      <c r="S170" s="18" t="s">
        <v>30</v>
      </c>
      <c r="T170" s="18" t="s">
        <v>30</v>
      </c>
      <c r="U170" t="s">
        <v>400</v>
      </c>
    </row>
    <row r="171" spans="3:21" x14ac:dyDescent="0.3">
      <c r="C171" s="13" t="s">
        <v>587</v>
      </c>
      <c r="D171" s="18">
        <v>23</v>
      </c>
      <c r="E171" s="18">
        <v>80</v>
      </c>
      <c r="F171" s="18">
        <v>1.0249999999999999</v>
      </c>
      <c r="G171" s="18">
        <v>0</v>
      </c>
      <c r="H171" s="18">
        <v>0</v>
      </c>
      <c r="I171" s="18" t="s">
        <v>23</v>
      </c>
      <c r="J171" s="18" t="s">
        <v>23</v>
      </c>
      <c r="K171" s="18">
        <v>70</v>
      </c>
      <c r="L171" s="18">
        <v>36</v>
      </c>
      <c r="M171" s="18">
        <v>1</v>
      </c>
      <c r="N171" s="18">
        <v>17</v>
      </c>
      <c r="O171" s="18" t="s">
        <v>30</v>
      </c>
      <c r="P171" s="18" t="s">
        <v>30</v>
      </c>
      <c r="Q171" s="18" t="s">
        <v>30</v>
      </c>
      <c r="R171" s="18" t="s">
        <v>31</v>
      </c>
      <c r="S171" s="18" t="s">
        <v>30</v>
      </c>
      <c r="T171" s="18" t="s">
        <v>30</v>
      </c>
      <c r="U171" t="s">
        <v>400</v>
      </c>
    </row>
    <row r="172" spans="3:21" x14ac:dyDescent="0.3">
      <c r="C172" s="13" t="s">
        <v>588</v>
      </c>
      <c r="D172" s="18">
        <v>45</v>
      </c>
      <c r="E172" s="18">
        <v>80</v>
      </c>
      <c r="F172" s="18">
        <v>1.0249999999999999</v>
      </c>
      <c r="G172" s="18">
        <v>0</v>
      </c>
      <c r="H172" s="18">
        <v>0</v>
      </c>
      <c r="I172" s="18" t="s">
        <v>23</v>
      </c>
      <c r="J172" s="18" t="s">
        <v>23</v>
      </c>
      <c r="K172" s="18">
        <v>82</v>
      </c>
      <c r="L172" s="18">
        <v>49</v>
      </c>
      <c r="M172" s="18">
        <v>0.6</v>
      </c>
      <c r="N172" s="18">
        <v>15.9</v>
      </c>
      <c r="O172" s="18" t="s">
        <v>30</v>
      </c>
      <c r="P172" s="18" t="s">
        <v>30</v>
      </c>
      <c r="Q172" s="18" t="s">
        <v>30</v>
      </c>
      <c r="R172" s="18" t="s">
        <v>31</v>
      </c>
      <c r="S172" s="18" t="s">
        <v>30</v>
      </c>
      <c r="T172" s="18" t="s">
        <v>30</v>
      </c>
      <c r="U172" t="s">
        <v>400</v>
      </c>
    </row>
    <row r="173" spans="3:21" x14ac:dyDescent="0.3">
      <c r="C173" s="13" t="s">
        <v>589</v>
      </c>
      <c r="D173" s="18">
        <v>57</v>
      </c>
      <c r="E173" s="18">
        <v>80</v>
      </c>
      <c r="F173" s="18">
        <v>1.0249999999999999</v>
      </c>
      <c r="G173" s="18">
        <v>0</v>
      </c>
      <c r="H173" s="18">
        <v>0</v>
      </c>
      <c r="I173" s="18" t="s">
        <v>23</v>
      </c>
      <c r="J173" s="18" t="s">
        <v>23</v>
      </c>
      <c r="K173" s="18">
        <v>119</v>
      </c>
      <c r="L173" s="18">
        <v>17</v>
      </c>
      <c r="M173" s="18">
        <v>1.2</v>
      </c>
      <c r="N173" s="18">
        <v>15.4</v>
      </c>
      <c r="O173" s="18" t="s">
        <v>30</v>
      </c>
      <c r="P173" s="18" t="s">
        <v>30</v>
      </c>
      <c r="Q173" s="18" t="s">
        <v>30</v>
      </c>
      <c r="R173" s="18" t="s">
        <v>31</v>
      </c>
      <c r="S173" s="18" t="s">
        <v>30</v>
      </c>
      <c r="T173" s="18" t="s">
        <v>30</v>
      </c>
      <c r="U173" t="s">
        <v>400</v>
      </c>
    </row>
    <row r="174" spans="3:21" x14ac:dyDescent="0.3">
      <c r="C174" s="13" t="s">
        <v>590</v>
      </c>
      <c r="D174" s="18">
        <v>51</v>
      </c>
      <c r="E174" s="18">
        <v>60</v>
      </c>
      <c r="F174" s="18">
        <v>1.0249999999999999</v>
      </c>
      <c r="G174" s="18">
        <v>0</v>
      </c>
      <c r="H174" s="18">
        <v>0</v>
      </c>
      <c r="I174" s="18" t="s">
        <v>23</v>
      </c>
      <c r="J174" s="18" t="s">
        <v>23</v>
      </c>
      <c r="K174" s="18">
        <v>99</v>
      </c>
      <c r="L174" s="18">
        <v>38</v>
      </c>
      <c r="M174" s="18">
        <v>0.8</v>
      </c>
      <c r="N174" s="18">
        <v>13</v>
      </c>
      <c r="O174" s="18" t="s">
        <v>30</v>
      </c>
      <c r="P174" s="18" t="s">
        <v>30</v>
      </c>
      <c r="Q174" s="18" t="s">
        <v>30</v>
      </c>
      <c r="R174" s="18" t="s">
        <v>31</v>
      </c>
      <c r="S174" s="18" t="s">
        <v>30</v>
      </c>
      <c r="T174" s="18" t="s">
        <v>30</v>
      </c>
      <c r="U174" t="s">
        <v>400</v>
      </c>
    </row>
    <row r="175" spans="3:21" x14ac:dyDescent="0.3">
      <c r="C175" s="13" t="s">
        <v>591</v>
      </c>
      <c r="D175" s="18">
        <v>34</v>
      </c>
      <c r="E175" s="18">
        <v>80</v>
      </c>
      <c r="F175" s="18">
        <v>1.0249999999999999</v>
      </c>
      <c r="G175" s="18">
        <v>0</v>
      </c>
      <c r="H175" s="18">
        <v>0</v>
      </c>
      <c r="I175" s="18" t="s">
        <v>23</v>
      </c>
      <c r="J175" s="18" t="s">
        <v>23</v>
      </c>
      <c r="K175" s="18">
        <v>121</v>
      </c>
      <c r="L175" s="18">
        <v>27</v>
      </c>
      <c r="M175" s="18">
        <v>1.2</v>
      </c>
      <c r="N175" s="18">
        <v>13.6</v>
      </c>
      <c r="O175" s="18" t="s">
        <v>30</v>
      </c>
      <c r="P175" s="18" t="s">
        <v>30</v>
      </c>
      <c r="Q175" s="18" t="s">
        <v>30</v>
      </c>
      <c r="R175" s="18" t="s">
        <v>31</v>
      </c>
      <c r="S175" s="18" t="s">
        <v>30</v>
      </c>
      <c r="T175" s="18" t="s">
        <v>30</v>
      </c>
      <c r="U175" t="s">
        <v>400</v>
      </c>
    </row>
    <row r="176" spans="3:21" x14ac:dyDescent="0.3">
      <c r="C176" s="13" t="s">
        <v>592</v>
      </c>
      <c r="D176" s="18">
        <v>60</v>
      </c>
      <c r="E176" s="18">
        <v>80</v>
      </c>
      <c r="F176" s="18">
        <v>1.0249999999999999</v>
      </c>
      <c r="G176" s="18">
        <v>0</v>
      </c>
      <c r="H176" s="18">
        <v>0</v>
      </c>
      <c r="I176" s="18" t="s">
        <v>23</v>
      </c>
      <c r="J176" s="18" t="s">
        <v>23</v>
      </c>
      <c r="K176" s="18">
        <v>131</v>
      </c>
      <c r="L176" s="18">
        <v>10</v>
      </c>
      <c r="M176" s="18">
        <v>0.5</v>
      </c>
      <c r="N176" s="18">
        <v>14.5</v>
      </c>
      <c r="O176" s="18" t="s">
        <v>30</v>
      </c>
      <c r="P176" s="18" t="s">
        <v>30</v>
      </c>
      <c r="Q176" s="18" t="s">
        <v>30</v>
      </c>
      <c r="R176" s="18" t="s">
        <v>31</v>
      </c>
      <c r="S176" s="18" t="s">
        <v>30</v>
      </c>
      <c r="T176" s="18" t="s">
        <v>30</v>
      </c>
      <c r="U176" t="s">
        <v>400</v>
      </c>
    </row>
    <row r="177" spans="3:21" x14ac:dyDescent="0.3">
      <c r="C177" s="13" t="s">
        <v>593</v>
      </c>
      <c r="D177" s="18">
        <v>38</v>
      </c>
      <c r="E177" s="18">
        <v>60</v>
      </c>
      <c r="F177" s="18">
        <v>1.02</v>
      </c>
      <c r="G177" s="18">
        <v>0</v>
      </c>
      <c r="H177" s="18">
        <v>0</v>
      </c>
      <c r="I177" s="18" t="s">
        <v>23</v>
      </c>
      <c r="J177" s="18" t="s">
        <v>23</v>
      </c>
      <c r="K177" s="18">
        <v>91</v>
      </c>
      <c r="L177" s="18">
        <v>36</v>
      </c>
      <c r="M177" s="18">
        <v>0.7</v>
      </c>
      <c r="N177" s="18">
        <v>14</v>
      </c>
      <c r="O177" s="18" t="s">
        <v>30</v>
      </c>
      <c r="P177" s="18" t="s">
        <v>30</v>
      </c>
      <c r="Q177" s="18" t="s">
        <v>30</v>
      </c>
      <c r="R177" s="18" t="s">
        <v>31</v>
      </c>
      <c r="S177" s="18" t="s">
        <v>30</v>
      </c>
      <c r="T177" s="18" t="s">
        <v>30</v>
      </c>
      <c r="U177" t="s">
        <v>400</v>
      </c>
    </row>
    <row r="178" spans="3:21" x14ac:dyDescent="0.3">
      <c r="C178" s="13" t="s">
        <v>594</v>
      </c>
      <c r="D178" s="18">
        <v>42</v>
      </c>
      <c r="E178" s="18">
        <v>80</v>
      </c>
      <c r="F178" s="18">
        <v>1.02</v>
      </c>
      <c r="G178" s="18">
        <v>0</v>
      </c>
      <c r="H178" s="18">
        <v>0</v>
      </c>
      <c r="I178" s="18" t="s">
        <v>23</v>
      </c>
      <c r="J178" s="18" t="s">
        <v>23</v>
      </c>
      <c r="K178" s="18">
        <v>98</v>
      </c>
      <c r="L178" s="18">
        <v>20</v>
      </c>
      <c r="M178" s="18">
        <v>0.5</v>
      </c>
      <c r="N178" s="18">
        <v>13.9</v>
      </c>
      <c r="O178" s="18" t="s">
        <v>30</v>
      </c>
      <c r="P178" s="18" t="s">
        <v>30</v>
      </c>
      <c r="Q178" s="18" t="s">
        <v>30</v>
      </c>
      <c r="R178" s="18" t="s">
        <v>31</v>
      </c>
      <c r="S178" s="18" t="s">
        <v>30</v>
      </c>
      <c r="T178" s="18" t="s">
        <v>30</v>
      </c>
      <c r="U178" t="s">
        <v>400</v>
      </c>
    </row>
    <row r="179" spans="3:21" x14ac:dyDescent="0.3">
      <c r="C179" s="13" t="s">
        <v>595</v>
      </c>
      <c r="D179" s="18">
        <v>35</v>
      </c>
      <c r="E179" s="18">
        <v>80</v>
      </c>
      <c r="F179" s="18">
        <v>1.02</v>
      </c>
      <c r="G179" s="18">
        <v>0</v>
      </c>
      <c r="H179" s="18">
        <v>0</v>
      </c>
      <c r="I179" s="18" t="s">
        <v>23</v>
      </c>
      <c r="J179" s="18" t="s">
        <v>23</v>
      </c>
      <c r="K179" s="18">
        <v>104</v>
      </c>
      <c r="L179" s="18">
        <v>31</v>
      </c>
      <c r="M179" s="18">
        <v>1.2</v>
      </c>
      <c r="N179" s="18">
        <v>16.100000000000001</v>
      </c>
      <c r="O179" s="18" t="s">
        <v>30</v>
      </c>
      <c r="P179" s="18" t="s">
        <v>30</v>
      </c>
      <c r="Q179" s="18" t="s">
        <v>30</v>
      </c>
      <c r="R179" s="18" t="s">
        <v>31</v>
      </c>
      <c r="S179" s="18" t="s">
        <v>30</v>
      </c>
      <c r="T179" s="18" t="s">
        <v>30</v>
      </c>
      <c r="U179" t="s">
        <v>400</v>
      </c>
    </row>
    <row r="180" spans="3:21" x14ac:dyDescent="0.3">
      <c r="C180" s="13" t="s">
        <v>596</v>
      </c>
      <c r="D180" s="18">
        <v>30</v>
      </c>
      <c r="E180" s="18">
        <v>80</v>
      </c>
      <c r="F180" s="18">
        <v>1.02</v>
      </c>
      <c r="G180" s="18">
        <v>0</v>
      </c>
      <c r="H180" s="18">
        <v>0</v>
      </c>
      <c r="I180" s="18" t="s">
        <v>23</v>
      </c>
      <c r="J180" s="18" t="s">
        <v>23</v>
      </c>
      <c r="K180" s="18">
        <v>131</v>
      </c>
      <c r="L180" s="18">
        <v>38</v>
      </c>
      <c r="M180" s="18">
        <v>1</v>
      </c>
      <c r="N180" s="18">
        <v>14.1</v>
      </c>
      <c r="O180" s="18" t="s">
        <v>30</v>
      </c>
      <c r="P180" s="18" t="s">
        <v>30</v>
      </c>
      <c r="Q180" s="18" t="s">
        <v>30</v>
      </c>
      <c r="R180" s="18" t="s">
        <v>31</v>
      </c>
      <c r="S180" s="18" t="s">
        <v>30</v>
      </c>
      <c r="T180" s="18" t="s">
        <v>30</v>
      </c>
      <c r="U180" t="s">
        <v>400</v>
      </c>
    </row>
    <row r="181" spans="3:21" x14ac:dyDescent="0.3">
      <c r="C181" s="13" t="s">
        <v>597</v>
      </c>
      <c r="D181" s="18">
        <v>49</v>
      </c>
      <c r="E181" s="18">
        <v>80</v>
      </c>
      <c r="F181" s="18">
        <v>1.02</v>
      </c>
      <c r="G181" s="18">
        <v>0</v>
      </c>
      <c r="H181" s="18">
        <v>0</v>
      </c>
      <c r="I181" s="18" t="s">
        <v>23</v>
      </c>
      <c r="J181" s="18" t="s">
        <v>23</v>
      </c>
      <c r="K181" s="18">
        <v>122</v>
      </c>
      <c r="L181" s="18">
        <v>32</v>
      </c>
      <c r="M181" s="18">
        <v>1.2</v>
      </c>
      <c r="N181" s="18">
        <v>17</v>
      </c>
      <c r="O181" s="18" t="s">
        <v>30</v>
      </c>
      <c r="P181" s="18" t="s">
        <v>30</v>
      </c>
      <c r="Q181" s="18" t="s">
        <v>30</v>
      </c>
      <c r="R181" s="18" t="s">
        <v>31</v>
      </c>
      <c r="S181" s="18" t="s">
        <v>30</v>
      </c>
      <c r="T181" s="18" t="s">
        <v>30</v>
      </c>
      <c r="U181" t="s">
        <v>400</v>
      </c>
    </row>
    <row r="182" spans="3:21" x14ac:dyDescent="0.3">
      <c r="C182" s="13" t="s">
        <v>598</v>
      </c>
      <c r="D182" s="18">
        <v>55</v>
      </c>
      <c r="E182" s="18">
        <v>80</v>
      </c>
      <c r="F182" s="18">
        <v>1.02</v>
      </c>
      <c r="G182" s="18">
        <v>0</v>
      </c>
      <c r="H182" s="18">
        <v>0</v>
      </c>
      <c r="I182" s="18" t="s">
        <v>23</v>
      </c>
      <c r="J182" s="18" t="s">
        <v>23</v>
      </c>
      <c r="K182" s="18">
        <v>118</v>
      </c>
      <c r="L182" s="18">
        <v>18</v>
      </c>
      <c r="M182" s="18">
        <v>0.9</v>
      </c>
      <c r="N182" s="18">
        <v>15.5</v>
      </c>
      <c r="O182" s="18" t="s">
        <v>30</v>
      </c>
      <c r="P182" s="18" t="s">
        <v>30</v>
      </c>
      <c r="Q182" s="18" t="s">
        <v>30</v>
      </c>
      <c r="R182" s="18" t="s">
        <v>31</v>
      </c>
      <c r="S182" s="18" t="s">
        <v>30</v>
      </c>
      <c r="T182" s="18" t="s">
        <v>30</v>
      </c>
      <c r="U182" t="s">
        <v>400</v>
      </c>
    </row>
    <row r="183" spans="3:21" x14ac:dyDescent="0.3">
      <c r="C183" s="13" t="s">
        <v>599</v>
      </c>
      <c r="D183" s="18">
        <v>45</v>
      </c>
      <c r="E183" s="18">
        <v>80</v>
      </c>
      <c r="F183" s="18">
        <v>1.02</v>
      </c>
      <c r="G183" s="18">
        <v>0</v>
      </c>
      <c r="H183" s="18">
        <v>0</v>
      </c>
      <c r="I183" s="18" t="s">
        <v>23</v>
      </c>
      <c r="J183" s="18" t="s">
        <v>23</v>
      </c>
      <c r="K183" s="18">
        <v>117</v>
      </c>
      <c r="L183" s="18">
        <v>46</v>
      </c>
      <c r="M183" s="18">
        <v>1.2</v>
      </c>
      <c r="N183" s="18">
        <v>16.2</v>
      </c>
      <c r="O183" s="18" t="s">
        <v>30</v>
      </c>
      <c r="P183" s="18" t="s">
        <v>30</v>
      </c>
      <c r="Q183" s="18" t="s">
        <v>30</v>
      </c>
      <c r="R183" s="18" t="s">
        <v>31</v>
      </c>
      <c r="S183" s="18" t="s">
        <v>30</v>
      </c>
      <c r="T183" s="18" t="s">
        <v>30</v>
      </c>
      <c r="U183" t="s">
        <v>400</v>
      </c>
    </row>
    <row r="184" spans="3:21" x14ac:dyDescent="0.3">
      <c r="C184" s="13" t="s">
        <v>600</v>
      </c>
      <c r="D184" s="18">
        <v>42</v>
      </c>
      <c r="E184" s="18">
        <v>80</v>
      </c>
      <c r="F184" s="18">
        <v>1.02</v>
      </c>
      <c r="G184" s="18">
        <v>0</v>
      </c>
      <c r="H184" s="18">
        <v>0</v>
      </c>
      <c r="I184" s="18" t="s">
        <v>23</v>
      </c>
      <c r="J184" s="18" t="s">
        <v>23</v>
      </c>
      <c r="K184" s="18">
        <v>132</v>
      </c>
      <c r="L184" s="18">
        <v>24</v>
      </c>
      <c r="M184" s="18">
        <v>0.7</v>
      </c>
      <c r="N184" s="18">
        <v>14.4</v>
      </c>
      <c r="O184" s="18" t="s">
        <v>30</v>
      </c>
      <c r="P184" s="18" t="s">
        <v>30</v>
      </c>
      <c r="Q184" s="18" t="s">
        <v>30</v>
      </c>
      <c r="R184" s="18" t="s">
        <v>31</v>
      </c>
      <c r="S184" s="18" t="s">
        <v>30</v>
      </c>
      <c r="T184" s="18" t="s">
        <v>30</v>
      </c>
      <c r="U184" t="s">
        <v>400</v>
      </c>
    </row>
    <row r="185" spans="3:21" x14ac:dyDescent="0.3">
      <c r="C185" s="13" t="s">
        <v>601</v>
      </c>
      <c r="D185" s="18">
        <v>50</v>
      </c>
      <c r="E185" s="18">
        <v>80</v>
      </c>
      <c r="F185" s="18">
        <v>1.02</v>
      </c>
      <c r="G185" s="18">
        <v>0</v>
      </c>
      <c r="H185" s="18">
        <v>0</v>
      </c>
      <c r="I185" s="18" t="s">
        <v>23</v>
      </c>
      <c r="J185" s="18" t="s">
        <v>23</v>
      </c>
      <c r="K185" s="18">
        <v>97</v>
      </c>
      <c r="L185" s="18">
        <v>40</v>
      </c>
      <c r="M185" s="18">
        <v>0.6</v>
      </c>
      <c r="N185" s="18">
        <v>14.2</v>
      </c>
      <c r="O185" s="18" t="s">
        <v>30</v>
      </c>
      <c r="P185" s="18" t="s">
        <v>30</v>
      </c>
      <c r="Q185" s="18" t="s">
        <v>30</v>
      </c>
      <c r="R185" s="18" t="s">
        <v>31</v>
      </c>
      <c r="S185" s="18" t="s">
        <v>30</v>
      </c>
      <c r="T185" s="18" t="s">
        <v>30</v>
      </c>
      <c r="U185" t="s">
        <v>400</v>
      </c>
    </row>
    <row r="186" spans="3:21" x14ac:dyDescent="0.3">
      <c r="C186" s="13" t="s">
        <v>602</v>
      </c>
      <c r="D186" s="18">
        <v>55</v>
      </c>
      <c r="E186" s="18">
        <v>80</v>
      </c>
      <c r="F186" s="18">
        <v>1.02</v>
      </c>
      <c r="G186" s="18">
        <v>0</v>
      </c>
      <c r="H186" s="18">
        <v>0</v>
      </c>
      <c r="I186" s="18" t="s">
        <v>23</v>
      </c>
      <c r="J186" s="18" t="s">
        <v>23</v>
      </c>
      <c r="K186" s="18">
        <v>133</v>
      </c>
      <c r="L186" s="18">
        <v>17</v>
      </c>
      <c r="M186" s="18">
        <v>1.2</v>
      </c>
      <c r="N186" s="18">
        <v>13.2</v>
      </c>
      <c r="O186" s="18" t="s">
        <v>30</v>
      </c>
      <c r="P186" s="18" t="s">
        <v>30</v>
      </c>
      <c r="Q186" s="18" t="s">
        <v>30</v>
      </c>
      <c r="R186" s="18" t="s">
        <v>31</v>
      </c>
      <c r="S186" s="18" t="s">
        <v>30</v>
      </c>
      <c r="T186" s="18" t="s">
        <v>30</v>
      </c>
      <c r="U186" t="s">
        <v>400</v>
      </c>
    </row>
    <row r="187" spans="3:21" x14ac:dyDescent="0.3">
      <c r="C187" s="13" t="s">
        <v>603</v>
      </c>
      <c r="D187" s="18">
        <v>48</v>
      </c>
      <c r="E187" s="18">
        <v>80</v>
      </c>
      <c r="F187" s="18">
        <v>1.0249999999999999</v>
      </c>
      <c r="G187" s="18">
        <v>0</v>
      </c>
      <c r="H187" s="18">
        <v>0</v>
      </c>
      <c r="I187" s="18" t="s">
        <v>23</v>
      </c>
      <c r="J187" s="18" t="s">
        <v>23</v>
      </c>
      <c r="K187" s="18">
        <v>122</v>
      </c>
      <c r="L187" s="18">
        <v>33</v>
      </c>
      <c r="M187" s="18">
        <v>0.9</v>
      </c>
      <c r="N187" s="18">
        <v>13.9</v>
      </c>
      <c r="O187" s="18" t="s">
        <v>30</v>
      </c>
      <c r="P187" s="18" t="s">
        <v>30</v>
      </c>
      <c r="Q187" s="18" t="s">
        <v>30</v>
      </c>
      <c r="R187" s="18" t="s">
        <v>31</v>
      </c>
      <c r="S187" s="18" t="s">
        <v>30</v>
      </c>
      <c r="T187" s="18" t="s">
        <v>30</v>
      </c>
      <c r="U187" t="s">
        <v>400</v>
      </c>
    </row>
    <row r="188" spans="3:21" x14ac:dyDescent="0.3">
      <c r="C188" s="13" t="s">
        <v>604</v>
      </c>
      <c r="D188" s="18">
        <v>25</v>
      </c>
      <c r="E188" s="18">
        <v>80</v>
      </c>
      <c r="F188" s="18">
        <v>1.0249999999999999</v>
      </c>
      <c r="G188" s="18">
        <v>0</v>
      </c>
      <c r="H188" s="18">
        <v>0</v>
      </c>
      <c r="I188" s="18" t="s">
        <v>23</v>
      </c>
      <c r="J188" s="18" t="s">
        <v>23</v>
      </c>
      <c r="K188" s="18">
        <v>121</v>
      </c>
      <c r="L188" s="18">
        <v>19</v>
      </c>
      <c r="M188" s="18">
        <v>1.2</v>
      </c>
      <c r="N188" s="18">
        <v>15</v>
      </c>
      <c r="O188" s="18" t="s">
        <v>30</v>
      </c>
      <c r="P188" s="18" t="s">
        <v>30</v>
      </c>
      <c r="Q188" s="18" t="s">
        <v>30</v>
      </c>
      <c r="R188" s="18" t="s">
        <v>31</v>
      </c>
      <c r="S188" s="18" t="s">
        <v>30</v>
      </c>
      <c r="T188" s="18" t="s">
        <v>30</v>
      </c>
      <c r="U188" t="s">
        <v>400</v>
      </c>
    </row>
    <row r="189" spans="3:21" x14ac:dyDescent="0.3">
      <c r="C189" s="13" t="s">
        <v>605</v>
      </c>
      <c r="D189" s="18">
        <v>23</v>
      </c>
      <c r="E189" s="18">
        <v>80</v>
      </c>
      <c r="F189" s="18">
        <v>1.0249999999999999</v>
      </c>
      <c r="G189" s="18">
        <v>0</v>
      </c>
      <c r="H189" s="18">
        <v>0</v>
      </c>
      <c r="I189" s="18" t="s">
        <v>23</v>
      </c>
      <c r="J189" s="18" t="s">
        <v>23</v>
      </c>
      <c r="K189" s="18">
        <v>111</v>
      </c>
      <c r="L189" s="18">
        <v>34</v>
      </c>
      <c r="M189" s="18">
        <v>1.1000000000000001</v>
      </c>
      <c r="N189" s="18">
        <v>14.3</v>
      </c>
      <c r="O189" s="18" t="s">
        <v>30</v>
      </c>
      <c r="P189" s="18" t="s">
        <v>30</v>
      </c>
      <c r="Q189" s="18" t="s">
        <v>30</v>
      </c>
      <c r="R189" s="18" t="s">
        <v>31</v>
      </c>
      <c r="S189" s="18" t="s">
        <v>30</v>
      </c>
      <c r="T189" s="18" t="s">
        <v>30</v>
      </c>
      <c r="U189" t="s">
        <v>400</v>
      </c>
    </row>
    <row r="190" spans="3:21" x14ac:dyDescent="0.3">
      <c r="C190" s="13" t="s">
        <v>606</v>
      </c>
      <c r="D190" s="18">
        <v>30</v>
      </c>
      <c r="E190" s="18">
        <v>80</v>
      </c>
      <c r="F190" s="18">
        <v>1.0249999999999999</v>
      </c>
      <c r="G190" s="18">
        <v>0</v>
      </c>
      <c r="H190" s="18">
        <v>0</v>
      </c>
      <c r="I190" s="18" t="s">
        <v>23</v>
      </c>
      <c r="J190" s="18" t="s">
        <v>23</v>
      </c>
      <c r="K190" s="18">
        <v>96</v>
      </c>
      <c r="L190" s="18">
        <v>25</v>
      </c>
      <c r="M190" s="18">
        <v>0.5</v>
      </c>
      <c r="N190" s="18">
        <v>13.8</v>
      </c>
      <c r="O190" s="18" t="s">
        <v>30</v>
      </c>
      <c r="P190" s="18" t="s">
        <v>30</v>
      </c>
      <c r="Q190" s="18" t="s">
        <v>30</v>
      </c>
      <c r="R190" s="18" t="s">
        <v>31</v>
      </c>
      <c r="S190" s="18" t="s">
        <v>30</v>
      </c>
      <c r="T190" s="18" t="s">
        <v>30</v>
      </c>
      <c r="U190" t="s">
        <v>400</v>
      </c>
    </row>
    <row r="191" spans="3:21" x14ac:dyDescent="0.3">
      <c r="C191" s="13" t="s">
        <v>607</v>
      </c>
      <c r="D191" s="18">
        <v>56</v>
      </c>
      <c r="E191" s="18">
        <v>80</v>
      </c>
      <c r="F191" s="18">
        <v>1.0249999999999999</v>
      </c>
      <c r="G191" s="18">
        <v>0</v>
      </c>
      <c r="H191" s="18">
        <v>0</v>
      </c>
      <c r="I191" s="18" t="s">
        <v>23</v>
      </c>
      <c r="J191" s="18" t="s">
        <v>23</v>
      </c>
      <c r="K191" s="18">
        <v>139</v>
      </c>
      <c r="L191" s="18">
        <v>15</v>
      </c>
      <c r="M191" s="18">
        <v>1.2</v>
      </c>
      <c r="N191" s="18">
        <v>14.8</v>
      </c>
      <c r="O191" s="18" t="s">
        <v>30</v>
      </c>
      <c r="P191" s="18" t="s">
        <v>30</v>
      </c>
      <c r="Q191" s="18" t="s">
        <v>30</v>
      </c>
      <c r="R191" s="18" t="s">
        <v>31</v>
      </c>
      <c r="S191" s="18" t="s">
        <v>30</v>
      </c>
      <c r="T191" s="18" t="s">
        <v>30</v>
      </c>
      <c r="U191" t="s">
        <v>400</v>
      </c>
    </row>
    <row r="192" spans="3:21" x14ac:dyDescent="0.3">
      <c r="C192" s="13" t="s">
        <v>608</v>
      </c>
      <c r="D192" s="18">
        <v>19</v>
      </c>
      <c r="E192" s="18">
        <v>80</v>
      </c>
      <c r="F192" s="18">
        <v>1.02</v>
      </c>
      <c r="G192" s="18">
        <v>0</v>
      </c>
      <c r="H192" s="18">
        <v>0</v>
      </c>
      <c r="I192" s="18" t="s">
        <v>23</v>
      </c>
      <c r="J192" s="18" t="s">
        <v>23</v>
      </c>
      <c r="K192" s="18">
        <v>107</v>
      </c>
      <c r="L192" s="18">
        <v>23</v>
      </c>
      <c r="M192" s="18">
        <v>0.7</v>
      </c>
      <c r="N192" s="18">
        <v>14.4</v>
      </c>
      <c r="O192" s="18" t="s">
        <v>30</v>
      </c>
      <c r="P192" s="18" t="s">
        <v>30</v>
      </c>
      <c r="Q192" s="18" t="s">
        <v>30</v>
      </c>
      <c r="R192" s="18" t="s">
        <v>31</v>
      </c>
      <c r="S192" s="18" t="s">
        <v>30</v>
      </c>
      <c r="T192" s="18" t="s">
        <v>30</v>
      </c>
      <c r="U192" t="s">
        <v>400</v>
      </c>
    </row>
    <row r="193" spans="3:21" x14ac:dyDescent="0.3">
      <c r="C193" s="13" t="s">
        <v>609</v>
      </c>
      <c r="D193" s="18">
        <v>52</v>
      </c>
      <c r="E193" s="18">
        <v>80</v>
      </c>
      <c r="F193" s="18">
        <v>1.02</v>
      </c>
      <c r="G193" s="18">
        <v>0</v>
      </c>
      <c r="H193" s="18">
        <v>0</v>
      </c>
      <c r="I193" s="18" t="s">
        <v>23</v>
      </c>
      <c r="J193" s="18" t="s">
        <v>23</v>
      </c>
      <c r="K193" s="18">
        <v>125</v>
      </c>
      <c r="L193" s="18">
        <v>22</v>
      </c>
      <c r="M193" s="18">
        <v>1.2</v>
      </c>
      <c r="N193" s="18">
        <v>16.5</v>
      </c>
      <c r="O193" s="18" t="s">
        <v>30</v>
      </c>
      <c r="P193" s="18" t="s">
        <v>30</v>
      </c>
      <c r="Q193" s="18" t="s">
        <v>30</v>
      </c>
      <c r="R193" s="18" t="s">
        <v>31</v>
      </c>
      <c r="S193" s="18" t="s">
        <v>30</v>
      </c>
      <c r="T193" s="18" t="s">
        <v>30</v>
      </c>
      <c r="U193" t="s">
        <v>400</v>
      </c>
    </row>
    <row r="194" spans="3:21" x14ac:dyDescent="0.3">
      <c r="C194" s="13" t="s">
        <v>610</v>
      </c>
      <c r="D194" s="18">
        <v>46</v>
      </c>
      <c r="E194" s="18">
        <v>60</v>
      </c>
      <c r="F194" s="18">
        <v>1.0249999999999999</v>
      </c>
      <c r="G194" s="18">
        <v>0</v>
      </c>
      <c r="H194" s="18">
        <v>0</v>
      </c>
      <c r="I194" s="18" t="s">
        <v>23</v>
      </c>
      <c r="J194" s="18" t="s">
        <v>23</v>
      </c>
      <c r="K194" s="18">
        <v>123</v>
      </c>
      <c r="L194" s="18">
        <v>46</v>
      </c>
      <c r="M194" s="18">
        <v>1</v>
      </c>
      <c r="N194" s="18">
        <v>15.7</v>
      </c>
      <c r="O194" s="18" t="s">
        <v>30</v>
      </c>
      <c r="P194" s="18" t="s">
        <v>30</v>
      </c>
      <c r="Q194" s="18" t="s">
        <v>30</v>
      </c>
      <c r="R194" s="18" t="s">
        <v>31</v>
      </c>
      <c r="S194" s="18" t="s">
        <v>30</v>
      </c>
      <c r="T194" s="18" t="s">
        <v>30</v>
      </c>
      <c r="U194" t="s">
        <v>400</v>
      </c>
    </row>
    <row r="195" spans="3:21" x14ac:dyDescent="0.3">
      <c r="C195" s="13" t="s">
        <v>611</v>
      </c>
      <c r="D195" s="18">
        <v>48</v>
      </c>
      <c r="E195" s="18">
        <v>60</v>
      </c>
      <c r="F195" s="18">
        <v>1.02</v>
      </c>
      <c r="G195" s="18">
        <v>0</v>
      </c>
      <c r="H195" s="18">
        <v>0</v>
      </c>
      <c r="I195" s="18" t="s">
        <v>23</v>
      </c>
      <c r="J195" s="18" t="s">
        <v>23</v>
      </c>
      <c r="K195" s="18">
        <v>112</v>
      </c>
      <c r="L195" s="18">
        <v>44</v>
      </c>
      <c r="M195" s="18">
        <v>1.2</v>
      </c>
      <c r="N195" s="18">
        <v>14.5</v>
      </c>
      <c r="O195" s="18" t="s">
        <v>30</v>
      </c>
      <c r="P195" s="18" t="s">
        <v>30</v>
      </c>
      <c r="Q195" s="18" t="s">
        <v>30</v>
      </c>
      <c r="R195" s="18" t="s">
        <v>31</v>
      </c>
      <c r="S195" s="18" t="s">
        <v>30</v>
      </c>
      <c r="T195" s="18" t="s">
        <v>30</v>
      </c>
      <c r="U195" t="s">
        <v>400</v>
      </c>
    </row>
    <row r="196" spans="3:21" x14ac:dyDescent="0.3">
      <c r="C196" s="13" t="s">
        <v>612</v>
      </c>
      <c r="D196" s="18">
        <v>24</v>
      </c>
      <c r="E196" s="18">
        <v>70</v>
      </c>
      <c r="F196" s="18">
        <v>1.0249999999999999</v>
      </c>
      <c r="G196" s="18">
        <v>0</v>
      </c>
      <c r="H196" s="18">
        <v>0</v>
      </c>
      <c r="I196" s="18" t="s">
        <v>23</v>
      </c>
      <c r="J196" s="18" t="s">
        <v>23</v>
      </c>
      <c r="K196" s="18">
        <v>140</v>
      </c>
      <c r="L196" s="18">
        <v>23</v>
      </c>
      <c r="M196" s="18">
        <v>0.6</v>
      </c>
      <c r="N196" s="18">
        <v>16.3</v>
      </c>
      <c r="O196" s="18" t="s">
        <v>30</v>
      </c>
      <c r="P196" s="18" t="s">
        <v>30</v>
      </c>
      <c r="Q196" s="18" t="s">
        <v>30</v>
      </c>
      <c r="R196" s="18" t="s">
        <v>31</v>
      </c>
      <c r="S196" s="18" t="s">
        <v>30</v>
      </c>
      <c r="T196" s="18" t="s">
        <v>30</v>
      </c>
      <c r="U196" t="s">
        <v>400</v>
      </c>
    </row>
    <row r="197" spans="3:21" x14ac:dyDescent="0.3">
      <c r="C197" s="13" t="s">
        <v>613</v>
      </c>
      <c r="D197" s="18">
        <v>55</v>
      </c>
      <c r="E197" s="18">
        <v>80</v>
      </c>
      <c r="F197" s="18">
        <v>1.0249999999999999</v>
      </c>
      <c r="G197" s="18">
        <v>0</v>
      </c>
      <c r="H197" s="18">
        <v>0</v>
      </c>
      <c r="I197" s="18" t="s">
        <v>23</v>
      </c>
      <c r="J197" s="18" t="s">
        <v>23</v>
      </c>
      <c r="K197" s="18">
        <v>130</v>
      </c>
      <c r="L197" s="18">
        <v>50</v>
      </c>
      <c r="M197" s="18">
        <v>1.2</v>
      </c>
      <c r="N197" s="18">
        <v>15.5</v>
      </c>
      <c r="O197" s="18" t="s">
        <v>30</v>
      </c>
      <c r="P197" s="18" t="s">
        <v>30</v>
      </c>
      <c r="Q197" s="18" t="s">
        <v>30</v>
      </c>
      <c r="R197" s="18" t="s">
        <v>31</v>
      </c>
      <c r="S197" s="18" t="s">
        <v>30</v>
      </c>
      <c r="T197" s="18" t="s">
        <v>30</v>
      </c>
      <c r="U197" t="s">
        <v>400</v>
      </c>
    </row>
    <row r="198" spans="3:21" x14ac:dyDescent="0.3">
      <c r="C198" s="13" t="s">
        <v>614</v>
      </c>
      <c r="D198" s="18">
        <v>20</v>
      </c>
      <c r="E198" s="18">
        <v>70</v>
      </c>
      <c r="F198" s="18">
        <v>1.02</v>
      </c>
      <c r="G198" s="18">
        <v>0</v>
      </c>
      <c r="H198" s="18">
        <v>0</v>
      </c>
      <c r="I198" s="18" t="s">
        <v>23</v>
      </c>
      <c r="J198" s="18" t="s">
        <v>23</v>
      </c>
      <c r="K198" s="18">
        <v>123</v>
      </c>
      <c r="L198" s="18">
        <v>44</v>
      </c>
      <c r="M198" s="18">
        <v>1</v>
      </c>
      <c r="N198" s="18">
        <v>14.6</v>
      </c>
      <c r="O198" s="18" t="s">
        <v>30</v>
      </c>
      <c r="P198" s="18" t="s">
        <v>30</v>
      </c>
      <c r="Q198" s="18" t="s">
        <v>30</v>
      </c>
      <c r="R198" s="18" t="s">
        <v>31</v>
      </c>
      <c r="S198" s="18" t="s">
        <v>30</v>
      </c>
      <c r="T198" s="18" t="s">
        <v>30</v>
      </c>
      <c r="U198" t="s">
        <v>400</v>
      </c>
    </row>
    <row r="199" spans="3:21" x14ac:dyDescent="0.3">
      <c r="C199" s="13" t="s">
        <v>615</v>
      </c>
      <c r="D199" s="18">
        <v>33</v>
      </c>
      <c r="E199" s="18">
        <v>80</v>
      </c>
      <c r="F199" s="18">
        <v>1.0249999999999999</v>
      </c>
      <c r="G199" s="18">
        <v>0</v>
      </c>
      <c r="H199" s="18">
        <v>0</v>
      </c>
      <c r="I199" s="18" t="s">
        <v>23</v>
      </c>
      <c r="J199" s="18" t="s">
        <v>23</v>
      </c>
      <c r="K199" s="18">
        <v>100</v>
      </c>
      <c r="L199" s="18">
        <v>37</v>
      </c>
      <c r="M199" s="18">
        <v>1.2</v>
      </c>
      <c r="N199" s="18">
        <v>16.899999999999999</v>
      </c>
      <c r="O199" s="18" t="s">
        <v>30</v>
      </c>
      <c r="P199" s="18" t="s">
        <v>30</v>
      </c>
      <c r="Q199" s="18" t="s">
        <v>30</v>
      </c>
      <c r="R199" s="18" t="s">
        <v>31</v>
      </c>
      <c r="S199" s="18" t="s">
        <v>30</v>
      </c>
      <c r="T199" s="18" t="s">
        <v>30</v>
      </c>
      <c r="U199" t="s">
        <v>400</v>
      </c>
    </row>
    <row r="200" spans="3:21" x14ac:dyDescent="0.3">
      <c r="C200" s="13" t="s">
        <v>616</v>
      </c>
      <c r="D200" s="18">
        <v>66</v>
      </c>
      <c r="E200" s="18">
        <v>70</v>
      </c>
      <c r="F200" s="18">
        <v>1.02</v>
      </c>
      <c r="G200" s="18">
        <v>0</v>
      </c>
      <c r="H200" s="18">
        <v>0</v>
      </c>
      <c r="I200" s="18" t="s">
        <v>23</v>
      </c>
      <c r="J200" s="18" t="s">
        <v>23</v>
      </c>
      <c r="K200" s="18">
        <v>94</v>
      </c>
      <c r="L200" s="18">
        <v>19</v>
      </c>
      <c r="M200" s="18">
        <v>0.7</v>
      </c>
      <c r="N200" s="18">
        <v>16</v>
      </c>
      <c r="O200" s="18" t="s">
        <v>30</v>
      </c>
      <c r="P200" s="18" t="s">
        <v>30</v>
      </c>
      <c r="Q200" s="18" t="s">
        <v>30</v>
      </c>
      <c r="R200" s="18" t="s">
        <v>31</v>
      </c>
      <c r="S200" s="18" t="s">
        <v>30</v>
      </c>
      <c r="T200" s="18" t="s">
        <v>30</v>
      </c>
      <c r="U200" t="s">
        <v>400</v>
      </c>
    </row>
    <row r="201" spans="3:21" x14ac:dyDescent="0.3">
      <c r="C201" s="13" t="s">
        <v>617</v>
      </c>
      <c r="D201" s="18">
        <v>71</v>
      </c>
      <c r="E201" s="18">
        <v>70</v>
      </c>
      <c r="F201" s="18">
        <v>1.02</v>
      </c>
      <c r="G201" s="18">
        <v>0</v>
      </c>
      <c r="H201" s="18">
        <v>0</v>
      </c>
      <c r="I201" s="18" t="s">
        <v>23</v>
      </c>
      <c r="J201" s="18" t="s">
        <v>23</v>
      </c>
      <c r="K201" s="18">
        <v>81</v>
      </c>
      <c r="L201" s="18">
        <v>18</v>
      </c>
      <c r="M201" s="18">
        <v>0.8</v>
      </c>
      <c r="N201" s="18">
        <v>14.7</v>
      </c>
      <c r="O201" s="18" t="s">
        <v>30</v>
      </c>
      <c r="P201" s="18" t="s">
        <v>30</v>
      </c>
      <c r="Q201" s="18" t="s">
        <v>30</v>
      </c>
      <c r="R201" s="18" t="s">
        <v>31</v>
      </c>
      <c r="S201" s="18" t="s">
        <v>30</v>
      </c>
      <c r="T201" s="18" t="s">
        <v>30</v>
      </c>
      <c r="U201" t="s">
        <v>400</v>
      </c>
    </row>
    <row r="202" spans="3:21" x14ac:dyDescent="0.3">
      <c r="C202" s="13" t="s">
        <v>618</v>
      </c>
      <c r="D202" s="18">
        <v>39</v>
      </c>
      <c r="E202" s="18">
        <v>70</v>
      </c>
      <c r="F202" s="18">
        <v>1.0249999999999999</v>
      </c>
      <c r="G202" s="18">
        <v>0</v>
      </c>
      <c r="H202" s="18">
        <v>0</v>
      </c>
      <c r="I202" s="18" t="s">
        <v>23</v>
      </c>
      <c r="J202" s="18" t="s">
        <v>23</v>
      </c>
      <c r="K202" s="18">
        <v>124</v>
      </c>
      <c r="L202" s="18">
        <v>22</v>
      </c>
      <c r="M202" s="18">
        <v>0.6</v>
      </c>
      <c r="N202" s="18">
        <v>13.4</v>
      </c>
      <c r="O202" s="18" t="s">
        <v>30</v>
      </c>
      <c r="P202" s="18" t="s">
        <v>30</v>
      </c>
      <c r="Q202" s="18" t="s">
        <v>30</v>
      </c>
      <c r="R202" s="18" t="s">
        <v>31</v>
      </c>
      <c r="S202" s="18" t="s">
        <v>30</v>
      </c>
      <c r="T202" s="18" t="s">
        <v>30</v>
      </c>
      <c r="U202" t="s">
        <v>400</v>
      </c>
    </row>
    <row r="203" spans="3:21" x14ac:dyDescent="0.3">
      <c r="C203" s="13" t="s">
        <v>619</v>
      </c>
      <c r="D203" s="18">
        <v>42</v>
      </c>
      <c r="E203" s="18">
        <v>70</v>
      </c>
      <c r="F203" s="18">
        <v>1.02</v>
      </c>
      <c r="G203" s="18">
        <v>0</v>
      </c>
      <c r="H203" s="18">
        <v>0</v>
      </c>
      <c r="I203" s="18" t="s">
        <v>23</v>
      </c>
      <c r="J203" s="18" t="s">
        <v>23</v>
      </c>
      <c r="K203" s="18">
        <v>93</v>
      </c>
      <c r="L203" s="18">
        <v>32</v>
      </c>
      <c r="M203" s="18">
        <v>0.9</v>
      </c>
      <c r="N203" s="18">
        <v>16.600000000000001</v>
      </c>
      <c r="O203" s="18" t="s">
        <v>30</v>
      </c>
      <c r="P203" s="18" t="s">
        <v>30</v>
      </c>
      <c r="Q203" s="18" t="s">
        <v>30</v>
      </c>
      <c r="R203" s="18" t="s">
        <v>31</v>
      </c>
      <c r="S203" s="18" t="s">
        <v>30</v>
      </c>
      <c r="T203" s="18" t="s">
        <v>30</v>
      </c>
      <c r="U203" t="s">
        <v>400</v>
      </c>
    </row>
    <row r="204" spans="3:21" x14ac:dyDescent="0.3">
      <c r="C204" s="13" t="s">
        <v>620</v>
      </c>
      <c r="D204" s="18">
        <v>47</v>
      </c>
      <c r="E204" s="18">
        <v>80</v>
      </c>
      <c r="F204" s="18">
        <v>1.0249999999999999</v>
      </c>
      <c r="G204" s="18">
        <v>0</v>
      </c>
      <c r="H204" s="18">
        <v>0</v>
      </c>
      <c r="I204" s="18" t="s">
        <v>23</v>
      </c>
      <c r="J204" s="18" t="s">
        <v>23</v>
      </c>
      <c r="K204" s="18">
        <v>124</v>
      </c>
      <c r="L204" s="18">
        <v>44</v>
      </c>
      <c r="M204" s="18">
        <v>1</v>
      </c>
      <c r="N204" s="18">
        <v>14.9</v>
      </c>
      <c r="O204" s="18" t="s">
        <v>30</v>
      </c>
      <c r="P204" s="18" t="s">
        <v>30</v>
      </c>
      <c r="Q204" s="18" t="s">
        <v>30</v>
      </c>
      <c r="R204" s="18" t="s">
        <v>31</v>
      </c>
      <c r="S204" s="18" t="s">
        <v>30</v>
      </c>
      <c r="T204" s="18" t="s">
        <v>30</v>
      </c>
      <c r="U204" t="s">
        <v>400</v>
      </c>
    </row>
    <row r="205" spans="3:21" x14ac:dyDescent="0.3">
      <c r="C205" s="13" t="s">
        <v>621</v>
      </c>
      <c r="D205" s="18">
        <v>30</v>
      </c>
      <c r="E205" s="18">
        <v>80</v>
      </c>
      <c r="F205" s="18">
        <v>1.02</v>
      </c>
      <c r="G205" s="18">
        <v>0</v>
      </c>
      <c r="H205" s="18">
        <v>0</v>
      </c>
      <c r="I205" s="18" t="s">
        <v>23</v>
      </c>
      <c r="J205" s="18" t="s">
        <v>23</v>
      </c>
      <c r="K205" s="18">
        <v>89</v>
      </c>
      <c r="L205" s="18">
        <v>42</v>
      </c>
      <c r="M205" s="18">
        <v>0.5</v>
      </c>
      <c r="N205" s="18">
        <v>16.7</v>
      </c>
      <c r="O205" s="18" t="s">
        <v>30</v>
      </c>
      <c r="P205" s="18" t="s">
        <v>30</v>
      </c>
      <c r="Q205" s="18" t="s">
        <v>30</v>
      </c>
      <c r="R205" s="18" t="s">
        <v>31</v>
      </c>
      <c r="S205" s="18" t="s">
        <v>30</v>
      </c>
      <c r="T205" s="18" t="s">
        <v>30</v>
      </c>
      <c r="U205" t="s">
        <v>400</v>
      </c>
    </row>
    <row r="206" spans="3:21" x14ac:dyDescent="0.3">
      <c r="C206" s="13" t="s">
        <v>622</v>
      </c>
      <c r="D206" s="18">
        <v>41</v>
      </c>
      <c r="E206" s="18">
        <v>70</v>
      </c>
      <c r="F206" s="18">
        <v>1.02</v>
      </c>
      <c r="G206" s="18">
        <v>0</v>
      </c>
      <c r="H206" s="18">
        <v>0</v>
      </c>
      <c r="I206" s="18" t="s">
        <v>23</v>
      </c>
      <c r="J206" s="18" t="s">
        <v>23</v>
      </c>
      <c r="K206" s="18">
        <v>125</v>
      </c>
      <c r="L206" s="18">
        <v>38</v>
      </c>
      <c r="M206" s="18">
        <v>0.6</v>
      </c>
      <c r="N206" s="18">
        <v>16.8</v>
      </c>
      <c r="O206" s="18" t="s">
        <v>30</v>
      </c>
      <c r="P206" s="18" t="s">
        <v>30</v>
      </c>
      <c r="Q206" s="18" t="s">
        <v>30</v>
      </c>
      <c r="R206" s="18" t="s">
        <v>31</v>
      </c>
      <c r="S206" s="18" t="s">
        <v>30</v>
      </c>
      <c r="T206" s="18" t="s">
        <v>30</v>
      </c>
      <c r="U206" t="s">
        <v>400</v>
      </c>
    </row>
    <row r="207" spans="3:21" x14ac:dyDescent="0.3">
      <c r="C207" s="13" t="s">
        <v>623</v>
      </c>
      <c r="D207" s="18">
        <v>34</v>
      </c>
      <c r="E207" s="18">
        <v>60</v>
      </c>
      <c r="F207" s="18">
        <v>1.02</v>
      </c>
      <c r="G207" s="18">
        <v>0</v>
      </c>
      <c r="H207" s="18">
        <v>0</v>
      </c>
      <c r="I207" s="18" t="s">
        <v>23</v>
      </c>
      <c r="J207" s="18" t="s">
        <v>23</v>
      </c>
      <c r="K207" s="18">
        <v>91</v>
      </c>
      <c r="L207" s="18">
        <v>49</v>
      </c>
      <c r="M207" s="18">
        <v>1.2</v>
      </c>
      <c r="N207" s="18">
        <v>13.5</v>
      </c>
      <c r="O207" s="18" t="s">
        <v>30</v>
      </c>
      <c r="P207" s="18" t="s">
        <v>30</v>
      </c>
      <c r="Q207" s="18" t="s">
        <v>30</v>
      </c>
      <c r="R207" s="18" t="s">
        <v>31</v>
      </c>
      <c r="S207" s="18" t="s">
        <v>30</v>
      </c>
      <c r="T207" s="18" t="s">
        <v>30</v>
      </c>
      <c r="U207" t="s">
        <v>400</v>
      </c>
    </row>
    <row r="208" spans="3:21" x14ac:dyDescent="0.3">
      <c r="C208" s="13" t="s">
        <v>624</v>
      </c>
      <c r="D208" s="18">
        <v>73</v>
      </c>
      <c r="E208" s="18">
        <v>60</v>
      </c>
      <c r="F208" s="18">
        <v>1.02</v>
      </c>
      <c r="G208" s="18">
        <v>0</v>
      </c>
      <c r="H208" s="18">
        <v>0</v>
      </c>
      <c r="I208" s="18" t="s">
        <v>23</v>
      </c>
      <c r="J208" s="18" t="s">
        <v>23</v>
      </c>
      <c r="K208" s="18">
        <v>127</v>
      </c>
      <c r="L208" s="18">
        <v>48</v>
      </c>
      <c r="M208" s="18">
        <v>0.5</v>
      </c>
      <c r="N208" s="18">
        <v>15.1</v>
      </c>
      <c r="O208" s="18" t="s">
        <v>30</v>
      </c>
      <c r="P208" s="18" t="s">
        <v>30</v>
      </c>
      <c r="Q208" s="18" t="s">
        <v>30</v>
      </c>
      <c r="R208" s="18" t="s">
        <v>31</v>
      </c>
      <c r="S208" s="18" t="s">
        <v>30</v>
      </c>
      <c r="T208" s="18" t="s">
        <v>30</v>
      </c>
      <c r="U208" t="s">
        <v>400</v>
      </c>
    </row>
    <row r="209" spans="3:21" x14ac:dyDescent="0.3">
      <c r="C209" s="13" t="s">
        <v>625</v>
      </c>
      <c r="D209" s="18">
        <v>44</v>
      </c>
      <c r="E209" s="18">
        <v>60</v>
      </c>
      <c r="F209" s="18">
        <v>1.0249999999999999</v>
      </c>
      <c r="G209" s="18">
        <v>0</v>
      </c>
      <c r="H209" s="18">
        <v>0</v>
      </c>
      <c r="I209" s="18" t="s">
        <v>23</v>
      </c>
      <c r="J209" s="18" t="s">
        <v>23</v>
      </c>
      <c r="K209" s="18">
        <v>96</v>
      </c>
      <c r="L209" s="18">
        <v>33</v>
      </c>
      <c r="M209" s="18">
        <v>0.9</v>
      </c>
      <c r="N209" s="18">
        <v>16.899999999999999</v>
      </c>
      <c r="O209" s="18" t="s">
        <v>30</v>
      </c>
      <c r="P209" s="18" t="s">
        <v>30</v>
      </c>
      <c r="Q209" s="18" t="s">
        <v>30</v>
      </c>
      <c r="R209" s="18" t="s">
        <v>31</v>
      </c>
      <c r="S209" s="18" t="s">
        <v>30</v>
      </c>
      <c r="T209" s="18" t="s">
        <v>30</v>
      </c>
      <c r="U209" t="s">
        <v>400</v>
      </c>
    </row>
    <row r="210" spans="3:21" x14ac:dyDescent="0.3">
      <c r="C210" s="13" t="s">
        <v>626</v>
      </c>
      <c r="D210" s="18">
        <v>29</v>
      </c>
      <c r="E210" s="18">
        <v>70</v>
      </c>
      <c r="F210" s="18">
        <v>1.02</v>
      </c>
      <c r="G210" s="18">
        <v>0</v>
      </c>
      <c r="H210" s="18">
        <v>0</v>
      </c>
      <c r="I210" s="18" t="s">
        <v>23</v>
      </c>
      <c r="J210" s="18" t="s">
        <v>23</v>
      </c>
      <c r="K210" s="18">
        <v>127</v>
      </c>
      <c r="L210" s="18">
        <v>44</v>
      </c>
      <c r="M210" s="18">
        <v>1.2</v>
      </c>
      <c r="N210" s="18">
        <v>14.8</v>
      </c>
      <c r="O210" s="18" t="s">
        <v>30</v>
      </c>
      <c r="P210" s="18" t="s">
        <v>30</v>
      </c>
      <c r="Q210" s="18" t="s">
        <v>30</v>
      </c>
      <c r="R210" s="18" t="s">
        <v>31</v>
      </c>
      <c r="S210" s="18" t="s">
        <v>30</v>
      </c>
      <c r="T210" s="18" t="s">
        <v>30</v>
      </c>
      <c r="U210" t="s">
        <v>400</v>
      </c>
    </row>
    <row r="211" spans="3:21" x14ac:dyDescent="0.3">
      <c r="C211" s="13" t="s">
        <v>627</v>
      </c>
      <c r="D211" s="18">
        <v>55</v>
      </c>
      <c r="E211" s="18">
        <v>70</v>
      </c>
      <c r="F211" s="18">
        <v>1.02</v>
      </c>
      <c r="G211" s="18">
        <v>0</v>
      </c>
      <c r="H211" s="18">
        <v>0</v>
      </c>
      <c r="I211" s="18" t="s">
        <v>23</v>
      </c>
      <c r="J211" s="18" t="s">
        <v>23</v>
      </c>
      <c r="K211" s="18">
        <v>107</v>
      </c>
      <c r="L211" s="18">
        <v>26</v>
      </c>
      <c r="M211" s="18">
        <v>1.1000000000000001</v>
      </c>
      <c r="N211" s="18">
        <v>17</v>
      </c>
      <c r="O211" s="18" t="s">
        <v>30</v>
      </c>
      <c r="P211" s="18" t="s">
        <v>30</v>
      </c>
      <c r="Q211" s="18" t="s">
        <v>30</v>
      </c>
      <c r="R211" s="18" t="s">
        <v>31</v>
      </c>
      <c r="S211" s="18" t="s">
        <v>30</v>
      </c>
      <c r="T211" s="18" t="s">
        <v>30</v>
      </c>
      <c r="U211" t="s">
        <v>400</v>
      </c>
    </row>
    <row r="212" spans="3:21" x14ac:dyDescent="0.3">
      <c r="C212" s="13" t="s">
        <v>628</v>
      </c>
      <c r="D212" s="18">
        <v>33</v>
      </c>
      <c r="E212" s="18">
        <v>80</v>
      </c>
      <c r="F212" s="18">
        <v>1.0249999999999999</v>
      </c>
      <c r="G212" s="18">
        <v>0</v>
      </c>
      <c r="H212" s="18">
        <v>0</v>
      </c>
      <c r="I212" s="18" t="s">
        <v>23</v>
      </c>
      <c r="J212" s="18" t="s">
        <v>23</v>
      </c>
      <c r="K212" s="18">
        <v>128</v>
      </c>
      <c r="L212" s="18">
        <v>38</v>
      </c>
      <c r="M212" s="18">
        <v>0.6</v>
      </c>
      <c r="N212" s="18">
        <v>13.1</v>
      </c>
      <c r="O212" s="18" t="s">
        <v>30</v>
      </c>
      <c r="P212" s="18" t="s">
        <v>30</v>
      </c>
      <c r="Q212" s="18" t="s">
        <v>30</v>
      </c>
      <c r="R212" s="18" t="s">
        <v>31</v>
      </c>
      <c r="S212" s="18" t="s">
        <v>30</v>
      </c>
      <c r="T212" s="18" t="s">
        <v>30</v>
      </c>
      <c r="U212" t="s">
        <v>400</v>
      </c>
    </row>
    <row r="213" spans="3:21" x14ac:dyDescent="0.3">
      <c r="C213" s="13" t="s">
        <v>629</v>
      </c>
      <c r="D213" s="18">
        <v>41</v>
      </c>
      <c r="E213" s="18">
        <v>80</v>
      </c>
      <c r="F213" s="18">
        <v>1.02</v>
      </c>
      <c r="G213" s="18">
        <v>0</v>
      </c>
      <c r="H213" s="18">
        <v>0</v>
      </c>
      <c r="I213" s="18" t="s">
        <v>23</v>
      </c>
      <c r="J213" s="18" t="s">
        <v>23</v>
      </c>
      <c r="K213" s="18">
        <v>122</v>
      </c>
      <c r="L213" s="18">
        <v>25</v>
      </c>
      <c r="M213" s="18">
        <v>0.8</v>
      </c>
      <c r="N213" s="18">
        <v>17.100000000000001</v>
      </c>
      <c r="O213" s="18" t="s">
        <v>30</v>
      </c>
      <c r="P213" s="18" t="s">
        <v>30</v>
      </c>
      <c r="Q213" s="18" t="s">
        <v>30</v>
      </c>
      <c r="R213" s="18" t="s">
        <v>31</v>
      </c>
      <c r="S213" s="18" t="s">
        <v>30</v>
      </c>
      <c r="T213" s="18" t="s">
        <v>30</v>
      </c>
      <c r="U213" t="s">
        <v>400</v>
      </c>
    </row>
    <row r="214" spans="3:21" x14ac:dyDescent="0.3">
      <c r="C214" s="13" t="s">
        <v>630</v>
      </c>
      <c r="D214" s="18">
        <v>52</v>
      </c>
      <c r="E214" s="18">
        <v>80</v>
      </c>
      <c r="F214" s="18">
        <v>1.02</v>
      </c>
      <c r="G214" s="18">
        <v>0</v>
      </c>
      <c r="H214" s="18">
        <v>0</v>
      </c>
      <c r="I214" s="18" t="s">
        <v>23</v>
      </c>
      <c r="J214" s="18" t="s">
        <v>23</v>
      </c>
      <c r="K214" s="18">
        <v>128</v>
      </c>
      <c r="L214" s="18">
        <v>30</v>
      </c>
      <c r="M214" s="18">
        <v>1.2</v>
      </c>
      <c r="N214" s="18">
        <v>15.2</v>
      </c>
      <c r="O214" s="18" t="s">
        <v>30</v>
      </c>
      <c r="P214" s="18" t="s">
        <v>30</v>
      </c>
      <c r="Q214" s="18" t="s">
        <v>30</v>
      </c>
      <c r="R214" s="18" t="s">
        <v>31</v>
      </c>
      <c r="S214" s="18" t="s">
        <v>30</v>
      </c>
      <c r="T214" s="18" t="s">
        <v>30</v>
      </c>
      <c r="U214" t="s">
        <v>400</v>
      </c>
    </row>
    <row r="215" spans="3:21" x14ac:dyDescent="0.3">
      <c r="C215" s="13" t="s">
        <v>631</v>
      </c>
      <c r="D215" s="18">
        <v>47</v>
      </c>
      <c r="E215" s="18">
        <v>60</v>
      </c>
      <c r="F215" s="18">
        <v>1.02</v>
      </c>
      <c r="G215" s="18">
        <v>0</v>
      </c>
      <c r="H215" s="18">
        <v>0</v>
      </c>
      <c r="I215" s="18" t="s">
        <v>23</v>
      </c>
      <c r="J215" s="18" t="s">
        <v>23</v>
      </c>
      <c r="K215" s="18">
        <v>137</v>
      </c>
      <c r="L215" s="18">
        <v>17</v>
      </c>
      <c r="M215" s="18">
        <v>0.5</v>
      </c>
      <c r="N215" s="18">
        <v>13.6</v>
      </c>
      <c r="O215" s="18" t="s">
        <v>30</v>
      </c>
      <c r="P215" s="18" t="s">
        <v>30</v>
      </c>
      <c r="Q215" s="18" t="s">
        <v>30</v>
      </c>
      <c r="R215" s="18" t="s">
        <v>31</v>
      </c>
      <c r="S215" s="18" t="s">
        <v>30</v>
      </c>
      <c r="T215" s="18" t="s">
        <v>30</v>
      </c>
      <c r="U215" t="s">
        <v>400</v>
      </c>
    </row>
    <row r="216" spans="3:21" x14ac:dyDescent="0.3">
      <c r="C216" s="13" t="s">
        <v>632</v>
      </c>
      <c r="D216" s="18">
        <v>43</v>
      </c>
      <c r="E216" s="18">
        <v>80</v>
      </c>
      <c r="F216" s="18">
        <v>1.0249999999999999</v>
      </c>
      <c r="G216" s="18">
        <v>0</v>
      </c>
      <c r="H216" s="18">
        <v>0</v>
      </c>
      <c r="I216" s="18" t="s">
        <v>23</v>
      </c>
      <c r="J216" s="18" t="s">
        <v>23</v>
      </c>
      <c r="K216" s="18">
        <v>81</v>
      </c>
      <c r="L216" s="18">
        <v>46</v>
      </c>
      <c r="M216" s="18">
        <v>0.6</v>
      </c>
      <c r="N216" s="18">
        <v>13.9</v>
      </c>
      <c r="O216" s="18" t="s">
        <v>30</v>
      </c>
      <c r="P216" s="18" t="s">
        <v>30</v>
      </c>
      <c r="Q216" s="18" t="s">
        <v>30</v>
      </c>
      <c r="R216" s="18" t="s">
        <v>31</v>
      </c>
      <c r="S216" s="18" t="s">
        <v>30</v>
      </c>
      <c r="T216" s="18" t="s">
        <v>30</v>
      </c>
      <c r="U216" t="s">
        <v>400</v>
      </c>
    </row>
    <row r="217" spans="3:21" x14ac:dyDescent="0.3">
      <c r="C217" s="13" t="s">
        <v>847</v>
      </c>
      <c r="D217" s="18">
        <v>51</v>
      </c>
      <c r="E217" s="18">
        <v>60</v>
      </c>
      <c r="F217" s="18">
        <v>1.02</v>
      </c>
      <c r="G217" s="18">
        <v>0</v>
      </c>
      <c r="H217" s="18">
        <v>0</v>
      </c>
      <c r="I217" s="18" t="s">
        <v>23</v>
      </c>
      <c r="J217" s="18" t="s">
        <v>23</v>
      </c>
      <c r="K217" s="18">
        <v>129</v>
      </c>
      <c r="L217" s="18">
        <v>25</v>
      </c>
      <c r="M217" s="18">
        <v>1.2</v>
      </c>
      <c r="N217" s="18">
        <v>17.2</v>
      </c>
      <c r="O217" s="18" t="s">
        <v>30</v>
      </c>
      <c r="P217" s="18" t="s">
        <v>30</v>
      </c>
      <c r="Q217" s="18" t="s">
        <v>30</v>
      </c>
      <c r="R217" s="18" t="s">
        <v>31</v>
      </c>
      <c r="S217" s="18" t="s">
        <v>30</v>
      </c>
      <c r="T217" s="18" t="s">
        <v>30</v>
      </c>
      <c r="U217" t="s">
        <v>400</v>
      </c>
    </row>
    <row r="218" spans="3:21" x14ac:dyDescent="0.3">
      <c r="C218" s="13" t="s">
        <v>633</v>
      </c>
      <c r="D218" s="18">
        <v>46</v>
      </c>
      <c r="E218" s="18">
        <v>60</v>
      </c>
      <c r="F218" s="18">
        <v>1.02</v>
      </c>
      <c r="G218" s="18">
        <v>0</v>
      </c>
      <c r="H218" s="18">
        <v>0</v>
      </c>
      <c r="I218" s="18" t="s">
        <v>23</v>
      </c>
      <c r="J218" s="18" t="s">
        <v>23</v>
      </c>
      <c r="K218" s="18">
        <v>102</v>
      </c>
      <c r="L218" s="18">
        <v>27</v>
      </c>
      <c r="M218" s="18">
        <v>0.7</v>
      </c>
      <c r="N218" s="18">
        <v>13.2</v>
      </c>
      <c r="O218" s="18" t="s">
        <v>30</v>
      </c>
      <c r="P218" s="18" t="s">
        <v>30</v>
      </c>
      <c r="Q218" s="18" t="s">
        <v>30</v>
      </c>
      <c r="R218" s="18" t="s">
        <v>31</v>
      </c>
      <c r="S218" s="18" t="s">
        <v>30</v>
      </c>
      <c r="T218" s="18" t="s">
        <v>30</v>
      </c>
      <c r="U218" t="s">
        <v>400</v>
      </c>
    </row>
    <row r="219" spans="3:21" x14ac:dyDescent="0.3">
      <c r="C219" s="13" t="s">
        <v>634</v>
      </c>
      <c r="D219" s="18">
        <v>56</v>
      </c>
      <c r="E219" s="18">
        <v>60</v>
      </c>
      <c r="F219" s="18">
        <v>1.0249999999999999</v>
      </c>
      <c r="G219" s="18">
        <v>0</v>
      </c>
      <c r="H219" s="18">
        <v>0</v>
      </c>
      <c r="I219" s="18" t="s">
        <v>23</v>
      </c>
      <c r="J219" s="18" t="s">
        <v>23</v>
      </c>
      <c r="K219" s="18">
        <v>132</v>
      </c>
      <c r="L219" s="18">
        <v>18</v>
      </c>
      <c r="M219" s="18">
        <v>1.1000000000000001</v>
      </c>
      <c r="N219" s="18">
        <v>13.7</v>
      </c>
      <c r="O219" s="18" t="s">
        <v>30</v>
      </c>
      <c r="P219" s="18" t="s">
        <v>30</v>
      </c>
      <c r="Q219" s="18" t="s">
        <v>30</v>
      </c>
      <c r="R219" s="18" t="s">
        <v>31</v>
      </c>
      <c r="S219" s="18" t="s">
        <v>30</v>
      </c>
      <c r="T219" s="18" t="s">
        <v>30</v>
      </c>
      <c r="U219" t="s">
        <v>400</v>
      </c>
    </row>
    <row r="220" spans="3:21" x14ac:dyDescent="0.3">
      <c r="C220" s="13" t="s">
        <v>635</v>
      </c>
      <c r="D220" s="18">
        <v>55</v>
      </c>
      <c r="E220" s="18">
        <v>80</v>
      </c>
      <c r="F220" s="18">
        <v>1.02</v>
      </c>
      <c r="G220" s="18">
        <v>0</v>
      </c>
      <c r="H220" s="18">
        <v>0</v>
      </c>
      <c r="I220" s="18" t="s">
        <v>23</v>
      </c>
      <c r="J220" s="18" t="s">
        <v>23</v>
      </c>
      <c r="K220" s="18">
        <v>104</v>
      </c>
      <c r="L220" s="18">
        <v>28</v>
      </c>
      <c r="M220" s="18">
        <v>0.9</v>
      </c>
      <c r="N220" s="18">
        <v>17.3</v>
      </c>
      <c r="O220" s="18" t="s">
        <v>30</v>
      </c>
      <c r="P220" s="18" t="s">
        <v>30</v>
      </c>
      <c r="Q220" s="18" t="s">
        <v>30</v>
      </c>
      <c r="R220" s="18" t="s">
        <v>31</v>
      </c>
      <c r="S220" s="18" t="s">
        <v>30</v>
      </c>
      <c r="T220" s="18" t="s">
        <v>30</v>
      </c>
      <c r="U220" t="s">
        <v>400</v>
      </c>
    </row>
    <row r="221" spans="3:21" x14ac:dyDescent="0.3">
      <c r="C221" s="13" t="s">
        <v>636</v>
      </c>
      <c r="D221" s="18">
        <v>39</v>
      </c>
      <c r="E221" s="18">
        <v>70</v>
      </c>
      <c r="F221" s="18">
        <v>1.0249999999999999</v>
      </c>
      <c r="G221" s="18">
        <v>0</v>
      </c>
      <c r="H221" s="18">
        <v>0</v>
      </c>
      <c r="I221" s="18" t="s">
        <v>23</v>
      </c>
      <c r="J221" s="18" t="s">
        <v>23</v>
      </c>
      <c r="K221" s="18">
        <v>131</v>
      </c>
      <c r="L221" s="18">
        <v>46</v>
      </c>
      <c r="M221" s="18">
        <v>0.6</v>
      </c>
      <c r="N221" s="18">
        <v>15.6</v>
      </c>
      <c r="O221" s="18" t="s">
        <v>30</v>
      </c>
      <c r="P221" s="18" t="s">
        <v>30</v>
      </c>
      <c r="Q221" s="18" t="s">
        <v>30</v>
      </c>
      <c r="R221" s="18" t="s">
        <v>31</v>
      </c>
      <c r="S221" s="18" t="s">
        <v>30</v>
      </c>
      <c r="T221" s="18" t="s">
        <v>30</v>
      </c>
      <c r="U221" t="s">
        <v>400</v>
      </c>
    </row>
    <row r="222" spans="3:21" x14ac:dyDescent="0.3">
      <c r="C222" s="13" t="s">
        <v>637</v>
      </c>
      <c r="D222" s="18">
        <v>58</v>
      </c>
      <c r="E222" s="18">
        <v>70</v>
      </c>
      <c r="F222" s="18">
        <v>1.02</v>
      </c>
      <c r="G222" s="18">
        <v>0</v>
      </c>
      <c r="H222" s="18">
        <v>0</v>
      </c>
      <c r="I222" s="18" t="s">
        <v>23</v>
      </c>
      <c r="J222" s="18" t="s">
        <v>23</v>
      </c>
      <c r="K222" s="18">
        <v>102</v>
      </c>
      <c r="L222" s="18">
        <v>48</v>
      </c>
      <c r="M222" s="18">
        <v>1.2</v>
      </c>
      <c r="N222" s="18">
        <v>15</v>
      </c>
      <c r="O222" s="18" t="s">
        <v>30</v>
      </c>
      <c r="P222" s="18" t="s">
        <v>30</v>
      </c>
      <c r="Q222" s="18" t="s">
        <v>30</v>
      </c>
      <c r="R222" s="18" t="s">
        <v>31</v>
      </c>
      <c r="S222" s="18" t="s">
        <v>30</v>
      </c>
      <c r="T222" s="18" t="s">
        <v>30</v>
      </c>
      <c r="U222" t="s">
        <v>400</v>
      </c>
    </row>
    <row r="223" spans="3:21" x14ac:dyDescent="0.3">
      <c r="C223" s="13" t="s">
        <v>638</v>
      </c>
      <c r="D223" s="18">
        <v>61</v>
      </c>
      <c r="E223" s="18">
        <v>70</v>
      </c>
      <c r="F223" s="18">
        <v>1.0249999999999999</v>
      </c>
      <c r="G223" s="18">
        <v>0</v>
      </c>
      <c r="H223" s="18">
        <v>0</v>
      </c>
      <c r="I223" s="18" t="s">
        <v>23</v>
      </c>
      <c r="J223" s="18" t="s">
        <v>23</v>
      </c>
      <c r="K223" s="18">
        <v>120</v>
      </c>
      <c r="L223" s="18">
        <v>29</v>
      </c>
      <c r="M223" s="18">
        <v>0.7</v>
      </c>
      <c r="N223" s="18">
        <v>17.399999999999999</v>
      </c>
      <c r="O223" s="18" t="s">
        <v>30</v>
      </c>
      <c r="P223" s="18" t="s">
        <v>30</v>
      </c>
      <c r="Q223" s="18" t="s">
        <v>30</v>
      </c>
      <c r="R223" s="18" t="s">
        <v>31</v>
      </c>
      <c r="S223" s="18" t="s">
        <v>30</v>
      </c>
      <c r="T223" s="18" t="s">
        <v>30</v>
      </c>
      <c r="U223" t="s">
        <v>400</v>
      </c>
    </row>
    <row r="224" spans="3:21" x14ac:dyDescent="0.3">
      <c r="C224" s="13" t="s">
        <v>639</v>
      </c>
      <c r="D224" s="18">
        <v>57</v>
      </c>
      <c r="E224" s="18">
        <v>60</v>
      </c>
      <c r="F224" s="18">
        <v>1.02</v>
      </c>
      <c r="G224" s="18">
        <v>0</v>
      </c>
      <c r="H224" s="18">
        <v>0</v>
      </c>
      <c r="I224" s="18" t="s">
        <v>23</v>
      </c>
      <c r="J224" s="18" t="s">
        <v>23</v>
      </c>
      <c r="K224" s="18">
        <v>105</v>
      </c>
      <c r="L224" s="18">
        <v>49</v>
      </c>
      <c r="M224" s="18">
        <v>1.2</v>
      </c>
      <c r="N224" s="18">
        <v>15.7</v>
      </c>
      <c r="O224" s="18" t="s">
        <v>30</v>
      </c>
      <c r="P224" s="18" t="s">
        <v>30</v>
      </c>
      <c r="Q224" s="18" t="s">
        <v>30</v>
      </c>
      <c r="R224" s="18" t="s">
        <v>31</v>
      </c>
      <c r="S224" s="18" t="s">
        <v>30</v>
      </c>
      <c r="T224" s="18" t="s">
        <v>30</v>
      </c>
      <c r="U224" t="s">
        <v>400</v>
      </c>
    </row>
    <row r="225" spans="3:21" x14ac:dyDescent="0.3">
      <c r="C225" s="13" t="s">
        <v>640</v>
      </c>
      <c r="D225" s="18">
        <v>65</v>
      </c>
      <c r="E225" s="18">
        <v>60</v>
      </c>
      <c r="F225" s="18">
        <v>1.02</v>
      </c>
      <c r="G225" s="18">
        <v>0</v>
      </c>
      <c r="H225" s="18">
        <v>0</v>
      </c>
      <c r="I225" s="18" t="s">
        <v>23</v>
      </c>
      <c r="J225" s="18" t="s">
        <v>23</v>
      </c>
      <c r="K225" s="18">
        <v>109</v>
      </c>
      <c r="L225" s="18">
        <v>39</v>
      </c>
      <c r="M225" s="18">
        <v>1</v>
      </c>
      <c r="N225" s="18">
        <v>13.9</v>
      </c>
      <c r="O225" s="18" t="s">
        <v>30</v>
      </c>
      <c r="P225" s="18" t="s">
        <v>30</v>
      </c>
      <c r="Q225" s="18" t="s">
        <v>30</v>
      </c>
      <c r="R225" s="18" t="s">
        <v>31</v>
      </c>
      <c r="S225" s="18" t="s">
        <v>30</v>
      </c>
      <c r="T225" s="18" t="s">
        <v>30</v>
      </c>
      <c r="U225" t="s">
        <v>400</v>
      </c>
    </row>
    <row r="226" spans="3:21" x14ac:dyDescent="0.3">
      <c r="C226" s="13" t="s">
        <v>641</v>
      </c>
      <c r="D226" s="18">
        <v>43</v>
      </c>
      <c r="E226" s="18">
        <v>80</v>
      </c>
      <c r="F226" s="18">
        <v>1.0249999999999999</v>
      </c>
      <c r="G226" s="18">
        <v>0</v>
      </c>
      <c r="H226" s="18">
        <v>0</v>
      </c>
      <c r="I226" s="18" t="s">
        <v>23</v>
      </c>
      <c r="J226" s="18" t="s">
        <v>23</v>
      </c>
      <c r="K226" s="18">
        <v>130</v>
      </c>
      <c r="L226" s="18">
        <v>30</v>
      </c>
      <c r="M226" s="18">
        <v>1.1000000000000001</v>
      </c>
      <c r="N226" s="18">
        <v>15.9</v>
      </c>
      <c r="O226" s="18" t="s">
        <v>30</v>
      </c>
      <c r="P226" s="18" t="s">
        <v>30</v>
      </c>
      <c r="Q226" s="18" t="s">
        <v>30</v>
      </c>
      <c r="R226" s="18" t="s">
        <v>31</v>
      </c>
      <c r="S226" s="18" t="s">
        <v>30</v>
      </c>
      <c r="T226" s="18" t="s">
        <v>30</v>
      </c>
      <c r="U226" t="s">
        <v>400</v>
      </c>
    </row>
    <row r="227" spans="3:21" x14ac:dyDescent="0.3">
      <c r="C227" s="13" t="s">
        <v>642</v>
      </c>
      <c r="D227" s="18">
        <v>58</v>
      </c>
      <c r="E227" s="18">
        <v>80</v>
      </c>
      <c r="F227" s="18">
        <v>1.02</v>
      </c>
      <c r="G227" s="18">
        <v>0</v>
      </c>
      <c r="H227" s="18">
        <v>0</v>
      </c>
      <c r="I227" s="18" t="s">
        <v>23</v>
      </c>
      <c r="J227" s="18" t="s">
        <v>23</v>
      </c>
      <c r="K227" s="18">
        <v>100</v>
      </c>
      <c r="L227" s="18">
        <v>50</v>
      </c>
      <c r="M227" s="18">
        <v>1.2</v>
      </c>
      <c r="N227" s="18">
        <v>14</v>
      </c>
      <c r="O227" s="18" t="s">
        <v>30</v>
      </c>
      <c r="P227" s="18" t="s">
        <v>30</v>
      </c>
      <c r="Q227" s="18" t="s">
        <v>30</v>
      </c>
      <c r="R227" s="18" t="s">
        <v>31</v>
      </c>
      <c r="S227" s="18" t="s">
        <v>30</v>
      </c>
      <c r="T227" s="18" t="s">
        <v>30</v>
      </c>
      <c r="U227" t="s">
        <v>400</v>
      </c>
    </row>
    <row r="228" spans="3:21" x14ac:dyDescent="0.3">
      <c r="C228" s="13" t="s">
        <v>643</v>
      </c>
      <c r="D228" s="18">
        <v>47</v>
      </c>
      <c r="E228" s="18">
        <v>60</v>
      </c>
      <c r="F228" s="18">
        <v>1.02</v>
      </c>
      <c r="G228" s="18">
        <v>0</v>
      </c>
      <c r="H228" s="18">
        <v>0</v>
      </c>
      <c r="I228" s="18" t="s">
        <v>23</v>
      </c>
      <c r="J228" s="18" t="s">
        <v>23</v>
      </c>
      <c r="K228" s="18">
        <v>109</v>
      </c>
      <c r="L228" s="18">
        <v>25</v>
      </c>
      <c r="M228" s="18">
        <v>1.1000000000000001</v>
      </c>
      <c r="N228" s="18">
        <v>15.8</v>
      </c>
      <c r="O228" s="18" t="s">
        <v>30</v>
      </c>
      <c r="P228" s="18" t="s">
        <v>30</v>
      </c>
      <c r="Q228" s="18" t="s">
        <v>30</v>
      </c>
      <c r="R228" s="18" t="s">
        <v>31</v>
      </c>
      <c r="S228" s="18" t="s">
        <v>30</v>
      </c>
      <c r="T228" s="18" t="s">
        <v>30</v>
      </c>
      <c r="U228" t="s">
        <v>400</v>
      </c>
    </row>
    <row r="229" spans="3:21" x14ac:dyDescent="0.3">
      <c r="C229" s="13" t="s">
        <v>644</v>
      </c>
      <c r="D229" s="18">
        <v>30</v>
      </c>
      <c r="E229" s="18">
        <v>60</v>
      </c>
      <c r="F229" s="18">
        <v>1.0249999999999999</v>
      </c>
      <c r="G229" s="18">
        <v>0</v>
      </c>
      <c r="H229" s="18">
        <v>0</v>
      </c>
      <c r="I229" s="18" t="s">
        <v>23</v>
      </c>
      <c r="J229" s="18" t="s">
        <v>23</v>
      </c>
      <c r="K229" s="18">
        <v>120</v>
      </c>
      <c r="L229" s="18">
        <v>31</v>
      </c>
      <c r="M229" s="18">
        <v>0.8</v>
      </c>
      <c r="N229" s="18">
        <v>13.4</v>
      </c>
      <c r="O229" s="18" t="s">
        <v>30</v>
      </c>
      <c r="P229" s="18" t="s">
        <v>30</v>
      </c>
      <c r="Q229" s="18" t="s">
        <v>30</v>
      </c>
      <c r="R229" s="18" t="s">
        <v>31</v>
      </c>
      <c r="S229" s="18" t="s">
        <v>30</v>
      </c>
      <c r="T229" s="18" t="s">
        <v>30</v>
      </c>
      <c r="U229" t="s">
        <v>400</v>
      </c>
    </row>
    <row r="230" spans="3:21" x14ac:dyDescent="0.3">
      <c r="C230" s="13" t="s">
        <v>645</v>
      </c>
      <c r="D230" s="18">
        <v>33</v>
      </c>
      <c r="E230" s="18">
        <v>60</v>
      </c>
      <c r="F230" s="18">
        <v>1.0249999999999999</v>
      </c>
      <c r="G230" s="18">
        <v>0</v>
      </c>
      <c r="H230" s="18">
        <v>0</v>
      </c>
      <c r="I230" s="18" t="s">
        <v>23</v>
      </c>
      <c r="J230" s="18" t="s">
        <v>23</v>
      </c>
      <c r="K230" s="18">
        <v>80</v>
      </c>
      <c r="L230" s="18">
        <v>25</v>
      </c>
      <c r="M230" s="18">
        <v>0.9</v>
      </c>
      <c r="N230" s="18">
        <v>14.1</v>
      </c>
      <c r="O230" s="18" t="s">
        <v>30</v>
      </c>
      <c r="P230" s="18" t="s">
        <v>30</v>
      </c>
      <c r="Q230" s="18" t="s">
        <v>30</v>
      </c>
      <c r="R230" s="18" t="s">
        <v>31</v>
      </c>
      <c r="S230" s="18" t="s">
        <v>30</v>
      </c>
      <c r="T230" s="18" t="s">
        <v>30</v>
      </c>
      <c r="U230" t="s">
        <v>400</v>
      </c>
    </row>
    <row r="231" spans="3:21" x14ac:dyDescent="0.3">
      <c r="C231" s="13" t="s">
        <v>646</v>
      </c>
      <c r="D231" s="18">
        <v>59</v>
      </c>
      <c r="E231" s="18">
        <v>70</v>
      </c>
      <c r="F231" s="18">
        <v>1.0249999999999999</v>
      </c>
      <c r="G231" s="18">
        <v>0</v>
      </c>
      <c r="H231" s="18">
        <v>0</v>
      </c>
      <c r="I231" s="18" t="s">
        <v>23</v>
      </c>
      <c r="J231" s="18" t="s">
        <v>23</v>
      </c>
      <c r="K231" s="18">
        <v>130</v>
      </c>
      <c r="L231" s="18">
        <v>39</v>
      </c>
      <c r="M231" s="18">
        <v>0.7</v>
      </c>
      <c r="N231" s="18">
        <v>13.5</v>
      </c>
      <c r="O231" s="18" t="s">
        <v>30</v>
      </c>
      <c r="P231" s="18" t="s">
        <v>30</v>
      </c>
      <c r="Q231" s="18" t="s">
        <v>30</v>
      </c>
      <c r="R231" s="18" t="s">
        <v>31</v>
      </c>
      <c r="S231" s="18" t="s">
        <v>30</v>
      </c>
      <c r="T231" s="18" t="s">
        <v>30</v>
      </c>
      <c r="U231" t="s">
        <v>400</v>
      </c>
    </row>
    <row r="232" spans="3:21" x14ac:dyDescent="0.3">
      <c r="C232" s="13" t="s">
        <v>647</v>
      </c>
      <c r="D232" s="18">
        <v>23</v>
      </c>
      <c r="E232" s="18">
        <v>80</v>
      </c>
      <c r="F232" s="18">
        <v>1.02</v>
      </c>
      <c r="G232" s="18">
        <v>0</v>
      </c>
      <c r="H232" s="18">
        <v>0</v>
      </c>
      <c r="I232" s="18" t="s">
        <v>23</v>
      </c>
      <c r="J232" s="18" t="s">
        <v>23</v>
      </c>
      <c r="K232" s="18">
        <v>99</v>
      </c>
      <c r="L232" s="18">
        <v>46</v>
      </c>
      <c r="M232" s="18">
        <v>1.2</v>
      </c>
      <c r="N232" s="18">
        <v>17.7</v>
      </c>
      <c r="O232" s="18" t="s">
        <v>30</v>
      </c>
      <c r="P232" s="18" t="s">
        <v>30</v>
      </c>
      <c r="Q232" s="18" t="s">
        <v>30</v>
      </c>
      <c r="R232" s="18" t="s">
        <v>31</v>
      </c>
      <c r="S232" s="18" t="s">
        <v>30</v>
      </c>
      <c r="T232" s="18" t="s">
        <v>30</v>
      </c>
      <c r="U232" t="s">
        <v>400</v>
      </c>
    </row>
    <row r="233" spans="3:21" x14ac:dyDescent="0.3">
      <c r="C233" s="13" t="s">
        <v>648</v>
      </c>
      <c r="D233" s="18">
        <v>60</v>
      </c>
      <c r="E233" s="18">
        <v>60</v>
      </c>
      <c r="F233" s="18">
        <v>1.02</v>
      </c>
      <c r="G233" s="18">
        <v>0</v>
      </c>
      <c r="H233" s="18">
        <v>0</v>
      </c>
      <c r="I233" s="18" t="s">
        <v>23</v>
      </c>
      <c r="J233" s="18" t="s">
        <v>23</v>
      </c>
      <c r="K233" s="18">
        <v>134</v>
      </c>
      <c r="L233" s="18">
        <v>45</v>
      </c>
      <c r="M233" s="18">
        <v>0.5</v>
      </c>
      <c r="N233" s="18">
        <v>14.2</v>
      </c>
      <c r="O233" s="18" t="s">
        <v>30</v>
      </c>
      <c r="P233" s="18" t="s">
        <v>30</v>
      </c>
      <c r="Q233" s="18" t="s">
        <v>30</v>
      </c>
      <c r="R233" s="18" t="s">
        <v>31</v>
      </c>
      <c r="S233" s="18" t="s">
        <v>30</v>
      </c>
      <c r="T233" s="18" t="s">
        <v>30</v>
      </c>
      <c r="U233" t="s">
        <v>400</v>
      </c>
    </row>
    <row r="234" spans="3:21" x14ac:dyDescent="0.3">
      <c r="C234" s="13" t="s">
        <v>649</v>
      </c>
      <c r="D234" s="18">
        <v>25</v>
      </c>
      <c r="E234" s="18">
        <v>60</v>
      </c>
      <c r="F234" s="18">
        <v>1.02</v>
      </c>
      <c r="G234" s="18">
        <v>0</v>
      </c>
      <c r="H234" s="18">
        <v>0</v>
      </c>
      <c r="I234" s="18" t="s">
        <v>23</v>
      </c>
      <c r="J234" s="18" t="s">
        <v>23</v>
      </c>
      <c r="K234" s="18">
        <v>119</v>
      </c>
      <c r="L234" s="18">
        <v>27</v>
      </c>
      <c r="M234" s="18">
        <v>0.5</v>
      </c>
      <c r="N234" s="18">
        <v>15.2</v>
      </c>
      <c r="O234" s="18" t="s">
        <v>30</v>
      </c>
      <c r="P234" s="18" t="s">
        <v>30</v>
      </c>
      <c r="Q234" s="18" t="s">
        <v>30</v>
      </c>
      <c r="R234" s="18" t="s">
        <v>31</v>
      </c>
      <c r="S234" s="18" t="s">
        <v>30</v>
      </c>
      <c r="T234" s="18" t="s">
        <v>30</v>
      </c>
      <c r="U234" t="s">
        <v>400</v>
      </c>
    </row>
    <row r="235" spans="3:21" x14ac:dyDescent="0.3">
      <c r="C235" s="13" t="s">
        <v>650</v>
      </c>
      <c r="D235" s="18">
        <v>44</v>
      </c>
      <c r="E235" s="18">
        <v>70</v>
      </c>
      <c r="F235" s="18">
        <v>1.0249999999999999</v>
      </c>
      <c r="G235" s="18">
        <v>0</v>
      </c>
      <c r="H235" s="18">
        <v>0</v>
      </c>
      <c r="I235" s="18" t="s">
        <v>23</v>
      </c>
      <c r="J235" s="18" t="s">
        <v>23</v>
      </c>
      <c r="K235" s="18">
        <v>92</v>
      </c>
      <c r="L235" s="18">
        <v>40</v>
      </c>
      <c r="M235" s="18">
        <v>0.9</v>
      </c>
      <c r="N235" s="18">
        <v>14</v>
      </c>
      <c r="O235" s="18" t="s">
        <v>30</v>
      </c>
      <c r="P235" s="18" t="s">
        <v>30</v>
      </c>
      <c r="Q235" s="18" t="s">
        <v>30</v>
      </c>
      <c r="R235" s="18" t="s">
        <v>31</v>
      </c>
      <c r="S235" s="18" t="s">
        <v>30</v>
      </c>
      <c r="T235" s="18" t="s">
        <v>30</v>
      </c>
      <c r="U235" t="s">
        <v>400</v>
      </c>
    </row>
    <row r="236" spans="3:21" x14ac:dyDescent="0.3">
      <c r="C236" s="13" t="s">
        <v>651</v>
      </c>
      <c r="D236" s="18">
        <v>62</v>
      </c>
      <c r="E236" s="18">
        <v>80</v>
      </c>
      <c r="F236" s="18">
        <v>1.02</v>
      </c>
      <c r="G236" s="18">
        <v>0</v>
      </c>
      <c r="H236" s="18">
        <v>0</v>
      </c>
      <c r="I236" s="18" t="s">
        <v>23</v>
      </c>
      <c r="J236" s="18" t="s">
        <v>23</v>
      </c>
      <c r="K236" s="18">
        <v>132</v>
      </c>
      <c r="L236" s="18">
        <v>34</v>
      </c>
      <c r="M236" s="18">
        <v>0.8</v>
      </c>
      <c r="N236" s="18">
        <v>17.8</v>
      </c>
      <c r="O236" s="18" t="s">
        <v>30</v>
      </c>
      <c r="P236" s="18" t="s">
        <v>30</v>
      </c>
      <c r="Q236" s="18" t="s">
        <v>30</v>
      </c>
      <c r="R236" s="18" t="s">
        <v>31</v>
      </c>
      <c r="S236" s="18" t="s">
        <v>30</v>
      </c>
      <c r="T236" s="18" t="s">
        <v>30</v>
      </c>
      <c r="U236" t="s">
        <v>400</v>
      </c>
    </row>
    <row r="237" spans="3:21" x14ac:dyDescent="0.3">
      <c r="C237" s="13" t="s">
        <v>652</v>
      </c>
      <c r="D237" s="18">
        <v>25</v>
      </c>
      <c r="E237" s="18">
        <v>70</v>
      </c>
      <c r="F237" s="18">
        <v>1.02</v>
      </c>
      <c r="G237" s="18">
        <v>0</v>
      </c>
      <c r="H237" s="18">
        <v>0</v>
      </c>
      <c r="I237" s="18" t="s">
        <v>23</v>
      </c>
      <c r="J237" s="18" t="s">
        <v>23</v>
      </c>
      <c r="K237" s="18">
        <v>88</v>
      </c>
      <c r="L237" s="18">
        <v>42</v>
      </c>
      <c r="M237" s="18">
        <v>0.5</v>
      </c>
      <c r="N237" s="18">
        <v>13.3</v>
      </c>
      <c r="O237" s="18" t="s">
        <v>30</v>
      </c>
      <c r="P237" s="18" t="s">
        <v>30</v>
      </c>
      <c r="Q237" s="18" t="s">
        <v>30</v>
      </c>
      <c r="R237" s="18" t="s">
        <v>31</v>
      </c>
      <c r="S237" s="18" t="s">
        <v>30</v>
      </c>
      <c r="T237" s="18" t="s">
        <v>30</v>
      </c>
      <c r="U237" t="s">
        <v>400</v>
      </c>
    </row>
    <row r="238" spans="3:21" x14ac:dyDescent="0.3">
      <c r="C238" s="13" t="s">
        <v>653</v>
      </c>
      <c r="D238" s="18">
        <v>32</v>
      </c>
      <c r="E238" s="18">
        <v>70</v>
      </c>
      <c r="F238" s="18">
        <v>1.0249999999999999</v>
      </c>
      <c r="G238" s="18">
        <v>0</v>
      </c>
      <c r="H238" s="18">
        <v>0</v>
      </c>
      <c r="I238" s="18" t="s">
        <v>23</v>
      </c>
      <c r="J238" s="18" t="s">
        <v>23</v>
      </c>
      <c r="K238" s="18">
        <v>100</v>
      </c>
      <c r="L238" s="18">
        <v>29</v>
      </c>
      <c r="M238" s="18">
        <v>1.1000000000000001</v>
      </c>
      <c r="N238" s="18">
        <v>14.3</v>
      </c>
      <c r="O238" s="18" t="s">
        <v>30</v>
      </c>
      <c r="P238" s="18" t="s">
        <v>30</v>
      </c>
      <c r="Q238" s="18" t="s">
        <v>30</v>
      </c>
      <c r="R238" s="18" t="s">
        <v>31</v>
      </c>
      <c r="S238" s="18" t="s">
        <v>30</v>
      </c>
      <c r="T238" s="18" t="s">
        <v>30</v>
      </c>
      <c r="U238" t="s">
        <v>400</v>
      </c>
    </row>
    <row r="239" spans="3:21" x14ac:dyDescent="0.3">
      <c r="C239" s="13" t="s">
        <v>654</v>
      </c>
      <c r="D239" s="18">
        <v>63</v>
      </c>
      <c r="E239" s="18">
        <v>70</v>
      </c>
      <c r="F239" s="18">
        <v>1.0249999999999999</v>
      </c>
      <c r="G239" s="18">
        <v>0</v>
      </c>
      <c r="H239" s="18">
        <v>0</v>
      </c>
      <c r="I239" s="18" t="s">
        <v>23</v>
      </c>
      <c r="J239" s="18" t="s">
        <v>23</v>
      </c>
      <c r="K239" s="18">
        <v>130</v>
      </c>
      <c r="L239" s="18">
        <v>37</v>
      </c>
      <c r="M239" s="18">
        <v>0.9</v>
      </c>
      <c r="N239" s="18">
        <v>13.4</v>
      </c>
      <c r="O239" s="18" t="s">
        <v>30</v>
      </c>
      <c r="P239" s="18" t="s">
        <v>30</v>
      </c>
      <c r="Q239" s="18" t="s">
        <v>30</v>
      </c>
      <c r="R239" s="18" t="s">
        <v>31</v>
      </c>
      <c r="S239" s="18" t="s">
        <v>30</v>
      </c>
      <c r="T239" s="18" t="s">
        <v>30</v>
      </c>
      <c r="U239" t="s">
        <v>400</v>
      </c>
    </row>
    <row r="240" spans="3:21" x14ac:dyDescent="0.3">
      <c r="C240" s="13" t="s">
        <v>655</v>
      </c>
      <c r="D240" s="18">
        <v>44</v>
      </c>
      <c r="E240" s="18">
        <v>60</v>
      </c>
      <c r="F240" s="18">
        <v>1.02</v>
      </c>
      <c r="G240" s="18">
        <v>0</v>
      </c>
      <c r="H240" s="18">
        <v>0</v>
      </c>
      <c r="I240" s="18" t="s">
        <v>23</v>
      </c>
      <c r="J240" s="18" t="s">
        <v>23</v>
      </c>
      <c r="K240" s="18">
        <v>95</v>
      </c>
      <c r="L240" s="18">
        <v>46</v>
      </c>
      <c r="M240" s="18">
        <v>0.5</v>
      </c>
      <c r="N240" s="18">
        <v>15</v>
      </c>
      <c r="O240" s="18" t="s">
        <v>30</v>
      </c>
      <c r="P240" s="18" t="s">
        <v>30</v>
      </c>
      <c r="Q240" s="18" t="s">
        <v>30</v>
      </c>
      <c r="R240" s="18" t="s">
        <v>31</v>
      </c>
      <c r="S240" s="18" t="s">
        <v>30</v>
      </c>
      <c r="T240" s="18" t="s">
        <v>30</v>
      </c>
      <c r="U240" t="s">
        <v>400</v>
      </c>
    </row>
    <row r="241" spans="3:21" x14ac:dyDescent="0.3">
      <c r="C241" s="13" t="s">
        <v>656</v>
      </c>
      <c r="D241" s="18">
        <v>37</v>
      </c>
      <c r="E241" s="18">
        <v>60</v>
      </c>
      <c r="F241" s="18">
        <v>1.0249999999999999</v>
      </c>
      <c r="G241" s="18">
        <v>0</v>
      </c>
      <c r="H241" s="18">
        <v>0</v>
      </c>
      <c r="I241" s="18" t="s">
        <v>23</v>
      </c>
      <c r="J241" s="18" t="s">
        <v>23</v>
      </c>
      <c r="K241" s="18">
        <v>111</v>
      </c>
      <c r="L241" s="18">
        <v>35</v>
      </c>
      <c r="M241" s="18">
        <v>0.8</v>
      </c>
      <c r="N241" s="18">
        <v>16.2</v>
      </c>
      <c r="O241" s="18" t="s">
        <v>30</v>
      </c>
      <c r="P241" s="18" t="s">
        <v>30</v>
      </c>
      <c r="Q241" s="18" t="s">
        <v>30</v>
      </c>
      <c r="R241" s="18" t="s">
        <v>31</v>
      </c>
      <c r="S241" s="18" t="s">
        <v>30</v>
      </c>
      <c r="T241" s="18" t="s">
        <v>30</v>
      </c>
      <c r="U241" t="s">
        <v>400</v>
      </c>
    </row>
    <row r="242" spans="3:21" x14ac:dyDescent="0.3">
      <c r="C242" s="13" t="s">
        <v>657</v>
      </c>
      <c r="D242" s="18">
        <v>64</v>
      </c>
      <c r="E242" s="18">
        <v>60</v>
      </c>
      <c r="F242" s="18">
        <v>1.02</v>
      </c>
      <c r="G242" s="18">
        <v>0</v>
      </c>
      <c r="H242" s="18">
        <v>0</v>
      </c>
      <c r="I242" s="18" t="s">
        <v>23</v>
      </c>
      <c r="J242" s="18" t="s">
        <v>23</v>
      </c>
      <c r="K242" s="18">
        <v>106</v>
      </c>
      <c r="L242" s="18">
        <v>27</v>
      </c>
      <c r="M242" s="18">
        <v>0.7</v>
      </c>
      <c r="N242" s="18">
        <v>14.4</v>
      </c>
      <c r="O242" s="18" t="s">
        <v>30</v>
      </c>
      <c r="P242" s="18" t="s">
        <v>30</v>
      </c>
      <c r="Q242" s="18" t="s">
        <v>30</v>
      </c>
      <c r="R242" s="18" t="s">
        <v>31</v>
      </c>
      <c r="S242" s="18" t="s">
        <v>30</v>
      </c>
      <c r="T242" s="18" t="s">
        <v>30</v>
      </c>
      <c r="U242" t="s">
        <v>400</v>
      </c>
    </row>
    <row r="243" spans="3:21" x14ac:dyDescent="0.3">
      <c r="C243" s="13" t="s">
        <v>658</v>
      </c>
      <c r="D243" s="18">
        <v>22</v>
      </c>
      <c r="E243" s="18">
        <v>60</v>
      </c>
      <c r="F243" s="18">
        <v>1.0249999999999999</v>
      </c>
      <c r="G243" s="18">
        <v>0</v>
      </c>
      <c r="H243" s="18">
        <v>0</v>
      </c>
      <c r="I243" s="18" t="s">
        <v>23</v>
      </c>
      <c r="J243" s="18" t="s">
        <v>23</v>
      </c>
      <c r="K243" s="18">
        <v>97</v>
      </c>
      <c r="L243" s="18">
        <v>18</v>
      </c>
      <c r="M243" s="18">
        <v>1.2</v>
      </c>
      <c r="N243" s="18">
        <v>13.5</v>
      </c>
      <c r="O243" s="18" t="s">
        <v>30</v>
      </c>
      <c r="P243" s="18" t="s">
        <v>30</v>
      </c>
      <c r="Q243" s="18" t="s">
        <v>30</v>
      </c>
      <c r="R243" s="18" t="s">
        <v>31</v>
      </c>
      <c r="S243" s="18" t="s">
        <v>30</v>
      </c>
      <c r="T243" s="18" t="s">
        <v>30</v>
      </c>
      <c r="U243" t="s">
        <v>400</v>
      </c>
    </row>
    <row r="244" spans="3:21" x14ac:dyDescent="0.3">
      <c r="C244" s="13" t="s">
        <v>659</v>
      </c>
      <c r="D244" s="18">
        <v>43</v>
      </c>
      <c r="E244" s="18">
        <v>60</v>
      </c>
      <c r="F244" s="18">
        <v>1.0249999999999999</v>
      </c>
      <c r="G244" s="18">
        <v>0</v>
      </c>
      <c r="H244" s="18">
        <v>0</v>
      </c>
      <c r="I244" s="18" t="s">
        <v>23</v>
      </c>
      <c r="J244" s="18" t="s">
        <v>23</v>
      </c>
      <c r="K244" s="18">
        <v>108</v>
      </c>
      <c r="L244" s="18">
        <v>25</v>
      </c>
      <c r="M244" s="18">
        <v>1</v>
      </c>
      <c r="N244" s="18">
        <v>17.8</v>
      </c>
      <c r="O244" s="18" t="s">
        <v>30</v>
      </c>
      <c r="P244" s="18" t="s">
        <v>30</v>
      </c>
      <c r="Q244" s="18" t="s">
        <v>30</v>
      </c>
      <c r="R244" s="18" t="s">
        <v>31</v>
      </c>
      <c r="S244" s="18" t="s">
        <v>30</v>
      </c>
      <c r="T244" s="18" t="s">
        <v>30</v>
      </c>
      <c r="U244" t="s">
        <v>400</v>
      </c>
    </row>
    <row r="245" spans="3:21" x14ac:dyDescent="0.3">
      <c r="C245" s="13" t="s">
        <v>660</v>
      </c>
      <c r="D245" s="18">
        <v>38</v>
      </c>
      <c r="E245" s="18">
        <v>80</v>
      </c>
      <c r="F245" s="18">
        <v>1.02</v>
      </c>
      <c r="G245" s="18">
        <v>0</v>
      </c>
      <c r="H245" s="18">
        <v>0</v>
      </c>
      <c r="I245" s="18" t="s">
        <v>23</v>
      </c>
      <c r="J245" s="18" t="s">
        <v>23</v>
      </c>
      <c r="K245" s="18">
        <v>99</v>
      </c>
      <c r="L245" s="18">
        <v>19</v>
      </c>
      <c r="M245" s="18">
        <v>0.5</v>
      </c>
      <c r="N245" s="18">
        <v>13.6</v>
      </c>
      <c r="O245" s="18" t="s">
        <v>30</v>
      </c>
      <c r="P245" s="18" t="s">
        <v>30</v>
      </c>
      <c r="Q245" s="18" t="s">
        <v>30</v>
      </c>
      <c r="R245" s="18" t="s">
        <v>31</v>
      </c>
      <c r="S245" s="18" t="s">
        <v>30</v>
      </c>
      <c r="T245" s="18" t="s">
        <v>30</v>
      </c>
      <c r="U245" t="s">
        <v>400</v>
      </c>
    </row>
    <row r="246" spans="3:21" x14ac:dyDescent="0.3">
      <c r="C246" s="13" t="s">
        <v>848</v>
      </c>
      <c r="D246" s="18">
        <v>35</v>
      </c>
      <c r="E246" s="18">
        <v>70</v>
      </c>
      <c r="F246" s="18">
        <v>1.0249999999999999</v>
      </c>
      <c r="G246" s="18">
        <v>0</v>
      </c>
      <c r="H246" s="18">
        <v>0</v>
      </c>
      <c r="I246" s="18" t="s">
        <v>23</v>
      </c>
      <c r="J246" s="18" t="s">
        <v>23</v>
      </c>
      <c r="K246" s="18">
        <v>82</v>
      </c>
      <c r="L246" s="18">
        <v>36</v>
      </c>
      <c r="M246" s="18">
        <v>1.1000000000000001</v>
      </c>
      <c r="N246" s="18">
        <v>14.5</v>
      </c>
      <c r="O246" s="18" t="s">
        <v>30</v>
      </c>
      <c r="P246" s="18" t="s">
        <v>30</v>
      </c>
      <c r="Q246" s="18" t="s">
        <v>30</v>
      </c>
      <c r="R246" s="18" t="s">
        <v>31</v>
      </c>
      <c r="S246" s="18" t="s">
        <v>30</v>
      </c>
      <c r="T246" s="18" t="s">
        <v>30</v>
      </c>
      <c r="U246" t="s">
        <v>400</v>
      </c>
    </row>
    <row r="247" spans="3:21" x14ac:dyDescent="0.3">
      <c r="C247" s="13" t="s">
        <v>849</v>
      </c>
      <c r="D247" s="18">
        <v>65</v>
      </c>
      <c r="E247" s="18">
        <v>70</v>
      </c>
      <c r="F247" s="18">
        <v>1.0249999999999999</v>
      </c>
      <c r="G247" s="18">
        <v>0</v>
      </c>
      <c r="H247" s="18">
        <v>0</v>
      </c>
      <c r="I247" s="18" t="s">
        <v>23</v>
      </c>
      <c r="J247" s="18" t="s">
        <v>23</v>
      </c>
      <c r="K247" s="18">
        <v>85</v>
      </c>
      <c r="L247" s="18">
        <v>20</v>
      </c>
      <c r="M247" s="18">
        <v>1</v>
      </c>
      <c r="N247" s="18">
        <v>16.100000000000001</v>
      </c>
      <c r="O247" s="18" t="s">
        <v>30</v>
      </c>
      <c r="P247" s="18" t="s">
        <v>30</v>
      </c>
      <c r="Q247" s="18" t="s">
        <v>30</v>
      </c>
      <c r="R247" s="18" t="s">
        <v>31</v>
      </c>
      <c r="S247" s="18" t="s">
        <v>30</v>
      </c>
      <c r="T247" s="18" t="s">
        <v>30</v>
      </c>
      <c r="U247" t="s">
        <v>400</v>
      </c>
    </row>
    <row r="248" spans="3:21" x14ac:dyDescent="0.3">
      <c r="C248" s="13" t="s">
        <v>661</v>
      </c>
      <c r="D248" s="18">
        <v>29</v>
      </c>
      <c r="E248" s="18">
        <v>80</v>
      </c>
      <c r="F248" s="18">
        <v>1.02</v>
      </c>
      <c r="G248" s="18">
        <v>0</v>
      </c>
      <c r="H248" s="18">
        <v>0</v>
      </c>
      <c r="I248" s="18" t="s">
        <v>23</v>
      </c>
      <c r="J248" s="18" t="s">
        <v>23</v>
      </c>
      <c r="K248" s="18">
        <v>83</v>
      </c>
      <c r="L248" s="18">
        <v>49</v>
      </c>
      <c r="M248" s="18">
        <v>0.9</v>
      </c>
      <c r="N248" s="18">
        <v>17.5</v>
      </c>
      <c r="O248" s="18" t="s">
        <v>30</v>
      </c>
      <c r="P248" s="18" t="s">
        <v>30</v>
      </c>
      <c r="Q248" s="18" t="s">
        <v>30</v>
      </c>
      <c r="R248" s="18" t="s">
        <v>31</v>
      </c>
      <c r="S248" s="18" t="s">
        <v>30</v>
      </c>
      <c r="T248" s="18" t="s">
        <v>30</v>
      </c>
      <c r="U248" t="s">
        <v>400</v>
      </c>
    </row>
    <row r="249" spans="3:21" x14ac:dyDescent="0.3">
      <c r="C249" s="13" t="s">
        <v>662</v>
      </c>
      <c r="D249" s="18">
        <v>37</v>
      </c>
      <c r="E249" s="18">
        <v>60</v>
      </c>
      <c r="F249" s="18">
        <v>1.02</v>
      </c>
      <c r="G249" s="18">
        <v>0</v>
      </c>
      <c r="H249" s="18">
        <v>0</v>
      </c>
      <c r="I249" s="18" t="s">
        <v>23</v>
      </c>
      <c r="J249" s="18" t="s">
        <v>23</v>
      </c>
      <c r="K249" s="18">
        <v>109</v>
      </c>
      <c r="L249" s="18">
        <v>47</v>
      </c>
      <c r="M249" s="18">
        <v>1.1000000000000001</v>
      </c>
      <c r="N249" s="18">
        <v>15</v>
      </c>
      <c r="O249" s="18" t="s">
        <v>30</v>
      </c>
      <c r="P249" s="18" t="s">
        <v>30</v>
      </c>
      <c r="Q249" s="18" t="s">
        <v>30</v>
      </c>
      <c r="R249" s="18" t="s">
        <v>31</v>
      </c>
      <c r="S249" s="18" t="s">
        <v>30</v>
      </c>
      <c r="T249" s="18" t="s">
        <v>30</v>
      </c>
      <c r="U249" t="s">
        <v>400</v>
      </c>
    </row>
    <row r="250" spans="3:21" x14ac:dyDescent="0.3">
      <c r="C250" s="13" t="s">
        <v>663</v>
      </c>
      <c r="D250" s="18">
        <v>39</v>
      </c>
      <c r="E250" s="18">
        <v>60</v>
      </c>
      <c r="F250" s="18">
        <v>1.02</v>
      </c>
      <c r="G250" s="18">
        <v>0</v>
      </c>
      <c r="H250" s="18">
        <v>0</v>
      </c>
      <c r="I250" s="18" t="s">
        <v>23</v>
      </c>
      <c r="J250" s="18" t="s">
        <v>23</v>
      </c>
      <c r="K250" s="18">
        <v>86</v>
      </c>
      <c r="L250" s="18">
        <v>37</v>
      </c>
      <c r="M250" s="18">
        <v>0.6</v>
      </c>
      <c r="N250" s="18">
        <v>13.6</v>
      </c>
      <c r="O250" s="18" t="s">
        <v>30</v>
      </c>
      <c r="P250" s="18" t="s">
        <v>30</v>
      </c>
      <c r="Q250" s="18" t="s">
        <v>30</v>
      </c>
      <c r="R250" s="18" t="s">
        <v>31</v>
      </c>
      <c r="S250" s="18" t="s">
        <v>30</v>
      </c>
      <c r="T250" s="18" t="s">
        <v>30</v>
      </c>
      <c r="U250" t="s">
        <v>400</v>
      </c>
    </row>
    <row r="251" spans="3:21" x14ac:dyDescent="0.3">
      <c r="C251" s="13" t="s">
        <v>664</v>
      </c>
      <c r="D251" s="18">
        <v>32</v>
      </c>
      <c r="E251" s="18">
        <v>60</v>
      </c>
      <c r="F251" s="18">
        <v>1.0249999999999999</v>
      </c>
      <c r="G251" s="18">
        <v>0</v>
      </c>
      <c r="H251" s="18">
        <v>0</v>
      </c>
      <c r="I251" s="18" t="s">
        <v>23</v>
      </c>
      <c r="J251" s="18" t="s">
        <v>23</v>
      </c>
      <c r="K251" s="18">
        <v>102</v>
      </c>
      <c r="L251" s="18">
        <v>17</v>
      </c>
      <c r="M251" s="18">
        <v>0.4</v>
      </c>
      <c r="N251" s="18">
        <v>14.6</v>
      </c>
      <c r="O251" s="18" t="s">
        <v>30</v>
      </c>
      <c r="P251" s="18" t="s">
        <v>30</v>
      </c>
      <c r="Q251" s="18" t="s">
        <v>30</v>
      </c>
      <c r="R251" s="18" t="s">
        <v>31</v>
      </c>
      <c r="S251" s="18" t="s">
        <v>30</v>
      </c>
      <c r="T251" s="18" t="s">
        <v>30</v>
      </c>
      <c r="U251" t="s">
        <v>400</v>
      </c>
    </row>
    <row r="252" spans="3:21" x14ac:dyDescent="0.3">
      <c r="C252" s="13" t="s">
        <v>665</v>
      </c>
      <c r="D252" s="18">
        <v>23</v>
      </c>
      <c r="E252" s="18">
        <v>60</v>
      </c>
      <c r="F252" s="18">
        <v>1.02</v>
      </c>
      <c r="G252" s="18">
        <v>0</v>
      </c>
      <c r="H252" s="18">
        <v>0</v>
      </c>
      <c r="I252" s="18" t="s">
        <v>23</v>
      </c>
      <c r="J252" s="18" t="s">
        <v>23</v>
      </c>
      <c r="K252" s="18">
        <v>95</v>
      </c>
      <c r="L252" s="18">
        <v>24</v>
      </c>
      <c r="M252" s="18">
        <v>0.8</v>
      </c>
      <c r="N252" s="18">
        <v>15</v>
      </c>
      <c r="O252" s="18" t="s">
        <v>30</v>
      </c>
      <c r="P252" s="18" t="s">
        <v>30</v>
      </c>
      <c r="Q252" s="18" t="s">
        <v>30</v>
      </c>
      <c r="R252" s="18" t="s">
        <v>31</v>
      </c>
      <c r="S252" s="18" t="s">
        <v>30</v>
      </c>
      <c r="T252" s="18" t="s">
        <v>30</v>
      </c>
      <c r="U252" t="s">
        <v>400</v>
      </c>
    </row>
    <row r="253" spans="3:21" x14ac:dyDescent="0.3">
      <c r="C253" s="13" t="s">
        <v>666</v>
      </c>
      <c r="D253" s="18">
        <v>34</v>
      </c>
      <c r="E253" s="18">
        <v>70</v>
      </c>
      <c r="F253" s="18">
        <v>1.0249999999999999</v>
      </c>
      <c r="G253" s="18">
        <v>0</v>
      </c>
      <c r="H253" s="18">
        <v>0</v>
      </c>
      <c r="I253" s="18" t="s">
        <v>23</v>
      </c>
      <c r="J253" s="18" t="s">
        <v>23</v>
      </c>
      <c r="K253" s="18">
        <v>87</v>
      </c>
      <c r="L253" s="18">
        <v>38</v>
      </c>
      <c r="M253" s="18">
        <v>0.5</v>
      </c>
      <c r="N253" s="18">
        <v>17.100000000000001</v>
      </c>
      <c r="O253" s="18" t="s">
        <v>30</v>
      </c>
      <c r="P253" s="18" t="s">
        <v>30</v>
      </c>
      <c r="Q253" s="18" t="s">
        <v>30</v>
      </c>
      <c r="R253" s="18" t="s">
        <v>31</v>
      </c>
      <c r="S253" s="18" t="s">
        <v>30</v>
      </c>
      <c r="T253" s="18" t="s">
        <v>30</v>
      </c>
      <c r="U253" t="s">
        <v>400</v>
      </c>
    </row>
    <row r="254" spans="3:21" x14ac:dyDescent="0.3">
      <c r="C254" s="13" t="s">
        <v>667</v>
      </c>
      <c r="D254" s="18">
        <v>66</v>
      </c>
      <c r="E254" s="18">
        <v>70</v>
      </c>
      <c r="F254" s="18">
        <v>1.0249999999999999</v>
      </c>
      <c r="G254" s="18">
        <v>0</v>
      </c>
      <c r="H254" s="18">
        <v>0</v>
      </c>
      <c r="I254" s="18" t="s">
        <v>23</v>
      </c>
      <c r="J254" s="18" t="s">
        <v>23</v>
      </c>
      <c r="K254" s="18">
        <v>107</v>
      </c>
      <c r="L254" s="18">
        <v>16</v>
      </c>
      <c r="M254" s="18">
        <v>1.1000000000000001</v>
      </c>
      <c r="N254" s="18">
        <v>13.6</v>
      </c>
      <c r="O254" s="18" t="s">
        <v>30</v>
      </c>
      <c r="P254" s="18" t="s">
        <v>30</v>
      </c>
      <c r="Q254" s="18" t="s">
        <v>30</v>
      </c>
      <c r="R254" s="18" t="s">
        <v>31</v>
      </c>
      <c r="S254" s="18" t="s">
        <v>30</v>
      </c>
      <c r="T254" s="18" t="s">
        <v>30</v>
      </c>
      <c r="U254" t="s">
        <v>400</v>
      </c>
    </row>
    <row r="255" spans="3:21" x14ac:dyDescent="0.3">
      <c r="C255" s="13" t="s">
        <v>668</v>
      </c>
      <c r="D255" s="18">
        <v>47</v>
      </c>
      <c r="E255" s="18">
        <v>60</v>
      </c>
      <c r="F255" s="18">
        <v>1.02</v>
      </c>
      <c r="G255" s="18">
        <v>0</v>
      </c>
      <c r="H255" s="18">
        <v>0</v>
      </c>
      <c r="I255" s="18" t="s">
        <v>23</v>
      </c>
      <c r="J255" s="18" t="s">
        <v>23</v>
      </c>
      <c r="K255" s="18">
        <v>117</v>
      </c>
      <c r="L255" s="18">
        <v>22</v>
      </c>
      <c r="M255" s="18">
        <v>1.2</v>
      </c>
      <c r="N255" s="18">
        <v>13</v>
      </c>
      <c r="O255" s="18" t="s">
        <v>30</v>
      </c>
      <c r="P255" s="18" t="s">
        <v>30</v>
      </c>
      <c r="Q255" s="18" t="s">
        <v>30</v>
      </c>
      <c r="R255" s="18" t="s">
        <v>31</v>
      </c>
      <c r="S255" s="18" t="s">
        <v>30</v>
      </c>
      <c r="T255" s="18" t="s">
        <v>30</v>
      </c>
      <c r="U255" t="s">
        <v>400</v>
      </c>
    </row>
    <row r="256" spans="3:21" x14ac:dyDescent="0.3">
      <c r="C256" s="13" t="s">
        <v>669</v>
      </c>
      <c r="D256" s="18">
        <v>74</v>
      </c>
      <c r="E256" s="18">
        <v>60</v>
      </c>
      <c r="F256" s="18">
        <v>1.02</v>
      </c>
      <c r="G256" s="18">
        <v>0</v>
      </c>
      <c r="H256" s="18">
        <v>0</v>
      </c>
      <c r="I256" s="18" t="s">
        <v>23</v>
      </c>
      <c r="J256" s="18" t="s">
        <v>23</v>
      </c>
      <c r="K256" s="18">
        <v>88</v>
      </c>
      <c r="L256" s="18">
        <v>50</v>
      </c>
      <c r="M256" s="18">
        <v>0.6</v>
      </c>
      <c r="N256" s="18">
        <v>17.2</v>
      </c>
      <c r="O256" s="18" t="s">
        <v>30</v>
      </c>
      <c r="P256" s="18" t="s">
        <v>30</v>
      </c>
      <c r="Q256" s="18" t="s">
        <v>30</v>
      </c>
      <c r="R256" s="18" t="s">
        <v>31</v>
      </c>
      <c r="S256" s="18" t="s">
        <v>30</v>
      </c>
      <c r="T256" s="18" t="s">
        <v>30</v>
      </c>
      <c r="U256" t="s">
        <v>400</v>
      </c>
    </row>
    <row r="257" spans="3:21" x14ac:dyDescent="0.3">
      <c r="C257" s="13" t="s">
        <v>670</v>
      </c>
      <c r="D257" s="18">
        <v>35</v>
      </c>
      <c r="E257" s="18">
        <v>60</v>
      </c>
      <c r="F257" s="18">
        <v>1.0249999999999999</v>
      </c>
      <c r="G257" s="18">
        <v>0</v>
      </c>
      <c r="H257" s="18">
        <v>0</v>
      </c>
      <c r="I257" s="18" t="s">
        <v>23</v>
      </c>
      <c r="J257" s="18" t="s">
        <v>23</v>
      </c>
      <c r="K257" s="18">
        <v>105</v>
      </c>
      <c r="L257" s="18">
        <v>39</v>
      </c>
      <c r="M257" s="18">
        <v>0.5</v>
      </c>
      <c r="N257" s="18">
        <v>14.7</v>
      </c>
      <c r="O257" s="18" t="s">
        <v>30</v>
      </c>
      <c r="P257" s="18" t="s">
        <v>30</v>
      </c>
      <c r="Q257" s="18" t="s">
        <v>30</v>
      </c>
      <c r="R257" s="18" t="s">
        <v>31</v>
      </c>
      <c r="S257" s="18" t="s">
        <v>30</v>
      </c>
      <c r="T257" s="18" t="s">
        <v>30</v>
      </c>
      <c r="U257" t="s">
        <v>400</v>
      </c>
    </row>
    <row r="258" spans="3:21" x14ac:dyDescent="0.3">
      <c r="C258" s="13" t="s">
        <v>671</v>
      </c>
      <c r="D258" s="18">
        <v>29</v>
      </c>
      <c r="E258" s="18">
        <v>80</v>
      </c>
      <c r="F258" s="18">
        <v>1.02</v>
      </c>
      <c r="G258" s="18">
        <v>0</v>
      </c>
      <c r="H258" s="18">
        <v>0</v>
      </c>
      <c r="I258" s="18" t="s">
        <v>23</v>
      </c>
      <c r="J258" s="18" t="s">
        <v>23</v>
      </c>
      <c r="K258" s="18">
        <v>70</v>
      </c>
      <c r="L258" s="18">
        <v>16</v>
      </c>
      <c r="M258" s="18">
        <v>0.7</v>
      </c>
      <c r="N258" s="18">
        <v>13.7</v>
      </c>
      <c r="O258" s="18" t="s">
        <v>30</v>
      </c>
      <c r="P258" s="18" t="s">
        <v>30</v>
      </c>
      <c r="Q258" s="18" t="s">
        <v>30</v>
      </c>
      <c r="R258" s="18" t="s">
        <v>31</v>
      </c>
      <c r="S258" s="18" t="s">
        <v>30</v>
      </c>
      <c r="T258" s="18" t="s">
        <v>30</v>
      </c>
      <c r="U258" t="s">
        <v>400</v>
      </c>
    </row>
    <row r="259" spans="3:21" x14ac:dyDescent="0.3">
      <c r="C259" s="13" t="s">
        <v>672</v>
      </c>
      <c r="D259" s="18">
        <v>33</v>
      </c>
      <c r="E259" s="18">
        <v>80</v>
      </c>
      <c r="F259" s="18">
        <v>1.0249999999999999</v>
      </c>
      <c r="G259" s="18">
        <v>0</v>
      </c>
      <c r="H259" s="18">
        <v>0</v>
      </c>
      <c r="I259" s="18" t="s">
        <v>23</v>
      </c>
      <c r="J259" s="18" t="s">
        <v>23</v>
      </c>
      <c r="K259" s="18">
        <v>89</v>
      </c>
      <c r="L259" s="18">
        <v>19</v>
      </c>
      <c r="M259" s="18">
        <v>1.1000000000000001</v>
      </c>
      <c r="N259" s="18">
        <v>15</v>
      </c>
      <c r="O259" s="18" t="s">
        <v>30</v>
      </c>
      <c r="P259" s="18" t="s">
        <v>30</v>
      </c>
      <c r="Q259" s="18" t="s">
        <v>30</v>
      </c>
      <c r="R259" s="18" t="s">
        <v>31</v>
      </c>
      <c r="S259" s="18" t="s">
        <v>30</v>
      </c>
      <c r="T259" s="18" t="s">
        <v>30</v>
      </c>
      <c r="U259" t="s">
        <v>400</v>
      </c>
    </row>
    <row r="260" spans="3:21" x14ac:dyDescent="0.3">
      <c r="C260" s="13" t="s">
        <v>673</v>
      </c>
      <c r="D260" s="18">
        <v>67</v>
      </c>
      <c r="E260" s="18">
        <v>80</v>
      </c>
      <c r="F260" s="18">
        <v>1.0249999999999999</v>
      </c>
      <c r="G260" s="18">
        <v>0</v>
      </c>
      <c r="H260" s="18">
        <v>0</v>
      </c>
      <c r="I260" s="18" t="s">
        <v>23</v>
      </c>
      <c r="J260" s="18" t="s">
        <v>23</v>
      </c>
      <c r="K260" s="18">
        <v>99</v>
      </c>
      <c r="L260" s="18">
        <v>40</v>
      </c>
      <c r="M260" s="18">
        <v>0.5</v>
      </c>
      <c r="N260" s="18">
        <v>17.8</v>
      </c>
      <c r="O260" s="18" t="s">
        <v>30</v>
      </c>
      <c r="P260" s="18" t="s">
        <v>30</v>
      </c>
      <c r="Q260" s="18" t="s">
        <v>30</v>
      </c>
      <c r="R260" s="18" t="s">
        <v>31</v>
      </c>
      <c r="S260" s="18" t="s">
        <v>30</v>
      </c>
      <c r="T260" s="18" t="s">
        <v>30</v>
      </c>
      <c r="U260" t="s">
        <v>400</v>
      </c>
    </row>
    <row r="261" spans="3:21" x14ac:dyDescent="0.3">
      <c r="C261" s="13" t="s">
        <v>674</v>
      </c>
      <c r="D261" s="18">
        <v>73</v>
      </c>
      <c r="E261" s="18">
        <v>80</v>
      </c>
      <c r="F261" s="18">
        <v>1.0249999999999999</v>
      </c>
      <c r="G261" s="18">
        <v>0</v>
      </c>
      <c r="H261" s="18">
        <v>0</v>
      </c>
      <c r="I261" s="18" t="s">
        <v>23</v>
      </c>
      <c r="J261" s="18" t="s">
        <v>23</v>
      </c>
      <c r="K261" s="18">
        <v>118</v>
      </c>
      <c r="L261" s="18">
        <v>44</v>
      </c>
      <c r="M261" s="18">
        <v>0.7</v>
      </c>
      <c r="N261" s="18">
        <v>14.8</v>
      </c>
      <c r="O261" s="18" t="s">
        <v>30</v>
      </c>
      <c r="P261" s="18" t="s">
        <v>30</v>
      </c>
      <c r="Q261" s="18" t="s">
        <v>30</v>
      </c>
      <c r="R261" s="18" t="s">
        <v>31</v>
      </c>
      <c r="S261" s="18" t="s">
        <v>30</v>
      </c>
      <c r="T261" s="18" t="s">
        <v>30</v>
      </c>
      <c r="U261" t="s">
        <v>400</v>
      </c>
    </row>
    <row r="262" spans="3:21" x14ac:dyDescent="0.3">
      <c r="C262" s="13" t="s">
        <v>675</v>
      </c>
      <c r="D262" s="18">
        <v>60</v>
      </c>
      <c r="E262" s="18">
        <v>80</v>
      </c>
      <c r="F262" s="18">
        <v>1.0249999999999999</v>
      </c>
      <c r="G262" s="18">
        <v>0</v>
      </c>
      <c r="H262" s="18">
        <v>0</v>
      </c>
      <c r="I262" s="18" t="s">
        <v>23</v>
      </c>
      <c r="J262" s="18" t="s">
        <v>23</v>
      </c>
      <c r="K262" s="18">
        <v>81</v>
      </c>
      <c r="L262" s="18">
        <v>15</v>
      </c>
      <c r="M262" s="18">
        <v>0.5</v>
      </c>
      <c r="N262" s="18">
        <v>15</v>
      </c>
      <c r="O262" s="18" t="s">
        <v>30</v>
      </c>
      <c r="P262" s="18" t="s">
        <v>30</v>
      </c>
      <c r="Q262" s="18" t="s">
        <v>30</v>
      </c>
      <c r="R262" s="18" t="s">
        <v>31</v>
      </c>
      <c r="S262" s="18" t="s">
        <v>30</v>
      </c>
      <c r="T262" s="18" t="s">
        <v>30</v>
      </c>
      <c r="U262" t="s">
        <v>400</v>
      </c>
    </row>
    <row r="263" spans="3:21" x14ac:dyDescent="0.3">
      <c r="C263" s="13" t="s">
        <v>676</v>
      </c>
      <c r="D263" s="18">
        <v>68</v>
      </c>
      <c r="E263" s="18">
        <v>60</v>
      </c>
      <c r="F263" s="18">
        <v>1.0249999999999999</v>
      </c>
      <c r="G263" s="18">
        <v>0</v>
      </c>
      <c r="H263" s="18">
        <v>0</v>
      </c>
      <c r="I263" s="18" t="s">
        <v>23</v>
      </c>
      <c r="J263" s="18" t="s">
        <v>23</v>
      </c>
      <c r="K263" s="18">
        <v>125</v>
      </c>
      <c r="L263" s="18">
        <v>41</v>
      </c>
      <c r="M263" s="18">
        <v>1.1000000000000001</v>
      </c>
      <c r="N263" s="18">
        <v>17.399999999999999</v>
      </c>
      <c r="O263" s="18" t="s">
        <v>30</v>
      </c>
      <c r="P263" s="18" t="s">
        <v>30</v>
      </c>
      <c r="Q263" s="18" t="s">
        <v>30</v>
      </c>
      <c r="R263" s="18" t="s">
        <v>31</v>
      </c>
      <c r="S263" s="18" t="s">
        <v>30</v>
      </c>
      <c r="T263" s="18" t="s">
        <v>30</v>
      </c>
      <c r="U263" t="s">
        <v>400</v>
      </c>
    </row>
    <row r="264" spans="3:21" x14ac:dyDescent="0.3">
      <c r="C264" s="13" t="s">
        <v>677</v>
      </c>
      <c r="D264" s="18">
        <v>30</v>
      </c>
      <c r="E264" s="18">
        <v>80</v>
      </c>
      <c r="F264" s="18">
        <v>1.0249999999999999</v>
      </c>
      <c r="G264" s="18">
        <v>0</v>
      </c>
      <c r="H264" s="18">
        <v>0</v>
      </c>
      <c r="I264" s="18" t="s">
        <v>23</v>
      </c>
      <c r="J264" s="18" t="s">
        <v>23</v>
      </c>
      <c r="K264" s="18">
        <v>82</v>
      </c>
      <c r="L264" s="18">
        <v>42</v>
      </c>
      <c r="M264" s="18">
        <v>0.7</v>
      </c>
      <c r="N264" s="18">
        <v>14.9</v>
      </c>
      <c r="O264" s="18" t="s">
        <v>30</v>
      </c>
      <c r="P264" s="18" t="s">
        <v>30</v>
      </c>
      <c r="Q264" s="18" t="s">
        <v>30</v>
      </c>
      <c r="R264" s="18" t="s">
        <v>31</v>
      </c>
      <c r="S264" s="18" t="s">
        <v>30</v>
      </c>
      <c r="T264" s="18" t="s">
        <v>30</v>
      </c>
      <c r="U264" t="s">
        <v>400</v>
      </c>
    </row>
    <row r="265" spans="3:21" x14ac:dyDescent="0.3">
      <c r="C265" s="13" t="s">
        <v>678</v>
      </c>
      <c r="D265" s="18">
        <v>69</v>
      </c>
      <c r="E265" s="18">
        <v>70</v>
      </c>
      <c r="F265" s="18">
        <v>1.02</v>
      </c>
      <c r="G265" s="18">
        <v>0</v>
      </c>
      <c r="H265" s="18">
        <v>0</v>
      </c>
      <c r="I265" s="18" t="s">
        <v>23</v>
      </c>
      <c r="J265" s="18" t="s">
        <v>23</v>
      </c>
      <c r="K265" s="18">
        <v>83</v>
      </c>
      <c r="L265" s="18">
        <v>42</v>
      </c>
      <c r="M265" s="18">
        <v>1.2</v>
      </c>
      <c r="N265" s="18">
        <v>16.2</v>
      </c>
      <c r="O265" s="18" t="s">
        <v>30</v>
      </c>
      <c r="P265" s="18" t="s">
        <v>30</v>
      </c>
      <c r="Q265" s="18" t="s">
        <v>30</v>
      </c>
      <c r="R265" s="18" t="s">
        <v>31</v>
      </c>
      <c r="S265" s="18" t="s">
        <v>30</v>
      </c>
      <c r="T265" s="18" t="s">
        <v>30</v>
      </c>
      <c r="U265" t="s">
        <v>400</v>
      </c>
    </row>
    <row r="266" spans="3:21" x14ac:dyDescent="0.3">
      <c r="C266" s="13" t="s">
        <v>679</v>
      </c>
      <c r="D266" s="18">
        <v>28</v>
      </c>
      <c r="E266" s="18">
        <v>60</v>
      </c>
      <c r="F266" s="18">
        <v>1.0249999999999999</v>
      </c>
      <c r="G266" s="18">
        <v>0</v>
      </c>
      <c r="H266" s="18">
        <v>0</v>
      </c>
      <c r="I266" s="18" t="s">
        <v>23</v>
      </c>
      <c r="J266" s="18" t="s">
        <v>23</v>
      </c>
      <c r="K266" s="18">
        <v>79</v>
      </c>
      <c r="L266" s="18">
        <v>50</v>
      </c>
      <c r="M266" s="18">
        <v>0.5</v>
      </c>
      <c r="N266" s="18">
        <v>17.600000000000001</v>
      </c>
      <c r="O266" s="18" t="s">
        <v>30</v>
      </c>
      <c r="P266" s="18" t="s">
        <v>30</v>
      </c>
      <c r="Q266" s="18" t="s">
        <v>30</v>
      </c>
      <c r="R266" s="18" t="s">
        <v>31</v>
      </c>
      <c r="S266" s="18" t="s">
        <v>30</v>
      </c>
      <c r="T266" s="18" t="s">
        <v>30</v>
      </c>
      <c r="U266" t="s">
        <v>400</v>
      </c>
    </row>
    <row r="267" spans="3:21" x14ac:dyDescent="0.3">
      <c r="C267" s="13" t="s">
        <v>680</v>
      </c>
      <c r="D267" s="18">
        <v>72</v>
      </c>
      <c r="E267" s="18">
        <v>60</v>
      </c>
      <c r="F267" s="18">
        <v>1.02</v>
      </c>
      <c r="G267" s="18">
        <v>0</v>
      </c>
      <c r="H267" s="18">
        <v>0</v>
      </c>
      <c r="I267" s="18" t="s">
        <v>23</v>
      </c>
      <c r="J267" s="18" t="s">
        <v>23</v>
      </c>
      <c r="K267" s="18">
        <v>109</v>
      </c>
      <c r="L267" s="18">
        <v>26</v>
      </c>
      <c r="M267" s="18">
        <v>0.9</v>
      </c>
      <c r="N267" s="18">
        <v>15</v>
      </c>
      <c r="O267" s="18" t="s">
        <v>30</v>
      </c>
      <c r="P267" s="18" t="s">
        <v>30</v>
      </c>
      <c r="Q267" s="18" t="s">
        <v>30</v>
      </c>
      <c r="R267" s="18" t="s">
        <v>31</v>
      </c>
      <c r="S267" s="18" t="s">
        <v>30</v>
      </c>
      <c r="T267" s="18" t="s">
        <v>30</v>
      </c>
      <c r="U267" t="s">
        <v>400</v>
      </c>
    </row>
    <row r="268" spans="3:21" x14ac:dyDescent="0.3">
      <c r="C268" s="13" t="s">
        <v>681</v>
      </c>
      <c r="D268" s="18">
        <v>61</v>
      </c>
      <c r="E268" s="18">
        <v>70</v>
      </c>
      <c r="F268" s="18">
        <v>1.0249999999999999</v>
      </c>
      <c r="G268" s="18">
        <v>0</v>
      </c>
      <c r="H268" s="18">
        <v>0</v>
      </c>
      <c r="I268" s="18" t="s">
        <v>23</v>
      </c>
      <c r="J268" s="18" t="s">
        <v>23</v>
      </c>
      <c r="K268" s="18">
        <v>133</v>
      </c>
      <c r="L268" s="18">
        <v>38</v>
      </c>
      <c r="M268" s="18">
        <v>1</v>
      </c>
      <c r="N268" s="18">
        <v>13.7</v>
      </c>
      <c r="O268" s="18" t="s">
        <v>30</v>
      </c>
      <c r="P268" s="18" t="s">
        <v>30</v>
      </c>
      <c r="Q268" s="18" t="s">
        <v>30</v>
      </c>
      <c r="R268" s="18" t="s">
        <v>31</v>
      </c>
      <c r="S268" s="18" t="s">
        <v>30</v>
      </c>
      <c r="T268" s="18" t="s">
        <v>30</v>
      </c>
      <c r="U268" t="s">
        <v>400</v>
      </c>
    </row>
    <row r="269" spans="3:21" x14ac:dyDescent="0.3">
      <c r="C269" s="13" t="s">
        <v>682</v>
      </c>
      <c r="D269" s="18">
        <v>79</v>
      </c>
      <c r="E269" s="18">
        <v>80</v>
      </c>
      <c r="F269" s="18">
        <v>1.0249999999999999</v>
      </c>
      <c r="G269" s="18">
        <v>0</v>
      </c>
      <c r="H269" s="18">
        <v>0</v>
      </c>
      <c r="I269" s="18" t="s">
        <v>23</v>
      </c>
      <c r="J269" s="18" t="s">
        <v>23</v>
      </c>
      <c r="K269" s="18">
        <v>111</v>
      </c>
      <c r="L269" s="18">
        <v>44</v>
      </c>
      <c r="M269" s="18">
        <v>1.2</v>
      </c>
      <c r="N269" s="18">
        <v>16.3</v>
      </c>
      <c r="O269" s="18" t="s">
        <v>30</v>
      </c>
      <c r="P269" s="18" t="s">
        <v>30</v>
      </c>
      <c r="Q269" s="18" t="s">
        <v>30</v>
      </c>
      <c r="R269" s="18" t="s">
        <v>31</v>
      </c>
      <c r="S269" s="18" t="s">
        <v>30</v>
      </c>
      <c r="T269" s="18" t="s">
        <v>30</v>
      </c>
      <c r="U269" t="s">
        <v>400</v>
      </c>
    </row>
    <row r="270" spans="3:21" x14ac:dyDescent="0.3">
      <c r="C270" s="13" t="s">
        <v>683</v>
      </c>
      <c r="D270" s="18">
        <v>70</v>
      </c>
      <c r="E270" s="18">
        <v>80</v>
      </c>
      <c r="F270" s="18">
        <v>1.02</v>
      </c>
      <c r="G270" s="18">
        <v>0</v>
      </c>
      <c r="H270" s="18">
        <v>0</v>
      </c>
      <c r="I270" s="18" t="s">
        <v>23</v>
      </c>
      <c r="J270" s="18" t="s">
        <v>23</v>
      </c>
      <c r="K270" s="18">
        <v>74</v>
      </c>
      <c r="L270" s="18">
        <v>41</v>
      </c>
      <c r="M270" s="18">
        <v>0.5</v>
      </c>
      <c r="N270" s="18">
        <v>15.1</v>
      </c>
      <c r="O270" s="18" t="s">
        <v>30</v>
      </c>
      <c r="P270" s="18" t="s">
        <v>30</v>
      </c>
      <c r="Q270" s="18" t="s">
        <v>30</v>
      </c>
      <c r="R270" s="18" t="s">
        <v>31</v>
      </c>
      <c r="S270" s="18" t="s">
        <v>30</v>
      </c>
      <c r="T270" s="18" t="s">
        <v>30</v>
      </c>
      <c r="U270" t="s">
        <v>400</v>
      </c>
    </row>
    <row r="271" spans="3:21" x14ac:dyDescent="0.3">
      <c r="C271" s="13" t="s">
        <v>684</v>
      </c>
      <c r="D271" s="18">
        <v>58</v>
      </c>
      <c r="E271" s="18">
        <v>70</v>
      </c>
      <c r="F271" s="18">
        <v>1.0249999999999999</v>
      </c>
      <c r="G271" s="18">
        <v>0</v>
      </c>
      <c r="H271" s="18">
        <v>0</v>
      </c>
      <c r="I271" s="18" t="s">
        <v>23</v>
      </c>
      <c r="J271" s="18" t="s">
        <v>23</v>
      </c>
      <c r="K271" s="18">
        <v>88</v>
      </c>
      <c r="L271" s="18">
        <v>16</v>
      </c>
      <c r="M271" s="18">
        <v>1.1000000000000001</v>
      </c>
      <c r="N271" s="18">
        <v>16.399999999999999</v>
      </c>
      <c r="O271" s="18" t="s">
        <v>30</v>
      </c>
      <c r="P271" s="18" t="s">
        <v>30</v>
      </c>
      <c r="Q271" s="18" t="s">
        <v>30</v>
      </c>
      <c r="R271" s="18" t="s">
        <v>31</v>
      </c>
      <c r="S271" s="18" t="s">
        <v>30</v>
      </c>
      <c r="T271" s="18" t="s">
        <v>30</v>
      </c>
      <c r="U271" t="s">
        <v>400</v>
      </c>
    </row>
    <row r="272" spans="3:21" x14ac:dyDescent="0.3">
      <c r="C272" s="13" t="s">
        <v>685</v>
      </c>
      <c r="D272" s="18">
        <v>64</v>
      </c>
      <c r="E272" s="18">
        <v>70</v>
      </c>
      <c r="F272" s="18">
        <v>1.02</v>
      </c>
      <c r="G272" s="18">
        <v>0</v>
      </c>
      <c r="H272" s="18">
        <v>0</v>
      </c>
      <c r="I272" s="18" t="s">
        <v>23</v>
      </c>
      <c r="J272" s="18" t="s">
        <v>23</v>
      </c>
      <c r="K272" s="18">
        <v>97</v>
      </c>
      <c r="L272" s="18">
        <v>27</v>
      </c>
      <c r="M272" s="18">
        <v>0.7</v>
      </c>
      <c r="N272" s="18">
        <v>13.8</v>
      </c>
      <c r="O272" s="18" t="s">
        <v>30</v>
      </c>
      <c r="P272" s="18" t="s">
        <v>30</v>
      </c>
      <c r="Q272" s="18" t="s">
        <v>30</v>
      </c>
      <c r="R272" s="18" t="s">
        <v>31</v>
      </c>
      <c r="S272" s="18" t="s">
        <v>30</v>
      </c>
      <c r="T272" s="18" t="s">
        <v>30</v>
      </c>
      <c r="U272" t="s">
        <v>400</v>
      </c>
    </row>
    <row r="273" spans="3:21" x14ac:dyDescent="0.3">
      <c r="C273" s="13" t="s">
        <v>686</v>
      </c>
      <c r="D273" s="18">
        <v>62</v>
      </c>
      <c r="E273" s="18">
        <v>80</v>
      </c>
      <c r="F273" s="18">
        <v>1.0249999999999999</v>
      </c>
      <c r="G273" s="18">
        <v>0</v>
      </c>
      <c r="H273" s="18">
        <v>0</v>
      </c>
      <c r="I273" s="18" t="s">
        <v>23</v>
      </c>
      <c r="J273" s="18" t="s">
        <v>23</v>
      </c>
      <c r="K273" s="18">
        <v>78</v>
      </c>
      <c r="L273" s="18">
        <v>45</v>
      </c>
      <c r="M273" s="18">
        <v>0.6</v>
      </c>
      <c r="N273" s="18">
        <v>16.100000000000001</v>
      </c>
      <c r="O273" s="18" t="s">
        <v>30</v>
      </c>
      <c r="P273" s="18" t="s">
        <v>30</v>
      </c>
      <c r="Q273" s="18" t="s">
        <v>30</v>
      </c>
      <c r="R273" s="18" t="s">
        <v>31</v>
      </c>
      <c r="S273" s="18" t="s">
        <v>30</v>
      </c>
      <c r="T273" s="18" t="s">
        <v>30</v>
      </c>
      <c r="U273" t="s">
        <v>400</v>
      </c>
    </row>
    <row r="274" spans="3:21" x14ac:dyDescent="0.3">
      <c r="C274" s="13" t="s">
        <v>687</v>
      </c>
      <c r="D274" s="18">
        <v>59</v>
      </c>
      <c r="E274" s="18">
        <v>60</v>
      </c>
      <c r="F274" s="18">
        <v>1.02</v>
      </c>
      <c r="G274" s="18">
        <v>0</v>
      </c>
      <c r="H274" s="18">
        <v>0</v>
      </c>
      <c r="I274" s="18" t="s">
        <v>23</v>
      </c>
      <c r="J274" s="18" t="s">
        <v>23</v>
      </c>
      <c r="K274" s="18">
        <v>113</v>
      </c>
      <c r="L274" s="18">
        <v>23</v>
      </c>
      <c r="M274" s="18">
        <v>1.1000000000000001</v>
      </c>
      <c r="N274" s="18">
        <v>15.3</v>
      </c>
      <c r="O274" s="18" t="s">
        <v>30</v>
      </c>
      <c r="P274" s="18" t="s">
        <v>30</v>
      </c>
      <c r="Q274" s="18" t="s">
        <v>30</v>
      </c>
      <c r="R274" s="18" t="s">
        <v>31</v>
      </c>
      <c r="S274" s="18" t="s">
        <v>30</v>
      </c>
      <c r="T274" s="18" t="s">
        <v>30</v>
      </c>
      <c r="U274" t="s">
        <v>400</v>
      </c>
    </row>
    <row r="275" spans="3:21" x14ac:dyDescent="0.3">
      <c r="C275" s="13" t="s">
        <v>850</v>
      </c>
      <c r="D275" s="18">
        <v>71</v>
      </c>
      <c r="E275" s="18">
        <v>70</v>
      </c>
      <c r="F275" s="18">
        <v>1.0249999999999999</v>
      </c>
      <c r="G275" s="18">
        <v>0</v>
      </c>
      <c r="H275" s="18">
        <v>0</v>
      </c>
      <c r="I275" s="18" t="s">
        <v>23</v>
      </c>
      <c r="J275" s="18" t="s">
        <v>23</v>
      </c>
      <c r="K275" s="18">
        <v>79</v>
      </c>
      <c r="L275" s="18">
        <v>47</v>
      </c>
      <c r="M275" s="18">
        <v>0.5</v>
      </c>
      <c r="N275" s="18">
        <v>16.600000000000001</v>
      </c>
      <c r="O275" s="18" t="s">
        <v>30</v>
      </c>
      <c r="P275" s="18" t="s">
        <v>30</v>
      </c>
      <c r="Q275" s="18" t="s">
        <v>30</v>
      </c>
      <c r="R275" s="18" t="s">
        <v>31</v>
      </c>
      <c r="S275" s="18" t="s">
        <v>30</v>
      </c>
      <c r="T275" s="18" t="s">
        <v>30</v>
      </c>
      <c r="U275" t="s">
        <v>400</v>
      </c>
    </row>
    <row r="276" spans="3:21" x14ac:dyDescent="0.3">
      <c r="C276" s="13" t="s">
        <v>688</v>
      </c>
      <c r="D276" s="18">
        <v>48</v>
      </c>
      <c r="E276" s="18">
        <v>80</v>
      </c>
      <c r="F276" s="18">
        <v>1.0249999999999999</v>
      </c>
      <c r="G276" s="18">
        <v>0</v>
      </c>
      <c r="H276" s="18">
        <v>0</v>
      </c>
      <c r="I276" s="18" t="s">
        <v>23</v>
      </c>
      <c r="J276" s="18" t="s">
        <v>23</v>
      </c>
      <c r="K276" s="18">
        <v>75</v>
      </c>
      <c r="L276" s="18">
        <v>22</v>
      </c>
      <c r="M276" s="18">
        <v>0.8</v>
      </c>
      <c r="N276" s="18">
        <v>16.8</v>
      </c>
      <c r="O276" s="18" t="s">
        <v>30</v>
      </c>
      <c r="P276" s="18" t="s">
        <v>30</v>
      </c>
      <c r="Q276" s="18" t="s">
        <v>30</v>
      </c>
      <c r="R276" s="18" t="s">
        <v>31</v>
      </c>
      <c r="S276" s="18" t="s">
        <v>30</v>
      </c>
      <c r="T276" s="18" t="s">
        <v>30</v>
      </c>
      <c r="U276" t="s">
        <v>400</v>
      </c>
    </row>
    <row r="277" spans="3:21" x14ac:dyDescent="0.3">
      <c r="C277" s="13" t="s">
        <v>689</v>
      </c>
      <c r="D277" s="18">
        <v>80</v>
      </c>
      <c r="E277" s="18">
        <v>80</v>
      </c>
      <c r="F277" s="18">
        <v>1.0249999999999999</v>
      </c>
      <c r="G277" s="18">
        <v>0</v>
      </c>
      <c r="H277" s="18">
        <v>0</v>
      </c>
      <c r="I277" s="18" t="s">
        <v>23</v>
      </c>
      <c r="J277" s="18" t="s">
        <v>23</v>
      </c>
      <c r="K277" s="18">
        <v>119</v>
      </c>
      <c r="L277" s="18">
        <v>46</v>
      </c>
      <c r="M277" s="18">
        <v>0.7</v>
      </c>
      <c r="N277" s="18">
        <v>13.9</v>
      </c>
      <c r="O277" s="18" t="s">
        <v>30</v>
      </c>
      <c r="P277" s="18" t="s">
        <v>30</v>
      </c>
      <c r="Q277" s="18" t="s">
        <v>30</v>
      </c>
      <c r="R277" s="18" t="s">
        <v>31</v>
      </c>
      <c r="S277" s="18" t="s">
        <v>30</v>
      </c>
      <c r="T277" s="18" t="s">
        <v>30</v>
      </c>
      <c r="U277" t="s">
        <v>400</v>
      </c>
    </row>
    <row r="278" spans="3:21" x14ac:dyDescent="0.3">
      <c r="C278" s="13" t="s">
        <v>690</v>
      </c>
      <c r="D278" s="18">
        <v>57</v>
      </c>
      <c r="E278" s="18">
        <v>60</v>
      </c>
      <c r="F278" s="18">
        <v>1.02</v>
      </c>
      <c r="G278" s="18">
        <v>0</v>
      </c>
      <c r="H278" s="18">
        <v>0</v>
      </c>
      <c r="I278" s="18" t="s">
        <v>23</v>
      </c>
      <c r="J278" s="18" t="s">
        <v>23</v>
      </c>
      <c r="K278" s="18">
        <v>132</v>
      </c>
      <c r="L278" s="18">
        <v>18</v>
      </c>
      <c r="M278" s="18">
        <v>1.1000000000000001</v>
      </c>
      <c r="N278" s="18">
        <v>15.4</v>
      </c>
      <c r="O278" s="18" t="s">
        <v>30</v>
      </c>
      <c r="P278" s="18" t="s">
        <v>30</v>
      </c>
      <c r="Q278" s="18" t="s">
        <v>30</v>
      </c>
      <c r="R278" s="18" t="s">
        <v>31</v>
      </c>
      <c r="S278" s="18" t="s">
        <v>30</v>
      </c>
      <c r="T278" s="18" t="s">
        <v>30</v>
      </c>
      <c r="U278" t="s">
        <v>400</v>
      </c>
    </row>
    <row r="279" spans="3:21" x14ac:dyDescent="0.3">
      <c r="C279" s="13" t="s">
        <v>691</v>
      </c>
      <c r="D279" s="18">
        <v>63</v>
      </c>
      <c r="E279" s="18">
        <v>70</v>
      </c>
      <c r="F279" s="18">
        <v>1.02</v>
      </c>
      <c r="G279" s="18">
        <v>0</v>
      </c>
      <c r="H279" s="18">
        <v>0</v>
      </c>
      <c r="I279" s="18" t="s">
        <v>23</v>
      </c>
      <c r="J279" s="18" t="s">
        <v>23</v>
      </c>
      <c r="K279" s="18">
        <v>113</v>
      </c>
      <c r="L279" s="18">
        <v>25</v>
      </c>
      <c r="M279" s="18">
        <v>0.6</v>
      </c>
      <c r="N279" s="18">
        <v>16.5</v>
      </c>
      <c r="O279" s="18" t="s">
        <v>30</v>
      </c>
      <c r="P279" s="18" t="s">
        <v>30</v>
      </c>
      <c r="Q279" s="18" t="s">
        <v>30</v>
      </c>
      <c r="R279" s="18" t="s">
        <v>31</v>
      </c>
      <c r="S279" s="18" t="s">
        <v>30</v>
      </c>
      <c r="T279" s="18" t="s">
        <v>30</v>
      </c>
      <c r="U279" t="s">
        <v>400</v>
      </c>
    </row>
    <row r="280" spans="3:21" x14ac:dyDescent="0.3">
      <c r="C280" s="13" t="s">
        <v>692</v>
      </c>
      <c r="D280" s="18">
        <v>46</v>
      </c>
      <c r="E280" s="18">
        <v>70</v>
      </c>
      <c r="F280" s="18">
        <v>1.0249999999999999</v>
      </c>
      <c r="G280" s="18">
        <v>0</v>
      </c>
      <c r="H280" s="18">
        <v>0</v>
      </c>
      <c r="I280" s="18" t="s">
        <v>23</v>
      </c>
      <c r="J280" s="18" t="s">
        <v>23</v>
      </c>
      <c r="K280" s="18">
        <v>100</v>
      </c>
      <c r="L280" s="18">
        <v>47</v>
      </c>
      <c r="M280" s="18">
        <v>0.5</v>
      </c>
      <c r="N280" s="18">
        <v>16.399999999999999</v>
      </c>
      <c r="O280" s="18" t="s">
        <v>30</v>
      </c>
      <c r="P280" s="18" t="s">
        <v>30</v>
      </c>
      <c r="Q280" s="18" t="s">
        <v>30</v>
      </c>
      <c r="R280" s="18" t="s">
        <v>31</v>
      </c>
      <c r="S280" s="18" t="s">
        <v>30</v>
      </c>
      <c r="T280" s="18" t="s">
        <v>30</v>
      </c>
      <c r="U280" t="s">
        <v>400</v>
      </c>
    </row>
    <row r="281" spans="3:21" x14ac:dyDescent="0.3">
      <c r="C281" s="13" t="s">
        <v>693</v>
      </c>
      <c r="D281" s="18">
        <v>15</v>
      </c>
      <c r="E281" s="18">
        <v>80</v>
      </c>
      <c r="F281" s="18">
        <v>1.0249999999999999</v>
      </c>
      <c r="G281" s="18">
        <v>0</v>
      </c>
      <c r="H281" s="18">
        <v>0</v>
      </c>
      <c r="I281" s="18" t="s">
        <v>23</v>
      </c>
      <c r="J281" s="18" t="s">
        <v>23</v>
      </c>
      <c r="K281" s="18">
        <v>93</v>
      </c>
      <c r="L281" s="18">
        <v>17</v>
      </c>
      <c r="M281" s="18">
        <v>0.9</v>
      </c>
      <c r="N281" s="18">
        <v>16.7</v>
      </c>
      <c r="O281" s="18" t="s">
        <v>30</v>
      </c>
      <c r="P281" s="18" t="s">
        <v>30</v>
      </c>
      <c r="Q281" s="18" t="s">
        <v>30</v>
      </c>
      <c r="R281" s="18" t="s">
        <v>31</v>
      </c>
      <c r="S281" s="18" t="s">
        <v>30</v>
      </c>
      <c r="T281" s="18" t="s">
        <v>30</v>
      </c>
      <c r="U281" t="s">
        <v>400</v>
      </c>
    </row>
    <row r="282" spans="3:21" x14ac:dyDescent="0.3">
      <c r="C282" s="13" t="s">
        <v>694</v>
      </c>
      <c r="D282" s="18">
        <v>51</v>
      </c>
      <c r="E282" s="18">
        <v>80</v>
      </c>
      <c r="F282" s="18">
        <v>1.02</v>
      </c>
      <c r="G282" s="18">
        <v>0</v>
      </c>
      <c r="H282" s="18">
        <v>0</v>
      </c>
      <c r="I282" s="18" t="s">
        <v>23</v>
      </c>
      <c r="J282" s="18" t="s">
        <v>23</v>
      </c>
      <c r="K282" s="18">
        <v>94</v>
      </c>
      <c r="L282" s="18">
        <v>15</v>
      </c>
      <c r="M282" s="18">
        <v>1.2</v>
      </c>
      <c r="N282" s="18">
        <v>15.5</v>
      </c>
      <c r="O282" s="18" t="s">
        <v>30</v>
      </c>
      <c r="P282" s="18" t="s">
        <v>30</v>
      </c>
      <c r="Q282" s="18" t="s">
        <v>30</v>
      </c>
      <c r="R282" s="18" t="s">
        <v>31</v>
      </c>
      <c r="S282" s="18" t="s">
        <v>30</v>
      </c>
      <c r="T282" s="18" t="s">
        <v>30</v>
      </c>
      <c r="U282" t="s">
        <v>400</v>
      </c>
    </row>
    <row r="283" spans="3:21" x14ac:dyDescent="0.3">
      <c r="C283" s="13" t="s">
        <v>695</v>
      </c>
      <c r="D283" s="18">
        <v>41</v>
      </c>
      <c r="E283" s="18">
        <v>80</v>
      </c>
      <c r="F283" s="18">
        <v>1.0249999999999999</v>
      </c>
      <c r="G283" s="18">
        <v>0</v>
      </c>
      <c r="H283" s="18">
        <v>0</v>
      </c>
      <c r="I283" s="18" t="s">
        <v>23</v>
      </c>
      <c r="J283" s="18" t="s">
        <v>23</v>
      </c>
      <c r="K283" s="18">
        <v>112</v>
      </c>
      <c r="L283" s="18">
        <v>48</v>
      </c>
      <c r="M283" s="18">
        <v>0.7</v>
      </c>
      <c r="N283" s="18">
        <v>17</v>
      </c>
      <c r="O283" s="18" t="s">
        <v>30</v>
      </c>
      <c r="P283" s="18" t="s">
        <v>30</v>
      </c>
      <c r="Q283" s="18" t="s">
        <v>30</v>
      </c>
      <c r="R283" s="18" t="s">
        <v>31</v>
      </c>
      <c r="S283" s="18" t="s">
        <v>30</v>
      </c>
      <c r="T283" s="18" t="s">
        <v>30</v>
      </c>
      <c r="U283" t="s">
        <v>400</v>
      </c>
    </row>
    <row r="284" spans="3:21" x14ac:dyDescent="0.3">
      <c r="C284" s="13" t="s">
        <v>696</v>
      </c>
      <c r="D284" s="18">
        <v>52</v>
      </c>
      <c r="E284" s="18">
        <v>80</v>
      </c>
      <c r="F284" s="18">
        <v>1.0249999999999999</v>
      </c>
      <c r="G284" s="18">
        <v>0</v>
      </c>
      <c r="H284" s="18">
        <v>0</v>
      </c>
      <c r="I284" s="18" t="s">
        <v>23</v>
      </c>
      <c r="J284" s="18" t="s">
        <v>23</v>
      </c>
      <c r="K284" s="18">
        <v>99</v>
      </c>
      <c r="L284" s="18">
        <v>25</v>
      </c>
      <c r="M284" s="18">
        <v>0.8</v>
      </c>
      <c r="N284" s="18">
        <v>15</v>
      </c>
      <c r="O284" s="18" t="s">
        <v>30</v>
      </c>
      <c r="P284" s="18" t="s">
        <v>30</v>
      </c>
      <c r="Q284" s="18" t="s">
        <v>30</v>
      </c>
      <c r="R284" s="18" t="s">
        <v>31</v>
      </c>
      <c r="S284" s="18" t="s">
        <v>30</v>
      </c>
      <c r="T284" s="18" t="s">
        <v>30</v>
      </c>
      <c r="U284" t="s">
        <v>400</v>
      </c>
    </row>
    <row r="285" spans="3:21" x14ac:dyDescent="0.3">
      <c r="C285" s="13" t="s">
        <v>697</v>
      </c>
      <c r="D285" s="18">
        <v>36</v>
      </c>
      <c r="E285" s="18">
        <v>80</v>
      </c>
      <c r="F285" s="18">
        <v>1.0249999999999999</v>
      </c>
      <c r="G285" s="18">
        <v>0</v>
      </c>
      <c r="H285" s="18">
        <v>0</v>
      </c>
      <c r="I285" s="18" t="s">
        <v>23</v>
      </c>
      <c r="J285" s="18" t="s">
        <v>23</v>
      </c>
      <c r="K285" s="18">
        <v>85</v>
      </c>
      <c r="L285" s="18">
        <v>16</v>
      </c>
      <c r="M285" s="18">
        <v>1.1000000000000001</v>
      </c>
      <c r="N285" s="18">
        <v>15.6</v>
      </c>
      <c r="O285" s="18" t="s">
        <v>30</v>
      </c>
      <c r="P285" s="18" t="s">
        <v>30</v>
      </c>
      <c r="Q285" s="18" t="s">
        <v>30</v>
      </c>
      <c r="R285" s="18" t="s">
        <v>31</v>
      </c>
      <c r="S285" s="18" t="s">
        <v>30</v>
      </c>
      <c r="T285" s="18" t="s">
        <v>30</v>
      </c>
      <c r="U285" t="s">
        <v>400</v>
      </c>
    </row>
    <row r="286" spans="3:21" x14ac:dyDescent="0.3">
      <c r="C286" s="13" t="s">
        <v>698</v>
      </c>
      <c r="D286" s="18">
        <v>57</v>
      </c>
      <c r="E286" s="18">
        <v>80</v>
      </c>
      <c r="F286" s="18">
        <v>1.02</v>
      </c>
      <c r="G286" s="18">
        <v>0</v>
      </c>
      <c r="H286" s="18">
        <v>0</v>
      </c>
      <c r="I286" s="18" t="s">
        <v>23</v>
      </c>
      <c r="J286" s="18" t="s">
        <v>23</v>
      </c>
      <c r="K286" s="18">
        <v>133</v>
      </c>
      <c r="L286" s="18">
        <v>48</v>
      </c>
      <c r="M286" s="18">
        <v>1.2</v>
      </c>
      <c r="N286" s="18">
        <v>14.8</v>
      </c>
      <c r="O286" s="18" t="s">
        <v>30</v>
      </c>
      <c r="P286" s="18" t="s">
        <v>30</v>
      </c>
      <c r="Q286" s="18" t="s">
        <v>30</v>
      </c>
      <c r="R286" s="18" t="s">
        <v>31</v>
      </c>
      <c r="S286" s="18" t="s">
        <v>30</v>
      </c>
      <c r="T286" s="18" t="s">
        <v>30</v>
      </c>
      <c r="U286" t="s">
        <v>400</v>
      </c>
    </row>
    <row r="287" spans="3:21" x14ac:dyDescent="0.3">
      <c r="C287" s="13" t="s">
        <v>699</v>
      </c>
      <c r="D287" s="18">
        <v>43</v>
      </c>
      <c r="E287" s="18">
        <v>60</v>
      </c>
      <c r="F287" s="18">
        <v>1.0249999999999999</v>
      </c>
      <c r="G287" s="18">
        <v>0</v>
      </c>
      <c r="H287" s="18">
        <v>0</v>
      </c>
      <c r="I287" s="18" t="s">
        <v>23</v>
      </c>
      <c r="J287" s="18" t="s">
        <v>23</v>
      </c>
      <c r="K287" s="18">
        <v>117</v>
      </c>
      <c r="L287" s="18">
        <v>45</v>
      </c>
      <c r="M287" s="18">
        <v>0.7</v>
      </c>
      <c r="N287" s="18">
        <v>13</v>
      </c>
      <c r="O287" s="18" t="s">
        <v>30</v>
      </c>
      <c r="P287" s="18" t="s">
        <v>30</v>
      </c>
      <c r="Q287" s="18" t="s">
        <v>30</v>
      </c>
      <c r="R287" s="18" t="s">
        <v>31</v>
      </c>
      <c r="S287" s="18" t="s">
        <v>30</v>
      </c>
      <c r="T287" s="18" t="s">
        <v>30</v>
      </c>
      <c r="U287" t="s">
        <v>400</v>
      </c>
    </row>
    <row r="288" spans="3:21" x14ac:dyDescent="0.3">
      <c r="C288" s="13" t="s">
        <v>700</v>
      </c>
      <c r="D288" s="18">
        <v>50</v>
      </c>
      <c r="E288" s="18">
        <v>80</v>
      </c>
      <c r="F288" s="18">
        <v>1.02</v>
      </c>
      <c r="G288" s="18">
        <v>0</v>
      </c>
      <c r="H288" s="18">
        <v>0</v>
      </c>
      <c r="I288" s="18" t="s">
        <v>23</v>
      </c>
      <c r="J288" s="18" t="s">
        <v>23</v>
      </c>
      <c r="K288" s="18">
        <v>137</v>
      </c>
      <c r="L288" s="18">
        <v>46</v>
      </c>
      <c r="M288" s="18">
        <v>0.8</v>
      </c>
      <c r="N288" s="18">
        <v>14.1</v>
      </c>
      <c r="O288" s="18" t="s">
        <v>30</v>
      </c>
      <c r="P288" s="18" t="s">
        <v>30</v>
      </c>
      <c r="Q288" s="18" t="s">
        <v>30</v>
      </c>
      <c r="R288" s="18" t="s">
        <v>31</v>
      </c>
      <c r="S288" s="18" t="s">
        <v>30</v>
      </c>
      <c r="T288" s="18" t="s">
        <v>30</v>
      </c>
      <c r="U288" t="s">
        <v>400</v>
      </c>
    </row>
    <row r="289" spans="3:21" x14ac:dyDescent="0.3">
      <c r="C289" s="13" t="s">
        <v>701</v>
      </c>
      <c r="D289" s="18">
        <v>55</v>
      </c>
      <c r="E289" s="18">
        <v>80</v>
      </c>
      <c r="F289" s="18">
        <v>1.02</v>
      </c>
      <c r="G289" s="18">
        <v>0</v>
      </c>
      <c r="H289" s="18">
        <v>0</v>
      </c>
      <c r="I289" s="18" t="s">
        <v>23</v>
      </c>
      <c r="J289" s="18" t="s">
        <v>23</v>
      </c>
      <c r="K289" s="18">
        <v>140</v>
      </c>
      <c r="L289" s="18">
        <v>49</v>
      </c>
      <c r="M289" s="18">
        <v>0.5</v>
      </c>
      <c r="N289" s="18">
        <v>15.7</v>
      </c>
      <c r="O289" s="18" t="s">
        <v>30</v>
      </c>
      <c r="P289" s="18" t="s">
        <v>30</v>
      </c>
      <c r="Q289" s="18" t="s">
        <v>30</v>
      </c>
      <c r="R289" s="18" t="s">
        <v>31</v>
      </c>
      <c r="S289" s="18" t="s">
        <v>30</v>
      </c>
      <c r="T289" s="18" t="s">
        <v>30</v>
      </c>
      <c r="U289" t="s">
        <v>400</v>
      </c>
    </row>
    <row r="290" spans="3:21" x14ac:dyDescent="0.3">
      <c r="C290" s="13" t="s">
        <v>702</v>
      </c>
      <c r="D290" s="18">
        <v>42</v>
      </c>
      <c r="E290" s="18">
        <v>70</v>
      </c>
      <c r="F290" s="18">
        <v>1.0249999999999999</v>
      </c>
      <c r="G290" s="18">
        <v>0</v>
      </c>
      <c r="H290" s="18">
        <v>0</v>
      </c>
      <c r="I290" s="18" t="s">
        <v>23</v>
      </c>
      <c r="J290" s="18" t="s">
        <v>23</v>
      </c>
      <c r="K290" s="18">
        <v>75</v>
      </c>
      <c r="L290" s="18">
        <v>31</v>
      </c>
      <c r="M290" s="18">
        <v>1.2</v>
      </c>
      <c r="N290" s="18">
        <v>16.5</v>
      </c>
      <c r="O290" s="18" t="s">
        <v>30</v>
      </c>
      <c r="P290" s="18" t="s">
        <v>30</v>
      </c>
      <c r="Q290" s="18" t="s">
        <v>30</v>
      </c>
      <c r="R290" s="18" t="s">
        <v>31</v>
      </c>
      <c r="S290" s="18" t="s">
        <v>30</v>
      </c>
      <c r="T290" s="18" t="s">
        <v>30</v>
      </c>
      <c r="U290" t="s">
        <v>400</v>
      </c>
    </row>
    <row r="291" spans="3:21" x14ac:dyDescent="0.3">
      <c r="C291" s="13" t="s">
        <v>703</v>
      </c>
      <c r="D291" s="18">
        <v>12</v>
      </c>
      <c r="E291" s="18">
        <v>80</v>
      </c>
      <c r="F291" s="18">
        <v>1.02</v>
      </c>
      <c r="G291" s="18">
        <v>0</v>
      </c>
      <c r="H291" s="18">
        <v>0</v>
      </c>
      <c r="I291" s="18" t="s">
        <v>23</v>
      </c>
      <c r="J291" s="18" t="s">
        <v>23</v>
      </c>
      <c r="K291" s="18">
        <v>100</v>
      </c>
      <c r="L291" s="18">
        <v>26</v>
      </c>
      <c r="M291" s="18">
        <v>0.6</v>
      </c>
      <c r="N291" s="18">
        <v>15.8</v>
      </c>
      <c r="O291" s="18" t="s">
        <v>30</v>
      </c>
      <c r="P291" s="18" t="s">
        <v>30</v>
      </c>
      <c r="Q291" s="18" t="s">
        <v>30</v>
      </c>
      <c r="R291" s="18" t="s">
        <v>31</v>
      </c>
      <c r="S291" s="18" t="s">
        <v>30</v>
      </c>
      <c r="T291" s="18" t="s">
        <v>30</v>
      </c>
      <c r="U291" t="s">
        <v>400</v>
      </c>
    </row>
    <row r="292" spans="3:21" x14ac:dyDescent="0.3">
      <c r="C292" s="13" t="s">
        <v>704</v>
      </c>
      <c r="D292" s="18">
        <v>17</v>
      </c>
      <c r="E292" s="18">
        <v>60</v>
      </c>
      <c r="F292" s="18">
        <v>1.0249999999999999</v>
      </c>
      <c r="G292" s="18">
        <v>0</v>
      </c>
      <c r="H292" s="18">
        <v>0</v>
      </c>
      <c r="I292" s="18" t="s">
        <v>23</v>
      </c>
      <c r="J292" s="18" t="s">
        <v>23</v>
      </c>
      <c r="K292" s="18">
        <v>114</v>
      </c>
      <c r="L292" s="18">
        <v>50</v>
      </c>
      <c r="M292" s="18">
        <v>1</v>
      </c>
      <c r="N292" s="18">
        <v>14.2</v>
      </c>
      <c r="O292" s="18" t="s">
        <v>30</v>
      </c>
      <c r="P292" s="18" t="s">
        <v>30</v>
      </c>
      <c r="Q292" s="18" t="s">
        <v>30</v>
      </c>
      <c r="R292" s="18" t="s">
        <v>31</v>
      </c>
      <c r="S292" s="18" t="s">
        <v>30</v>
      </c>
      <c r="T292" s="18" t="s">
        <v>30</v>
      </c>
      <c r="U292" t="s">
        <v>400</v>
      </c>
    </row>
    <row r="293" spans="3:21" x14ac:dyDescent="0.3">
      <c r="C293" s="13" t="s">
        <v>705</v>
      </c>
      <c r="D293" s="18">
        <v>58</v>
      </c>
      <c r="E293" s="18">
        <v>80</v>
      </c>
      <c r="F293" s="18">
        <v>1.0249999999999999</v>
      </c>
      <c r="G293" s="18">
        <v>0</v>
      </c>
      <c r="H293" s="18">
        <v>0</v>
      </c>
      <c r="I293" s="18" t="s">
        <v>23</v>
      </c>
      <c r="J293" s="18" t="s">
        <v>23</v>
      </c>
      <c r="K293" s="18">
        <v>131</v>
      </c>
      <c r="L293" s="18">
        <v>18</v>
      </c>
      <c r="M293" s="18">
        <v>1.1000000000000001</v>
      </c>
      <c r="N293" s="18">
        <v>15.8</v>
      </c>
      <c r="O293" s="18" t="s">
        <v>30</v>
      </c>
      <c r="P293" s="18" t="s">
        <v>30</v>
      </c>
      <c r="Q293" s="18" t="s">
        <v>30</v>
      </c>
      <c r="R293" s="18" t="s">
        <v>31</v>
      </c>
      <c r="S293" s="18" t="s">
        <v>30</v>
      </c>
      <c r="T293" s="18" t="s">
        <v>30</v>
      </c>
      <c r="U293" t="s">
        <v>400</v>
      </c>
    </row>
  </sheetData>
  <mergeCells count="27">
    <mergeCell ref="B4:C4"/>
    <mergeCell ref="D4:E4"/>
    <mergeCell ref="B3:E3"/>
    <mergeCell ref="J3:M3"/>
    <mergeCell ref="C24:E24"/>
    <mergeCell ref="C18:W18"/>
    <mergeCell ref="C19:E19"/>
    <mergeCell ref="C20:E20"/>
    <mergeCell ref="F19:W19"/>
    <mergeCell ref="C22:W22"/>
    <mergeCell ref="C23:E23"/>
    <mergeCell ref="C12:I12"/>
    <mergeCell ref="C13:E13"/>
    <mergeCell ref="C14:E14"/>
    <mergeCell ref="C15:E15"/>
    <mergeCell ref="C16:E16"/>
    <mergeCell ref="C26:E26"/>
    <mergeCell ref="C27:E27"/>
    <mergeCell ref="C28:E28"/>
    <mergeCell ref="F26:W26"/>
    <mergeCell ref="F27:W27"/>
    <mergeCell ref="F28:W28"/>
    <mergeCell ref="F13:I13"/>
    <mergeCell ref="F14:I14"/>
    <mergeCell ref="F15:I15"/>
    <mergeCell ref="F16:I16"/>
    <mergeCell ref="C25:E25"/>
  </mergeCells>
  <hyperlinks>
    <hyperlink ref="B4" location="'Imputation'!$B$10:$B$10" display="Inputs" xr:uid="{FCF9286A-0605-254A-A784-B8AC83565546}"/>
    <hyperlink ref="D4" location="'Imputation'!$B$31:$B$31" display="Transformed Data" xr:uid="{14FD04C0-6EC0-5F47-9EE2-B775EF5644FF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0A77-6AB7-454F-AAE7-37606235B235}">
  <dimension ref="A1:S249"/>
  <sheetViews>
    <sheetView topLeftCell="A199" workbookViewId="0">
      <selection sqref="A1:S249"/>
    </sheetView>
  </sheetViews>
  <sheetFormatPr defaultColWidth="11.5546875" defaultRowHeight="14.4" x14ac:dyDescent="0.3"/>
  <sheetData>
    <row r="1" spans="1:19" x14ac:dyDescent="0.3">
      <c r="A1" s="13" t="s">
        <v>461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6.05" customHeight="1" x14ac:dyDescent="0.3">
      <c r="A2" s="13" t="s">
        <v>462</v>
      </c>
      <c r="B2" s="18">
        <v>48</v>
      </c>
      <c r="C2" s="18">
        <v>80</v>
      </c>
      <c r="D2" s="18">
        <v>1.02</v>
      </c>
      <c r="E2" s="18">
        <v>1</v>
      </c>
      <c r="F2" s="18">
        <v>0</v>
      </c>
      <c r="G2" s="18" t="s">
        <v>23</v>
      </c>
      <c r="H2" s="18" t="s">
        <v>23</v>
      </c>
      <c r="I2" s="18">
        <v>121</v>
      </c>
      <c r="J2" s="18">
        <v>36</v>
      </c>
      <c r="K2" s="18">
        <v>1.2</v>
      </c>
      <c r="L2" s="18">
        <v>15.4</v>
      </c>
      <c r="M2" s="18" t="s">
        <v>29</v>
      </c>
      <c r="N2" s="18" t="s">
        <v>29</v>
      </c>
      <c r="O2" s="18" t="s">
        <v>30</v>
      </c>
      <c r="P2" s="18" t="s">
        <v>31</v>
      </c>
      <c r="Q2" s="18" t="s">
        <v>30</v>
      </c>
      <c r="R2" s="18" t="s">
        <v>30</v>
      </c>
      <c r="S2" t="s">
        <v>32</v>
      </c>
    </row>
    <row r="3" spans="1:19" x14ac:dyDescent="0.3">
      <c r="A3" s="13" t="s">
        <v>464</v>
      </c>
      <c r="B3" s="18">
        <v>48</v>
      </c>
      <c r="C3" s="18">
        <v>70</v>
      </c>
      <c r="D3" s="18">
        <v>1.0049999999999999</v>
      </c>
      <c r="E3" s="18">
        <v>4</v>
      </c>
      <c r="F3" s="18">
        <v>0</v>
      </c>
      <c r="G3" s="18" t="s">
        <v>53</v>
      </c>
      <c r="H3" s="18" t="s">
        <v>23</v>
      </c>
      <c r="I3" s="18">
        <v>117</v>
      </c>
      <c r="J3" s="18">
        <v>56</v>
      </c>
      <c r="K3" s="18">
        <v>3.8</v>
      </c>
      <c r="L3" s="18">
        <v>11.2</v>
      </c>
      <c r="M3" s="18" t="s">
        <v>29</v>
      </c>
      <c r="N3" s="18" t="s">
        <v>30</v>
      </c>
      <c r="O3" s="18" t="s">
        <v>30</v>
      </c>
      <c r="P3" s="18" t="s">
        <v>50</v>
      </c>
      <c r="Q3" s="18" t="s">
        <v>29</v>
      </c>
      <c r="R3" s="18" t="s">
        <v>29</v>
      </c>
      <c r="S3" t="s">
        <v>32</v>
      </c>
    </row>
    <row r="4" spans="1:19" x14ac:dyDescent="0.3">
      <c r="A4" s="13" t="s">
        <v>465</v>
      </c>
      <c r="B4" s="18">
        <v>51</v>
      </c>
      <c r="C4" s="18">
        <v>80</v>
      </c>
      <c r="D4" s="18">
        <v>1.01</v>
      </c>
      <c r="E4" s="18">
        <v>2</v>
      </c>
      <c r="F4" s="18">
        <v>0</v>
      </c>
      <c r="G4" s="18" t="s">
        <v>23</v>
      </c>
      <c r="H4" s="18" t="s">
        <v>23</v>
      </c>
      <c r="I4" s="18">
        <v>106</v>
      </c>
      <c r="J4" s="18">
        <v>26</v>
      </c>
      <c r="K4" s="18">
        <v>1.4</v>
      </c>
      <c r="L4" s="18">
        <v>11.6</v>
      </c>
      <c r="M4" s="18" t="s">
        <v>30</v>
      </c>
      <c r="N4" s="18" t="s">
        <v>30</v>
      </c>
      <c r="O4" s="18" t="s">
        <v>30</v>
      </c>
      <c r="P4" s="18" t="s">
        <v>31</v>
      </c>
      <c r="Q4" s="18" t="s">
        <v>30</v>
      </c>
      <c r="R4" s="18" t="s">
        <v>30</v>
      </c>
      <c r="S4" t="s">
        <v>32</v>
      </c>
    </row>
    <row r="5" spans="1:19" x14ac:dyDescent="0.3">
      <c r="A5" s="13" t="s">
        <v>721</v>
      </c>
      <c r="B5" s="18">
        <v>60</v>
      </c>
      <c r="C5" s="18">
        <v>90</v>
      </c>
      <c r="D5" s="18">
        <v>1.0149999999999999</v>
      </c>
      <c r="E5" s="18">
        <v>3</v>
      </c>
      <c r="F5" s="18">
        <v>0</v>
      </c>
      <c r="G5" s="18" t="s">
        <v>23</v>
      </c>
      <c r="H5" s="18" t="s">
        <v>23</v>
      </c>
      <c r="I5" s="18">
        <v>74</v>
      </c>
      <c r="J5" s="18">
        <v>25</v>
      </c>
      <c r="K5" s="18">
        <v>1.1000000000000001</v>
      </c>
      <c r="L5" s="18">
        <v>12.2</v>
      </c>
      <c r="M5" s="18" t="s">
        <v>29</v>
      </c>
      <c r="N5" s="18" t="s">
        <v>29</v>
      </c>
      <c r="O5" s="18" t="s">
        <v>30</v>
      </c>
      <c r="P5" s="18" t="s">
        <v>31</v>
      </c>
      <c r="Q5" s="18" t="s">
        <v>29</v>
      </c>
      <c r="R5" s="18" t="s">
        <v>30</v>
      </c>
      <c r="S5" t="s">
        <v>32</v>
      </c>
    </row>
    <row r="6" spans="1:19" x14ac:dyDescent="0.3">
      <c r="A6" s="13" t="s">
        <v>467</v>
      </c>
      <c r="B6" s="18">
        <v>52</v>
      </c>
      <c r="C6" s="18">
        <v>100</v>
      </c>
      <c r="D6" s="18">
        <v>1.0149999999999999</v>
      </c>
      <c r="E6" s="18">
        <v>3</v>
      </c>
      <c r="F6" s="18">
        <v>0</v>
      </c>
      <c r="G6" s="18" t="s">
        <v>53</v>
      </c>
      <c r="H6" s="18" t="s">
        <v>23</v>
      </c>
      <c r="I6" s="18">
        <v>138</v>
      </c>
      <c r="J6" s="18">
        <v>60</v>
      </c>
      <c r="K6" s="18">
        <v>1.9</v>
      </c>
      <c r="L6" s="18">
        <v>10.8</v>
      </c>
      <c r="M6" s="18" t="s">
        <v>29</v>
      </c>
      <c r="N6" s="18" t="s">
        <v>29</v>
      </c>
      <c r="O6" s="18" t="s">
        <v>30</v>
      </c>
      <c r="P6" s="18" t="s">
        <v>31</v>
      </c>
      <c r="Q6" s="18" t="s">
        <v>30</v>
      </c>
      <c r="R6" s="18" t="s">
        <v>29</v>
      </c>
      <c r="S6" t="s">
        <v>32</v>
      </c>
    </row>
    <row r="7" spans="1:19" x14ac:dyDescent="0.3">
      <c r="A7" s="13" t="s">
        <v>468</v>
      </c>
      <c r="B7" s="18">
        <v>53</v>
      </c>
      <c r="C7" s="18">
        <v>90</v>
      </c>
      <c r="D7" s="18">
        <v>1.02</v>
      </c>
      <c r="E7" s="18">
        <v>2</v>
      </c>
      <c r="F7" s="18">
        <v>0</v>
      </c>
      <c r="G7" s="18" t="s">
        <v>53</v>
      </c>
      <c r="H7" s="18" t="s">
        <v>23</v>
      </c>
      <c r="I7" s="18">
        <v>70</v>
      </c>
      <c r="J7" s="18">
        <v>107</v>
      </c>
      <c r="K7" s="18">
        <v>7.2</v>
      </c>
      <c r="L7" s="18">
        <v>9.5</v>
      </c>
      <c r="M7" s="18" t="s">
        <v>29</v>
      </c>
      <c r="N7" s="18" t="s">
        <v>29</v>
      </c>
      <c r="O7" s="18" t="s">
        <v>30</v>
      </c>
      <c r="P7" s="18" t="s">
        <v>50</v>
      </c>
      <c r="Q7" s="18" t="s">
        <v>30</v>
      </c>
      <c r="R7" s="18" t="s">
        <v>29</v>
      </c>
      <c r="S7" t="s">
        <v>32</v>
      </c>
    </row>
    <row r="8" spans="1:19" x14ac:dyDescent="0.3">
      <c r="A8" s="13" t="s">
        <v>471</v>
      </c>
      <c r="B8" s="18">
        <v>68</v>
      </c>
      <c r="C8" s="18">
        <v>70</v>
      </c>
      <c r="D8" s="18">
        <v>1.0149999999999999</v>
      </c>
      <c r="E8" s="18">
        <v>3</v>
      </c>
      <c r="F8" s="18">
        <v>1</v>
      </c>
      <c r="G8" s="18" t="s">
        <v>53</v>
      </c>
      <c r="H8" s="18" t="s">
        <v>23</v>
      </c>
      <c r="I8" s="18">
        <v>208</v>
      </c>
      <c r="J8" s="18">
        <v>72</v>
      </c>
      <c r="K8" s="18">
        <v>2.1</v>
      </c>
      <c r="L8" s="18">
        <v>9.6999999999999993</v>
      </c>
      <c r="M8" s="18" t="s">
        <v>29</v>
      </c>
      <c r="N8" s="18" t="s">
        <v>29</v>
      </c>
      <c r="O8" s="18" t="s">
        <v>29</v>
      </c>
      <c r="P8" s="18" t="s">
        <v>50</v>
      </c>
      <c r="Q8" s="18" t="s">
        <v>29</v>
      </c>
      <c r="R8" s="18" t="s">
        <v>30</v>
      </c>
      <c r="S8" t="s">
        <v>32</v>
      </c>
    </row>
    <row r="9" spans="1:19" x14ac:dyDescent="0.3">
      <c r="A9" s="13" t="s">
        <v>473</v>
      </c>
      <c r="B9" s="18">
        <v>40</v>
      </c>
      <c r="C9" s="18">
        <v>80</v>
      </c>
      <c r="D9" s="18">
        <v>1.0149999999999999</v>
      </c>
      <c r="E9" s="18">
        <v>3</v>
      </c>
      <c r="F9" s="18">
        <v>0</v>
      </c>
      <c r="G9" s="18" t="s">
        <v>23</v>
      </c>
      <c r="H9" s="18" t="s">
        <v>23</v>
      </c>
      <c r="I9" s="18">
        <v>76</v>
      </c>
      <c r="J9" s="18">
        <v>162</v>
      </c>
      <c r="K9" s="18">
        <v>9.6</v>
      </c>
      <c r="L9" s="18">
        <v>7.6</v>
      </c>
      <c r="M9" s="18" t="s">
        <v>29</v>
      </c>
      <c r="N9" s="18" t="s">
        <v>30</v>
      </c>
      <c r="O9" s="18" t="s">
        <v>30</v>
      </c>
      <c r="P9" s="18" t="s">
        <v>31</v>
      </c>
      <c r="Q9" s="18" t="s">
        <v>30</v>
      </c>
      <c r="R9" s="18" t="s">
        <v>29</v>
      </c>
      <c r="S9" t="s">
        <v>32</v>
      </c>
    </row>
    <row r="10" spans="1:19" x14ac:dyDescent="0.3">
      <c r="A10" s="13" t="s">
        <v>724</v>
      </c>
      <c r="B10" s="18">
        <v>47</v>
      </c>
      <c r="C10" s="18">
        <v>70</v>
      </c>
      <c r="D10" s="18">
        <v>1.0149999999999999</v>
      </c>
      <c r="E10" s="18">
        <v>2</v>
      </c>
      <c r="F10" s="18">
        <v>0</v>
      </c>
      <c r="G10" s="18" t="s">
        <v>23</v>
      </c>
      <c r="H10" s="18" t="s">
        <v>23</v>
      </c>
      <c r="I10" s="18">
        <v>99</v>
      </c>
      <c r="J10" s="18">
        <v>46</v>
      </c>
      <c r="K10" s="18">
        <v>2.2000000000000002</v>
      </c>
      <c r="L10" s="18">
        <v>12.6</v>
      </c>
      <c r="M10" s="18" t="s">
        <v>30</v>
      </c>
      <c r="N10" s="18" t="s">
        <v>30</v>
      </c>
      <c r="O10" s="18" t="s">
        <v>30</v>
      </c>
      <c r="P10" s="18" t="s">
        <v>31</v>
      </c>
      <c r="Q10" s="18" t="s">
        <v>30</v>
      </c>
      <c r="R10" s="18" t="s">
        <v>30</v>
      </c>
      <c r="S10" t="s">
        <v>32</v>
      </c>
    </row>
    <row r="11" spans="1:19" x14ac:dyDescent="0.3">
      <c r="A11" s="13" t="s">
        <v>474</v>
      </c>
      <c r="B11" s="18">
        <v>60</v>
      </c>
      <c r="C11" s="18">
        <v>100</v>
      </c>
      <c r="D11" s="18">
        <v>1.0249999999999999</v>
      </c>
      <c r="E11" s="18">
        <v>0</v>
      </c>
      <c r="F11" s="18">
        <v>3</v>
      </c>
      <c r="G11" s="18" t="s">
        <v>23</v>
      </c>
      <c r="H11" s="18" t="s">
        <v>23</v>
      </c>
      <c r="I11" s="18">
        <v>263</v>
      </c>
      <c r="J11" s="18">
        <v>27</v>
      </c>
      <c r="K11" s="18">
        <v>1.3</v>
      </c>
      <c r="L11" s="18">
        <v>12.7</v>
      </c>
      <c r="M11" s="18" t="s">
        <v>29</v>
      </c>
      <c r="N11" s="18" t="s">
        <v>29</v>
      </c>
      <c r="O11" s="18" t="s">
        <v>29</v>
      </c>
      <c r="P11" s="18" t="s">
        <v>31</v>
      </c>
      <c r="Q11" s="18" t="s">
        <v>30</v>
      </c>
      <c r="R11" s="18" t="s">
        <v>30</v>
      </c>
      <c r="S11" t="s">
        <v>32</v>
      </c>
    </row>
    <row r="12" spans="1:19" x14ac:dyDescent="0.3">
      <c r="A12" s="13" t="s">
        <v>475</v>
      </c>
      <c r="B12" s="18">
        <v>62</v>
      </c>
      <c r="C12" s="18">
        <v>60</v>
      </c>
      <c r="D12" s="18">
        <v>1.0149999999999999</v>
      </c>
      <c r="E12" s="18">
        <v>1</v>
      </c>
      <c r="F12" s="18">
        <v>0</v>
      </c>
      <c r="G12" s="18" t="s">
        <v>53</v>
      </c>
      <c r="H12" s="18" t="s">
        <v>23</v>
      </c>
      <c r="I12" s="18">
        <v>100</v>
      </c>
      <c r="J12" s="18">
        <v>31</v>
      </c>
      <c r="K12" s="18">
        <v>1.6</v>
      </c>
      <c r="L12" s="18">
        <v>10.3</v>
      </c>
      <c r="M12" s="18" t="s">
        <v>29</v>
      </c>
      <c r="N12" s="18" t="s">
        <v>30</v>
      </c>
      <c r="O12" s="18" t="s">
        <v>29</v>
      </c>
      <c r="P12" s="18" t="s">
        <v>31</v>
      </c>
      <c r="Q12" s="18" t="s">
        <v>30</v>
      </c>
      <c r="R12" s="18" t="s">
        <v>30</v>
      </c>
      <c r="S12" t="s">
        <v>32</v>
      </c>
    </row>
    <row r="13" spans="1:19" x14ac:dyDescent="0.3">
      <c r="A13" s="13" t="s">
        <v>476</v>
      </c>
      <c r="B13" s="18">
        <v>61</v>
      </c>
      <c r="C13" s="18">
        <v>80</v>
      </c>
      <c r="D13" s="18">
        <v>1.0149999999999999</v>
      </c>
      <c r="E13" s="18">
        <v>2</v>
      </c>
      <c r="F13" s="18">
        <v>0</v>
      </c>
      <c r="G13" s="18" t="s">
        <v>23</v>
      </c>
      <c r="H13" s="18" t="s">
        <v>23</v>
      </c>
      <c r="I13" s="18">
        <v>173</v>
      </c>
      <c r="J13" s="18">
        <v>148</v>
      </c>
      <c r="K13" s="18">
        <v>3.9</v>
      </c>
      <c r="L13" s="18">
        <v>7.7</v>
      </c>
      <c r="M13" s="18" t="s">
        <v>29</v>
      </c>
      <c r="N13" s="18" t="s">
        <v>29</v>
      </c>
      <c r="O13" s="18" t="s">
        <v>29</v>
      </c>
      <c r="P13" s="18" t="s">
        <v>50</v>
      </c>
      <c r="Q13" s="18" t="s">
        <v>29</v>
      </c>
      <c r="R13" s="18" t="s">
        <v>29</v>
      </c>
      <c r="S13" t="s">
        <v>32</v>
      </c>
    </row>
    <row r="14" spans="1:19" x14ac:dyDescent="0.3">
      <c r="A14" s="13" t="s">
        <v>477</v>
      </c>
      <c r="B14" s="18">
        <v>48</v>
      </c>
      <c r="C14" s="18">
        <v>80</v>
      </c>
      <c r="D14" s="18">
        <v>1.0249999999999999</v>
      </c>
      <c r="E14" s="18">
        <v>4</v>
      </c>
      <c r="F14" s="18">
        <v>0</v>
      </c>
      <c r="G14" s="18" t="s">
        <v>23</v>
      </c>
      <c r="H14" s="18" t="s">
        <v>23</v>
      </c>
      <c r="I14" s="18">
        <v>95</v>
      </c>
      <c r="J14" s="18">
        <v>163</v>
      </c>
      <c r="K14" s="18">
        <v>7.7</v>
      </c>
      <c r="L14" s="18">
        <v>9.8000000000000007</v>
      </c>
      <c r="M14" s="18" t="s">
        <v>29</v>
      </c>
      <c r="N14" s="18" t="s">
        <v>30</v>
      </c>
      <c r="O14" s="18" t="s">
        <v>30</v>
      </c>
      <c r="P14" s="18" t="s">
        <v>31</v>
      </c>
      <c r="Q14" s="18" t="s">
        <v>30</v>
      </c>
      <c r="R14" s="18" t="s">
        <v>29</v>
      </c>
      <c r="S14" t="s">
        <v>32</v>
      </c>
    </row>
    <row r="15" spans="1:19" x14ac:dyDescent="0.3">
      <c r="A15" s="13" t="s">
        <v>478</v>
      </c>
      <c r="B15" s="18">
        <v>61</v>
      </c>
      <c r="C15" s="18">
        <v>60</v>
      </c>
      <c r="D15" s="18">
        <v>1.0249999999999999</v>
      </c>
      <c r="E15" s="18">
        <v>0</v>
      </c>
      <c r="F15" s="18">
        <v>0</v>
      </c>
      <c r="G15" s="18" t="s">
        <v>23</v>
      </c>
      <c r="H15" s="18" t="s">
        <v>23</v>
      </c>
      <c r="I15" s="18">
        <v>108</v>
      </c>
      <c r="J15" s="18">
        <v>75</v>
      </c>
      <c r="K15" s="18">
        <v>1.9</v>
      </c>
      <c r="L15" s="18">
        <v>9.9</v>
      </c>
      <c r="M15" s="18" t="s">
        <v>29</v>
      </c>
      <c r="N15" s="18" t="s">
        <v>29</v>
      </c>
      <c r="O15" s="18" t="s">
        <v>30</v>
      </c>
      <c r="P15" s="18" t="s">
        <v>31</v>
      </c>
      <c r="Q15" s="18" t="s">
        <v>30</v>
      </c>
      <c r="R15" s="18" t="s">
        <v>29</v>
      </c>
      <c r="S15" t="s">
        <v>32</v>
      </c>
    </row>
    <row r="16" spans="1:19" x14ac:dyDescent="0.3">
      <c r="A16" s="13" t="s">
        <v>479</v>
      </c>
      <c r="B16" s="18">
        <v>75</v>
      </c>
      <c r="C16" s="18">
        <v>80</v>
      </c>
      <c r="D16" s="18">
        <v>1.0149999999999999</v>
      </c>
      <c r="E16" s="18">
        <v>0</v>
      </c>
      <c r="F16" s="18">
        <v>0</v>
      </c>
      <c r="G16" s="18" t="s">
        <v>23</v>
      </c>
      <c r="H16" s="18" t="s">
        <v>23</v>
      </c>
      <c r="I16" s="18">
        <v>156</v>
      </c>
      <c r="J16" s="18">
        <v>45</v>
      </c>
      <c r="K16" s="18">
        <v>2.4</v>
      </c>
      <c r="L16" s="18">
        <v>11.6</v>
      </c>
      <c r="M16" s="18" t="s">
        <v>29</v>
      </c>
      <c r="N16" s="18" t="s">
        <v>29</v>
      </c>
      <c r="O16" s="18" t="s">
        <v>30</v>
      </c>
      <c r="P16" s="18" t="s">
        <v>50</v>
      </c>
      <c r="Q16" s="18" t="s">
        <v>30</v>
      </c>
      <c r="R16" s="18" t="s">
        <v>30</v>
      </c>
      <c r="S16" t="s">
        <v>32</v>
      </c>
    </row>
    <row r="17" spans="1:19" x14ac:dyDescent="0.3">
      <c r="A17" s="13" t="s">
        <v>480</v>
      </c>
      <c r="B17" s="18">
        <v>69</v>
      </c>
      <c r="C17" s="18">
        <v>70</v>
      </c>
      <c r="D17" s="18">
        <v>1.01</v>
      </c>
      <c r="E17" s="18">
        <v>3</v>
      </c>
      <c r="F17" s="18">
        <v>4</v>
      </c>
      <c r="G17" s="18" t="s">
        <v>23</v>
      </c>
      <c r="H17" s="18" t="s">
        <v>23</v>
      </c>
      <c r="I17" s="18">
        <v>264</v>
      </c>
      <c r="J17" s="18">
        <v>87</v>
      </c>
      <c r="K17" s="18">
        <v>2.7</v>
      </c>
      <c r="L17" s="18">
        <v>12.5</v>
      </c>
      <c r="M17" s="18" t="s">
        <v>29</v>
      </c>
      <c r="N17" s="18" t="s">
        <v>29</v>
      </c>
      <c r="O17" s="18" t="s">
        <v>29</v>
      </c>
      <c r="P17" s="18" t="s">
        <v>31</v>
      </c>
      <c r="Q17" s="18" t="s">
        <v>29</v>
      </c>
      <c r="R17" s="18" t="s">
        <v>30</v>
      </c>
      <c r="S17" t="s">
        <v>32</v>
      </c>
    </row>
    <row r="18" spans="1:19" x14ac:dyDescent="0.3">
      <c r="A18" s="13" t="s">
        <v>481</v>
      </c>
      <c r="B18" s="18">
        <v>73</v>
      </c>
      <c r="C18" s="18">
        <v>90</v>
      </c>
      <c r="D18" s="18">
        <v>1.0149999999999999</v>
      </c>
      <c r="E18" s="18">
        <v>3</v>
      </c>
      <c r="F18" s="18">
        <v>0</v>
      </c>
      <c r="G18" s="18" t="s">
        <v>53</v>
      </c>
      <c r="H18" s="18" t="s">
        <v>23</v>
      </c>
      <c r="I18" s="18">
        <v>107</v>
      </c>
      <c r="J18" s="18">
        <v>33</v>
      </c>
      <c r="K18" s="18">
        <v>1.5</v>
      </c>
      <c r="L18" s="18">
        <v>10.1</v>
      </c>
      <c r="M18" s="18" t="s">
        <v>30</v>
      </c>
      <c r="N18" s="18" t="s">
        <v>30</v>
      </c>
      <c r="O18" s="18" t="s">
        <v>30</v>
      </c>
      <c r="P18" s="18" t="s">
        <v>50</v>
      </c>
      <c r="Q18" s="18" t="s">
        <v>30</v>
      </c>
      <c r="R18" s="18" t="s">
        <v>30</v>
      </c>
      <c r="S18" t="s">
        <v>32</v>
      </c>
    </row>
    <row r="19" spans="1:19" x14ac:dyDescent="0.3">
      <c r="A19" s="13" t="s">
        <v>482</v>
      </c>
      <c r="B19" s="18">
        <v>61</v>
      </c>
      <c r="C19" s="18">
        <v>90</v>
      </c>
      <c r="D19" s="18">
        <v>1.01</v>
      </c>
      <c r="E19" s="18">
        <v>1</v>
      </c>
      <c r="F19" s="18">
        <v>1</v>
      </c>
      <c r="G19" s="18" t="s">
        <v>23</v>
      </c>
      <c r="H19" s="18" t="s">
        <v>23</v>
      </c>
      <c r="I19" s="18">
        <v>159</v>
      </c>
      <c r="J19" s="18">
        <v>39</v>
      </c>
      <c r="K19" s="18">
        <v>1.5</v>
      </c>
      <c r="L19" s="18">
        <v>11.3</v>
      </c>
      <c r="M19" s="18" t="s">
        <v>29</v>
      </c>
      <c r="N19" s="18" t="s">
        <v>29</v>
      </c>
      <c r="O19" s="18" t="s">
        <v>30</v>
      </c>
      <c r="P19" s="18" t="s">
        <v>50</v>
      </c>
      <c r="Q19" s="18" t="s">
        <v>30</v>
      </c>
      <c r="R19" s="18" t="s">
        <v>30</v>
      </c>
      <c r="S19" t="s">
        <v>32</v>
      </c>
    </row>
    <row r="20" spans="1:19" x14ac:dyDescent="0.3">
      <c r="A20" s="13" t="s">
        <v>483</v>
      </c>
      <c r="B20" s="18">
        <v>60</v>
      </c>
      <c r="C20" s="18">
        <v>100</v>
      </c>
      <c r="D20" s="18">
        <v>1.02</v>
      </c>
      <c r="E20" s="18">
        <v>2</v>
      </c>
      <c r="F20" s="18">
        <v>0</v>
      </c>
      <c r="G20" s="18" t="s">
        <v>23</v>
      </c>
      <c r="H20" s="18" t="s">
        <v>23</v>
      </c>
      <c r="I20" s="18">
        <v>140</v>
      </c>
      <c r="J20" s="18">
        <v>55</v>
      </c>
      <c r="K20" s="18">
        <v>2.5</v>
      </c>
      <c r="L20" s="18">
        <v>10.1</v>
      </c>
      <c r="M20" s="18" t="s">
        <v>29</v>
      </c>
      <c r="N20" s="18" t="s">
        <v>30</v>
      </c>
      <c r="O20" s="18" t="s">
        <v>30</v>
      </c>
      <c r="P20" s="18" t="s">
        <v>50</v>
      </c>
      <c r="Q20" s="18" t="s">
        <v>30</v>
      </c>
      <c r="R20" s="18" t="s">
        <v>30</v>
      </c>
      <c r="S20" t="s">
        <v>32</v>
      </c>
    </row>
    <row r="21" spans="1:19" x14ac:dyDescent="0.3">
      <c r="A21" s="13" t="s">
        <v>484</v>
      </c>
      <c r="B21" s="18">
        <v>65</v>
      </c>
      <c r="C21" s="18">
        <v>90</v>
      </c>
      <c r="D21" s="18">
        <v>1.02</v>
      </c>
      <c r="E21" s="18">
        <v>2</v>
      </c>
      <c r="F21" s="18">
        <v>1</v>
      </c>
      <c r="G21" s="18" t="s">
        <v>23</v>
      </c>
      <c r="H21" s="18" t="s">
        <v>23</v>
      </c>
      <c r="I21" s="18">
        <v>270</v>
      </c>
      <c r="J21" s="18">
        <v>39</v>
      </c>
      <c r="K21" s="18">
        <v>2</v>
      </c>
      <c r="L21" s="18">
        <v>12</v>
      </c>
      <c r="M21" s="18" t="s">
        <v>29</v>
      </c>
      <c r="N21" s="18" t="s">
        <v>29</v>
      </c>
      <c r="O21" s="18" t="s">
        <v>30</v>
      </c>
      <c r="P21" s="18" t="s">
        <v>50</v>
      </c>
      <c r="Q21" s="18" t="s">
        <v>30</v>
      </c>
      <c r="R21" s="18" t="s">
        <v>29</v>
      </c>
      <c r="S21" t="s">
        <v>32</v>
      </c>
    </row>
    <row r="22" spans="1:19" x14ac:dyDescent="0.3">
      <c r="A22" s="13" t="s">
        <v>485</v>
      </c>
      <c r="B22" s="18">
        <v>76</v>
      </c>
      <c r="C22" s="18">
        <v>70</v>
      </c>
      <c r="D22" s="18">
        <v>1.0149999999999999</v>
      </c>
      <c r="E22" s="18">
        <v>1</v>
      </c>
      <c r="F22" s="18">
        <v>0</v>
      </c>
      <c r="G22" s="18" t="s">
        <v>23</v>
      </c>
      <c r="H22" s="18" t="s">
        <v>23</v>
      </c>
      <c r="I22" s="18">
        <v>92</v>
      </c>
      <c r="J22" s="18">
        <v>29</v>
      </c>
      <c r="K22" s="18">
        <v>1.8</v>
      </c>
      <c r="L22" s="18">
        <v>10.3</v>
      </c>
      <c r="M22" s="18" t="s">
        <v>29</v>
      </c>
      <c r="N22" s="18" t="s">
        <v>30</v>
      </c>
      <c r="O22" s="18" t="s">
        <v>30</v>
      </c>
      <c r="P22" s="18" t="s">
        <v>31</v>
      </c>
      <c r="Q22" s="18" t="s">
        <v>30</v>
      </c>
      <c r="R22" s="18" t="s">
        <v>30</v>
      </c>
      <c r="S22" t="s">
        <v>32</v>
      </c>
    </row>
    <row r="23" spans="1:19" x14ac:dyDescent="0.3">
      <c r="A23" s="13" t="s">
        <v>734</v>
      </c>
      <c r="B23" s="18">
        <v>82</v>
      </c>
      <c r="C23" s="18">
        <v>80</v>
      </c>
      <c r="D23" s="18">
        <v>1.01</v>
      </c>
      <c r="E23" s="18">
        <v>2</v>
      </c>
      <c r="F23" s="18">
        <v>2</v>
      </c>
      <c r="G23" s="18" t="s">
        <v>23</v>
      </c>
      <c r="H23" s="18" t="s">
        <v>23</v>
      </c>
      <c r="I23" s="18">
        <v>140</v>
      </c>
      <c r="J23" s="18">
        <v>70</v>
      </c>
      <c r="K23" s="18">
        <v>3.4</v>
      </c>
      <c r="L23" s="18">
        <v>13</v>
      </c>
      <c r="M23" s="18" t="s">
        <v>29</v>
      </c>
      <c r="N23" s="18" t="s">
        <v>29</v>
      </c>
      <c r="O23" s="18" t="s">
        <v>30</v>
      </c>
      <c r="P23" s="18" t="s">
        <v>31</v>
      </c>
      <c r="Q23" s="18" t="s">
        <v>30</v>
      </c>
      <c r="R23" s="18" t="s">
        <v>30</v>
      </c>
      <c r="S23" t="s">
        <v>32</v>
      </c>
    </row>
    <row r="24" spans="1:19" x14ac:dyDescent="0.3">
      <c r="A24" s="13" t="s">
        <v>486</v>
      </c>
      <c r="B24" s="18">
        <v>46</v>
      </c>
      <c r="C24" s="18">
        <v>90</v>
      </c>
      <c r="D24" s="18">
        <v>1.01</v>
      </c>
      <c r="E24" s="18">
        <v>2</v>
      </c>
      <c r="F24" s="18">
        <v>0</v>
      </c>
      <c r="G24" s="18" t="s">
        <v>23</v>
      </c>
      <c r="H24" s="18" t="s">
        <v>23</v>
      </c>
      <c r="I24" s="18">
        <v>99</v>
      </c>
      <c r="J24" s="18">
        <v>80</v>
      </c>
      <c r="K24" s="18">
        <v>2.1</v>
      </c>
      <c r="L24" s="18">
        <v>11.1</v>
      </c>
      <c r="M24" s="18" t="s">
        <v>29</v>
      </c>
      <c r="N24" s="18" t="s">
        <v>30</v>
      </c>
      <c r="O24" s="18" t="s">
        <v>174</v>
      </c>
      <c r="P24" s="18" t="s">
        <v>31</v>
      </c>
      <c r="Q24" s="18" t="s">
        <v>30</v>
      </c>
      <c r="R24" s="18" t="s">
        <v>30</v>
      </c>
      <c r="S24" t="s">
        <v>32</v>
      </c>
    </row>
    <row r="25" spans="1:19" x14ac:dyDescent="0.3">
      <c r="A25" s="13" t="s">
        <v>487</v>
      </c>
      <c r="B25" s="18">
        <v>47</v>
      </c>
      <c r="C25" s="18">
        <v>100</v>
      </c>
      <c r="D25" s="18">
        <v>1.01</v>
      </c>
      <c r="E25" s="18">
        <v>0</v>
      </c>
      <c r="F25" s="18">
        <v>0</v>
      </c>
      <c r="G25" s="18" t="s">
        <v>23</v>
      </c>
      <c r="H25" s="18" t="s">
        <v>23</v>
      </c>
      <c r="I25" s="18">
        <v>204</v>
      </c>
      <c r="J25" s="18">
        <v>29</v>
      </c>
      <c r="K25" s="18">
        <v>1</v>
      </c>
      <c r="L25" s="18">
        <v>9.6999999999999993</v>
      </c>
      <c r="M25" s="18" t="s">
        <v>29</v>
      </c>
      <c r="N25" s="18" t="s">
        <v>30</v>
      </c>
      <c r="O25" s="18" t="s">
        <v>30</v>
      </c>
      <c r="P25" s="18" t="s">
        <v>31</v>
      </c>
      <c r="Q25" s="18" t="s">
        <v>30</v>
      </c>
      <c r="R25" s="18" t="s">
        <v>29</v>
      </c>
      <c r="S25" t="s">
        <v>32</v>
      </c>
    </row>
    <row r="26" spans="1:19" x14ac:dyDescent="0.3">
      <c r="A26" s="13" t="s">
        <v>736</v>
      </c>
      <c r="B26" s="18">
        <v>35</v>
      </c>
      <c r="C26" s="18">
        <v>80</v>
      </c>
      <c r="D26" s="18">
        <v>1.01</v>
      </c>
      <c r="E26" s="18">
        <v>1</v>
      </c>
      <c r="F26" s="18">
        <v>0</v>
      </c>
      <c r="G26" s="18" t="s">
        <v>23</v>
      </c>
      <c r="H26" s="18" t="s">
        <v>23</v>
      </c>
      <c r="I26" s="18">
        <v>79</v>
      </c>
      <c r="J26" s="18">
        <v>202</v>
      </c>
      <c r="K26" s="18">
        <v>10.8</v>
      </c>
      <c r="L26" s="18">
        <v>7.9</v>
      </c>
      <c r="M26" s="18" t="s">
        <v>30</v>
      </c>
      <c r="N26" s="18" t="s">
        <v>29</v>
      </c>
      <c r="O26" s="18" t="s">
        <v>30</v>
      </c>
      <c r="P26" s="18" t="s">
        <v>31</v>
      </c>
      <c r="Q26" s="18" t="s">
        <v>30</v>
      </c>
      <c r="R26" s="18" t="s">
        <v>30</v>
      </c>
      <c r="S26" t="s">
        <v>32</v>
      </c>
    </row>
    <row r="27" spans="1:19" x14ac:dyDescent="0.3">
      <c r="A27" s="13" t="s">
        <v>488</v>
      </c>
      <c r="B27" s="18">
        <v>54</v>
      </c>
      <c r="C27" s="18">
        <v>80</v>
      </c>
      <c r="D27" s="18">
        <v>1.01</v>
      </c>
      <c r="E27" s="18">
        <v>3</v>
      </c>
      <c r="F27" s="18">
        <v>0</v>
      </c>
      <c r="G27" s="18" t="s">
        <v>23</v>
      </c>
      <c r="H27" s="18" t="s">
        <v>23</v>
      </c>
      <c r="I27" s="18">
        <v>207</v>
      </c>
      <c r="J27" s="18">
        <v>77</v>
      </c>
      <c r="K27" s="18">
        <v>6.3</v>
      </c>
      <c r="L27" s="18">
        <v>9.6999999999999993</v>
      </c>
      <c r="M27" s="18" t="s">
        <v>29</v>
      </c>
      <c r="N27" s="18" t="s">
        <v>29</v>
      </c>
      <c r="O27" s="18" t="s">
        <v>30</v>
      </c>
      <c r="P27" s="18" t="s">
        <v>50</v>
      </c>
      <c r="Q27" s="18" t="s">
        <v>29</v>
      </c>
      <c r="R27" s="18" t="s">
        <v>30</v>
      </c>
      <c r="S27" t="s">
        <v>32</v>
      </c>
    </row>
    <row r="28" spans="1:19" x14ac:dyDescent="0.3">
      <c r="A28" s="13" t="s">
        <v>737</v>
      </c>
      <c r="B28" s="18">
        <v>54</v>
      </c>
      <c r="C28" s="18">
        <v>80</v>
      </c>
      <c r="D28" s="18">
        <v>1.02</v>
      </c>
      <c r="E28" s="18">
        <v>3</v>
      </c>
      <c r="F28" s="18">
        <v>0</v>
      </c>
      <c r="G28" s="18" t="s">
        <v>23</v>
      </c>
      <c r="H28" s="18" t="s">
        <v>23</v>
      </c>
      <c r="I28" s="18">
        <v>208</v>
      </c>
      <c r="J28" s="18">
        <v>89</v>
      </c>
      <c r="K28" s="18">
        <v>5.9</v>
      </c>
      <c r="L28" s="18">
        <v>9.3000000000000007</v>
      </c>
      <c r="M28" s="18" t="s">
        <v>29</v>
      </c>
      <c r="N28" s="18" t="s">
        <v>29</v>
      </c>
      <c r="O28" s="18" t="s">
        <v>30</v>
      </c>
      <c r="P28" s="18" t="s">
        <v>50</v>
      </c>
      <c r="Q28" s="18" t="s">
        <v>29</v>
      </c>
      <c r="R28" s="18" t="s">
        <v>30</v>
      </c>
      <c r="S28" t="s">
        <v>32</v>
      </c>
    </row>
    <row r="29" spans="1:19" x14ac:dyDescent="0.3">
      <c r="A29" s="13" t="s">
        <v>489</v>
      </c>
      <c r="B29" s="18">
        <v>48</v>
      </c>
      <c r="C29" s="18">
        <v>70</v>
      </c>
      <c r="D29" s="18">
        <v>1.0149999999999999</v>
      </c>
      <c r="E29" s="18">
        <v>0</v>
      </c>
      <c r="F29" s="18">
        <v>0</v>
      </c>
      <c r="G29" s="18" t="s">
        <v>23</v>
      </c>
      <c r="H29" s="18" t="s">
        <v>23</v>
      </c>
      <c r="I29" s="18">
        <v>124</v>
      </c>
      <c r="J29" s="18">
        <v>24</v>
      </c>
      <c r="K29" s="18">
        <v>1.2</v>
      </c>
      <c r="L29" s="18">
        <v>12.4</v>
      </c>
      <c r="M29" s="18" t="s">
        <v>30</v>
      </c>
      <c r="N29" s="18" t="s">
        <v>29</v>
      </c>
      <c r="O29" s="18" t="s">
        <v>30</v>
      </c>
      <c r="P29" s="18" t="s">
        <v>31</v>
      </c>
      <c r="Q29" s="18" t="s">
        <v>30</v>
      </c>
      <c r="R29" s="18" t="s">
        <v>30</v>
      </c>
      <c r="S29" t="s">
        <v>32</v>
      </c>
    </row>
    <row r="30" spans="1:19" x14ac:dyDescent="0.3">
      <c r="A30" s="13" t="s">
        <v>490</v>
      </c>
      <c r="B30" s="18">
        <v>73</v>
      </c>
      <c r="C30" s="18">
        <v>70</v>
      </c>
      <c r="D30" s="18">
        <v>1.0049999999999999</v>
      </c>
      <c r="E30" s="18">
        <v>0</v>
      </c>
      <c r="F30" s="18">
        <v>0</v>
      </c>
      <c r="G30" s="18" t="s">
        <v>23</v>
      </c>
      <c r="H30" s="18" t="s">
        <v>23</v>
      </c>
      <c r="I30" s="18">
        <v>70</v>
      </c>
      <c r="J30" s="18">
        <v>32</v>
      </c>
      <c r="K30" s="18">
        <v>0.9</v>
      </c>
      <c r="L30" s="18">
        <v>10</v>
      </c>
      <c r="M30" s="18" t="s">
        <v>29</v>
      </c>
      <c r="N30" s="18" t="s">
        <v>29</v>
      </c>
      <c r="O30" s="18" t="s">
        <v>30</v>
      </c>
      <c r="P30" s="18" t="s">
        <v>31</v>
      </c>
      <c r="Q30" s="18" t="s">
        <v>29</v>
      </c>
      <c r="R30" s="18" t="s">
        <v>30</v>
      </c>
      <c r="S30" t="s">
        <v>32</v>
      </c>
    </row>
    <row r="31" spans="1:19" x14ac:dyDescent="0.3">
      <c r="A31" s="13" t="s">
        <v>491</v>
      </c>
      <c r="B31" s="18">
        <v>60</v>
      </c>
      <c r="C31" s="18">
        <v>70</v>
      </c>
      <c r="D31" s="18">
        <v>1.01</v>
      </c>
      <c r="E31" s="18">
        <v>2</v>
      </c>
      <c r="F31" s="18">
        <v>0</v>
      </c>
      <c r="G31" s="18" t="s">
        <v>53</v>
      </c>
      <c r="H31" s="18" t="s">
        <v>23</v>
      </c>
      <c r="I31" s="18">
        <v>144</v>
      </c>
      <c r="J31" s="18">
        <v>72</v>
      </c>
      <c r="K31" s="18">
        <v>3</v>
      </c>
      <c r="L31" s="18">
        <v>9.6999999999999993</v>
      </c>
      <c r="M31" s="18" t="s">
        <v>29</v>
      </c>
      <c r="N31" s="18" t="s">
        <v>29</v>
      </c>
      <c r="O31" s="18" t="s">
        <v>30</v>
      </c>
      <c r="P31" s="18" t="s">
        <v>50</v>
      </c>
      <c r="Q31" s="18" t="s">
        <v>30</v>
      </c>
      <c r="R31" s="18" t="s">
        <v>29</v>
      </c>
      <c r="S31" t="s">
        <v>32</v>
      </c>
    </row>
    <row r="32" spans="1:19" x14ac:dyDescent="0.3">
      <c r="A32" s="13" t="s">
        <v>492</v>
      </c>
      <c r="B32" s="18">
        <v>54</v>
      </c>
      <c r="C32" s="18">
        <v>100</v>
      </c>
      <c r="D32" s="18">
        <v>1.0149999999999999</v>
      </c>
      <c r="E32" s="18">
        <v>3</v>
      </c>
      <c r="F32" s="18">
        <v>0</v>
      </c>
      <c r="G32" s="18" t="s">
        <v>53</v>
      </c>
      <c r="H32" s="18" t="s">
        <v>23</v>
      </c>
      <c r="I32" s="18">
        <v>162</v>
      </c>
      <c r="J32" s="18">
        <v>66</v>
      </c>
      <c r="K32" s="18">
        <v>1.6</v>
      </c>
      <c r="L32" s="18">
        <v>10.3</v>
      </c>
      <c r="M32" s="18" t="s">
        <v>29</v>
      </c>
      <c r="N32" s="18" t="s">
        <v>29</v>
      </c>
      <c r="O32" s="18" t="s">
        <v>30</v>
      </c>
      <c r="P32" s="18" t="s">
        <v>50</v>
      </c>
      <c r="Q32" s="18" t="s">
        <v>29</v>
      </c>
      <c r="R32" s="18" t="s">
        <v>30</v>
      </c>
      <c r="S32" t="s">
        <v>32</v>
      </c>
    </row>
    <row r="33" spans="1:19" x14ac:dyDescent="0.3">
      <c r="A33" s="13" t="s">
        <v>741</v>
      </c>
      <c r="B33" s="18">
        <v>62</v>
      </c>
      <c r="C33" s="18">
        <v>80</v>
      </c>
      <c r="D33" s="18">
        <v>1.0149999999999999</v>
      </c>
      <c r="E33" s="18">
        <v>0</v>
      </c>
      <c r="F33" s="18">
        <v>5</v>
      </c>
      <c r="G33" s="18" t="s">
        <v>23</v>
      </c>
      <c r="H33" s="18" t="s">
        <v>23</v>
      </c>
      <c r="I33" s="18">
        <v>246</v>
      </c>
      <c r="J33" s="18">
        <v>24</v>
      </c>
      <c r="K33" s="18">
        <v>1</v>
      </c>
      <c r="L33" s="18">
        <v>13.6</v>
      </c>
      <c r="M33" s="18" t="s">
        <v>29</v>
      </c>
      <c r="N33" s="18" t="s">
        <v>29</v>
      </c>
      <c r="O33" s="18" t="s">
        <v>30</v>
      </c>
      <c r="P33" s="18" t="s">
        <v>31</v>
      </c>
      <c r="Q33" s="18" t="s">
        <v>30</v>
      </c>
      <c r="R33" s="18" t="s">
        <v>30</v>
      </c>
      <c r="S33" t="s">
        <v>32</v>
      </c>
    </row>
    <row r="34" spans="1:19" x14ac:dyDescent="0.3">
      <c r="A34" s="13" t="s">
        <v>493</v>
      </c>
      <c r="B34" s="18">
        <v>73</v>
      </c>
      <c r="C34" s="18">
        <v>80</v>
      </c>
      <c r="D34" s="18">
        <v>1.02</v>
      </c>
      <c r="E34" s="18">
        <v>2</v>
      </c>
      <c r="F34" s="18">
        <v>0</v>
      </c>
      <c r="G34" s="18" t="s">
        <v>23</v>
      </c>
      <c r="H34" s="18" t="s">
        <v>23</v>
      </c>
      <c r="I34" s="18">
        <v>253</v>
      </c>
      <c r="J34" s="18">
        <v>142</v>
      </c>
      <c r="K34" s="18">
        <v>4.5999999999999996</v>
      </c>
      <c r="L34" s="18">
        <v>10.5</v>
      </c>
      <c r="M34" s="18" t="s">
        <v>29</v>
      </c>
      <c r="N34" s="18" t="s">
        <v>29</v>
      </c>
      <c r="O34" s="18" t="s">
        <v>29</v>
      </c>
      <c r="P34" s="18" t="s">
        <v>31</v>
      </c>
      <c r="Q34" s="18" t="s">
        <v>30</v>
      </c>
      <c r="R34" s="18" t="s">
        <v>30</v>
      </c>
      <c r="S34" t="s">
        <v>32</v>
      </c>
    </row>
    <row r="35" spans="1:19" x14ac:dyDescent="0.3">
      <c r="A35" s="13" t="s">
        <v>494</v>
      </c>
      <c r="B35" s="18">
        <v>15</v>
      </c>
      <c r="C35" s="18">
        <v>60</v>
      </c>
      <c r="D35" s="18">
        <v>1.02</v>
      </c>
      <c r="E35" s="18">
        <v>3</v>
      </c>
      <c r="F35" s="18">
        <v>0</v>
      </c>
      <c r="G35" s="18" t="s">
        <v>23</v>
      </c>
      <c r="H35" s="18" t="s">
        <v>23</v>
      </c>
      <c r="I35" s="18">
        <v>86</v>
      </c>
      <c r="J35" s="18">
        <v>15</v>
      </c>
      <c r="K35" s="18">
        <v>0.6</v>
      </c>
      <c r="L35" s="18">
        <v>11</v>
      </c>
      <c r="M35" s="18" t="s">
        <v>29</v>
      </c>
      <c r="N35" s="18" t="s">
        <v>29</v>
      </c>
      <c r="O35" s="18" t="s">
        <v>30</v>
      </c>
      <c r="P35" s="18" t="s">
        <v>31</v>
      </c>
      <c r="Q35" s="18" t="s">
        <v>30</v>
      </c>
      <c r="R35" s="18" t="s">
        <v>30</v>
      </c>
      <c r="S35" t="s">
        <v>32</v>
      </c>
    </row>
    <row r="36" spans="1:19" x14ac:dyDescent="0.3">
      <c r="A36" s="13" t="s">
        <v>495</v>
      </c>
      <c r="B36" s="18">
        <v>46</v>
      </c>
      <c r="C36" s="18">
        <v>70</v>
      </c>
      <c r="D36" s="18">
        <v>1.0149999999999999</v>
      </c>
      <c r="E36" s="18">
        <v>1</v>
      </c>
      <c r="F36" s="18">
        <v>0</v>
      </c>
      <c r="G36" s="18" t="s">
        <v>23</v>
      </c>
      <c r="H36" s="18" t="s">
        <v>23</v>
      </c>
      <c r="I36" s="18">
        <v>150</v>
      </c>
      <c r="J36" s="18">
        <v>111</v>
      </c>
      <c r="K36" s="18">
        <v>6.1</v>
      </c>
      <c r="L36" s="18">
        <v>7.5</v>
      </c>
      <c r="M36" s="18" t="s">
        <v>30</v>
      </c>
      <c r="N36" s="18" t="s">
        <v>30</v>
      </c>
      <c r="O36" s="18" t="s">
        <v>30</v>
      </c>
      <c r="P36" s="18" t="s">
        <v>31</v>
      </c>
      <c r="Q36" s="18" t="s">
        <v>30</v>
      </c>
      <c r="R36" s="18" t="s">
        <v>29</v>
      </c>
      <c r="S36" t="s">
        <v>32</v>
      </c>
    </row>
    <row r="37" spans="1:19" x14ac:dyDescent="0.3">
      <c r="A37" s="13" t="s">
        <v>496</v>
      </c>
      <c r="B37" s="18">
        <v>65</v>
      </c>
      <c r="C37" s="18">
        <v>70</v>
      </c>
      <c r="D37" s="18">
        <v>1.01</v>
      </c>
      <c r="E37" s="18">
        <v>2</v>
      </c>
      <c r="F37" s="18">
        <v>0</v>
      </c>
      <c r="G37" s="18" t="s">
        <v>53</v>
      </c>
      <c r="H37" s="18" t="s">
        <v>23</v>
      </c>
      <c r="I37" s="18">
        <v>112</v>
      </c>
      <c r="J37" s="18">
        <v>73</v>
      </c>
      <c r="K37" s="18">
        <v>3.3</v>
      </c>
      <c r="L37" s="18">
        <v>10.9</v>
      </c>
      <c r="M37" s="18" t="s">
        <v>30</v>
      </c>
      <c r="N37" s="18" t="s">
        <v>30</v>
      </c>
      <c r="O37" s="18" t="s">
        <v>30</v>
      </c>
      <c r="P37" s="18" t="s">
        <v>31</v>
      </c>
      <c r="Q37" s="18" t="s">
        <v>30</v>
      </c>
      <c r="R37" s="18" t="s">
        <v>30</v>
      </c>
      <c r="S37" t="s">
        <v>32</v>
      </c>
    </row>
    <row r="38" spans="1:19" x14ac:dyDescent="0.3">
      <c r="A38" s="13" t="s">
        <v>497</v>
      </c>
      <c r="B38" s="18">
        <v>26</v>
      </c>
      <c r="C38" s="18">
        <v>70</v>
      </c>
      <c r="D38" s="18">
        <v>1.0149999999999999</v>
      </c>
      <c r="E38" s="18">
        <v>0</v>
      </c>
      <c r="F38" s="18">
        <v>4</v>
      </c>
      <c r="G38" s="18" t="s">
        <v>23</v>
      </c>
      <c r="H38" s="18" t="s">
        <v>23</v>
      </c>
      <c r="I38" s="18">
        <v>250</v>
      </c>
      <c r="J38" s="18">
        <v>20</v>
      </c>
      <c r="K38" s="18">
        <v>1.1000000000000001</v>
      </c>
      <c r="L38" s="18">
        <v>15.6</v>
      </c>
      <c r="M38" s="18" t="s">
        <v>30</v>
      </c>
      <c r="N38" s="18" t="s">
        <v>29</v>
      </c>
      <c r="O38" s="18" t="s">
        <v>30</v>
      </c>
      <c r="P38" s="18" t="s">
        <v>31</v>
      </c>
      <c r="Q38" s="18" t="s">
        <v>30</v>
      </c>
      <c r="R38" s="18" t="s">
        <v>30</v>
      </c>
      <c r="S38" t="s">
        <v>32</v>
      </c>
    </row>
    <row r="39" spans="1:19" x14ac:dyDescent="0.3">
      <c r="A39" s="13" t="s">
        <v>498</v>
      </c>
      <c r="B39" s="18">
        <v>61</v>
      </c>
      <c r="C39" s="18">
        <v>80</v>
      </c>
      <c r="D39" s="18">
        <v>1.0149999999999999</v>
      </c>
      <c r="E39" s="18">
        <v>0</v>
      </c>
      <c r="F39" s="18">
        <v>4</v>
      </c>
      <c r="G39" s="18" t="s">
        <v>23</v>
      </c>
      <c r="H39" s="18" t="s">
        <v>23</v>
      </c>
      <c r="I39" s="18">
        <v>360</v>
      </c>
      <c r="J39" s="18">
        <v>19</v>
      </c>
      <c r="K39" s="18">
        <v>0.7</v>
      </c>
      <c r="L39" s="18">
        <v>15.2</v>
      </c>
      <c r="M39" s="18" t="s">
        <v>29</v>
      </c>
      <c r="N39" s="18" t="s">
        <v>29</v>
      </c>
      <c r="O39" s="18" t="s">
        <v>30</v>
      </c>
      <c r="P39" s="18" t="s">
        <v>31</v>
      </c>
      <c r="Q39" s="18" t="s">
        <v>30</v>
      </c>
      <c r="R39" s="18" t="s">
        <v>30</v>
      </c>
      <c r="S39" t="s">
        <v>32</v>
      </c>
    </row>
    <row r="40" spans="1:19" x14ac:dyDescent="0.3">
      <c r="A40" s="13" t="s">
        <v>499</v>
      </c>
      <c r="B40" s="18">
        <v>46</v>
      </c>
      <c r="C40" s="18">
        <v>60</v>
      </c>
      <c r="D40" s="18">
        <v>1.01</v>
      </c>
      <c r="E40" s="18">
        <v>1</v>
      </c>
      <c r="F40" s="18">
        <v>0</v>
      </c>
      <c r="G40" s="18" t="s">
        <v>23</v>
      </c>
      <c r="H40" s="18" t="s">
        <v>23</v>
      </c>
      <c r="I40" s="18">
        <v>163</v>
      </c>
      <c r="J40" s="18">
        <v>92</v>
      </c>
      <c r="K40" s="18">
        <v>3.3</v>
      </c>
      <c r="L40" s="18">
        <v>9.8000000000000007</v>
      </c>
      <c r="M40" s="18" t="s">
        <v>29</v>
      </c>
      <c r="N40" s="18" t="s">
        <v>29</v>
      </c>
      <c r="O40" s="18" t="s">
        <v>30</v>
      </c>
      <c r="P40" s="18" t="s">
        <v>31</v>
      </c>
      <c r="Q40" s="18" t="s">
        <v>30</v>
      </c>
      <c r="R40" s="18" t="s">
        <v>30</v>
      </c>
      <c r="S40" t="s">
        <v>32</v>
      </c>
    </row>
    <row r="41" spans="1:19" x14ac:dyDescent="0.3">
      <c r="A41" s="13" t="s">
        <v>500</v>
      </c>
      <c r="B41" s="18">
        <v>56</v>
      </c>
      <c r="C41" s="18">
        <v>90</v>
      </c>
      <c r="D41" s="18">
        <v>1.0149999999999999</v>
      </c>
      <c r="E41" s="18">
        <v>2</v>
      </c>
      <c r="F41" s="18">
        <v>0</v>
      </c>
      <c r="G41" s="18" t="s">
        <v>23</v>
      </c>
      <c r="H41" s="18" t="s">
        <v>23</v>
      </c>
      <c r="I41" s="18">
        <v>129</v>
      </c>
      <c r="J41" s="18">
        <v>107</v>
      </c>
      <c r="K41" s="18">
        <v>6.7</v>
      </c>
      <c r="L41" s="18">
        <v>9.1</v>
      </c>
      <c r="M41" s="18" t="s">
        <v>29</v>
      </c>
      <c r="N41" s="18" t="s">
        <v>30</v>
      </c>
      <c r="O41" s="18" t="s">
        <v>30</v>
      </c>
      <c r="P41" s="18" t="s">
        <v>31</v>
      </c>
      <c r="Q41" s="18" t="s">
        <v>30</v>
      </c>
      <c r="R41" s="18" t="s">
        <v>30</v>
      </c>
      <c r="S41" t="s">
        <v>32</v>
      </c>
    </row>
    <row r="42" spans="1:19" x14ac:dyDescent="0.3">
      <c r="A42" s="13" t="s">
        <v>501</v>
      </c>
      <c r="B42" s="18">
        <v>48</v>
      </c>
      <c r="C42" s="18">
        <v>80</v>
      </c>
      <c r="D42" s="18">
        <v>1.0049999999999999</v>
      </c>
      <c r="E42" s="18">
        <v>4</v>
      </c>
      <c r="F42" s="18">
        <v>0</v>
      </c>
      <c r="G42" s="18" t="s">
        <v>23</v>
      </c>
      <c r="H42" s="18" t="s">
        <v>53</v>
      </c>
      <c r="I42" s="18">
        <v>133</v>
      </c>
      <c r="J42" s="18">
        <v>139</v>
      </c>
      <c r="K42" s="18">
        <v>8.5</v>
      </c>
      <c r="L42" s="18">
        <v>10.3</v>
      </c>
      <c r="M42" s="18" t="s">
        <v>30</v>
      </c>
      <c r="N42" s="18" t="s">
        <v>29</v>
      </c>
      <c r="O42" s="18" t="s">
        <v>30</v>
      </c>
      <c r="P42" s="18" t="s">
        <v>31</v>
      </c>
      <c r="Q42" s="18" t="s">
        <v>29</v>
      </c>
      <c r="R42" s="18" t="s">
        <v>30</v>
      </c>
      <c r="S42" t="s">
        <v>32</v>
      </c>
    </row>
    <row r="43" spans="1:19" x14ac:dyDescent="0.3">
      <c r="A43" s="13" t="s">
        <v>502</v>
      </c>
      <c r="B43" s="18">
        <v>67</v>
      </c>
      <c r="C43" s="18">
        <v>70</v>
      </c>
      <c r="D43" s="18">
        <v>1.01</v>
      </c>
      <c r="E43" s="18">
        <v>1</v>
      </c>
      <c r="F43" s="18">
        <v>0</v>
      </c>
      <c r="G43" s="18" t="s">
        <v>23</v>
      </c>
      <c r="H43" s="18" t="s">
        <v>23</v>
      </c>
      <c r="I43" s="18">
        <v>102</v>
      </c>
      <c r="J43" s="18">
        <v>48</v>
      </c>
      <c r="K43" s="18">
        <v>3.2</v>
      </c>
      <c r="L43" s="18">
        <v>11.9</v>
      </c>
      <c r="M43" s="18" t="s">
        <v>29</v>
      </c>
      <c r="N43" s="18" t="s">
        <v>29</v>
      </c>
      <c r="O43" s="18" t="s">
        <v>30</v>
      </c>
      <c r="P43" s="18" t="s">
        <v>31</v>
      </c>
      <c r="Q43" s="18" t="s">
        <v>29</v>
      </c>
      <c r="R43" s="18" t="s">
        <v>30</v>
      </c>
      <c r="S43" t="s">
        <v>32</v>
      </c>
    </row>
    <row r="44" spans="1:19" x14ac:dyDescent="0.3">
      <c r="A44" s="13" t="s">
        <v>503</v>
      </c>
      <c r="B44" s="18">
        <v>56</v>
      </c>
      <c r="C44" s="18">
        <v>80</v>
      </c>
      <c r="D44" s="18">
        <v>1.01</v>
      </c>
      <c r="E44" s="18">
        <v>1</v>
      </c>
      <c r="F44" s="18">
        <v>0</v>
      </c>
      <c r="G44" s="18" t="s">
        <v>23</v>
      </c>
      <c r="H44" s="18" t="s">
        <v>23</v>
      </c>
      <c r="I44" s="18">
        <v>165</v>
      </c>
      <c r="J44" s="18">
        <v>55</v>
      </c>
      <c r="K44" s="18">
        <v>1.8</v>
      </c>
      <c r="L44" s="18">
        <v>13.5</v>
      </c>
      <c r="M44" s="18" t="s">
        <v>29</v>
      </c>
      <c r="N44" s="18" t="s">
        <v>29</v>
      </c>
      <c r="O44" s="18" t="s">
        <v>30</v>
      </c>
      <c r="P44" s="18" t="s">
        <v>50</v>
      </c>
      <c r="Q44" s="18" t="s">
        <v>29</v>
      </c>
      <c r="R44" s="18" t="s">
        <v>30</v>
      </c>
      <c r="S44" t="s">
        <v>32</v>
      </c>
    </row>
    <row r="45" spans="1:19" x14ac:dyDescent="0.3">
      <c r="A45" s="13" t="s">
        <v>504</v>
      </c>
      <c r="B45" s="18">
        <v>74</v>
      </c>
      <c r="C45" s="18">
        <v>80</v>
      </c>
      <c r="D45" s="18">
        <v>1.01</v>
      </c>
      <c r="E45" s="18">
        <v>0</v>
      </c>
      <c r="F45" s="18">
        <v>0</v>
      </c>
      <c r="G45" s="18" t="s">
        <v>23</v>
      </c>
      <c r="H45" s="18" t="s">
        <v>23</v>
      </c>
      <c r="I45" s="18">
        <v>132</v>
      </c>
      <c r="J45" s="18">
        <v>98</v>
      </c>
      <c r="K45" s="18">
        <v>2.8</v>
      </c>
      <c r="L45" s="18">
        <v>10.8</v>
      </c>
      <c r="M45" s="18" t="s">
        <v>29</v>
      </c>
      <c r="N45" s="18" t="s">
        <v>29</v>
      </c>
      <c r="O45" s="18" t="s">
        <v>30</v>
      </c>
      <c r="P45" s="18" t="s">
        <v>31</v>
      </c>
      <c r="Q45" s="18" t="s">
        <v>30</v>
      </c>
      <c r="R45" s="18" t="s">
        <v>30</v>
      </c>
      <c r="S45" t="s">
        <v>32</v>
      </c>
    </row>
    <row r="46" spans="1:19" x14ac:dyDescent="0.3">
      <c r="A46" s="13" t="s">
        <v>505</v>
      </c>
      <c r="B46" s="18">
        <v>59</v>
      </c>
      <c r="C46" s="18">
        <v>70</v>
      </c>
      <c r="D46" s="18">
        <v>1.01</v>
      </c>
      <c r="E46" s="18">
        <v>3</v>
      </c>
      <c r="F46" s="18">
        <v>0</v>
      </c>
      <c r="G46" s="18" t="s">
        <v>23</v>
      </c>
      <c r="H46" s="18" t="s">
        <v>23</v>
      </c>
      <c r="I46" s="18">
        <v>76</v>
      </c>
      <c r="J46" s="18">
        <v>186</v>
      </c>
      <c r="K46" s="18">
        <v>15</v>
      </c>
      <c r="L46" s="18">
        <v>7.1</v>
      </c>
      <c r="M46" s="18" t="s">
        <v>29</v>
      </c>
      <c r="N46" s="18" t="s">
        <v>30</v>
      </c>
      <c r="O46" s="18" t="s">
        <v>30</v>
      </c>
      <c r="P46" s="18" t="s">
        <v>50</v>
      </c>
      <c r="Q46" s="18" t="s">
        <v>29</v>
      </c>
      <c r="R46" s="18" t="s">
        <v>29</v>
      </c>
      <c r="S46" t="s">
        <v>32</v>
      </c>
    </row>
    <row r="47" spans="1:19" x14ac:dyDescent="0.3">
      <c r="A47" s="13" t="s">
        <v>506</v>
      </c>
      <c r="B47" s="18">
        <v>70</v>
      </c>
      <c r="C47" s="18">
        <v>100</v>
      </c>
      <c r="D47" s="18">
        <v>1.0049999999999999</v>
      </c>
      <c r="E47" s="18">
        <v>1</v>
      </c>
      <c r="F47" s="18">
        <v>0</v>
      </c>
      <c r="G47" s="18" t="s">
        <v>53</v>
      </c>
      <c r="H47" s="18" t="s">
        <v>23</v>
      </c>
      <c r="I47" s="18">
        <v>169</v>
      </c>
      <c r="J47" s="18">
        <v>47</v>
      </c>
      <c r="K47" s="18">
        <v>2.9</v>
      </c>
      <c r="L47" s="18">
        <v>11.1</v>
      </c>
      <c r="M47" s="18" t="s">
        <v>29</v>
      </c>
      <c r="N47" s="18" t="s">
        <v>29</v>
      </c>
      <c r="O47" s="18" t="s">
        <v>30</v>
      </c>
      <c r="P47" s="18" t="s">
        <v>50</v>
      </c>
      <c r="Q47" s="18" t="s">
        <v>30</v>
      </c>
      <c r="R47" s="18" t="s">
        <v>30</v>
      </c>
      <c r="S47" t="s">
        <v>32</v>
      </c>
    </row>
    <row r="48" spans="1:19" x14ac:dyDescent="0.3">
      <c r="A48" s="13" t="s">
        <v>507</v>
      </c>
      <c r="B48" s="18">
        <v>63</v>
      </c>
      <c r="C48" s="18">
        <v>100</v>
      </c>
      <c r="D48" s="18">
        <v>1.01</v>
      </c>
      <c r="E48" s="18">
        <v>2</v>
      </c>
      <c r="F48" s="18">
        <v>2</v>
      </c>
      <c r="G48" s="18" t="s">
        <v>23</v>
      </c>
      <c r="H48" s="18" t="s">
        <v>53</v>
      </c>
      <c r="I48" s="18">
        <v>280</v>
      </c>
      <c r="J48" s="18">
        <v>35</v>
      </c>
      <c r="K48" s="18">
        <v>3.2</v>
      </c>
      <c r="L48" s="18">
        <v>13</v>
      </c>
      <c r="M48" s="18" t="s">
        <v>29</v>
      </c>
      <c r="N48" s="18" t="s">
        <v>30</v>
      </c>
      <c r="O48" s="18" t="s">
        <v>29</v>
      </c>
      <c r="P48" s="18" t="s">
        <v>31</v>
      </c>
      <c r="Q48" s="18" t="s">
        <v>30</v>
      </c>
      <c r="R48" s="18" t="s">
        <v>30</v>
      </c>
      <c r="S48" t="s">
        <v>32</v>
      </c>
    </row>
    <row r="49" spans="1:19" x14ac:dyDescent="0.3">
      <c r="A49" s="13" t="s">
        <v>508</v>
      </c>
      <c r="B49" s="18">
        <v>56</v>
      </c>
      <c r="C49" s="18">
        <v>70</v>
      </c>
      <c r="D49" s="18">
        <v>1.0149999999999999</v>
      </c>
      <c r="E49" s="18">
        <v>4</v>
      </c>
      <c r="F49" s="18">
        <v>1</v>
      </c>
      <c r="G49" s="18" t="s">
        <v>23</v>
      </c>
      <c r="H49" s="18" t="s">
        <v>23</v>
      </c>
      <c r="I49" s="18">
        <v>210</v>
      </c>
      <c r="J49" s="18">
        <v>26</v>
      </c>
      <c r="K49" s="18">
        <v>1.7</v>
      </c>
      <c r="L49" s="18">
        <v>16.100000000000001</v>
      </c>
      <c r="M49" s="18" t="s">
        <v>30</v>
      </c>
      <c r="N49" s="18" t="s">
        <v>30</v>
      </c>
      <c r="O49" s="18" t="s">
        <v>30</v>
      </c>
      <c r="P49" s="18" t="s">
        <v>31</v>
      </c>
      <c r="Q49" s="18" t="s">
        <v>30</v>
      </c>
      <c r="R49" s="18" t="s">
        <v>30</v>
      </c>
      <c r="S49" t="s">
        <v>32</v>
      </c>
    </row>
    <row r="50" spans="1:19" x14ac:dyDescent="0.3">
      <c r="A50" s="13" t="s">
        <v>509</v>
      </c>
      <c r="B50" s="18">
        <v>71</v>
      </c>
      <c r="C50" s="18">
        <v>70</v>
      </c>
      <c r="D50" s="18">
        <v>1.01</v>
      </c>
      <c r="E50" s="18">
        <v>3</v>
      </c>
      <c r="F50" s="18">
        <v>0</v>
      </c>
      <c r="G50" s="18" t="s">
        <v>53</v>
      </c>
      <c r="H50" s="18" t="s">
        <v>53</v>
      </c>
      <c r="I50" s="18">
        <v>219</v>
      </c>
      <c r="J50" s="18">
        <v>82</v>
      </c>
      <c r="K50" s="18">
        <v>3.6</v>
      </c>
      <c r="L50" s="18">
        <v>10.4</v>
      </c>
      <c r="M50" s="18" t="s">
        <v>29</v>
      </c>
      <c r="N50" s="18" t="s">
        <v>29</v>
      </c>
      <c r="O50" s="18" t="s">
        <v>29</v>
      </c>
      <c r="P50" s="18" t="s">
        <v>31</v>
      </c>
      <c r="Q50" s="18" t="s">
        <v>30</v>
      </c>
      <c r="R50" s="18" t="s">
        <v>30</v>
      </c>
      <c r="S50" t="s">
        <v>32</v>
      </c>
    </row>
    <row r="51" spans="1:19" x14ac:dyDescent="0.3">
      <c r="A51" s="13" t="s">
        <v>510</v>
      </c>
      <c r="B51" s="18">
        <v>73</v>
      </c>
      <c r="C51" s="18">
        <v>100</v>
      </c>
      <c r="D51" s="18">
        <v>1.01</v>
      </c>
      <c r="E51" s="18">
        <v>3</v>
      </c>
      <c r="F51" s="18">
        <v>2</v>
      </c>
      <c r="G51" s="18" t="s">
        <v>53</v>
      </c>
      <c r="H51" s="18" t="s">
        <v>23</v>
      </c>
      <c r="I51" s="18">
        <v>295</v>
      </c>
      <c r="J51" s="18">
        <v>90</v>
      </c>
      <c r="K51" s="18">
        <v>5.6</v>
      </c>
      <c r="L51" s="18">
        <v>9.1999999999999993</v>
      </c>
      <c r="M51" s="18" t="s">
        <v>29</v>
      </c>
      <c r="N51" s="18" t="s">
        <v>29</v>
      </c>
      <c r="O51" s="18" t="s">
        <v>29</v>
      </c>
      <c r="P51" s="18" t="s">
        <v>50</v>
      </c>
      <c r="Q51" s="18" t="s">
        <v>30</v>
      </c>
      <c r="R51" s="18" t="s">
        <v>30</v>
      </c>
      <c r="S51" t="s">
        <v>32</v>
      </c>
    </row>
    <row r="52" spans="1:19" x14ac:dyDescent="0.3">
      <c r="A52" s="13" t="s">
        <v>511</v>
      </c>
      <c r="B52" s="18">
        <v>65</v>
      </c>
      <c r="C52" s="18">
        <v>70</v>
      </c>
      <c r="D52" s="18">
        <v>1.01</v>
      </c>
      <c r="E52" s="18">
        <v>0</v>
      </c>
      <c r="F52" s="18">
        <v>0</v>
      </c>
      <c r="G52" s="18" t="s">
        <v>23</v>
      </c>
      <c r="H52" s="18" t="s">
        <v>23</v>
      </c>
      <c r="I52" s="18">
        <v>93</v>
      </c>
      <c r="J52" s="18">
        <v>66</v>
      </c>
      <c r="K52" s="18">
        <v>1.6</v>
      </c>
      <c r="L52" s="18">
        <v>11.6</v>
      </c>
      <c r="M52" s="18" t="s">
        <v>30</v>
      </c>
      <c r="N52" s="18" t="s">
        <v>29</v>
      </c>
      <c r="O52" s="18" t="s">
        <v>30</v>
      </c>
      <c r="P52" s="18" t="s">
        <v>31</v>
      </c>
      <c r="Q52" s="18" t="s">
        <v>30</v>
      </c>
      <c r="R52" s="18" t="s">
        <v>30</v>
      </c>
      <c r="S52" t="s">
        <v>32</v>
      </c>
    </row>
    <row r="53" spans="1:19" x14ac:dyDescent="0.3">
      <c r="A53" s="13" t="s">
        <v>512</v>
      </c>
      <c r="B53" s="18">
        <v>60</v>
      </c>
      <c r="C53" s="18">
        <v>80</v>
      </c>
      <c r="D53" s="18">
        <v>1.01</v>
      </c>
      <c r="E53" s="18">
        <v>1</v>
      </c>
      <c r="F53" s="18">
        <v>1</v>
      </c>
      <c r="G53" s="18" t="s">
        <v>23</v>
      </c>
      <c r="H53" s="18" t="s">
        <v>23</v>
      </c>
      <c r="I53" s="18">
        <v>172</v>
      </c>
      <c r="J53" s="18">
        <v>32</v>
      </c>
      <c r="K53" s="18">
        <v>2.7</v>
      </c>
      <c r="L53" s="18">
        <v>11.2</v>
      </c>
      <c r="M53" s="18" t="s">
        <v>30</v>
      </c>
      <c r="N53" s="18" t="s">
        <v>29</v>
      </c>
      <c r="O53" s="18" t="s">
        <v>29</v>
      </c>
      <c r="P53" s="18" t="s">
        <v>50</v>
      </c>
      <c r="Q53" s="18" t="s">
        <v>30</v>
      </c>
      <c r="R53" s="18" t="s">
        <v>30</v>
      </c>
      <c r="S53" t="s">
        <v>32</v>
      </c>
    </row>
    <row r="54" spans="1:19" x14ac:dyDescent="0.3">
      <c r="A54" s="13" t="s">
        <v>513</v>
      </c>
      <c r="B54" s="18">
        <v>65</v>
      </c>
      <c r="C54" s="18">
        <v>60</v>
      </c>
      <c r="D54" s="18">
        <v>1.0149999999999999</v>
      </c>
      <c r="E54" s="18">
        <v>1</v>
      </c>
      <c r="F54" s="18">
        <v>0</v>
      </c>
      <c r="G54" s="18" t="s">
        <v>23</v>
      </c>
      <c r="H54" s="18" t="s">
        <v>23</v>
      </c>
      <c r="I54" s="18">
        <v>91</v>
      </c>
      <c r="J54" s="18">
        <v>51</v>
      </c>
      <c r="K54" s="18">
        <v>2.2000000000000002</v>
      </c>
      <c r="L54" s="18">
        <v>10</v>
      </c>
      <c r="M54" s="18" t="s">
        <v>29</v>
      </c>
      <c r="N54" s="18" t="s">
        <v>29</v>
      </c>
      <c r="O54" s="18" t="s">
        <v>30</v>
      </c>
      <c r="P54" s="18" t="s">
        <v>50</v>
      </c>
      <c r="Q54" s="18" t="s">
        <v>29</v>
      </c>
      <c r="R54" s="18" t="s">
        <v>30</v>
      </c>
      <c r="S54" t="s">
        <v>32</v>
      </c>
    </row>
    <row r="55" spans="1:19" x14ac:dyDescent="0.3">
      <c r="A55" s="13" t="s">
        <v>514</v>
      </c>
      <c r="B55" s="18">
        <v>71</v>
      </c>
      <c r="C55" s="18">
        <v>90</v>
      </c>
      <c r="D55" s="18">
        <v>1.0149999999999999</v>
      </c>
      <c r="E55" s="18">
        <v>2</v>
      </c>
      <c r="F55" s="18">
        <v>0</v>
      </c>
      <c r="G55" s="18" t="s">
        <v>53</v>
      </c>
      <c r="H55" s="18" t="s">
        <v>53</v>
      </c>
      <c r="I55" s="18">
        <v>88</v>
      </c>
      <c r="J55" s="18">
        <v>80</v>
      </c>
      <c r="K55" s="18">
        <v>4.4000000000000004</v>
      </c>
      <c r="L55" s="18">
        <v>11.3</v>
      </c>
      <c r="M55" s="18" t="s">
        <v>30</v>
      </c>
      <c r="N55" s="18" t="s">
        <v>30</v>
      </c>
      <c r="O55" s="18" t="s">
        <v>30</v>
      </c>
      <c r="P55" s="18" t="s">
        <v>31</v>
      </c>
      <c r="Q55" s="18" t="s">
        <v>30</v>
      </c>
      <c r="R55" s="18" t="s">
        <v>30</v>
      </c>
      <c r="S55" t="s">
        <v>32</v>
      </c>
    </row>
    <row r="56" spans="1:19" x14ac:dyDescent="0.3">
      <c r="A56" s="13" t="s">
        <v>515</v>
      </c>
      <c r="B56" s="18">
        <v>17</v>
      </c>
      <c r="C56" s="18">
        <v>60</v>
      </c>
      <c r="D56" s="18">
        <v>1.01</v>
      </c>
      <c r="E56" s="18">
        <v>0</v>
      </c>
      <c r="F56" s="18">
        <v>0</v>
      </c>
      <c r="G56" s="18" t="s">
        <v>23</v>
      </c>
      <c r="H56" s="18" t="s">
        <v>23</v>
      </c>
      <c r="I56" s="18">
        <v>92</v>
      </c>
      <c r="J56" s="18">
        <v>32</v>
      </c>
      <c r="K56" s="18">
        <v>2.1</v>
      </c>
      <c r="L56" s="18">
        <v>13.9</v>
      </c>
      <c r="M56" s="18" t="s">
        <v>30</v>
      </c>
      <c r="N56" s="18" t="s">
        <v>30</v>
      </c>
      <c r="O56" s="18" t="s">
        <v>30</v>
      </c>
      <c r="P56" s="18" t="s">
        <v>31</v>
      </c>
      <c r="Q56" s="18" t="s">
        <v>30</v>
      </c>
      <c r="R56" s="18" t="s">
        <v>30</v>
      </c>
      <c r="S56" t="s">
        <v>32</v>
      </c>
    </row>
    <row r="57" spans="1:19" x14ac:dyDescent="0.3">
      <c r="A57" s="13" t="s">
        <v>516</v>
      </c>
      <c r="B57" s="18">
        <v>76</v>
      </c>
      <c r="C57" s="18">
        <v>70</v>
      </c>
      <c r="D57" s="18">
        <v>1.0149999999999999</v>
      </c>
      <c r="E57" s="18">
        <v>2</v>
      </c>
      <c r="F57" s="18">
        <v>0</v>
      </c>
      <c r="G57" s="18" t="s">
        <v>53</v>
      </c>
      <c r="H57" s="18" t="s">
        <v>23</v>
      </c>
      <c r="I57" s="18">
        <v>226</v>
      </c>
      <c r="J57" s="18">
        <v>217</v>
      </c>
      <c r="K57" s="18">
        <v>10.199999999999999</v>
      </c>
      <c r="L57" s="18">
        <v>10.199999999999999</v>
      </c>
      <c r="M57" s="18" t="s">
        <v>29</v>
      </c>
      <c r="N57" s="18" t="s">
        <v>30</v>
      </c>
      <c r="O57" s="18" t="s">
        <v>30</v>
      </c>
      <c r="P57" s="18" t="s">
        <v>50</v>
      </c>
      <c r="Q57" s="18" t="s">
        <v>29</v>
      </c>
      <c r="R57" s="18" t="s">
        <v>29</v>
      </c>
      <c r="S57" t="s">
        <v>32</v>
      </c>
    </row>
    <row r="58" spans="1:19" x14ac:dyDescent="0.3">
      <c r="A58" s="13" t="s">
        <v>517</v>
      </c>
      <c r="B58" s="18">
        <v>65</v>
      </c>
      <c r="C58" s="18">
        <v>80</v>
      </c>
      <c r="D58" s="18">
        <v>1.0149999999999999</v>
      </c>
      <c r="E58" s="18">
        <v>0</v>
      </c>
      <c r="F58" s="18">
        <v>0</v>
      </c>
      <c r="G58" s="18" t="s">
        <v>23</v>
      </c>
      <c r="H58" s="18" t="s">
        <v>23</v>
      </c>
      <c r="I58" s="18">
        <v>115</v>
      </c>
      <c r="J58" s="18">
        <v>32</v>
      </c>
      <c r="K58" s="18">
        <v>11.5</v>
      </c>
      <c r="L58" s="18">
        <v>14.1</v>
      </c>
      <c r="M58" s="18" t="s">
        <v>30</v>
      </c>
      <c r="N58" s="18" t="s">
        <v>30</v>
      </c>
      <c r="O58" s="18" t="s">
        <v>30</v>
      </c>
      <c r="P58" s="18" t="s">
        <v>31</v>
      </c>
      <c r="Q58" s="18" t="s">
        <v>30</v>
      </c>
      <c r="R58" s="18" t="s">
        <v>30</v>
      </c>
      <c r="S58" t="s">
        <v>32</v>
      </c>
    </row>
    <row r="59" spans="1:19" x14ac:dyDescent="0.3">
      <c r="A59" s="13" t="s">
        <v>770</v>
      </c>
      <c r="B59" s="18">
        <v>55</v>
      </c>
      <c r="C59" s="18">
        <v>100</v>
      </c>
      <c r="D59" s="18">
        <v>1.0149999999999999</v>
      </c>
      <c r="E59" s="18">
        <v>1</v>
      </c>
      <c r="F59" s="18">
        <v>4</v>
      </c>
      <c r="G59" s="18" t="s">
        <v>23</v>
      </c>
      <c r="H59" s="18" t="s">
        <v>23</v>
      </c>
      <c r="I59" s="18">
        <v>297</v>
      </c>
      <c r="J59" s="18">
        <v>53</v>
      </c>
      <c r="K59" s="18">
        <v>2.8</v>
      </c>
      <c r="L59" s="18">
        <v>11.2</v>
      </c>
      <c r="M59" s="18" t="s">
        <v>29</v>
      </c>
      <c r="N59" s="18" t="s">
        <v>29</v>
      </c>
      <c r="O59" s="18" t="s">
        <v>30</v>
      </c>
      <c r="P59" s="18" t="s">
        <v>31</v>
      </c>
      <c r="Q59" s="18" t="s">
        <v>30</v>
      </c>
      <c r="R59" s="18" t="s">
        <v>30</v>
      </c>
      <c r="S59" t="s">
        <v>32</v>
      </c>
    </row>
    <row r="60" spans="1:19" x14ac:dyDescent="0.3">
      <c r="A60" s="13" t="s">
        <v>518</v>
      </c>
      <c r="B60" s="18">
        <v>45</v>
      </c>
      <c r="C60" s="18">
        <v>80</v>
      </c>
      <c r="D60" s="18">
        <v>1.0149999999999999</v>
      </c>
      <c r="E60" s="18">
        <v>0</v>
      </c>
      <c r="F60" s="18">
        <v>0</v>
      </c>
      <c r="G60" s="18" t="s">
        <v>23</v>
      </c>
      <c r="H60" s="18" t="s">
        <v>23</v>
      </c>
      <c r="I60" s="18">
        <v>107</v>
      </c>
      <c r="J60" s="18">
        <v>15</v>
      </c>
      <c r="K60" s="18">
        <v>1</v>
      </c>
      <c r="L60" s="18">
        <v>11.8</v>
      </c>
      <c r="M60" s="18" t="s">
        <v>30</v>
      </c>
      <c r="N60" s="18" t="s">
        <v>30</v>
      </c>
      <c r="O60" s="18" t="s">
        <v>30</v>
      </c>
      <c r="P60" s="18" t="s">
        <v>31</v>
      </c>
      <c r="Q60" s="18" t="s">
        <v>30</v>
      </c>
      <c r="R60" s="18" t="s">
        <v>30</v>
      </c>
      <c r="S60" t="s">
        <v>32</v>
      </c>
    </row>
    <row r="61" spans="1:19" x14ac:dyDescent="0.3">
      <c r="A61" s="13" t="s">
        <v>519</v>
      </c>
      <c r="B61" s="18">
        <v>63</v>
      </c>
      <c r="C61" s="18">
        <v>90</v>
      </c>
      <c r="D61" s="18">
        <v>1.0149999999999999</v>
      </c>
      <c r="E61" s="18">
        <v>0</v>
      </c>
      <c r="F61" s="18">
        <v>0</v>
      </c>
      <c r="G61" s="18" t="s">
        <v>23</v>
      </c>
      <c r="H61" s="18" t="s">
        <v>23</v>
      </c>
      <c r="I61" s="18">
        <v>123</v>
      </c>
      <c r="J61" s="18">
        <v>19</v>
      </c>
      <c r="K61" s="18">
        <v>2</v>
      </c>
      <c r="L61" s="18">
        <v>11.7</v>
      </c>
      <c r="M61" s="18" t="s">
        <v>30</v>
      </c>
      <c r="N61" s="18" t="s">
        <v>30</v>
      </c>
      <c r="O61" s="18" t="s">
        <v>30</v>
      </c>
      <c r="P61" s="18" t="s">
        <v>31</v>
      </c>
      <c r="Q61" s="18" t="s">
        <v>30</v>
      </c>
      <c r="R61" s="18" t="s">
        <v>30</v>
      </c>
      <c r="S61" t="s">
        <v>32</v>
      </c>
    </row>
    <row r="62" spans="1:19" x14ac:dyDescent="0.3">
      <c r="A62" s="13" t="s">
        <v>520</v>
      </c>
      <c r="B62" s="18">
        <v>65</v>
      </c>
      <c r="C62" s="18">
        <v>80</v>
      </c>
      <c r="D62" s="18">
        <v>1.01</v>
      </c>
      <c r="E62" s="18">
        <v>3</v>
      </c>
      <c r="F62" s="18">
        <v>3</v>
      </c>
      <c r="G62" s="18" t="s">
        <v>23</v>
      </c>
      <c r="H62" s="18" t="s">
        <v>23</v>
      </c>
      <c r="I62" s="18">
        <v>294</v>
      </c>
      <c r="J62" s="18">
        <v>71</v>
      </c>
      <c r="K62" s="18">
        <v>4.4000000000000004</v>
      </c>
      <c r="L62" s="18">
        <v>10</v>
      </c>
      <c r="M62" s="18" t="s">
        <v>29</v>
      </c>
      <c r="N62" s="18" t="s">
        <v>29</v>
      </c>
      <c r="O62" s="18" t="s">
        <v>29</v>
      </c>
      <c r="P62" s="18" t="s">
        <v>31</v>
      </c>
      <c r="Q62" s="18" t="s">
        <v>30</v>
      </c>
      <c r="R62" s="18" t="s">
        <v>30</v>
      </c>
      <c r="S62" t="s">
        <v>32</v>
      </c>
    </row>
    <row r="63" spans="1:19" x14ac:dyDescent="0.3">
      <c r="A63" s="13" t="s">
        <v>778</v>
      </c>
      <c r="B63" s="18">
        <v>55</v>
      </c>
      <c r="C63" s="18">
        <v>70</v>
      </c>
      <c r="D63" s="18">
        <v>1.01</v>
      </c>
      <c r="E63" s="18">
        <v>3</v>
      </c>
      <c r="F63" s="18">
        <v>0</v>
      </c>
      <c r="G63" s="18" t="s">
        <v>23</v>
      </c>
      <c r="H63" s="18" t="s">
        <v>23</v>
      </c>
      <c r="I63" s="18">
        <v>99</v>
      </c>
      <c r="J63" s="18">
        <v>25</v>
      </c>
      <c r="K63" s="18">
        <v>1.2</v>
      </c>
      <c r="L63" s="18">
        <v>11.4</v>
      </c>
      <c r="M63" s="18" t="s">
        <v>30</v>
      </c>
      <c r="N63" s="18" t="s">
        <v>30</v>
      </c>
      <c r="O63" s="18" t="s">
        <v>30</v>
      </c>
      <c r="P63" s="18" t="s">
        <v>50</v>
      </c>
      <c r="Q63" s="18" t="s">
        <v>29</v>
      </c>
      <c r="R63" s="18" t="s">
        <v>30</v>
      </c>
      <c r="S63" t="s">
        <v>32</v>
      </c>
    </row>
    <row r="64" spans="1:19" x14ac:dyDescent="0.3">
      <c r="A64" s="13" t="s">
        <v>780</v>
      </c>
      <c r="B64" s="18">
        <v>72</v>
      </c>
      <c r="C64" s="18">
        <v>90</v>
      </c>
      <c r="D64" s="18">
        <v>1.0249999999999999</v>
      </c>
      <c r="E64" s="18">
        <v>1</v>
      </c>
      <c r="F64" s="18">
        <v>3</v>
      </c>
      <c r="G64" s="18" t="s">
        <v>23</v>
      </c>
      <c r="H64" s="18" t="s">
        <v>23</v>
      </c>
      <c r="I64" s="18">
        <v>323</v>
      </c>
      <c r="J64" s="18">
        <v>40</v>
      </c>
      <c r="K64" s="18">
        <v>2.2000000000000002</v>
      </c>
      <c r="L64" s="18">
        <v>12.6</v>
      </c>
      <c r="M64" s="18" t="s">
        <v>30</v>
      </c>
      <c r="N64" s="18" t="s">
        <v>29</v>
      </c>
      <c r="O64" s="18" t="s">
        <v>29</v>
      </c>
      <c r="P64" s="18" t="s">
        <v>50</v>
      </c>
      <c r="Q64" s="18" t="s">
        <v>30</v>
      </c>
      <c r="R64" s="18" t="s">
        <v>30</v>
      </c>
      <c r="S64" t="s">
        <v>32</v>
      </c>
    </row>
    <row r="65" spans="1:19" x14ac:dyDescent="0.3">
      <c r="A65" s="13" t="s">
        <v>521</v>
      </c>
      <c r="B65" s="18">
        <v>65</v>
      </c>
      <c r="C65" s="18">
        <v>100</v>
      </c>
      <c r="D65" s="18">
        <v>1.0149999999999999</v>
      </c>
      <c r="E65" s="18">
        <v>0</v>
      </c>
      <c r="F65" s="18">
        <v>0</v>
      </c>
      <c r="G65" s="18" t="s">
        <v>23</v>
      </c>
      <c r="H65" s="18" t="s">
        <v>23</v>
      </c>
      <c r="I65" s="18">
        <v>90</v>
      </c>
      <c r="J65" s="18">
        <v>98</v>
      </c>
      <c r="K65" s="18">
        <v>2.5</v>
      </c>
      <c r="L65" s="18">
        <v>9.1</v>
      </c>
      <c r="M65" s="18" t="s">
        <v>29</v>
      </c>
      <c r="N65" s="18" t="s">
        <v>30</v>
      </c>
      <c r="O65" s="18" t="s">
        <v>30</v>
      </c>
      <c r="P65" s="18" t="s">
        <v>31</v>
      </c>
      <c r="Q65" s="18" t="s">
        <v>30</v>
      </c>
      <c r="R65" s="18" t="s">
        <v>30</v>
      </c>
      <c r="S65" t="s">
        <v>32</v>
      </c>
    </row>
    <row r="66" spans="1:19" x14ac:dyDescent="0.3">
      <c r="A66" s="13" t="s">
        <v>522</v>
      </c>
      <c r="B66" s="18">
        <v>70</v>
      </c>
      <c r="C66" s="18">
        <v>90</v>
      </c>
      <c r="D66" s="18">
        <v>1.0149999999999999</v>
      </c>
      <c r="E66" s="18">
        <v>0</v>
      </c>
      <c r="F66" s="18">
        <v>0</v>
      </c>
      <c r="G66" s="18" t="s">
        <v>23</v>
      </c>
      <c r="H66" s="18" t="s">
        <v>23</v>
      </c>
      <c r="I66" s="18">
        <v>144</v>
      </c>
      <c r="J66" s="18">
        <v>125</v>
      </c>
      <c r="K66" s="18">
        <v>4</v>
      </c>
      <c r="L66" s="18">
        <v>12</v>
      </c>
      <c r="M66" s="18" t="s">
        <v>29</v>
      </c>
      <c r="N66" s="18" t="s">
        <v>29</v>
      </c>
      <c r="O66" s="18" t="s">
        <v>30</v>
      </c>
      <c r="P66" s="18" t="s">
        <v>50</v>
      </c>
      <c r="Q66" s="18" t="s">
        <v>29</v>
      </c>
      <c r="R66" s="18" t="s">
        <v>30</v>
      </c>
      <c r="S66" t="s">
        <v>32</v>
      </c>
    </row>
    <row r="67" spans="1:19" x14ac:dyDescent="0.3">
      <c r="A67" s="13" t="s">
        <v>523</v>
      </c>
      <c r="B67" s="18">
        <v>71</v>
      </c>
      <c r="C67" s="18">
        <v>60</v>
      </c>
      <c r="D67" s="18">
        <v>1.0149999999999999</v>
      </c>
      <c r="E67" s="18">
        <v>4</v>
      </c>
      <c r="F67" s="18">
        <v>0</v>
      </c>
      <c r="G67" s="18" t="s">
        <v>23</v>
      </c>
      <c r="H67" s="18" t="s">
        <v>23</v>
      </c>
      <c r="I67" s="18">
        <v>118</v>
      </c>
      <c r="J67" s="18">
        <v>125</v>
      </c>
      <c r="K67" s="18">
        <v>5.3</v>
      </c>
      <c r="L67" s="18">
        <v>11.4</v>
      </c>
      <c r="M67" s="18" t="s">
        <v>29</v>
      </c>
      <c r="N67" s="18" t="s">
        <v>29</v>
      </c>
      <c r="O67" s="18" t="s">
        <v>30</v>
      </c>
      <c r="P67" s="18" t="s">
        <v>50</v>
      </c>
      <c r="Q67" s="18" t="s">
        <v>29</v>
      </c>
      <c r="R67" s="18" t="s">
        <v>30</v>
      </c>
      <c r="S67" t="s">
        <v>32</v>
      </c>
    </row>
    <row r="68" spans="1:19" x14ac:dyDescent="0.3">
      <c r="A68" s="13" t="s">
        <v>524</v>
      </c>
      <c r="B68" s="18">
        <v>52</v>
      </c>
      <c r="C68" s="18">
        <v>90</v>
      </c>
      <c r="D68" s="18">
        <v>1.0149999999999999</v>
      </c>
      <c r="E68" s="18">
        <v>4</v>
      </c>
      <c r="F68" s="18">
        <v>3</v>
      </c>
      <c r="G68" s="18" t="s">
        <v>23</v>
      </c>
      <c r="H68" s="18" t="s">
        <v>23</v>
      </c>
      <c r="I68" s="18">
        <v>224</v>
      </c>
      <c r="J68" s="18">
        <v>166</v>
      </c>
      <c r="K68" s="18">
        <v>5.6</v>
      </c>
      <c r="L68" s="18">
        <v>8.1</v>
      </c>
      <c r="M68" s="18" t="s">
        <v>29</v>
      </c>
      <c r="N68" s="18" t="s">
        <v>29</v>
      </c>
      <c r="O68" s="18" t="s">
        <v>30</v>
      </c>
      <c r="P68" s="18" t="s">
        <v>31</v>
      </c>
      <c r="Q68" s="18" t="s">
        <v>30</v>
      </c>
      <c r="R68" s="18" t="s">
        <v>29</v>
      </c>
      <c r="S68" t="s">
        <v>32</v>
      </c>
    </row>
    <row r="69" spans="1:19" x14ac:dyDescent="0.3">
      <c r="A69" s="13" t="s">
        <v>785</v>
      </c>
      <c r="B69" s="18">
        <v>75</v>
      </c>
      <c r="C69" s="18">
        <v>70</v>
      </c>
      <c r="D69" s="18">
        <v>1.0249999999999999</v>
      </c>
      <c r="E69" s="18">
        <v>1</v>
      </c>
      <c r="F69" s="18">
        <v>0</v>
      </c>
      <c r="G69" s="18" t="s">
        <v>23</v>
      </c>
      <c r="H69" s="18" t="s">
        <v>23</v>
      </c>
      <c r="I69" s="18">
        <v>158</v>
      </c>
      <c r="J69" s="18">
        <v>49</v>
      </c>
      <c r="K69" s="18">
        <v>1.4</v>
      </c>
      <c r="L69" s="18">
        <v>11.1</v>
      </c>
      <c r="M69" s="18" t="s">
        <v>29</v>
      </c>
      <c r="N69" s="18" t="s">
        <v>30</v>
      </c>
      <c r="O69" s="18" t="s">
        <v>30</v>
      </c>
      <c r="P69" s="18" t="s">
        <v>50</v>
      </c>
      <c r="Q69" s="18" t="s">
        <v>29</v>
      </c>
      <c r="R69" s="18" t="s">
        <v>30</v>
      </c>
      <c r="S69" t="s">
        <v>32</v>
      </c>
    </row>
    <row r="70" spans="1:19" x14ac:dyDescent="0.3">
      <c r="A70" s="13" t="s">
        <v>525</v>
      </c>
      <c r="B70" s="18">
        <v>50</v>
      </c>
      <c r="C70" s="18">
        <v>90</v>
      </c>
      <c r="D70" s="18">
        <v>1.01</v>
      </c>
      <c r="E70" s="18">
        <v>2</v>
      </c>
      <c r="F70" s="18">
        <v>0</v>
      </c>
      <c r="G70" s="18" t="s">
        <v>53</v>
      </c>
      <c r="H70" s="18" t="s">
        <v>53</v>
      </c>
      <c r="I70" s="18">
        <v>128</v>
      </c>
      <c r="J70" s="18">
        <v>208</v>
      </c>
      <c r="K70" s="18">
        <v>9.1999999999999993</v>
      </c>
      <c r="L70" s="18">
        <v>8.1999999999999993</v>
      </c>
      <c r="M70" s="18" t="s">
        <v>30</v>
      </c>
      <c r="N70" s="18" t="s">
        <v>30</v>
      </c>
      <c r="O70" s="18" t="s">
        <v>30</v>
      </c>
      <c r="P70" s="18" t="s">
        <v>50</v>
      </c>
      <c r="Q70" s="18" t="s">
        <v>29</v>
      </c>
      <c r="R70" s="18" t="s">
        <v>29</v>
      </c>
      <c r="S70" t="s">
        <v>32</v>
      </c>
    </row>
    <row r="71" spans="1:19" x14ac:dyDescent="0.3">
      <c r="A71" s="13" t="s">
        <v>526</v>
      </c>
      <c r="B71" s="18">
        <v>70</v>
      </c>
      <c r="C71" s="18">
        <v>100</v>
      </c>
      <c r="D71" s="18">
        <v>1.0149999999999999</v>
      </c>
      <c r="E71" s="18">
        <v>4</v>
      </c>
      <c r="F71" s="18">
        <v>0</v>
      </c>
      <c r="G71" s="18" t="s">
        <v>23</v>
      </c>
      <c r="H71" s="18" t="s">
        <v>23</v>
      </c>
      <c r="I71" s="18">
        <v>118</v>
      </c>
      <c r="J71" s="18">
        <v>125</v>
      </c>
      <c r="K71" s="18">
        <v>5.3</v>
      </c>
      <c r="L71" s="18">
        <v>12</v>
      </c>
      <c r="M71" s="18" t="s">
        <v>29</v>
      </c>
      <c r="N71" s="18" t="s">
        <v>30</v>
      </c>
      <c r="O71" s="18" t="s">
        <v>30</v>
      </c>
      <c r="P71" s="18" t="s">
        <v>31</v>
      </c>
      <c r="Q71" s="18" t="s">
        <v>30</v>
      </c>
      <c r="R71" s="18" t="s">
        <v>30</v>
      </c>
      <c r="S71" t="s">
        <v>32</v>
      </c>
    </row>
    <row r="72" spans="1:19" x14ac:dyDescent="0.3">
      <c r="A72" s="13" t="s">
        <v>527</v>
      </c>
      <c r="B72" s="18">
        <v>48</v>
      </c>
      <c r="C72" s="18">
        <v>80</v>
      </c>
      <c r="D72" s="18">
        <v>1.0149999999999999</v>
      </c>
      <c r="E72" s="18">
        <v>0</v>
      </c>
      <c r="F72" s="18">
        <v>2</v>
      </c>
      <c r="G72" s="18" t="s">
        <v>23</v>
      </c>
      <c r="H72" s="18" t="s">
        <v>23</v>
      </c>
      <c r="I72" s="18">
        <v>214</v>
      </c>
      <c r="J72" s="18">
        <v>24</v>
      </c>
      <c r="K72" s="18">
        <v>1.3</v>
      </c>
      <c r="L72" s="18">
        <v>13.2</v>
      </c>
      <c r="M72" s="18" t="s">
        <v>30</v>
      </c>
      <c r="N72" s="18" t="s">
        <v>29</v>
      </c>
      <c r="O72" s="18" t="s">
        <v>30</v>
      </c>
      <c r="P72" s="18" t="s">
        <v>50</v>
      </c>
      <c r="Q72" s="18" t="s">
        <v>30</v>
      </c>
      <c r="R72" s="18" t="s">
        <v>30</v>
      </c>
      <c r="S72" t="s">
        <v>32</v>
      </c>
    </row>
    <row r="73" spans="1:19" x14ac:dyDescent="0.3">
      <c r="A73" s="13" t="s">
        <v>528</v>
      </c>
      <c r="B73" s="18">
        <v>45</v>
      </c>
      <c r="C73" s="18">
        <v>60</v>
      </c>
      <c r="D73" s="18">
        <v>1.01</v>
      </c>
      <c r="E73" s="18">
        <v>2</v>
      </c>
      <c r="F73" s="18">
        <v>0</v>
      </c>
      <c r="G73" s="18" t="s">
        <v>53</v>
      </c>
      <c r="H73" s="18" t="s">
        <v>23</v>
      </c>
      <c r="I73" s="18">
        <v>268</v>
      </c>
      <c r="J73" s="18">
        <v>86</v>
      </c>
      <c r="K73" s="18">
        <v>4</v>
      </c>
      <c r="L73" s="18">
        <v>10</v>
      </c>
      <c r="M73" s="18" t="s">
        <v>29</v>
      </c>
      <c r="N73" s="18" t="s">
        <v>29</v>
      </c>
      <c r="O73" s="18" t="s">
        <v>30</v>
      </c>
      <c r="P73" s="18" t="s">
        <v>31</v>
      </c>
      <c r="Q73" s="18" t="s">
        <v>30</v>
      </c>
      <c r="R73" s="18" t="s">
        <v>30</v>
      </c>
      <c r="S73" t="s">
        <v>32</v>
      </c>
    </row>
    <row r="74" spans="1:19" x14ac:dyDescent="0.3">
      <c r="A74" s="13" t="s">
        <v>529</v>
      </c>
      <c r="B74" s="18">
        <v>60</v>
      </c>
      <c r="C74" s="18">
        <v>90</v>
      </c>
      <c r="D74" s="18">
        <v>1.01</v>
      </c>
      <c r="E74" s="18">
        <v>2</v>
      </c>
      <c r="F74" s="18">
        <v>0</v>
      </c>
      <c r="G74" s="18" t="s">
        <v>23</v>
      </c>
      <c r="H74" s="18" t="s">
        <v>23</v>
      </c>
      <c r="I74" s="18">
        <v>105</v>
      </c>
      <c r="J74" s="18">
        <v>53</v>
      </c>
      <c r="K74" s="18">
        <v>2.2999999999999998</v>
      </c>
      <c r="L74" s="18">
        <v>11.1</v>
      </c>
      <c r="M74" s="18" t="s">
        <v>30</v>
      </c>
      <c r="N74" s="18" t="s">
        <v>30</v>
      </c>
      <c r="O74" s="18" t="s">
        <v>30</v>
      </c>
      <c r="P74" s="18" t="s">
        <v>31</v>
      </c>
      <c r="Q74" s="18" t="s">
        <v>30</v>
      </c>
      <c r="R74" s="18" t="s">
        <v>30</v>
      </c>
      <c r="S74" t="s">
        <v>32</v>
      </c>
    </row>
    <row r="75" spans="1:19" x14ac:dyDescent="0.3">
      <c r="A75" s="13" t="s">
        <v>530</v>
      </c>
      <c r="B75" s="18">
        <v>60</v>
      </c>
      <c r="C75" s="18">
        <v>60</v>
      </c>
      <c r="D75" s="18">
        <v>1.01</v>
      </c>
      <c r="E75" s="18">
        <v>3</v>
      </c>
      <c r="F75" s="18">
        <v>1</v>
      </c>
      <c r="G75" s="18" t="s">
        <v>53</v>
      </c>
      <c r="H75" s="18" t="s">
        <v>23</v>
      </c>
      <c r="I75" s="18">
        <v>288</v>
      </c>
      <c r="J75" s="18">
        <v>36</v>
      </c>
      <c r="K75" s="18">
        <v>1.7</v>
      </c>
      <c r="L75" s="18">
        <v>7.9</v>
      </c>
      <c r="M75" s="18" t="s">
        <v>29</v>
      </c>
      <c r="N75" s="18" t="s">
        <v>30</v>
      </c>
      <c r="O75" s="18" t="s">
        <v>30</v>
      </c>
      <c r="P75" s="18" t="s">
        <v>50</v>
      </c>
      <c r="Q75" s="18" t="s">
        <v>30</v>
      </c>
      <c r="R75" s="18" t="s">
        <v>29</v>
      </c>
      <c r="S75" t="s">
        <v>32</v>
      </c>
    </row>
    <row r="76" spans="1:19" x14ac:dyDescent="0.3">
      <c r="A76" s="13" t="s">
        <v>531</v>
      </c>
      <c r="B76" s="18">
        <v>65</v>
      </c>
      <c r="C76" s="18">
        <v>70</v>
      </c>
      <c r="D76" s="18">
        <v>1.02</v>
      </c>
      <c r="E76" s="18">
        <v>1</v>
      </c>
      <c r="F76" s="18">
        <v>0</v>
      </c>
      <c r="G76" s="18" t="s">
        <v>23</v>
      </c>
      <c r="H76" s="18" t="s">
        <v>23</v>
      </c>
      <c r="I76" s="18">
        <v>139</v>
      </c>
      <c r="J76" s="18">
        <v>29</v>
      </c>
      <c r="K76" s="18">
        <v>1</v>
      </c>
      <c r="L76" s="18">
        <v>10.5</v>
      </c>
      <c r="M76" s="18" t="s">
        <v>29</v>
      </c>
      <c r="N76" s="18" t="s">
        <v>30</v>
      </c>
      <c r="O76" s="18" t="s">
        <v>30</v>
      </c>
      <c r="P76" s="18" t="s">
        <v>31</v>
      </c>
      <c r="Q76" s="18" t="s">
        <v>29</v>
      </c>
      <c r="R76" s="18" t="s">
        <v>30</v>
      </c>
      <c r="S76" t="s">
        <v>32</v>
      </c>
    </row>
    <row r="77" spans="1:19" x14ac:dyDescent="0.3">
      <c r="A77" s="13" t="s">
        <v>532</v>
      </c>
      <c r="B77" s="18">
        <v>8</v>
      </c>
      <c r="C77" s="18">
        <v>60</v>
      </c>
      <c r="D77" s="18">
        <v>1.0249999999999999</v>
      </c>
      <c r="E77" s="18">
        <v>3</v>
      </c>
      <c r="F77" s="18">
        <v>0</v>
      </c>
      <c r="G77" s="18" t="s">
        <v>23</v>
      </c>
      <c r="H77" s="18" t="s">
        <v>23</v>
      </c>
      <c r="I77" s="18">
        <v>78</v>
      </c>
      <c r="J77" s="18">
        <v>27</v>
      </c>
      <c r="K77" s="18">
        <v>0.9</v>
      </c>
      <c r="L77" s="18">
        <v>12.3</v>
      </c>
      <c r="M77" s="18" t="s">
        <v>30</v>
      </c>
      <c r="N77" s="18" t="s">
        <v>30</v>
      </c>
      <c r="O77" s="18" t="s">
        <v>30</v>
      </c>
      <c r="P77" s="18" t="s">
        <v>50</v>
      </c>
      <c r="Q77" s="18" t="s">
        <v>29</v>
      </c>
      <c r="R77" s="18" t="s">
        <v>30</v>
      </c>
      <c r="S77" t="s">
        <v>32</v>
      </c>
    </row>
    <row r="78" spans="1:19" x14ac:dyDescent="0.3">
      <c r="A78" s="13" t="s">
        <v>533</v>
      </c>
      <c r="B78" s="18">
        <v>39</v>
      </c>
      <c r="C78" s="18">
        <v>70</v>
      </c>
      <c r="D78" s="18">
        <v>1.01</v>
      </c>
      <c r="E78" s="18">
        <v>0</v>
      </c>
      <c r="F78" s="18">
        <v>0</v>
      </c>
      <c r="G78" s="18" t="s">
        <v>23</v>
      </c>
      <c r="H78" s="18" t="s">
        <v>23</v>
      </c>
      <c r="I78" s="18">
        <v>121</v>
      </c>
      <c r="J78" s="18">
        <v>20</v>
      </c>
      <c r="K78" s="18">
        <v>0.8</v>
      </c>
      <c r="L78" s="18">
        <v>10.9</v>
      </c>
      <c r="M78" s="18" t="s">
        <v>30</v>
      </c>
      <c r="N78" s="18" t="s">
        <v>29</v>
      </c>
      <c r="O78" s="18" t="s">
        <v>30</v>
      </c>
      <c r="P78" s="18" t="s">
        <v>31</v>
      </c>
      <c r="Q78" s="18" t="s">
        <v>30</v>
      </c>
      <c r="R78" s="18" t="s">
        <v>30</v>
      </c>
      <c r="S78" t="s">
        <v>32</v>
      </c>
    </row>
    <row r="79" spans="1:19" x14ac:dyDescent="0.3">
      <c r="A79" s="13" t="s">
        <v>534</v>
      </c>
      <c r="B79" s="18">
        <v>55</v>
      </c>
      <c r="C79" s="18">
        <v>90</v>
      </c>
      <c r="D79" s="18">
        <v>1.01</v>
      </c>
      <c r="E79" s="18">
        <v>2</v>
      </c>
      <c r="F79" s="18">
        <v>1</v>
      </c>
      <c r="G79" s="18" t="s">
        <v>23</v>
      </c>
      <c r="H79" s="18" t="s">
        <v>23</v>
      </c>
      <c r="I79" s="18">
        <v>273</v>
      </c>
      <c r="J79" s="18">
        <v>235</v>
      </c>
      <c r="K79" s="18">
        <v>14.2</v>
      </c>
      <c r="L79" s="18">
        <v>8.3000000000000007</v>
      </c>
      <c r="M79" s="18" t="s">
        <v>29</v>
      </c>
      <c r="N79" s="18" t="s">
        <v>29</v>
      </c>
      <c r="O79" s="18" t="s">
        <v>30</v>
      </c>
      <c r="P79" s="18" t="s">
        <v>50</v>
      </c>
      <c r="Q79" s="18" t="s">
        <v>29</v>
      </c>
      <c r="R79" s="18" t="s">
        <v>29</v>
      </c>
      <c r="S79" t="s">
        <v>32</v>
      </c>
    </row>
    <row r="80" spans="1:19" x14ac:dyDescent="0.3">
      <c r="A80" s="13" t="s">
        <v>535</v>
      </c>
      <c r="B80" s="18">
        <v>56</v>
      </c>
      <c r="C80" s="18">
        <v>90</v>
      </c>
      <c r="D80" s="18">
        <v>1.0049999999999999</v>
      </c>
      <c r="E80" s="18">
        <v>4</v>
      </c>
      <c r="F80" s="18">
        <v>3</v>
      </c>
      <c r="G80" s="18" t="s">
        <v>23</v>
      </c>
      <c r="H80" s="18" t="s">
        <v>23</v>
      </c>
      <c r="I80" s="18">
        <v>242</v>
      </c>
      <c r="J80" s="18">
        <v>132</v>
      </c>
      <c r="K80" s="18">
        <v>16.399999999999999</v>
      </c>
      <c r="L80" s="18">
        <v>8.4</v>
      </c>
      <c r="M80" s="18" t="s">
        <v>29</v>
      </c>
      <c r="N80" s="18" t="s">
        <v>29</v>
      </c>
      <c r="O80" s="18" t="s">
        <v>30</v>
      </c>
      <c r="P80" s="18" t="s">
        <v>50</v>
      </c>
      <c r="Q80" s="18" t="s">
        <v>29</v>
      </c>
      <c r="R80" s="18" t="s">
        <v>29</v>
      </c>
      <c r="S80" t="s">
        <v>32</v>
      </c>
    </row>
    <row r="81" spans="1:19" x14ac:dyDescent="0.3">
      <c r="A81" s="13" t="s">
        <v>536</v>
      </c>
      <c r="B81" s="18">
        <v>50</v>
      </c>
      <c r="C81" s="18">
        <v>70</v>
      </c>
      <c r="D81" s="18">
        <v>1.02</v>
      </c>
      <c r="E81" s="18">
        <v>3</v>
      </c>
      <c r="F81" s="18">
        <v>0</v>
      </c>
      <c r="G81" s="18" t="s">
        <v>53</v>
      </c>
      <c r="H81" s="18" t="s">
        <v>53</v>
      </c>
      <c r="I81" s="18">
        <v>123</v>
      </c>
      <c r="J81" s="18">
        <v>40</v>
      </c>
      <c r="K81" s="18">
        <v>1.8</v>
      </c>
      <c r="L81" s="18">
        <v>11.1</v>
      </c>
      <c r="M81" s="18" t="s">
        <v>30</v>
      </c>
      <c r="N81" s="18" t="s">
        <v>30</v>
      </c>
      <c r="O81" s="18" t="s">
        <v>30</v>
      </c>
      <c r="P81" s="18" t="s">
        <v>31</v>
      </c>
      <c r="Q81" s="18" t="s">
        <v>30</v>
      </c>
      <c r="R81" s="18" t="s">
        <v>30</v>
      </c>
      <c r="S81" t="s">
        <v>32</v>
      </c>
    </row>
    <row r="82" spans="1:19" x14ac:dyDescent="0.3">
      <c r="A82" s="13" t="s">
        <v>537</v>
      </c>
      <c r="B82" s="18">
        <v>62</v>
      </c>
      <c r="C82" s="18">
        <v>70</v>
      </c>
      <c r="D82" s="18">
        <v>1.0249999999999999</v>
      </c>
      <c r="E82" s="18">
        <v>3</v>
      </c>
      <c r="F82" s="18">
        <v>0</v>
      </c>
      <c r="G82" s="18" t="s">
        <v>23</v>
      </c>
      <c r="H82" s="18" t="s">
        <v>23</v>
      </c>
      <c r="I82" s="18">
        <v>122</v>
      </c>
      <c r="J82" s="18">
        <v>42</v>
      </c>
      <c r="K82" s="18">
        <v>1.7</v>
      </c>
      <c r="L82" s="18">
        <v>12.6</v>
      </c>
      <c r="M82" s="18" t="s">
        <v>29</v>
      </c>
      <c r="N82" s="18" t="s">
        <v>29</v>
      </c>
      <c r="O82" s="18" t="s">
        <v>30</v>
      </c>
      <c r="P82" s="18" t="s">
        <v>31</v>
      </c>
      <c r="Q82" s="18" t="s">
        <v>30</v>
      </c>
      <c r="R82" s="18" t="s">
        <v>30</v>
      </c>
      <c r="S82" t="s">
        <v>32</v>
      </c>
    </row>
    <row r="83" spans="1:19" x14ac:dyDescent="0.3">
      <c r="A83" s="13" t="s">
        <v>539</v>
      </c>
      <c r="B83" s="18">
        <v>59</v>
      </c>
      <c r="C83" s="18">
        <v>80</v>
      </c>
      <c r="D83" s="18">
        <v>1.01</v>
      </c>
      <c r="E83" s="18">
        <v>1</v>
      </c>
      <c r="F83" s="18">
        <v>0</v>
      </c>
      <c r="G83" s="18" t="s">
        <v>23</v>
      </c>
      <c r="H83" s="18" t="s">
        <v>23</v>
      </c>
      <c r="I83" s="18">
        <v>303</v>
      </c>
      <c r="J83" s="18">
        <v>35</v>
      </c>
      <c r="K83" s="18">
        <v>1.3</v>
      </c>
      <c r="L83" s="18">
        <v>10.4</v>
      </c>
      <c r="M83" s="18" t="s">
        <v>30</v>
      </c>
      <c r="N83" s="18" t="s">
        <v>29</v>
      </c>
      <c r="O83" s="18" t="s">
        <v>30</v>
      </c>
      <c r="P83" s="18" t="s">
        <v>50</v>
      </c>
      <c r="Q83" s="18" t="s">
        <v>30</v>
      </c>
      <c r="R83" s="18" t="s">
        <v>30</v>
      </c>
      <c r="S83" t="s">
        <v>32</v>
      </c>
    </row>
    <row r="84" spans="1:19" x14ac:dyDescent="0.3">
      <c r="A84" s="13" t="s">
        <v>540</v>
      </c>
      <c r="B84" s="18">
        <v>46</v>
      </c>
      <c r="C84" s="18">
        <v>80</v>
      </c>
      <c r="D84" s="18">
        <v>1.01</v>
      </c>
      <c r="E84" s="18">
        <v>0</v>
      </c>
      <c r="F84" s="18">
        <v>0</v>
      </c>
      <c r="G84" s="18" t="s">
        <v>23</v>
      </c>
      <c r="H84" s="18" t="s">
        <v>23</v>
      </c>
      <c r="I84" s="18">
        <v>160</v>
      </c>
      <c r="J84" s="18">
        <v>40</v>
      </c>
      <c r="K84" s="18">
        <v>2</v>
      </c>
      <c r="L84" s="18">
        <v>9</v>
      </c>
      <c r="M84" s="18" t="s">
        <v>29</v>
      </c>
      <c r="N84" s="18" t="s">
        <v>30</v>
      </c>
      <c r="O84" s="18" t="s">
        <v>30</v>
      </c>
      <c r="P84" s="18" t="s">
        <v>50</v>
      </c>
      <c r="Q84" s="18" t="s">
        <v>30</v>
      </c>
      <c r="R84" s="18" t="s">
        <v>29</v>
      </c>
      <c r="S84" t="s">
        <v>32</v>
      </c>
    </row>
    <row r="85" spans="1:19" x14ac:dyDescent="0.3">
      <c r="A85" s="13" t="s">
        <v>541</v>
      </c>
      <c r="B85" s="18">
        <v>34</v>
      </c>
      <c r="C85" s="18">
        <v>70</v>
      </c>
      <c r="D85" s="18">
        <v>1.02</v>
      </c>
      <c r="E85" s="18">
        <v>0</v>
      </c>
      <c r="F85" s="18">
        <v>0</v>
      </c>
      <c r="G85" s="18" t="s">
        <v>23</v>
      </c>
      <c r="H85" s="18" t="s">
        <v>23</v>
      </c>
      <c r="I85" s="18">
        <v>139</v>
      </c>
      <c r="J85" s="18">
        <v>19</v>
      </c>
      <c r="K85" s="18">
        <v>0.9</v>
      </c>
      <c r="L85" s="18">
        <v>12.7</v>
      </c>
      <c r="M85" s="18" t="s">
        <v>30</v>
      </c>
      <c r="N85" s="18" t="s">
        <v>30</v>
      </c>
      <c r="O85" s="18" t="s">
        <v>30</v>
      </c>
      <c r="P85" s="18" t="s">
        <v>50</v>
      </c>
      <c r="Q85" s="18" t="s">
        <v>30</v>
      </c>
      <c r="R85" s="18" t="s">
        <v>30</v>
      </c>
      <c r="S85" t="s">
        <v>32</v>
      </c>
    </row>
    <row r="86" spans="1:19" x14ac:dyDescent="0.3">
      <c r="A86" s="13" t="s">
        <v>542</v>
      </c>
      <c r="B86" s="18">
        <v>65</v>
      </c>
      <c r="C86" s="18">
        <v>70</v>
      </c>
      <c r="D86" s="18">
        <v>1.0149999999999999</v>
      </c>
      <c r="E86" s="18">
        <v>4</v>
      </c>
      <c r="F86" s="18">
        <v>4</v>
      </c>
      <c r="G86" s="18" t="s">
        <v>53</v>
      </c>
      <c r="H86" s="18" t="s">
        <v>23</v>
      </c>
      <c r="I86" s="18">
        <v>307</v>
      </c>
      <c r="J86" s="18">
        <v>28</v>
      </c>
      <c r="K86" s="18">
        <v>1.5</v>
      </c>
      <c r="L86" s="18">
        <v>11</v>
      </c>
      <c r="M86" s="18" t="s">
        <v>29</v>
      </c>
      <c r="N86" s="18" t="s">
        <v>29</v>
      </c>
      <c r="O86" s="18" t="s">
        <v>30</v>
      </c>
      <c r="P86" s="18" t="s">
        <v>31</v>
      </c>
      <c r="Q86" s="18" t="s">
        <v>30</v>
      </c>
      <c r="R86" s="18" t="s">
        <v>30</v>
      </c>
      <c r="S86" t="s">
        <v>32</v>
      </c>
    </row>
    <row r="87" spans="1:19" x14ac:dyDescent="0.3">
      <c r="A87" s="13" t="s">
        <v>544</v>
      </c>
      <c r="B87" s="18">
        <v>83</v>
      </c>
      <c r="C87" s="18">
        <v>70</v>
      </c>
      <c r="D87" s="18">
        <v>1.02</v>
      </c>
      <c r="E87" s="18">
        <v>3</v>
      </c>
      <c r="F87" s="18">
        <v>0</v>
      </c>
      <c r="G87" s="18" t="s">
        <v>23</v>
      </c>
      <c r="H87" s="18" t="s">
        <v>23</v>
      </c>
      <c r="I87" s="18">
        <v>102</v>
      </c>
      <c r="J87" s="18">
        <v>60</v>
      </c>
      <c r="K87" s="18">
        <v>2.6</v>
      </c>
      <c r="L87" s="18">
        <v>8.6999999999999993</v>
      </c>
      <c r="M87" s="18" t="s">
        <v>29</v>
      </c>
      <c r="N87" s="18" t="s">
        <v>30</v>
      </c>
      <c r="O87" s="18" t="s">
        <v>30</v>
      </c>
      <c r="P87" s="18" t="s">
        <v>50</v>
      </c>
      <c r="Q87" s="18" t="s">
        <v>30</v>
      </c>
      <c r="R87" s="18" t="s">
        <v>29</v>
      </c>
      <c r="S87" t="s">
        <v>32</v>
      </c>
    </row>
    <row r="88" spans="1:19" x14ac:dyDescent="0.3">
      <c r="A88" s="13" t="s">
        <v>808</v>
      </c>
      <c r="B88" s="18">
        <v>62</v>
      </c>
      <c r="C88" s="18">
        <v>80</v>
      </c>
      <c r="D88" s="18">
        <v>1.01</v>
      </c>
      <c r="E88" s="18">
        <v>1</v>
      </c>
      <c r="F88" s="18">
        <v>2</v>
      </c>
      <c r="G88" s="18" t="s">
        <v>23</v>
      </c>
      <c r="H88" s="18" t="s">
        <v>23</v>
      </c>
      <c r="I88" s="18">
        <v>309</v>
      </c>
      <c r="J88" s="18">
        <v>113</v>
      </c>
      <c r="K88" s="18">
        <v>2.9</v>
      </c>
      <c r="L88" s="18">
        <v>10.6</v>
      </c>
      <c r="M88" s="18" t="s">
        <v>30</v>
      </c>
      <c r="N88" s="18" t="s">
        <v>30</v>
      </c>
      <c r="O88" s="18" t="s">
        <v>30</v>
      </c>
      <c r="P88" s="18" t="s">
        <v>31</v>
      </c>
      <c r="Q88" s="18" t="s">
        <v>30</v>
      </c>
      <c r="R88" s="18" t="s">
        <v>30</v>
      </c>
      <c r="S88" t="s">
        <v>32</v>
      </c>
    </row>
    <row r="89" spans="1:19" x14ac:dyDescent="0.3">
      <c r="A89" s="13" t="s">
        <v>545</v>
      </c>
      <c r="B89" s="18">
        <v>17</v>
      </c>
      <c r="C89" s="18">
        <v>70</v>
      </c>
      <c r="D89" s="18">
        <v>1.0149999999999999</v>
      </c>
      <c r="E89" s="18">
        <v>1</v>
      </c>
      <c r="F89" s="18">
        <v>0</v>
      </c>
      <c r="G89" s="18" t="s">
        <v>23</v>
      </c>
      <c r="H89" s="18" t="s">
        <v>23</v>
      </c>
      <c r="I89" s="18">
        <v>22</v>
      </c>
      <c r="J89" s="18">
        <v>1.5</v>
      </c>
      <c r="K89" s="18">
        <v>7.3</v>
      </c>
      <c r="L89" s="18">
        <v>13.1</v>
      </c>
      <c r="M89" s="18" t="s">
        <v>30</v>
      </c>
      <c r="N89" s="18" t="s">
        <v>30</v>
      </c>
      <c r="O89" s="18" t="s">
        <v>30</v>
      </c>
      <c r="P89" s="18" t="s">
        <v>31</v>
      </c>
      <c r="Q89" s="18" t="s">
        <v>30</v>
      </c>
      <c r="R89" s="18" t="s">
        <v>30</v>
      </c>
      <c r="S89" t="s">
        <v>32</v>
      </c>
    </row>
    <row r="90" spans="1:19" x14ac:dyDescent="0.3">
      <c r="A90" s="13" t="s">
        <v>546</v>
      </c>
      <c r="B90" s="18">
        <v>21</v>
      </c>
      <c r="C90" s="18">
        <v>90</v>
      </c>
      <c r="D90" s="18">
        <v>1.01</v>
      </c>
      <c r="E90" s="18">
        <v>4</v>
      </c>
      <c r="F90" s="18">
        <v>0</v>
      </c>
      <c r="G90" s="18" t="s">
        <v>53</v>
      </c>
      <c r="H90" s="18" t="s">
        <v>53</v>
      </c>
      <c r="I90" s="18">
        <v>107</v>
      </c>
      <c r="J90" s="18">
        <v>40</v>
      </c>
      <c r="K90" s="18">
        <v>1.7</v>
      </c>
      <c r="L90" s="18">
        <v>8.3000000000000007</v>
      </c>
      <c r="M90" s="18" t="s">
        <v>30</v>
      </c>
      <c r="N90" s="18" t="s">
        <v>30</v>
      </c>
      <c r="O90" s="18" t="s">
        <v>30</v>
      </c>
      <c r="P90" s="18" t="s">
        <v>31</v>
      </c>
      <c r="Q90" s="18" t="s">
        <v>30</v>
      </c>
      <c r="R90" s="18" t="s">
        <v>29</v>
      </c>
      <c r="S90" t="s">
        <v>32</v>
      </c>
    </row>
    <row r="91" spans="1:19" x14ac:dyDescent="0.3">
      <c r="A91" s="13" t="s">
        <v>547</v>
      </c>
      <c r="B91" s="18">
        <v>65</v>
      </c>
      <c r="C91" s="18">
        <v>80</v>
      </c>
      <c r="D91" s="18">
        <v>1.0149999999999999</v>
      </c>
      <c r="E91" s="18">
        <v>2</v>
      </c>
      <c r="F91" s="18">
        <v>1</v>
      </c>
      <c r="G91" s="18" t="s">
        <v>53</v>
      </c>
      <c r="H91" s="18" t="s">
        <v>23</v>
      </c>
      <c r="I91" s="18">
        <v>215</v>
      </c>
      <c r="J91" s="18">
        <v>133</v>
      </c>
      <c r="K91" s="18">
        <v>2.5</v>
      </c>
      <c r="L91" s="18">
        <v>13.2</v>
      </c>
      <c r="M91" s="18" t="s">
        <v>30</v>
      </c>
      <c r="N91" s="18" t="s">
        <v>29</v>
      </c>
      <c r="O91" s="18" t="s">
        <v>30</v>
      </c>
      <c r="P91" s="18" t="s">
        <v>31</v>
      </c>
      <c r="Q91" s="18" t="s">
        <v>30</v>
      </c>
      <c r="R91" s="18" t="s">
        <v>30</v>
      </c>
      <c r="S91" t="s">
        <v>32</v>
      </c>
    </row>
    <row r="92" spans="1:19" x14ac:dyDescent="0.3">
      <c r="A92" s="13" t="s">
        <v>548</v>
      </c>
      <c r="B92" s="18">
        <v>42</v>
      </c>
      <c r="C92" s="18">
        <v>90</v>
      </c>
      <c r="D92" s="18">
        <v>1.02</v>
      </c>
      <c r="E92" s="18">
        <v>2</v>
      </c>
      <c r="F92" s="18">
        <v>0</v>
      </c>
      <c r="G92" s="18" t="s">
        <v>53</v>
      </c>
      <c r="H92" s="18" t="s">
        <v>23</v>
      </c>
      <c r="I92" s="18">
        <v>93</v>
      </c>
      <c r="J92" s="18">
        <v>153</v>
      </c>
      <c r="K92" s="18">
        <v>2.7</v>
      </c>
      <c r="L92" s="18">
        <v>9.8000000000000007</v>
      </c>
      <c r="M92" s="18" t="s">
        <v>30</v>
      </c>
      <c r="N92" s="18" t="s">
        <v>30</v>
      </c>
      <c r="O92" s="18" t="s">
        <v>30</v>
      </c>
      <c r="P92" s="18" t="s">
        <v>50</v>
      </c>
      <c r="Q92" s="18" t="s">
        <v>29</v>
      </c>
      <c r="R92" s="18" t="s">
        <v>29</v>
      </c>
      <c r="S92" t="s">
        <v>32</v>
      </c>
    </row>
    <row r="93" spans="1:19" x14ac:dyDescent="0.3">
      <c r="A93" s="13" t="s">
        <v>549</v>
      </c>
      <c r="B93" s="18">
        <v>72</v>
      </c>
      <c r="C93" s="18">
        <v>90</v>
      </c>
      <c r="D93" s="18">
        <v>1.01</v>
      </c>
      <c r="E93" s="18">
        <v>2</v>
      </c>
      <c r="F93" s="18">
        <v>0</v>
      </c>
      <c r="G93" s="18" t="s">
        <v>53</v>
      </c>
      <c r="H93" s="18" t="s">
        <v>23</v>
      </c>
      <c r="I93" s="18">
        <v>124</v>
      </c>
      <c r="J93" s="18">
        <v>53</v>
      </c>
      <c r="K93" s="18">
        <v>2.2999999999999998</v>
      </c>
      <c r="L93" s="18">
        <v>11.9</v>
      </c>
      <c r="M93" s="18" t="s">
        <v>30</v>
      </c>
      <c r="N93" s="18" t="s">
        <v>30</v>
      </c>
      <c r="O93" s="18" t="s">
        <v>30</v>
      </c>
      <c r="P93" s="18" t="s">
        <v>31</v>
      </c>
      <c r="Q93" s="18" t="s">
        <v>30</v>
      </c>
      <c r="R93" s="18" t="s">
        <v>30</v>
      </c>
      <c r="S93" t="s">
        <v>32</v>
      </c>
    </row>
    <row r="94" spans="1:19" x14ac:dyDescent="0.3">
      <c r="A94" s="13" t="s">
        <v>550</v>
      </c>
      <c r="B94" s="18">
        <v>73</v>
      </c>
      <c r="C94" s="18">
        <v>90</v>
      </c>
      <c r="D94" s="18">
        <v>1.01</v>
      </c>
      <c r="E94" s="18">
        <v>1</v>
      </c>
      <c r="F94" s="18">
        <v>4</v>
      </c>
      <c r="G94" s="18" t="s">
        <v>53</v>
      </c>
      <c r="H94" s="18" t="s">
        <v>23</v>
      </c>
      <c r="I94" s="18">
        <v>234</v>
      </c>
      <c r="J94" s="18">
        <v>56</v>
      </c>
      <c r="K94" s="18">
        <v>1.9</v>
      </c>
      <c r="L94" s="18">
        <v>10.3</v>
      </c>
      <c r="M94" s="18" t="s">
        <v>30</v>
      </c>
      <c r="N94" s="18" t="s">
        <v>29</v>
      </c>
      <c r="O94" s="18" t="s">
        <v>30</v>
      </c>
      <c r="P94" s="18" t="s">
        <v>31</v>
      </c>
      <c r="Q94" s="18" t="s">
        <v>30</v>
      </c>
      <c r="R94" s="18" t="s">
        <v>30</v>
      </c>
      <c r="S94" t="s">
        <v>32</v>
      </c>
    </row>
    <row r="95" spans="1:19" x14ac:dyDescent="0.3">
      <c r="A95" s="13" t="s">
        <v>551</v>
      </c>
      <c r="B95" s="18">
        <v>45</v>
      </c>
      <c r="C95" s="18">
        <v>70</v>
      </c>
      <c r="D95" s="18">
        <v>1.0249999999999999</v>
      </c>
      <c r="E95" s="18">
        <v>2</v>
      </c>
      <c r="F95" s="18">
        <v>0</v>
      </c>
      <c r="G95" s="18" t="s">
        <v>53</v>
      </c>
      <c r="H95" s="18" t="s">
        <v>23</v>
      </c>
      <c r="I95" s="18">
        <v>117</v>
      </c>
      <c r="J95" s="18">
        <v>52</v>
      </c>
      <c r="K95" s="18">
        <v>2.2000000000000002</v>
      </c>
      <c r="L95" s="18">
        <v>10</v>
      </c>
      <c r="M95" s="18" t="s">
        <v>30</v>
      </c>
      <c r="N95" s="18" t="s">
        <v>30</v>
      </c>
      <c r="O95" s="18" t="s">
        <v>30</v>
      </c>
      <c r="P95" s="18" t="s">
        <v>31</v>
      </c>
      <c r="Q95" s="18" t="s">
        <v>30</v>
      </c>
      <c r="R95" s="18" t="s">
        <v>30</v>
      </c>
      <c r="S95" t="s">
        <v>32</v>
      </c>
    </row>
    <row r="96" spans="1:19" x14ac:dyDescent="0.3">
      <c r="A96" s="13" t="s">
        <v>552</v>
      </c>
      <c r="B96" s="18">
        <v>61</v>
      </c>
      <c r="C96" s="18">
        <v>80</v>
      </c>
      <c r="D96" s="18">
        <v>1.02</v>
      </c>
      <c r="E96" s="18">
        <v>0</v>
      </c>
      <c r="F96" s="18">
        <v>0</v>
      </c>
      <c r="G96" s="18" t="s">
        <v>23</v>
      </c>
      <c r="H96" s="18" t="s">
        <v>23</v>
      </c>
      <c r="I96" s="18">
        <v>131</v>
      </c>
      <c r="J96" s="18">
        <v>23</v>
      </c>
      <c r="K96" s="18">
        <v>0.8</v>
      </c>
      <c r="L96" s="18">
        <v>11.3</v>
      </c>
      <c r="M96" s="18" t="s">
        <v>30</v>
      </c>
      <c r="N96" s="18" t="s">
        <v>30</v>
      </c>
      <c r="O96" s="18" t="s">
        <v>30</v>
      </c>
      <c r="P96" s="18" t="s">
        <v>31</v>
      </c>
      <c r="Q96" s="18" t="s">
        <v>30</v>
      </c>
      <c r="R96" s="18" t="s">
        <v>30</v>
      </c>
      <c r="S96" t="s">
        <v>32</v>
      </c>
    </row>
    <row r="97" spans="1:19" x14ac:dyDescent="0.3">
      <c r="A97" s="13" t="s">
        <v>553</v>
      </c>
      <c r="B97" s="18">
        <v>54</v>
      </c>
      <c r="C97" s="18">
        <v>60</v>
      </c>
      <c r="D97" s="18">
        <v>1.0149999999999999</v>
      </c>
      <c r="E97" s="18">
        <v>3</v>
      </c>
      <c r="F97" s="18">
        <v>2</v>
      </c>
      <c r="G97" s="18" t="s">
        <v>23</v>
      </c>
      <c r="H97" s="18" t="s">
        <v>23</v>
      </c>
      <c r="I97" s="18">
        <v>352</v>
      </c>
      <c r="J97" s="18">
        <v>137</v>
      </c>
      <c r="K97" s="18">
        <v>3.3</v>
      </c>
      <c r="L97" s="18">
        <v>11.3</v>
      </c>
      <c r="M97" s="18" t="s">
        <v>29</v>
      </c>
      <c r="N97" s="18" t="s">
        <v>29</v>
      </c>
      <c r="O97" s="18" t="s">
        <v>29</v>
      </c>
      <c r="P97" s="18" t="s">
        <v>50</v>
      </c>
      <c r="Q97" s="18" t="s">
        <v>29</v>
      </c>
      <c r="R97" s="18" t="s">
        <v>30</v>
      </c>
      <c r="S97" t="s">
        <v>32</v>
      </c>
    </row>
    <row r="98" spans="1:19" x14ac:dyDescent="0.3">
      <c r="A98" s="13" t="s">
        <v>554</v>
      </c>
      <c r="B98" s="18">
        <v>64</v>
      </c>
      <c r="C98" s="18">
        <v>60</v>
      </c>
      <c r="D98" s="18">
        <v>1.01</v>
      </c>
      <c r="E98" s="18">
        <v>4</v>
      </c>
      <c r="F98" s="18">
        <v>1</v>
      </c>
      <c r="G98" s="18" t="s">
        <v>23</v>
      </c>
      <c r="H98" s="18" t="s">
        <v>53</v>
      </c>
      <c r="I98" s="18">
        <v>239</v>
      </c>
      <c r="J98" s="18">
        <v>58</v>
      </c>
      <c r="K98" s="18">
        <v>4.3</v>
      </c>
      <c r="L98" s="18">
        <v>9.5</v>
      </c>
      <c r="M98" s="18" t="s">
        <v>29</v>
      </c>
      <c r="N98" s="18" t="s">
        <v>29</v>
      </c>
      <c r="O98" s="18" t="s">
        <v>30</v>
      </c>
      <c r="P98" s="18" t="s">
        <v>50</v>
      </c>
      <c r="Q98" s="18" t="s">
        <v>29</v>
      </c>
      <c r="R98" s="18" t="s">
        <v>30</v>
      </c>
      <c r="S98" t="s">
        <v>32</v>
      </c>
    </row>
    <row r="99" spans="1:19" x14ac:dyDescent="0.3">
      <c r="A99" s="13" t="s">
        <v>555</v>
      </c>
      <c r="B99" s="18">
        <v>6</v>
      </c>
      <c r="C99" s="18">
        <v>60</v>
      </c>
      <c r="D99" s="18">
        <v>1.01</v>
      </c>
      <c r="E99" s="18">
        <v>4</v>
      </c>
      <c r="F99" s="18">
        <v>0</v>
      </c>
      <c r="G99" s="18" t="s">
        <v>23</v>
      </c>
      <c r="H99" s="18" t="s">
        <v>53</v>
      </c>
      <c r="I99" s="18">
        <v>94</v>
      </c>
      <c r="J99" s="18">
        <v>67</v>
      </c>
      <c r="K99" s="18">
        <v>1</v>
      </c>
      <c r="L99" s="18">
        <v>9.9</v>
      </c>
      <c r="M99" s="18" t="s">
        <v>30</v>
      </c>
      <c r="N99" s="18" t="s">
        <v>30</v>
      </c>
      <c r="O99" s="18" t="s">
        <v>30</v>
      </c>
      <c r="P99" s="18" t="s">
        <v>50</v>
      </c>
      <c r="Q99" s="18" t="s">
        <v>30</v>
      </c>
      <c r="R99" s="18" t="s">
        <v>30</v>
      </c>
      <c r="S99" t="s">
        <v>32</v>
      </c>
    </row>
    <row r="100" spans="1:19" x14ac:dyDescent="0.3">
      <c r="A100" s="13" t="s">
        <v>556</v>
      </c>
      <c r="B100" s="18">
        <v>49</v>
      </c>
      <c r="C100" s="18">
        <v>100</v>
      </c>
      <c r="D100" s="18">
        <v>1.01</v>
      </c>
      <c r="E100" s="18">
        <v>3</v>
      </c>
      <c r="F100" s="18">
        <v>0</v>
      </c>
      <c r="G100" s="18" t="s">
        <v>23</v>
      </c>
      <c r="H100" s="18" t="s">
        <v>23</v>
      </c>
      <c r="I100" s="18">
        <v>129</v>
      </c>
      <c r="J100" s="18">
        <v>158</v>
      </c>
      <c r="K100" s="18">
        <v>11.8</v>
      </c>
      <c r="L100" s="18">
        <v>8.1</v>
      </c>
      <c r="M100" s="18" t="s">
        <v>29</v>
      </c>
      <c r="N100" s="18" t="s">
        <v>29</v>
      </c>
      <c r="O100" s="18" t="s">
        <v>30</v>
      </c>
      <c r="P100" s="18" t="s">
        <v>50</v>
      </c>
      <c r="Q100" s="18" t="s">
        <v>29</v>
      </c>
      <c r="R100" s="18" t="s">
        <v>29</v>
      </c>
      <c r="S100" t="s">
        <v>32</v>
      </c>
    </row>
    <row r="101" spans="1:19" x14ac:dyDescent="0.3">
      <c r="A101" s="13" t="s">
        <v>557</v>
      </c>
      <c r="B101" s="18">
        <v>59</v>
      </c>
      <c r="C101" s="18">
        <v>100</v>
      </c>
      <c r="D101" s="18">
        <v>1.02</v>
      </c>
      <c r="E101" s="18">
        <v>4</v>
      </c>
      <c r="F101" s="18">
        <v>2</v>
      </c>
      <c r="G101" s="18" t="s">
        <v>23</v>
      </c>
      <c r="H101" s="18" t="s">
        <v>23</v>
      </c>
      <c r="I101" s="18">
        <v>252</v>
      </c>
      <c r="J101" s="18">
        <v>40</v>
      </c>
      <c r="K101" s="18">
        <v>3.2</v>
      </c>
      <c r="L101" s="18">
        <v>11.2</v>
      </c>
      <c r="M101" s="18" t="s">
        <v>29</v>
      </c>
      <c r="N101" s="18" t="s">
        <v>29</v>
      </c>
      <c r="O101" s="18" t="s">
        <v>30</v>
      </c>
      <c r="P101" s="18" t="s">
        <v>50</v>
      </c>
      <c r="Q101" s="18" t="s">
        <v>29</v>
      </c>
      <c r="R101" s="18" t="s">
        <v>30</v>
      </c>
      <c r="S101" t="s">
        <v>32</v>
      </c>
    </row>
    <row r="102" spans="1:19" x14ac:dyDescent="0.3">
      <c r="A102" s="13" t="s">
        <v>558</v>
      </c>
      <c r="B102" s="18">
        <v>65</v>
      </c>
      <c r="C102" s="18">
        <v>80</v>
      </c>
      <c r="D102" s="18">
        <v>1.0149999999999999</v>
      </c>
      <c r="E102" s="18">
        <v>0</v>
      </c>
      <c r="F102" s="18">
        <v>0</v>
      </c>
      <c r="G102" s="18" t="s">
        <v>23</v>
      </c>
      <c r="H102" s="18" t="s">
        <v>23</v>
      </c>
      <c r="I102" s="18">
        <v>92</v>
      </c>
      <c r="J102" s="18">
        <v>37</v>
      </c>
      <c r="K102" s="18">
        <v>1.5</v>
      </c>
      <c r="L102" s="18">
        <v>8.8000000000000007</v>
      </c>
      <c r="M102" s="18" t="s">
        <v>29</v>
      </c>
      <c r="N102" s="18" t="s">
        <v>30</v>
      </c>
      <c r="O102" s="18" t="s">
        <v>29</v>
      </c>
      <c r="P102" s="18" t="s">
        <v>31</v>
      </c>
      <c r="Q102" s="18" t="s">
        <v>29</v>
      </c>
      <c r="R102" s="18" t="s">
        <v>30</v>
      </c>
      <c r="S102" t="s">
        <v>32</v>
      </c>
    </row>
    <row r="103" spans="1:19" x14ac:dyDescent="0.3">
      <c r="A103" s="13" t="s">
        <v>559</v>
      </c>
      <c r="B103" s="18">
        <v>90</v>
      </c>
      <c r="C103" s="18">
        <v>90</v>
      </c>
      <c r="D103" s="18">
        <v>1.0249999999999999</v>
      </c>
      <c r="E103" s="18">
        <v>1</v>
      </c>
      <c r="F103" s="18">
        <v>0</v>
      </c>
      <c r="G103" s="18" t="s">
        <v>23</v>
      </c>
      <c r="H103" s="18" t="s">
        <v>23</v>
      </c>
      <c r="I103" s="18">
        <v>139</v>
      </c>
      <c r="J103" s="18">
        <v>89</v>
      </c>
      <c r="K103" s="18">
        <v>3</v>
      </c>
      <c r="L103" s="18">
        <v>12</v>
      </c>
      <c r="M103" s="18" t="s">
        <v>29</v>
      </c>
      <c r="N103" s="18" t="s">
        <v>29</v>
      </c>
      <c r="O103" s="18" t="s">
        <v>30</v>
      </c>
      <c r="P103" s="18" t="s">
        <v>31</v>
      </c>
      <c r="Q103" s="18" t="s">
        <v>30</v>
      </c>
      <c r="R103" s="18" t="s">
        <v>30</v>
      </c>
      <c r="S103" t="s">
        <v>32</v>
      </c>
    </row>
    <row r="104" spans="1:19" x14ac:dyDescent="0.3">
      <c r="A104" s="13" t="s">
        <v>560</v>
      </c>
      <c r="B104" s="18">
        <v>65</v>
      </c>
      <c r="C104" s="18">
        <v>90</v>
      </c>
      <c r="D104" s="18">
        <v>1.01</v>
      </c>
      <c r="E104" s="18">
        <v>4</v>
      </c>
      <c r="F104" s="18">
        <v>2</v>
      </c>
      <c r="G104" s="18" t="s">
        <v>23</v>
      </c>
      <c r="H104" s="18" t="s">
        <v>23</v>
      </c>
      <c r="I104" s="18">
        <v>172</v>
      </c>
      <c r="J104" s="18">
        <v>82</v>
      </c>
      <c r="K104" s="18">
        <v>13.5</v>
      </c>
      <c r="L104" s="18">
        <v>8.8000000000000007</v>
      </c>
      <c r="M104" s="18" t="s">
        <v>29</v>
      </c>
      <c r="N104" s="18" t="s">
        <v>29</v>
      </c>
      <c r="O104" s="18" t="s">
        <v>30</v>
      </c>
      <c r="P104" s="18" t="s">
        <v>31</v>
      </c>
      <c r="Q104" s="18" t="s">
        <v>29</v>
      </c>
      <c r="R104" s="18" t="s">
        <v>29</v>
      </c>
      <c r="S104" t="s">
        <v>32</v>
      </c>
    </row>
    <row r="105" spans="1:19" x14ac:dyDescent="0.3">
      <c r="A105" s="13" t="s">
        <v>561</v>
      </c>
      <c r="B105" s="18">
        <v>60</v>
      </c>
      <c r="C105" s="18">
        <v>70</v>
      </c>
      <c r="D105" s="18">
        <v>1.01</v>
      </c>
      <c r="E105" s="18">
        <v>1</v>
      </c>
      <c r="F105" s="18">
        <v>0</v>
      </c>
      <c r="G105" s="18" t="s">
        <v>23</v>
      </c>
      <c r="H105" s="18" t="s">
        <v>23</v>
      </c>
      <c r="I105" s="18">
        <v>109</v>
      </c>
      <c r="J105" s="18">
        <v>96</v>
      </c>
      <c r="K105" s="18">
        <v>3.9</v>
      </c>
      <c r="L105" s="18">
        <v>13.8</v>
      </c>
      <c r="M105" s="18" t="s">
        <v>29</v>
      </c>
      <c r="N105" s="18" t="s">
        <v>30</v>
      </c>
      <c r="O105" s="18" t="s">
        <v>30</v>
      </c>
      <c r="P105" s="18" t="s">
        <v>31</v>
      </c>
      <c r="Q105" s="18" t="s">
        <v>30</v>
      </c>
      <c r="R105" s="18" t="s">
        <v>30</v>
      </c>
      <c r="S105" t="s">
        <v>32</v>
      </c>
    </row>
    <row r="106" spans="1:19" x14ac:dyDescent="0.3">
      <c r="A106" s="13" t="s">
        <v>562</v>
      </c>
      <c r="B106" s="18">
        <v>50</v>
      </c>
      <c r="C106" s="18">
        <v>70</v>
      </c>
      <c r="D106" s="18">
        <v>1.01</v>
      </c>
      <c r="E106" s="18">
        <v>0</v>
      </c>
      <c r="F106" s="18">
        <v>0</v>
      </c>
      <c r="G106" s="18" t="s">
        <v>23</v>
      </c>
      <c r="H106" s="18" t="s">
        <v>23</v>
      </c>
      <c r="I106" s="18">
        <v>230</v>
      </c>
      <c r="J106" s="18">
        <v>50</v>
      </c>
      <c r="K106" s="18">
        <v>2.2000000000000002</v>
      </c>
      <c r="L106" s="18">
        <v>12</v>
      </c>
      <c r="M106" s="18" t="s">
        <v>29</v>
      </c>
      <c r="N106" s="18" t="s">
        <v>29</v>
      </c>
      <c r="O106" s="18" t="s">
        <v>30</v>
      </c>
      <c r="P106" s="18" t="s">
        <v>31</v>
      </c>
      <c r="Q106" s="18" t="s">
        <v>30</v>
      </c>
      <c r="R106" s="18" t="s">
        <v>30</v>
      </c>
      <c r="S106" t="s">
        <v>32</v>
      </c>
    </row>
    <row r="107" spans="1:19" x14ac:dyDescent="0.3">
      <c r="A107" s="13" t="s">
        <v>563</v>
      </c>
      <c r="B107" s="18">
        <v>59</v>
      </c>
      <c r="C107" s="18">
        <v>100</v>
      </c>
      <c r="D107" s="18">
        <v>1.0149999999999999</v>
      </c>
      <c r="E107" s="18">
        <v>4</v>
      </c>
      <c r="F107" s="18">
        <v>2</v>
      </c>
      <c r="G107" s="18" t="s">
        <v>23</v>
      </c>
      <c r="H107" s="18" t="s">
        <v>23</v>
      </c>
      <c r="I107" s="18">
        <v>255</v>
      </c>
      <c r="J107" s="18">
        <v>132</v>
      </c>
      <c r="K107" s="18">
        <v>12.8</v>
      </c>
      <c r="L107" s="18">
        <v>7.3</v>
      </c>
      <c r="M107" s="18" t="s">
        <v>29</v>
      </c>
      <c r="N107" s="18" t="s">
        <v>29</v>
      </c>
      <c r="O107" s="18" t="s">
        <v>29</v>
      </c>
      <c r="P107" s="18" t="s">
        <v>31</v>
      </c>
      <c r="Q107" s="18" t="s">
        <v>30</v>
      </c>
      <c r="R107" s="18" t="s">
        <v>29</v>
      </c>
      <c r="S107" t="s">
        <v>32</v>
      </c>
    </row>
    <row r="108" spans="1:19" x14ac:dyDescent="0.3">
      <c r="A108" s="13" t="s">
        <v>564</v>
      </c>
      <c r="B108" s="18">
        <v>40</v>
      </c>
      <c r="C108" s="18">
        <v>70</v>
      </c>
      <c r="D108" s="18">
        <v>1.0149999999999999</v>
      </c>
      <c r="E108" s="18">
        <v>3</v>
      </c>
      <c r="F108" s="18">
        <v>4</v>
      </c>
      <c r="G108" s="18" t="s">
        <v>23</v>
      </c>
      <c r="H108" s="18" t="s">
        <v>23</v>
      </c>
      <c r="I108" s="18">
        <v>253</v>
      </c>
      <c r="J108" s="18">
        <v>150</v>
      </c>
      <c r="K108" s="18">
        <v>11.9</v>
      </c>
      <c r="L108" s="18">
        <v>10.9</v>
      </c>
      <c r="M108" s="18" t="s">
        <v>29</v>
      </c>
      <c r="N108" s="18" t="s">
        <v>29</v>
      </c>
      <c r="O108" s="18" t="s">
        <v>30</v>
      </c>
      <c r="P108" s="18" t="s">
        <v>50</v>
      </c>
      <c r="Q108" s="18" t="s">
        <v>29</v>
      </c>
      <c r="R108" s="18" t="s">
        <v>30</v>
      </c>
      <c r="S108" t="s">
        <v>32</v>
      </c>
    </row>
    <row r="109" spans="1:19" x14ac:dyDescent="0.3">
      <c r="A109" s="13" t="s">
        <v>565</v>
      </c>
      <c r="B109" s="18">
        <v>55</v>
      </c>
      <c r="C109" s="18">
        <v>80</v>
      </c>
      <c r="D109" s="18">
        <v>1.01</v>
      </c>
      <c r="E109" s="18">
        <v>3</v>
      </c>
      <c r="F109" s="18">
        <v>1</v>
      </c>
      <c r="G109" s="18" t="s">
        <v>53</v>
      </c>
      <c r="H109" s="18" t="s">
        <v>53</v>
      </c>
      <c r="I109" s="18">
        <v>214</v>
      </c>
      <c r="J109" s="18">
        <v>73</v>
      </c>
      <c r="K109" s="18">
        <v>3.9</v>
      </c>
      <c r="L109" s="18">
        <v>10.9</v>
      </c>
      <c r="M109" s="18" t="s">
        <v>29</v>
      </c>
      <c r="N109" s="18" t="s">
        <v>29</v>
      </c>
      <c r="O109" s="18" t="s">
        <v>30</v>
      </c>
      <c r="P109" s="18" t="s">
        <v>31</v>
      </c>
      <c r="Q109" s="18" t="s">
        <v>29</v>
      </c>
      <c r="R109" s="18" t="s">
        <v>30</v>
      </c>
      <c r="S109" t="s">
        <v>32</v>
      </c>
    </row>
    <row r="110" spans="1:19" x14ac:dyDescent="0.3">
      <c r="A110" s="13" t="s">
        <v>566</v>
      </c>
      <c r="B110" s="18">
        <v>68</v>
      </c>
      <c r="C110" s="18">
        <v>80</v>
      </c>
      <c r="D110" s="18">
        <v>1.0149999999999999</v>
      </c>
      <c r="E110" s="18">
        <v>0</v>
      </c>
      <c r="F110" s="18">
        <v>0</v>
      </c>
      <c r="G110" s="18" t="s">
        <v>23</v>
      </c>
      <c r="H110" s="18" t="s">
        <v>23</v>
      </c>
      <c r="I110" s="18">
        <v>171</v>
      </c>
      <c r="J110" s="18">
        <v>30</v>
      </c>
      <c r="K110" s="18">
        <v>1</v>
      </c>
      <c r="L110" s="18">
        <v>13.7</v>
      </c>
      <c r="M110" s="18" t="s">
        <v>30</v>
      </c>
      <c r="N110" s="18" t="s">
        <v>29</v>
      </c>
      <c r="O110" s="18" t="s">
        <v>30</v>
      </c>
      <c r="P110" s="18" t="s">
        <v>31</v>
      </c>
      <c r="Q110" s="18" t="s">
        <v>30</v>
      </c>
      <c r="R110" s="18" t="s">
        <v>30</v>
      </c>
      <c r="S110" t="s">
        <v>32</v>
      </c>
    </row>
    <row r="111" spans="1:19" x14ac:dyDescent="0.3">
      <c r="A111" s="13" t="s">
        <v>567</v>
      </c>
      <c r="B111" s="18">
        <v>63</v>
      </c>
      <c r="C111" s="18">
        <v>100</v>
      </c>
      <c r="D111" s="18">
        <v>1.01</v>
      </c>
      <c r="E111" s="18">
        <v>1</v>
      </c>
      <c r="F111" s="18">
        <v>0</v>
      </c>
      <c r="G111" s="18" t="s">
        <v>23</v>
      </c>
      <c r="H111" s="18" t="s">
        <v>23</v>
      </c>
      <c r="I111" s="18">
        <v>78</v>
      </c>
      <c r="J111" s="18">
        <v>61</v>
      </c>
      <c r="K111" s="18">
        <v>1.8</v>
      </c>
      <c r="L111" s="18">
        <v>12.2</v>
      </c>
      <c r="M111" s="18" t="s">
        <v>30</v>
      </c>
      <c r="N111" s="18" t="s">
        <v>29</v>
      </c>
      <c r="O111" s="18" t="s">
        <v>30</v>
      </c>
      <c r="P111" s="18" t="s">
        <v>31</v>
      </c>
      <c r="Q111" s="18" t="s">
        <v>30</v>
      </c>
      <c r="R111" s="18" t="s">
        <v>30</v>
      </c>
      <c r="S111" t="s">
        <v>32</v>
      </c>
    </row>
    <row r="112" spans="1:19" x14ac:dyDescent="0.3">
      <c r="A112" s="13" t="s">
        <v>568</v>
      </c>
      <c r="B112" s="18">
        <v>33</v>
      </c>
      <c r="C112" s="18">
        <v>90</v>
      </c>
      <c r="D112" s="18">
        <v>1.0149999999999999</v>
      </c>
      <c r="E112" s="18">
        <v>0</v>
      </c>
      <c r="F112" s="18">
        <v>0</v>
      </c>
      <c r="G112" s="18" t="s">
        <v>23</v>
      </c>
      <c r="H112" s="18" t="s">
        <v>23</v>
      </c>
      <c r="I112" s="18">
        <v>92</v>
      </c>
      <c r="J112" s="18">
        <v>19</v>
      </c>
      <c r="K112" s="18">
        <v>0.8</v>
      </c>
      <c r="L112" s="18">
        <v>11.8</v>
      </c>
      <c r="M112" s="18" t="s">
        <v>30</v>
      </c>
      <c r="N112" s="18" t="s">
        <v>30</v>
      </c>
      <c r="O112" s="18" t="s">
        <v>30</v>
      </c>
      <c r="P112" s="18" t="s">
        <v>31</v>
      </c>
      <c r="Q112" s="18" t="s">
        <v>30</v>
      </c>
      <c r="R112" s="18" t="s">
        <v>30</v>
      </c>
      <c r="S112" t="s">
        <v>32</v>
      </c>
    </row>
    <row r="113" spans="1:19" x14ac:dyDescent="0.3">
      <c r="A113" s="13" t="s">
        <v>569</v>
      </c>
      <c r="B113" s="18">
        <v>68</v>
      </c>
      <c r="C113" s="18">
        <v>90</v>
      </c>
      <c r="D113" s="18">
        <v>1.01</v>
      </c>
      <c r="E113" s="18">
        <v>0</v>
      </c>
      <c r="F113" s="18">
        <v>0</v>
      </c>
      <c r="G113" s="18" t="s">
        <v>23</v>
      </c>
      <c r="H113" s="18" t="s">
        <v>23</v>
      </c>
      <c r="I113" s="18">
        <v>238</v>
      </c>
      <c r="J113" s="18">
        <v>57</v>
      </c>
      <c r="K113" s="18">
        <v>2.5</v>
      </c>
      <c r="L113" s="18">
        <v>9.8000000000000007</v>
      </c>
      <c r="M113" s="18" t="s">
        <v>29</v>
      </c>
      <c r="N113" s="18" t="s">
        <v>29</v>
      </c>
      <c r="O113" s="18" t="s">
        <v>30</v>
      </c>
      <c r="P113" s="18" t="s">
        <v>50</v>
      </c>
      <c r="Q113" s="18" t="s">
        <v>30</v>
      </c>
      <c r="R113" s="18" t="s">
        <v>30</v>
      </c>
      <c r="S113" t="s">
        <v>32</v>
      </c>
    </row>
    <row r="114" spans="1:19" x14ac:dyDescent="0.3">
      <c r="A114" s="13" t="s">
        <v>570</v>
      </c>
      <c r="B114" s="18">
        <v>71</v>
      </c>
      <c r="C114" s="18">
        <v>90</v>
      </c>
      <c r="D114" s="18">
        <v>1.01</v>
      </c>
      <c r="E114" s="18">
        <v>0</v>
      </c>
      <c r="F114" s="18">
        <v>3</v>
      </c>
      <c r="G114" s="18" t="s">
        <v>23</v>
      </c>
      <c r="H114" s="18" t="s">
        <v>23</v>
      </c>
      <c r="I114" s="18">
        <v>303</v>
      </c>
      <c r="J114" s="18">
        <v>30</v>
      </c>
      <c r="K114" s="18">
        <v>1.3</v>
      </c>
      <c r="L114" s="18">
        <v>13</v>
      </c>
      <c r="M114" s="18" t="s">
        <v>29</v>
      </c>
      <c r="N114" s="18" t="s">
        <v>29</v>
      </c>
      <c r="O114" s="18" t="s">
        <v>30</v>
      </c>
      <c r="P114" s="18" t="s">
        <v>31</v>
      </c>
      <c r="Q114" s="18" t="s">
        <v>30</v>
      </c>
      <c r="R114" s="18" t="s">
        <v>30</v>
      </c>
      <c r="S114" t="s">
        <v>32</v>
      </c>
    </row>
    <row r="115" spans="1:19" x14ac:dyDescent="0.3">
      <c r="A115" s="13" t="s">
        <v>572</v>
      </c>
      <c r="B115" s="18">
        <v>64</v>
      </c>
      <c r="C115" s="18">
        <v>100</v>
      </c>
      <c r="D115" s="18">
        <v>1.0149999999999999</v>
      </c>
      <c r="E115" s="18">
        <v>4</v>
      </c>
      <c r="F115" s="18">
        <v>2</v>
      </c>
      <c r="G115" s="18" t="s">
        <v>23</v>
      </c>
      <c r="H115" s="18" t="s">
        <v>53</v>
      </c>
      <c r="I115" s="18">
        <v>163</v>
      </c>
      <c r="J115" s="18">
        <v>54</v>
      </c>
      <c r="K115" s="18">
        <v>7.2</v>
      </c>
      <c r="L115" s="18">
        <v>7.9</v>
      </c>
      <c r="M115" s="18" t="s">
        <v>29</v>
      </c>
      <c r="N115" s="18" t="s">
        <v>29</v>
      </c>
      <c r="O115" s="18" t="s">
        <v>30</v>
      </c>
      <c r="P115" s="18" t="s">
        <v>31</v>
      </c>
      <c r="Q115" s="18" t="s">
        <v>29</v>
      </c>
      <c r="R115" s="18" t="s">
        <v>30</v>
      </c>
      <c r="S115" t="s">
        <v>32</v>
      </c>
    </row>
    <row r="116" spans="1:19" x14ac:dyDescent="0.3">
      <c r="A116" s="13" t="s">
        <v>573</v>
      </c>
      <c r="B116" s="18">
        <v>57</v>
      </c>
      <c r="C116" s="18">
        <v>80</v>
      </c>
      <c r="D116" s="18">
        <v>1.0149999999999999</v>
      </c>
      <c r="E116" s="18">
        <v>0</v>
      </c>
      <c r="F116" s="18">
        <v>0</v>
      </c>
      <c r="G116" s="18" t="s">
        <v>23</v>
      </c>
      <c r="H116" s="18" t="s">
        <v>23</v>
      </c>
      <c r="I116" s="18">
        <v>120</v>
      </c>
      <c r="J116" s="18">
        <v>48</v>
      </c>
      <c r="K116" s="18">
        <v>1.6</v>
      </c>
      <c r="L116" s="18">
        <v>11.3</v>
      </c>
      <c r="M116" s="18" t="s">
        <v>29</v>
      </c>
      <c r="N116" s="18" t="s">
        <v>29</v>
      </c>
      <c r="O116" s="18" t="s">
        <v>30</v>
      </c>
      <c r="P116" s="18" t="s">
        <v>31</v>
      </c>
      <c r="Q116" s="18" t="s">
        <v>30</v>
      </c>
      <c r="R116" s="18" t="s">
        <v>30</v>
      </c>
      <c r="S116" t="s">
        <v>32</v>
      </c>
    </row>
    <row r="117" spans="1:19" x14ac:dyDescent="0.3">
      <c r="A117" s="13" t="s">
        <v>574</v>
      </c>
      <c r="B117" s="18">
        <v>59</v>
      </c>
      <c r="C117" s="18">
        <v>50</v>
      </c>
      <c r="D117" s="18">
        <v>1.01</v>
      </c>
      <c r="E117" s="18">
        <v>3</v>
      </c>
      <c r="F117" s="18">
        <v>0</v>
      </c>
      <c r="G117" s="18" t="s">
        <v>23</v>
      </c>
      <c r="H117" s="18" t="s">
        <v>23</v>
      </c>
      <c r="I117" s="18">
        <v>241</v>
      </c>
      <c r="J117" s="18">
        <v>191</v>
      </c>
      <c r="K117" s="18">
        <v>12</v>
      </c>
      <c r="L117" s="18">
        <v>9.6</v>
      </c>
      <c r="M117" s="18" t="s">
        <v>30</v>
      </c>
      <c r="N117" s="18" t="s">
        <v>29</v>
      </c>
      <c r="O117" s="18" t="s">
        <v>30</v>
      </c>
      <c r="P117" s="18" t="s">
        <v>31</v>
      </c>
      <c r="Q117" s="18" t="s">
        <v>29</v>
      </c>
      <c r="R117" s="18" t="s">
        <v>30</v>
      </c>
      <c r="S117" t="s">
        <v>32</v>
      </c>
    </row>
    <row r="118" spans="1:19" x14ac:dyDescent="0.3">
      <c r="A118" s="13" t="s">
        <v>575</v>
      </c>
      <c r="B118" s="18">
        <v>45</v>
      </c>
      <c r="C118" s="18">
        <v>70</v>
      </c>
      <c r="D118" s="18">
        <v>1.01</v>
      </c>
      <c r="E118" s="18">
        <v>2</v>
      </c>
      <c r="F118" s="18">
        <v>0</v>
      </c>
      <c r="G118" s="18" t="s">
        <v>23</v>
      </c>
      <c r="H118" s="18" t="s">
        <v>23</v>
      </c>
      <c r="I118" s="18">
        <v>113</v>
      </c>
      <c r="J118" s="18">
        <v>93</v>
      </c>
      <c r="K118" s="18">
        <v>2.2999999999999998</v>
      </c>
      <c r="L118" s="18">
        <v>7.9</v>
      </c>
      <c r="M118" s="18" t="s">
        <v>30</v>
      </c>
      <c r="N118" s="18" t="s">
        <v>30</v>
      </c>
      <c r="O118" s="18" t="s">
        <v>29</v>
      </c>
      <c r="P118" s="18" t="s">
        <v>31</v>
      </c>
      <c r="Q118" s="18" t="s">
        <v>30</v>
      </c>
      <c r="R118" s="18" t="s">
        <v>29</v>
      </c>
      <c r="S118" t="s">
        <v>32</v>
      </c>
    </row>
    <row r="119" spans="1:19" x14ac:dyDescent="0.3">
      <c r="A119" s="13" t="s">
        <v>576</v>
      </c>
      <c r="B119" s="18">
        <v>80</v>
      </c>
      <c r="C119" s="18">
        <v>70</v>
      </c>
      <c r="D119" s="18">
        <v>1.0149999999999999</v>
      </c>
      <c r="E119" s="18">
        <v>2</v>
      </c>
      <c r="F119" s="18">
        <v>2</v>
      </c>
      <c r="G119" s="18" t="s">
        <v>23</v>
      </c>
      <c r="H119" s="18" t="s">
        <v>23</v>
      </c>
      <c r="I119" s="18">
        <v>141</v>
      </c>
      <c r="J119" s="18">
        <v>53</v>
      </c>
      <c r="K119" s="18">
        <v>2.2000000000000002</v>
      </c>
      <c r="L119" s="18">
        <v>12.7</v>
      </c>
      <c r="M119" s="18" t="s">
        <v>29</v>
      </c>
      <c r="N119" s="18" t="s">
        <v>29</v>
      </c>
      <c r="O119" s="18" t="s">
        <v>30</v>
      </c>
      <c r="P119" s="18" t="s">
        <v>50</v>
      </c>
      <c r="Q119" s="18" t="s">
        <v>29</v>
      </c>
      <c r="R119" s="18" t="s">
        <v>30</v>
      </c>
      <c r="S119" t="s">
        <v>32</v>
      </c>
    </row>
    <row r="120" spans="1:19" x14ac:dyDescent="0.3">
      <c r="A120" s="13" t="s">
        <v>577</v>
      </c>
      <c r="B120" s="18">
        <v>34</v>
      </c>
      <c r="C120" s="18">
        <v>90</v>
      </c>
      <c r="D120" s="18">
        <v>1.0149999999999999</v>
      </c>
      <c r="E120" s="18">
        <v>2</v>
      </c>
      <c r="F120" s="18">
        <v>0</v>
      </c>
      <c r="G120" s="18" t="s">
        <v>23</v>
      </c>
      <c r="H120" s="18" t="s">
        <v>23</v>
      </c>
      <c r="I120" s="18">
        <v>104</v>
      </c>
      <c r="J120" s="18">
        <v>50</v>
      </c>
      <c r="K120" s="18">
        <v>1.6</v>
      </c>
      <c r="L120" s="18">
        <v>11.9</v>
      </c>
      <c r="M120" s="18" t="s">
        <v>30</v>
      </c>
      <c r="N120" s="18" t="s">
        <v>30</v>
      </c>
      <c r="O120" s="18" t="s">
        <v>30</v>
      </c>
      <c r="P120" s="18" t="s">
        <v>31</v>
      </c>
      <c r="Q120" s="18" t="s">
        <v>30</v>
      </c>
      <c r="R120" s="18" t="s">
        <v>30</v>
      </c>
      <c r="S120" t="s">
        <v>32</v>
      </c>
    </row>
    <row r="121" spans="1:19" x14ac:dyDescent="0.3">
      <c r="A121" s="13" t="s">
        <v>578</v>
      </c>
      <c r="B121" s="18">
        <v>65</v>
      </c>
      <c r="C121" s="18">
        <v>70</v>
      </c>
      <c r="D121" s="18">
        <v>1.0149999999999999</v>
      </c>
      <c r="E121" s="18">
        <v>1</v>
      </c>
      <c r="F121" s="18">
        <v>0</v>
      </c>
      <c r="G121" s="18" t="s">
        <v>23</v>
      </c>
      <c r="H121" s="18" t="s">
        <v>23</v>
      </c>
      <c r="I121" s="18">
        <v>203</v>
      </c>
      <c r="J121" s="18">
        <v>46</v>
      </c>
      <c r="K121" s="18">
        <v>1.4</v>
      </c>
      <c r="L121" s="18">
        <v>11.4</v>
      </c>
      <c r="M121" s="18" t="s">
        <v>29</v>
      </c>
      <c r="N121" s="18" t="s">
        <v>29</v>
      </c>
      <c r="O121" s="18" t="s">
        <v>30</v>
      </c>
      <c r="P121" s="18" t="s">
        <v>50</v>
      </c>
      <c r="Q121" s="18" t="s">
        <v>29</v>
      </c>
      <c r="R121" s="18" t="s">
        <v>30</v>
      </c>
      <c r="S121" t="s">
        <v>32</v>
      </c>
    </row>
    <row r="122" spans="1:19" x14ac:dyDescent="0.3">
      <c r="A122" s="13" t="s">
        <v>579</v>
      </c>
      <c r="B122" s="18">
        <v>57</v>
      </c>
      <c r="C122" s="18">
        <v>70</v>
      </c>
      <c r="D122" s="18">
        <v>1.0149999999999999</v>
      </c>
      <c r="E122" s="18">
        <v>1</v>
      </c>
      <c r="F122" s="18">
        <v>0</v>
      </c>
      <c r="G122" s="18" t="s">
        <v>23</v>
      </c>
      <c r="H122" s="18" t="s">
        <v>23</v>
      </c>
      <c r="I122" s="18">
        <v>165</v>
      </c>
      <c r="J122" s="18">
        <v>45</v>
      </c>
      <c r="K122" s="18">
        <v>1.5</v>
      </c>
      <c r="L122" s="18">
        <v>10.4</v>
      </c>
      <c r="M122" s="18" t="s">
        <v>30</v>
      </c>
      <c r="N122" s="18" t="s">
        <v>30</v>
      </c>
      <c r="O122" s="18" t="s">
        <v>30</v>
      </c>
      <c r="P122" s="18" t="s">
        <v>31</v>
      </c>
      <c r="Q122" s="18" t="s">
        <v>30</v>
      </c>
      <c r="R122" s="18" t="s">
        <v>30</v>
      </c>
      <c r="S122" t="s">
        <v>32</v>
      </c>
    </row>
    <row r="123" spans="1:19" x14ac:dyDescent="0.3">
      <c r="A123" s="13" t="s">
        <v>580</v>
      </c>
      <c r="B123" s="18">
        <v>69</v>
      </c>
      <c r="C123" s="18">
        <v>70</v>
      </c>
      <c r="D123" s="18">
        <v>1.01</v>
      </c>
      <c r="E123" s="18">
        <v>4</v>
      </c>
      <c r="F123" s="18">
        <v>3</v>
      </c>
      <c r="G123" s="18" t="s">
        <v>53</v>
      </c>
      <c r="H123" s="18" t="s">
        <v>53</v>
      </c>
      <c r="I123" s="18">
        <v>214</v>
      </c>
      <c r="J123" s="18">
        <v>96</v>
      </c>
      <c r="K123" s="18">
        <v>6.3</v>
      </c>
      <c r="L123" s="18">
        <v>9.4</v>
      </c>
      <c r="M123" s="18" t="s">
        <v>29</v>
      </c>
      <c r="N123" s="18" t="s">
        <v>29</v>
      </c>
      <c r="O123" s="18" t="s">
        <v>29</v>
      </c>
      <c r="P123" s="18" t="s">
        <v>31</v>
      </c>
      <c r="Q123" s="18" t="s">
        <v>29</v>
      </c>
      <c r="R123" s="18" t="s">
        <v>29</v>
      </c>
      <c r="S123" t="s">
        <v>32</v>
      </c>
    </row>
    <row r="124" spans="1:19" x14ac:dyDescent="0.3">
      <c r="A124" s="13" t="s">
        <v>581</v>
      </c>
      <c r="B124" s="18">
        <v>62</v>
      </c>
      <c r="C124" s="18">
        <v>90</v>
      </c>
      <c r="D124" s="18">
        <v>1.02</v>
      </c>
      <c r="E124" s="18">
        <v>2</v>
      </c>
      <c r="F124" s="18">
        <v>1</v>
      </c>
      <c r="G124" s="18" t="s">
        <v>23</v>
      </c>
      <c r="H124" s="18" t="s">
        <v>23</v>
      </c>
      <c r="I124" s="18">
        <v>169</v>
      </c>
      <c r="J124" s="18">
        <v>48</v>
      </c>
      <c r="K124" s="18">
        <v>2.4</v>
      </c>
      <c r="L124" s="18">
        <v>13.4</v>
      </c>
      <c r="M124" s="18" t="s">
        <v>29</v>
      </c>
      <c r="N124" s="18" t="s">
        <v>30</v>
      </c>
      <c r="O124" s="18" t="s">
        <v>30</v>
      </c>
      <c r="P124" s="18" t="s">
        <v>31</v>
      </c>
      <c r="Q124" s="18" t="s">
        <v>30</v>
      </c>
      <c r="R124" s="18" t="s">
        <v>30</v>
      </c>
      <c r="S124" t="s">
        <v>32</v>
      </c>
    </row>
    <row r="125" spans="1:19" x14ac:dyDescent="0.3">
      <c r="A125" s="13" t="s">
        <v>583</v>
      </c>
      <c r="B125" s="18">
        <v>48</v>
      </c>
      <c r="C125" s="18">
        <v>110</v>
      </c>
      <c r="D125" s="18">
        <v>1.0149999999999999</v>
      </c>
      <c r="E125" s="18">
        <v>3</v>
      </c>
      <c r="F125" s="18">
        <v>0</v>
      </c>
      <c r="G125" s="18" t="s">
        <v>53</v>
      </c>
      <c r="H125" s="18" t="s">
        <v>23</v>
      </c>
      <c r="I125" s="18">
        <v>106</v>
      </c>
      <c r="J125" s="18">
        <v>215</v>
      </c>
      <c r="K125" s="18">
        <v>15.2</v>
      </c>
      <c r="L125" s="18">
        <v>8.6</v>
      </c>
      <c r="M125" s="18" t="s">
        <v>29</v>
      </c>
      <c r="N125" s="18" t="s">
        <v>30</v>
      </c>
      <c r="O125" s="18" t="s">
        <v>29</v>
      </c>
      <c r="P125" s="18" t="s">
        <v>31</v>
      </c>
      <c r="Q125" s="18" t="s">
        <v>30</v>
      </c>
      <c r="R125" s="18" t="s">
        <v>29</v>
      </c>
      <c r="S125" t="s">
        <v>32</v>
      </c>
    </row>
    <row r="126" spans="1:19" x14ac:dyDescent="0.3">
      <c r="A126" s="13" t="s">
        <v>586</v>
      </c>
      <c r="B126" s="18">
        <v>40</v>
      </c>
      <c r="C126" s="18">
        <v>80</v>
      </c>
      <c r="D126" s="18">
        <v>1.0249999999999999</v>
      </c>
      <c r="E126" s="18">
        <v>0</v>
      </c>
      <c r="F126" s="18">
        <v>0</v>
      </c>
      <c r="G126" s="18" t="s">
        <v>23</v>
      </c>
      <c r="H126" s="18" t="s">
        <v>23</v>
      </c>
      <c r="I126" s="18">
        <v>140</v>
      </c>
      <c r="J126" s="18">
        <v>10</v>
      </c>
      <c r="K126" s="18">
        <v>1.2</v>
      </c>
      <c r="L126" s="18">
        <v>15</v>
      </c>
      <c r="M126" s="18" t="s">
        <v>30</v>
      </c>
      <c r="N126" s="18" t="s">
        <v>30</v>
      </c>
      <c r="O126" s="18" t="s">
        <v>30</v>
      </c>
      <c r="P126" s="18" t="s">
        <v>31</v>
      </c>
      <c r="Q126" s="18" t="s">
        <v>30</v>
      </c>
      <c r="R126" s="18" t="s">
        <v>30</v>
      </c>
      <c r="S126" t="s">
        <v>400</v>
      </c>
    </row>
    <row r="127" spans="1:19" x14ac:dyDescent="0.3">
      <c r="A127" s="13" t="s">
        <v>587</v>
      </c>
      <c r="B127" s="18">
        <v>23</v>
      </c>
      <c r="C127" s="18">
        <v>80</v>
      </c>
      <c r="D127" s="18">
        <v>1.0249999999999999</v>
      </c>
      <c r="E127" s="18">
        <v>0</v>
      </c>
      <c r="F127" s="18">
        <v>0</v>
      </c>
      <c r="G127" s="18" t="s">
        <v>23</v>
      </c>
      <c r="H127" s="18" t="s">
        <v>23</v>
      </c>
      <c r="I127" s="18">
        <v>70</v>
      </c>
      <c r="J127" s="18">
        <v>36</v>
      </c>
      <c r="K127" s="18">
        <v>1</v>
      </c>
      <c r="L127" s="18">
        <v>17</v>
      </c>
      <c r="M127" s="18" t="s">
        <v>30</v>
      </c>
      <c r="N127" s="18" t="s">
        <v>30</v>
      </c>
      <c r="O127" s="18" t="s">
        <v>30</v>
      </c>
      <c r="P127" s="18" t="s">
        <v>31</v>
      </c>
      <c r="Q127" s="18" t="s">
        <v>30</v>
      </c>
      <c r="R127" s="18" t="s">
        <v>30</v>
      </c>
      <c r="S127" t="s">
        <v>400</v>
      </c>
    </row>
    <row r="128" spans="1:19" x14ac:dyDescent="0.3">
      <c r="A128" s="13" t="s">
        <v>588</v>
      </c>
      <c r="B128" s="18">
        <v>45</v>
      </c>
      <c r="C128" s="18">
        <v>80</v>
      </c>
      <c r="D128" s="18">
        <v>1.0249999999999999</v>
      </c>
      <c r="E128" s="18">
        <v>0</v>
      </c>
      <c r="F128" s="18">
        <v>0</v>
      </c>
      <c r="G128" s="18" t="s">
        <v>23</v>
      </c>
      <c r="H128" s="18" t="s">
        <v>23</v>
      </c>
      <c r="I128" s="18">
        <v>82</v>
      </c>
      <c r="J128" s="18">
        <v>49</v>
      </c>
      <c r="K128" s="18">
        <v>0.6</v>
      </c>
      <c r="L128" s="18">
        <v>15.9</v>
      </c>
      <c r="M128" s="18" t="s">
        <v>30</v>
      </c>
      <c r="N128" s="18" t="s">
        <v>30</v>
      </c>
      <c r="O128" s="18" t="s">
        <v>30</v>
      </c>
      <c r="P128" s="18" t="s">
        <v>31</v>
      </c>
      <c r="Q128" s="18" t="s">
        <v>30</v>
      </c>
      <c r="R128" s="18" t="s">
        <v>30</v>
      </c>
      <c r="S128" t="s">
        <v>400</v>
      </c>
    </row>
    <row r="129" spans="1:19" x14ac:dyDescent="0.3">
      <c r="A129" s="13" t="s">
        <v>589</v>
      </c>
      <c r="B129" s="18">
        <v>57</v>
      </c>
      <c r="C129" s="18">
        <v>80</v>
      </c>
      <c r="D129" s="18">
        <v>1.0249999999999999</v>
      </c>
      <c r="E129" s="18">
        <v>0</v>
      </c>
      <c r="F129" s="18">
        <v>0</v>
      </c>
      <c r="G129" s="18" t="s">
        <v>23</v>
      </c>
      <c r="H129" s="18" t="s">
        <v>23</v>
      </c>
      <c r="I129" s="18">
        <v>119</v>
      </c>
      <c r="J129" s="18">
        <v>17</v>
      </c>
      <c r="K129" s="18">
        <v>1.2</v>
      </c>
      <c r="L129" s="18">
        <v>15.4</v>
      </c>
      <c r="M129" s="18" t="s">
        <v>30</v>
      </c>
      <c r="N129" s="18" t="s">
        <v>30</v>
      </c>
      <c r="O129" s="18" t="s">
        <v>30</v>
      </c>
      <c r="P129" s="18" t="s">
        <v>31</v>
      </c>
      <c r="Q129" s="18" t="s">
        <v>30</v>
      </c>
      <c r="R129" s="18" t="s">
        <v>30</v>
      </c>
      <c r="S129" t="s">
        <v>400</v>
      </c>
    </row>
    <row r="130" spans="1:19" x14ac:dyDescent="0.3">
      <c r="A130" s="13" t="s">
        <v>590</v>
      </c>
      <c r="B130" s="18">
        <v>51</v>
      </c>
      <c r="C130" s="18">
        <v>60</v>
      </c>
      <c r="D130" s="18">
        <v>1.0249999999999999</v>
      </c>
      <c r="E130" s="18">
        <v>0</v>
      </c>
      <c r="F130" s="18">
        <v>0</v>
      </c>
      <c r="G130" s="18" t="s">
        <v>23</v>
      </c>
      <c r="H130" s="18" t="s">
        <v>23</v>
      </c>
      <c r="I130" s="18">
        <v>99</v>
      </c>
      <c r="J130" s="18">
        <v>38</v>
      </c>
      <c r="K130" s="18">
        <v>0.8</v>
      </c>
      <c r="L130" s="18">
        <v>13</v>
      </c>
      <c r="M130" s="18" t="s">
        <v>30</v>
      </c>
      <c r="N130" s="18" t="s">
        <v>30</v>
      </c>
      <c r="O130" s="18" t="s">
        <v>30</v>
      </c>
      <c r="P130" s="18" t="s">
        <v>31</v>
      </c>
      <c r="Q130" s="18" t="s">
        <v>30</v>
      </c>
      <c r="R130" s="18" t="s">
        <v>30</v>
      </c>
      <c r="S130" t="s">
        <v>400</v>
      </c>
    </row>
    <row r="131" spans="1:19" x14ac:dyDescent="0.3">
      <c r="A131" s="13" t="s">
        <v>591</v>
      </c>
      <c r="B131" s="18">
        <v>34</v>
      </c>
      <c r="C131" s="18">
        <v>80</v>
      </c>
      <c r="D131" s="18">
        <v>1.0249999999999999</v>
      </c>
      <c r="E131" s="18">
        <v>0</v>
      </c>
      <c r="F131" s="18">
        <v>0</v>
      </c>
      <c r="G131" s="18" t="s">
        <v>23</v>
      </c>
      <c r="H131" s="18" t="s">
        <v>23</v>
      </c>
      <c r="I131" s="18">
        <v>121</v>
      </c>
      <c r="J131" s="18">
        <v>27</v>
      </c>
      <c r="K131" s="18">
        <v>1.2</v>
      </c>
      <c r="L131" s="18">
        <v>13.6</v>
      </c>
      <c r="M131" s="18" t="s">
        <v>30</v>
      </c>
      <c r="N131" s="18" t="s">
        <v>30</v>
      </c>
      <c r="O131" s="18" t="s">
        <v>30</v>
      </c>
      <c r="P131" s="18" t="s">
        <v>31</v>
      </c>
      <c r="Q131" s="18" t="s">
        <v>30</v>
      </c>
      <c r="R131" s="18" t="s">
        <v>30</v>
      </c>
      <c r="S131" t="s">
        <v>400</v>
      </c>
    </row>
    <row r="132" spans="1:19" x14ac:dyDescent="0.3">
      <c r="A132" s="13" t="s">
        <v>592</v>
      </c>
      <c r="B132" s="18">
        <v>60</v>
      </c>
      <c r="C132" s="18">
        <v>80</v>
      </c>
      <c r="D132" s="18">
        <v>1.0249999999999999</v>
      </c>
      <c r="E132" s="18">
        <v>0</v>
      </c>
      <c r="F132" s="18">
        <v>0</v>
      </c>
      <c r="G132" s="18" t="s">
        <v>23</v>
      </c>
      <c r="H132" s="18" t="s">
        <v>23</v>
      </c>
      <c r="I132" s="18">
        <v>131</v>
      </c>
      <c r="J132" s="18">
        <v>10</v>
      </c>
      <c r="K132" s="18">
        <v>0.5</v>
      </c>
      <c r="L132" s="18">
        <v>14.5</v>
      </c>
      <c r="M132" s="18" t="s">
        <v>30</v>
      </c>
      <c r="N132" s="18" t="s">
        <v>30</v>
      </c>
      <c r="O132" s="18" t="s">
        <v>30</v>
      </c>
      <c r="P132" s="18" t="s">
        <v>31</v>
      </c>
      <c r="Q132" s="18" t="s">
        <v>30</v>
      </c>
      <c r="R132" s="18" t="s">
        <v>30</v>
      </c>
      <c r="S132" t="s">
        <v>400</v>
      </c>
    </row>
    <row r="133" spans="1:19" x14ac:dyDescent="0.3">
      <c r="A133" s="13" t="s">
        <v>593</v>
      </c>
      <c r="B133" s="18">
        <v>38</v>
      </c>
      <c r="C133" s="18">
        <v>60</v>
      </c>
      <c r="D133" s="18">
        <v>1.02</v>
      </c>
      <c r="E133" s="18">
        <v>0</v>
      </c>
      <c r="F133" s="18">
        <v>0</v>
      </c>
      <c r="G133" s="18" t="s">
        <v>23</v>
      </c>
      <c r="H133" s="18" t="s">
        <v>23</v>
      </c>
      <c r="I133" s="18">
        <v>91</v>
      </c>
      <c r="J133" s="18">
        <v>36</v>
      </c>
      <c r="K133" s="18">
        <v>0.7</v>
      </c>
      <c r="L133" s="18">
        <v>14</v>
      </c>
      <c r="M133" s="18" t="s">
        <v>30</v>
      </c>
      <c r="N133" s="18" t="s">
        <v>30</v>
      </c>
      <c r="O133" s="18" t="s">
        <v>30</v>
      </c>
      <c r="P133" s="18" t="s">
        <v>31</v>
      </c>
      <c r="Q133" s="18" t="s">
        <v>30</v>
      </c>
      <c r="R133" s="18" t="s">
        <v>30</v>
      </c>
      <c r="S133" t="s">
        <v>400</v>
      </c>
    </row>
    <row r="134" spans="1:19" x14ac:dyDescent="0.3">
      <c r="A134" s="13" t="s">
        <v>594</v>
      </c>
      <c r="B134" s="18">
        <v>42</v>
      </c>
      <c r="C134" s="18">
        <v>80</v>
      </c>
      <c r="D134" s="18">
        <v>1.02</v>
      </c>
      <c r="E134" s="18">
        <v>0</v>
      </c>
      <c r="F134" s="18">
        <v>0</v>
      </c>
      <c r="G134" s="18" t="s">
        <v>23</v>
      </c>
      <c r="H134" s="18" t="s">
        <v>23</v>
      </c>
      <c r="I134" s="18">
        <v>98</v>
      </c>
      <c r="J134" s="18">
        <v>20</v>
      </c>
      <c r="K134" s="18">
        <v>0.5</v>
      </c>
      <c r="L134" s="18">
        <v>13.9</v>
      </c>
      <c r="M134" s="18" t="s">
        <v>30</v>
      </c>
      <c r="N134" s="18" t="s">
        <v>30</v>
      </c>
      <c r="O134" s="18" t="s">
        <v>30</v>
      </c>
      <c r="P134" s="18" t="s">
        <v>31</v>
      </c>
      <c r="Q134" s="18" t="s">
        <v>30</v>
      </c>
      <c r="R134" s="18" t="s">
        <v>30</v>
      </c>
      <c r="S134" t="s">
        <v>400</v>
      </c>
    </row>
    <row r="135" spans="1:19" x14ac:dyDescent="0.3">
      <c r="A135" s="13" t="s">
        <v>595</v>
      </c>
      <c r="B135" s="18">
        <v>35</v>
      </c>
      <c r="C135" s="18">
        <v>80</v>
      </c>
      <c r="D135" s="18">
        <v>1.02</v>
      </c>
      <c r="E135" s="18">
        <v>0</v>
      </c>
      <c r="F135" s="18">
        <v>0</v>
      </c>
      <c r="G135" s="18" t="s">
        <v>23</v>
      </c>
      <c r="H135" s="18" t="s">
        <v>23</v>
      </c>
      <c r="I135" s="18">
        <v>104</v>
      </c>
      <c r="J135" s="18">
        <v>31</v>
      </c>
      <c r="K135" s="18">
        <v>1.2</v>
      </c>
      <c r="L135" s="18">
        <v>16.100000000000001</v>
      </c>
      <c r="M135" s="18" t="s">
        <v>30</v>
      </c>
      <c r="N135" s="18" t="s">
        <v>30</v>
      </c>
      <c r="O135" s="18" t="s">
        <v>30</v>
      </c>
      <c r="P135" s="18" t="s">
        <v>31</v>
      </c>
      <c r="Q135" s="18" t="s">
        <v>30</v>
      </c>
      <c r="R135" s="18" t="s">
        <v>30</v>
      </c>
      <c r="S135" t="s">
        <v>400</v>
      </c>
    </row>
    <row r="136" spans="1:19" x14ac:dyDescent="0.3">
      <c r="A136" s="13" t="s">
        <v>596</v>
      </c>
      <c r="B136" s="18">
        <v>30</v>
      </c>
      <c r="C136" s="18">
        <v>80</v>
      </c>
      <c r="D136" s="18">
        <v>1.02</v>
      </c>
      <c r="E136" s="18">
        <v>0</v>
      </c>
      <c r="F136" s="18">
        <v>0</v>
      </c>
      <c r="G136" s="18" t="s">
        <v>23</v>
      </c>
      <c r="H136" s="18" t="s">
        <v>23</v>
      </c>
      <c r="I136" s="18">
        <v>131</v>
      </c>
      <c r="J136" s="18">
        <v>38</v>
      </c>
      <c r="K136" s="18">
        <v>1</v>
      </c>
      <c r="L136" s="18">
        <v>14.1</v>
      </c>
      <c r="M136" s="18" t="s">
        <v>30</v>
      </c>
      <c r="N136" s="18" t="s">
        <v>30</v>
      </c>
      <c r="O136" s="18" t="s">
        <v>30</v>
      </c>
      <c r="P136" s="18" t="s">
        <v>31</v>
      </c>
      <c r="Q136" s="18" t="s">
        <v>30</v>
      </c>
      <c r="R136" s="18" t="s">
        <v>30</v>
      </c>
      <c r="S136" t="s">
        <v>400</v>
      </c>
    </row>
    <row r="137" spans="1:19" x14ac:dyDescent="0.3">
      <c r="A137" s="13" t="s">
        <v>597</v>
      </c>
      <c r="B137" s="18">
        <v>49</v>
      </c>
      <c r="C137" s="18">
        <v>80</v>
      </c>
      <c r="D137" s="18">
        <v>1.02</v>
      </c>
      <c r="E137" s="18">
        <v>0</v>
      </c>
      <c r="F137" s="18">
        <v>0</v>
      </c>
      <c r="G137" s="18" t="s">
        <v>23</v>
      </c>
      <c r="H137" s="18" t="s">
        <v>23</v>
      </c>
      <c r="I137" s="18">
        <v>122</v>
      </c>
      <c r="J137" s="18">
        <v>32</v>
      </c>
      <c r="K137" s="18">
        <v>1.2</v>
      </c>
      <c r="L137" s="18">
        <v>17</v>
      </c>
      <c r="M137" s="18" t="s">
        <v>30</v>
      </c>
      <c r="N137" s="18" t="s">
        <v>30</v>
      </c>
      <c r="O137" s="18" t="s">
        <v>30</v>
      </c>
      <c r="P137" s="18" t="s">
        <v>31</v>
      </c>
      <c r="Q137" s="18" t="s">
        <v>30</v>
      </c>
      <c r="R137" s="18" t="s">
        <v>30</v>
      </c>
      <c r="S137" t="s">
        <v>400</v>
      </c>
    </row>
    <row r="138" spans="1:19" x14ac:dyDescent="0.3">
      <c r="A138" s="13" t="s">
        <v>598</v>
      </c>
      <c r="B138" s="18">
        <v>55</v>
      </c>
      <c r="C138" s="18">
        <v>80</v>
      </c>
      <c r="D138" s="18">
        <v>1.02</v>
      </c>
      <c r="E138" s="18">
        <v>0</v>
      </c>
      <c r="F138" s="18">
        <v>0</v>
      </c>
      <c r="G138" s="18" t="s">
        <v>23</v>
      </c>
      <c r="H138" s="18" t="s">
        <v>23</v>
      </c>
      <c r="I138" s="18">
        <v>118</v>
      </c>
      <c r="J138" s="18">
        <v>18</v>
      </c>
      <c r="K138" s="18">
        <v>0.9</v>
      </c>
      <c r="L138" s="18">
        <v>15.5</v>
      </c>
      <c r="M138" s="18" t="s">
        <v>30</v>
      </c>
      <c r="N138" s="18" t="s">
        <v>30</v>
      </c>
      <c r="O138" s="18" t="s">
        <v>30</v>
      </c>
      <c r="P138" s="18" t="s">
        <v>31</v>
      </c>
      <c r="Q138" s="18" t="s">
        <v>30</v>
      </c>
      <c r="R138" s="18" t="s">
        <v>30</v>
      </c>
      <c r="S138" t="s">
        <v>400</v>
      </c>
    </row>
    <row r="139" spans="1:19" x14ac:dyDescent="0.3">
      <c r="A139" s="13" t="s">
        <v>599</v>
      </c>
      <c r="B139" s="18">
        <v>45</v>
      </c>
      <c r="C139" s="18">
        <v>80</v>
      </c>
      <c r="D139" s="18">
        <v>1.02</v>
      </c>
      <c r="E139" s="18">
        <v>0</v>
      </c>
      <c r="F139" s="18">
        <v>0</v>
      </c>
      <c r="G139" s="18" t="s">
        <v>23</v>
      </c>
      <c r="H139" s="18" t="s">
        <v>23</v>
      </c>
      <c r="I139" s="18">
        <v>117</v>
      </c>
      <c r="J139" s="18">
        <v>46</v>
      </c>
      <c r="K139" s="18">
        <v>1.2</v>
      </c>
      <c r="L139" s="18">
        <v>16.2</v>
      </c>
      <c r="M139" s="18" t="s">
        <v>30</v>
      </c>
      <c r="N139" s="18" t="s">
        <v>30</v>
      </c>
      <c r="O139" s="18" t="s">
        <v>30</v>
      </c>
      <c r="P139" s="18" t="s">
        <v>31</v>
      </c>
      <c r="Q139" s="18" t="s">
        <v>30</v>
      </c>
      <c r="R139" s="18" t="s">
        <v>30</v>
      </c>
      <c r="S139" t="s">
        <v>400</v>
      </c>
    </row>
    <row r="140" spans="1:19" x14ac:dyDescent="0.3">
      <c r="A140" s="13" t="s">
        <v>600</v>
      </c>
      <c r="B140" s="18">
        <v>42</v>
      </c>
      <c r="C140" s="18">
        <v>80</v>
      </c>
      <c r="D140" s="18">
        <v>1.02</v>
      </c>
      <c r="E140" s="18">
        <v>0</v>
      </c>
      <c r="F140" s="18">
        <v>0</v>
      </c>
      <c r="G140" s="18" t="s">
        <v>23</v>
      </c>
      <c r="H140" s="18" t="s">
        <v>23</v>
      </c>
      <c r="I140" s="18">
        <v>132</v>
      </c>
      <c r="J140" s="18">
        <v>24</v>
      </c>
      <c r="K140" s="18">
        <v>0.7</v>
      </c>
      <c r="L140" s="18">
        <v>14.4</v>
      </c>
      <c r="M140" s="18" t="s">
        <v>30</v>
      </c>
      <c r="N140" s="18" t="s">
        <v>30</v>
      </c>
      <c r="O140" s="18" t="s">
        <v>30</v>
      </c>
      <c r="P140" s="18" t="s">
        <v>31</v>
      </c>
      <c r="Q140" s="18" t="s">
        <v>30</v>
      </c>
      <c r="R140" s="18" t="s">
        <v>30</v>
      </c>
      <c r="S140" t="s">
        <v>400</v>
      </c>
    </row>
    <row r="141" spans="1:19" x14ac:dyDescent="0.3">
      <c r="A141" s="13" t="s">
        <v>601</v>
      </c>
      <c r="B141" s="18">
        <v>50</v>
      </c>
      <c r="C141" s="18">
        <v>80</v>
      </c>
      <c r="D141" s="18">
        <v>1.02</v>
      </c>
      <c r="E141" s="18">
        <v>0</v>
      </c>
      <c r="F141" s="18">
        <v>0</v>
      </c>
      <c r="G141" s="18" t="s">
        <v>23</v>
      </c>
      <c r="H141" s="18" t="s">
        <v>23</v>
      </c>
      <c r="I141" s="18">
        <v>97</v>
      </c>
      <c r="J141" s="18">
        <v>40</v>
      </c>
      <c r="K141" s="18">
        <v>0.6</v>
      </c>
      <c r="L141" s="18">
        <v>14.2</v>
      </c>
      <c r="M141" s="18" t="s">
        <v>30</v>
      </c>
      <c r="N141" s="18" t="s">
        <v>30</v>
      </c>
      <c r="O141" s="18" t="s">
        <v>30</v>
      </c>
      <c r="P141" s="18" t="s">
        <v>31</v>
      </c>
      <c r="Q141" s="18" t="s">
        <v>30</v>
      </c>
      <c r="R141" s="18" t="s">
        <v>30</v>
      </c>
      <c r="S141" t="s">
        <v>400</v>
      </c>
    </row>
    <row r="142" spans="1:19" x14ac:dyDescent="0.3">
      <c r="A142" s="13" t="s">
        <v>602</v>
      </c>
      <c r="B142" s="18">
        <v>55</v>
      </c>
      <c r="C142" s="18">
        <v>80</v>
      </c>
      <c r="D142" s="18">
        <v>1.02</v>
      </c>
      <c r="E142" s="18">
        <v>0</v>
      </c>
      <c r="F142" s="18">
        <v>0</v>
      </c>
      <c r="G142" s="18" t="s">
        <v>23</v>
      </c>
      <c r="H142" s="18" t="s">
        <v>23</v>
      </c>
      <c r="I142" s="18">
        <v>133</v>
      </c>
      <c r="J142" s="18">
        <v>17</v>
      </c>
      <c r="K142" s="18">
        <v>1.2</v>
      </c>
      <c r="L142" s="18">
        <v>13.2</v>
      </c>
      <c r="M142" s="18" t="s">
        <v>30</v>
      </c>
      <c r="N142" s="18" t="s">
        <v>30</v>
      </c>
      <c r="O142" s="18" t="s">
        <v>30</v>
      </c>
      <c r="P142" s="18" t="s">
        <v>31</v>
      </c>
      <c r="Q142" s="18" t="s">
        <v>30</v>
      </c>
      <c r="R142" s="18" t="s">
        <v>30</v>
      </c>
      <c r="S142" t="s">
        <v>400</v>
      </c>
    </row>
    <row r="143" spans="1:19" x14ac:dyDescent="0.3">
      <c r="A143" s="13" t="s">
        <v>603</v>
      </c>
      <c r="B143" s="18">
        <v>48</v>
      </c>
      <c r="C143" s="18">
        <v>80</v>
      </c>
      <c r="D143" s="18">
        <v>1.0249999999999999</v>
      </c>
      <c r="E143" s="18">
        <v>0</v>
      </c>
      <c r="F143" s="18">
        <v>0</v>
      </c>
      <c r="G143" s="18" t="s">
        <v>23</v>
      </c>
      <c r="H143" s="18" t="s">
        <v>23</v>
      </c>
      <c r="I143" s="18">
        <v>122</v>
      </c>
      <c r="J143" s="18">
        <v>33</v>
      </c>
      <c r="K143" s="18">
        <v>0.9</v>
      </c>
      <c r="L143" s="18">
        <v>13.9</v>
      </c>
      <c r="M143" s="18" t="s">
        <v>30</v>
      </c>
      <c r="N143" s="18" t="s">
        <v>30</v>
      </c>
      <c r="O143" s="18" t="s">
        <v>30</v>
      </c>
      <c r="P143" s="18" t="s">
        <v>31</v>
      </c>
      <c r="Q143" s="18" t="s">
        <v>30</v>
      </c>
      <c r="R143" s="18" t="s">
        <v>30</v>
      </c>
      <c r="S143" t="s">
        <v>400</v>
      </c>
    </row>
    <row r="144" spans="1:19" x14ac:dyDescent="0.3">
      <c r="A144" s="13" t="s">
        <v>604</v>
      </c>
      <c r="B144" s="18">
        <v>25</v>
      </c>
      <c r="C144" s="18">
        <v>80</v>
      </c>
      <c r="D144" s="18">
        <v>1.0249999999999999</v>
      </c>
      <c r="E144" s="18">
        <v>0</v>
      </c>
      <c r="F144" s="18">
        <v>0</v>
      </c>
      <c r="G144" s="18" t="s">
        <v>23</v>
      </c>
      <c r="H144" s="18" t="s">
        <v>23</v>
      </c>
      <c r="I144" s="18">
        <v>121</v>
      </c>
      <c r="J144" s="18">
        <v>19</v>
      </c>
      <c r="K144" s="18">
        <v>1.2</v>
      </c>
      <c r="L144" s="18">
        <v>15</v>
      </c>
      <c r="M144" s="18" t="s">
        <v>30</v>
      </c>
      <c r="N144" s="18" t="s">
        <v>30</v>
      </c>
      <c r="O144" s="18" t="s">
        <v>30</v>
      </c>
      <c r="P144" s="18" t="s">
        <v>31</v>
      </c>
      <c r="Q144" s="18" t="s">
        <v>30</v>
      </c>
      <c r="R144" s="18" t="s">
        <v>30</v>
      </c>
      <c r="S144" t="s">
        <v>400</v>
      </c>
    </row>
    <row r="145" spans="1:19" x14ac:dyDescent="0.3">
      <c r="A145" s="13" t="s">
        <v>605</v>
      </c>
      <c r="B145" s="18">
        <v>23</v>
      </c>
      <c r="C145" s="18">
        <v>80</v>
      </c>
      <c r="D145" s="18">
        <v>1.0249999999999999</v>
      </c>
      <c r="E145" s="18">
        <v>0</v>
      </c>
      <c r="F145" s="18">
        <v>0</v>
      </c>
      <c r="G145" s="18" t="s">
        <v>23</v>
      </c>
      <c r="H145" s="18" t="s">
        <v>23</v>
      </c>
      <c r="I145" s="18">
        <v>111</v>
      </c>
      <c r="J145" s="18">
        <v>34</v>
      </c>
      <c r="K145" s="18">
        <v>1.1000000000000001</v>
      </c>
      <c r="L145" s="18">
        <v>14.3</v>
      </c>
      <c r="M145" s="18" t="s">
        <v>30</v>
      </c>
      <c r="N145" s="18" t="s">
        <v>30</v>
      </c>
      <c r="O145" s="18" t="s">
        <v>30</v>
      </c>
      <c r="P145" s="18" t="s">
        <v>31</v>
      </c>
      <c r="Q145" s="18" t="s">
        <v>30</v>
      </c>
      <c r="R145" s="18" t="s">
        <v>30</v>
      </c>
      <c r="S145" t="s">
        <v>400</v>
      </c>
    </row>
    <row r="146" spans="1:19" x14ac:dyDescent="0.3">
      <c r="A146" s="13" t="s">
        <v>606</v>
      </c>
      <c r="B146" s="18">
        <v>30</v>
      </c>
      <c r="C146" s="18">
        <v>80</v>
      </c>
      <c r="D146" s="18">
        <v>1.0249999999999999</v>
      </c>
      <c r="E146" s="18">
        <v>0</v>
      </c>
      <c r="F146" s="18">
        <v>0</v>
      </c>
      <c r="G146" s="18" t="s">
        <v>23</v>
      </c>
      <c r="H146" s="18" t="s">
        <v>23</v>
      </c>
      <c r="I146" s="18">
        <v>96</v>
      </c>
      <c r="J146" s="18">
        <v>25</v>
      </c>
      <c r="K146" s="18">
        <v>0.5</v>
      </c>
      <c r="L146" s="18">
        <v>13.8</v>
      </c>
      <c r="M146" s="18" t="s">
        <v>30</v>
      </c>
      <c r="N146" s="18" t="s">
        <v>30</v>
      </c>
      <c r="O146" s="18" t="s">
        <v>30</v>
      </c>
      <c r="P146" s="18" t="s">
        <v>31</v>
      </c>
      <c r="Q146" s="18" t="s">
        <v>30</v>
      </c>
      <c r="R146" s="18" t="s">
        <v>30</v>
      </c>
      <c r="S146" t="s">
        <v>400</v>
      </c>
    </row>
    <row r="147" spans="1:19" x14ac:dyDescent="0.3">
      <c r="A147" s="13" t="s">
        <v>607</v>
      </c>
      <c r="B147" s="18">
        <v>56</v>
      </c>
      <c r="C147" s="18">
        <v>80</v>
      </c>
      <c r="D147" s="18">
        <v>1.0249999999999999</v>
      </c>
      <c r="E147" s="18">
        <v>0</v>
      </c>
      <c r="F147" s="18">
        <v>0</v>
      </c>
      <c r="G147" s="18" t="s">
        <v>23</v>
      </c>
      <c r="H147" s="18" t="s">
        <v>23</v>
      </c>
      <c r="I147" s="18">
        <v>139</v>
      </c>
      <c r="J147" s="18">
        <v>15</v>
      </c>
      <c r="K147" s="18">
        <v>1.2</v>
      </c>
      <c r="L147" s="18">
        <v>14.8</v>
      </c>
      <c r="M147" s="18" t="s">
        <v>30</v>
      </c>
      <c r="N147" s="18" t="s">
        <v>30</v>
      </c>
      <c r="O147" s="18" t="s">
        <v>30</v>
      </c>
      <c r="P147" s="18" t="s">
        <v>31</v>
      </c>
      <c r="Q147" s="18" t="s">
        <v>30</v>
      </c>
      <c r="R147" s="18" t="s">
        <v>30</v>
      </c>
      <c r="S147" t="s">
        <v>400</v>
      </c>
    </row>
    <row r="148" spans="1:19" x14ac:dyDescent="0.3">
      <c r="A148" s="13" t="s">
        <v>608</v>
      </c>
      <c r="B148" s="18">
        <v>19</v>
      </c>
      <c r="C148" s="18">
        <v>80</v>
      </c>
      <c r="D148" s="18">
        <v>1.02</v>
      </c>
      <c r="E148" s="18">
        <v>0</v>
      </c>
      <c r="F148" s="18">
        <v>0</v>
      </c>
      <c r="G148" s="18" t="s">
        <v>23</v>
      </c>
      <c r="H148" s="18" t="s">
        <v>23</v>
      </c>
      <c r="I148" s="18">
        <v>107</v>
      </c>
      <c r="J148" s="18">
        <v>23</v>
      </c>
      <c r="K148" s="18">
        <v>0.7</v>
      </c>
      <c r="L148" s="18">
        <v>14.4</v>
      </c>
      <c r="M148" s="18" t="s">
        <v>30</v>
      </c>
      <c r="N148" s="18" t="s">
        <v>30</v>
      </c>
      <c r="O148" s="18" t="s">
        <v>30</v>
      </c>
      <c r="P148" s="18" t="s">
        <v>31</v>
      </c>
      <c r="Q148" s="18" t="s">
        <v>30</v>
      </c>
      <c r="R148" s="18" t="s">
        <v>30</v>
      </c>
      <c r="S148" t="s">
        <v>400</v>
      </c>
    </row>
    <row r="149" spans="1:19" x14ac:dyDescent="0.3">
      <c r="A149" s="13" t="s">
        <v>609</v>
      </c>
      <c r="B149" s="18">
        <v>52</v>
      </c>
      <c r="C149" s="18">
        <v>80</v>
      </c>
      <c r="D149" s="18">
        <v>1.02</v>
      </c>
      <c r="E149" s="18">
        <v>0</v>
      </c>
      <c r="F149" s="18">
        <v>0</v>
      </c>
      <c r="G149" s="18" t="s">
        <v>23</v>
      </c>
      <c r="H149" s="18" t="s">
        <v>23</v>
      </c>
      <c r="I149" s="18">
        <v>125</v>
      </c>
      <c r="J149" s="18">
        <v>22</v>
      </c>
      <c r="K149" s="18">
        <v>1.2</v>
      </c>
      <c r="L149" s="18">
        <v>16.5</v>
      </c>
      <c r="M149" s="18" t="s">
        <v>30</v>
      </c>
      <c r="N149" s="18" t="s">
        <v>30</v>
      </c>
      <c r="O149" s="18" t="s">
        <v>30</v>
      </c>
      <c r="P149" s="18" t="s">
        <v>31</v>
      </c>
      <c r="Q149" s="18" t="s">
        <v>30</v>
      </c>
      <c r="R149" s="18" t="s">
        <v>30</v>
      </c>
      <c r="S149" t="s">
        <v>400</v>
      </c>
    </row>
    <row r="150" spans="1:19" x14ac:dyDescent="0.3">
      <c r="A150" s="13" t="s">
        <v>610</v>
      </c>
      <c r="B150" s="18">
        <v>46</v>
      </c>
      <c r="C150" s="18">
        <v>60</v>
      </c>
      <c r="D150" s="18">
        <v>1.0249999999999999</v>
      </c>
      <c r="E150" s="18">
        <v>0</v>
      </c>
      <c r="F150" s="18">
        <v>0</v>
      </c>
      <c r="G150" s="18" t="s">
        <v>23</v>
      </c>
      <c r="H150" s="18" t="s">
        <v>23</v>
      </c>
      <c r="I150" s="18">
        <v>123</v>
      </c>
      <c r="J150" s="18">
        <v>46</v>
      </c>
      <c r="K150" s="18">
        <v>1</v>
      </c>
      <c r="L150" s="18">
        <v>15.7</v>
      </c>
      <c r="M150" s="18" t="s">
        <v>30</v>
      </c>
      <c r="N150" s="18" t="s">
        <v>30</v>
      </c>
      <c r="O150" s="18" t="s">
        <v>30</v>
      </c>
      <c r="P150" s="18" t="s">
        <v>31</v>
      </c>
      <c r="Q150" s="18" t="s">
        <v>30</v>
      </c>
      <c r="R150" s="18" t="s">
        <v>30</v>
      </c>
      <c r="S150" t="s">
        <v>400</v>
      </c>
    </row>
    <row r="151" spans="1:19" x14ac:dyDescent="0.3">
      <c r="A151" s="13" t="s">
        <v>611</v>
      </c>
      <c r="B151" s="18">
        <v>48</v>
      </c>
      <c r="C151" s="18">
        <v>60</v>
      </c>
      <c r="D151" s="18">
        <v>1.02</v>
      </c>
      <c r="E151" s="18">
        <v>0</v>
      </c>
      <c r="F151" s="18">
        <v>0</v>
      </c>
      <c r="G151" s="18" t="s">
        <v>23</v>
      </c>
      <c r="H151" s="18" t="s">
        <v>23</v>
      </c>
      <c r="I151" s="18">
        <v>112</v>
      </c>
      <c r="J151" s="18">
        <v>44</v>
      </c>
      <c r="K151" s="18">
        <v>1.2</v>
      </c>
      <c r="L151" s="18">
        <v>14.5</v>
      </c>
      <c r="M151" s="18" t="s">
        <v>30</v>
      </c>
      <c r="N151" s="18" t="s">
        <v>30</v>
      </c>
      <c r="O151" s="18" t="s">
        <v>30</v>
      </c>
      <c r="P151" s="18" t="s">
        <v>31</v>
      </c>
      <c r="Q151" s="18" t="s">
        <v>30</v>
      </c>
      <c r="R151" s="18" t="s">
        <v>30</v>
      </c>
      <c r="S151" t="s">
        <v>400</v>
      </c>
    </row>
    <row r="152" spans="1:19" x14ac:dyDescent="0.3">
      <c r="A152" s="13" t="s">
        <v>612</v>
      </c>
      <c r="B152" s="18">
        <v>24</v>
      </c>
      <c r="C152" s="18">
        <v>70</v>
      </c>
      <c r="D152" s="18">
        <v>1.0249999999999999</v>
      </c>
      <c r="E152" s="18">
        <v>0</v>
      </c>
      <c r="F152" s="18">
        <v>0</v>
      </c>
      <c r="G152" s="18" t="s">
        <v>23</v>
      </c>
      <c r="H152" s="18" t="s">
        <v>23</v>
      </c>
      <c r="I152" s="18">
        <v>140</v>
      </c>
      <c r="J152" s="18">
        <v>23</v>
      </c>
      <c r="K152" s="18">
        <v>0.6</v>
      </c>
      <c r="L152" s="18">
        <v>16.3</v>
      </c>
      <c r="M152" s="18" t="s">
        <v>30</v>
      </c>
      <c r="N152" s="18" t="s">
        <v>30</v>
      </c>
      <c r="O152" s="18" t="s">
        <v>30</v>
      </c>
      <c r="P152" s="18" t="s">
        <v>31</v>
      </c>
      <c r="Q152" s="18" t="s">
        <v>30</v>
      </c>
      <c r="R152" s="18" t="s">
        <v>30</v>
      </c>
      <c r="S152" t="s">
        <v>400</v>
      </c>
    </row>
    <row r="153" spans="1:19" x14ac:dyDescent="0.3">
      <c r="A153" s="13" t="s">
        <v>613</v>
      </c>
      <c r="B153" s="18">
        <v>55</v>
      </c>
      <c r="C153" s="18">
        <v>80</v>
      </c>
      <c r="D153" s="18">
        <v>1.0249999999999999</v>
      </c>
      <c r="E153" s="18">
        <v>0</v>
      </c>
      <c r="F153" s="18">
        <v>0</v>
      </c>
      <c r="G153" s="18" t="s">
        <v>23</v>
      </c>
      <c r="H153" s="18" t="s">
        <v>23</v>
      </c>
      <c r="I153" s="18">
        <v>130</v>
      </c>
      <c r="J153" s="18">
        <v>50</v>
      </c>
      <c r="K153" s="18">
        <v>1.2</v>
      </c>
      <c r="L153" s="18">
        <v>15.5</v>
      </c>
      <c r="M153" s="18" t="s">
        <v>30</v>
      </c>
      <c r="N153" s="18" t="s">
        <v>30</v>
      </c>
      <c r="O153" s="18" t="s">
        <v>30</v>
      </c>
      <c r="P153" s="18" t="s">
        <v>31</v>
      </c>
      <c r="Q153" s="18" t="s">
        <v>30</v>
      </c>
      <c r="R153" s="18" t="s">
        <v>30</v>
      </c>
      <c r="S153" t="s">
        <v>400</v>
      </c>
    </row>
    <row r="154" spans="1:19" x14ac:dyDescent="0.3">
      <c r="A154" s="13" t="s">
        <v>614</v>
      </c>
      <c r="B154" s="18">
        <v>20</v>
      </c>
      <c r="C154" s="18">
        <v>70</v>
      </c>
      <c r="D154" s="18">
        <v>1.02</v>
      </c>
      <c r="E154" s="18">
        <v>0</v>
      </c>
      <c r="F154" s="18">
        <v>0</v>
      </c>
      <c r="G154" s="18" t="s">
        <v>23</v>
      </c>
      <c r="H154" s="18" t="s">
        <v>23</v>
      </c>
      <c r="I154" s="18">
        <v>123</v>
      </c>
      <c r="J154" s="18">
        <v>44</v>
      </c>
      <c r="K154" s="18">
        <v>1</v>
      </c>
      <c r="L154" s="18">
        <v>14.6</v>
      </c>
      <c r="M154" s="18" t="s">
        <v>30</v>
      </c>
      <c r="N154" s="18" t="s">
        <v>30</v>
      </c>
      <c r="O154" s="18" t="s">
        <v>30</v>
      </c>
      <c r="P154" s="18" t="s">
        <v>31</v>
      </c>
      <c r="Q154" s="18" t="s">
        <v>30</v>
      </c>
      <c r="R154" s="18" t="s">
        <v>30</v>
      </c>
      <c r="S154" t="s">
        <v>400</v>
      </c>
    </row>
    <row r="155" spans="1:19" x14ac:dyDescent="0.3">
      <c r="A155" s="13" t="s">
        <v>615</v>
      </c>
      <c r="B155" s="18">
        <v>33</v>
      </c>
      <c r="C155" s="18">
        <v>80</v>
      </c>
      <c r="D155" s="18">
        <v>1.0249999999999999</v>
      </c>
      <c r="E155" s="18">
        <v>0</v>
      </c>
      <c r="F155" s="18">
        <v>0</v>
      </c>
      <c r="G155" s="18" t="s">
        <v>23</v>
      </c>
      <c r="H155" s="18" t="s">
        <v>23</v>
      </c>
      <c r="I155" s="18">
        <v>100</v>
      </c>
      <c r="J155" s="18">
        <v>37</v>
      </c>
      <c r="K155" s="18">
        <v>1.2</v>
      </c>
      <c r="L155" s="18">
        <v>16.899999999999999</v>
      </c>
      <c r="M155" s="18" t="s">
        <v>30</v>
      </c>
      <c r="N155" s="18" t="s">
        <v>30</v>
      </c>
      <c r="O155" s="18" t="s">
        <v>30</v>
      </c>
      <c r="P155" s="18" t="s">
        <v>31</v>
      </c>
      <c r="Q155" s="18" t="s">
        <v>30</v>
      </c>
      <c r="R155" s="18" t="s">
        <v>30</v>
      </c>
      <c r="S155" t="s">
        <v>400</v>
      </c>
    </row>
    <row r="156" spans="1:19" x14ac:dyDescent="0.3">
      <c r="A156" s="13" t="s">
        <v>616</v>
      </c>
      <c r="B156" s="18">
        <v>66</v>
      </c>
      <c r="C156" s="18">
        <v>70</v>
      </c>
      <c r="D156" s="18">
        <v>1.02</v>
      </c>
      <c r="E156" s="18">
        <v>0</v>
      </c>
      <c r="F156" s="18">
        <v>0</v>
      </c>
      <c r="G156" s="18" t="s">
        <v>23</v>
      </c>
      <c r="H156" s="18" t="s">
        <v>23</v>
      </c>
      <c r="I156" s="18">
        <v>94</v>
      </c>
      <c r="J156" s="18">
        <v>19</v>
      </c>
      <c r="K156" s="18">
        <v>0.7</v>
      </c>
      <c r="L156" s="18">
        <v>16</v>
      </c>
      <c r="M156" s="18" t="s">
        <v>30</v>
      </c>
      <c r="N156" s="18" t="s">
        <v>30</v>
      </c>
      <c r="O156" s="18" t="s">
        <v>30</v>
      </c>
      <c r="P156" s="18" t="s">
        <v>31</v>
      </c>
      <c r="Q156" s="18" t="s">
        <v>30</v>
      </c>
      <c r="R156" s="18" t="s">
        <v>30</v>
      </c>
      <c r="S156" t="s">
        <v>400</v>
      </c>
    </row>
    <row r="157" spans="1:19" x14ac:dyDescent="0.3">
      <c r="A157" s="13" t="s">
        <v>617</v>
      </c>
      <c r="B157" s="18">
        <v>71</v>
      </c>
      <c r="C157" s="18">
        <v>70</v>
      </c>
      <c r="D157" s="18">
        <v>1.02</v>
      </c>
      <c r="E157" s="18">
        <v>0</v>
      </c>
      <c r="F157" s="18">
        <v>0</v>
      </c>
      <c r="G157" s="18" t="s">
        <v>23</v>
      </c>
      <c r="H157" s="18" t="s">
        <v>23</v>
      </c>
      <c r="I157" s="18">
        <v>81</v>
      </c>
      <c r="J157" s="18">
        <v>18</v>
      </c>
      <c r="K157" s="18">
        <v>0.8</v>
      </c>
      <c r="L157" s="18">
        <v>14.7</v>
      </c>
      <c r="M157" s="18" t="s">
        <v>30</v>
      </c>
      <c r="N157" s="18" t="s">
        <v>30</v>
      </c>
      <c r="O157" s="18" t="s">
        <v>30</v>
      </c>
      <c r="P157" s="18" t="s">
        <v>31</v>
      </c>
      <c r="Q157" s="18" t="s">
        <v>30</v>
      </c>
      <c r="R157" s="18" t="s">
        <v>30</v>
      </c>
      <c r="S157" t="s">
        <v>400</v>
      </c>
    </row>
    <row r="158" spans="1:19" x14ac:dyDescent="0.3">
      <c r="A158" s="13" t="s">
        <v>618</v>
      </c>
      <c r="B158" s="18">
        <v>39</v>
      </c>
      <c r="C158" s="18">
        <v>70</v>
      </c>
      <c r="D158" s="18">
        <v>1.0249999999999999</v>
      </c>
      <c r="E158" s="18">
        <v>0</v>
      </c>
      <c r="F158" s="18">
        <v>0</v>
      </c>
      <c r="G158" s="18" t="s">
        <v>23</v>
      </c>
      <c r="H158" s="18" t="s">
        <v>23</v>
      </c>
      <c r="I158" s="18">
        <v>124</v>
      </c>
      <c r="J158" s="18">
        <v>22</v>
      </c>
      <c r="K158" s="18">
        <v>0.6</v>
      </c>
      <c r="L158" s="18">
        <v>13.4</v>
      </c>
      <c r="M158" s="18" t="s">
        <v>30</v>
      </c>
      <c r="N158" s="18" t="s">
        <v>30</v>
      </c>
      <c r="O158" s="18" t="s">
        <v>30</v>
      </c>
      <c r="P158" s="18" t="s">
        <v>31</v>
      </c>
      <c r="Q158" s="18" t="s">
        <v>30</v>
      </c>
      <c r="R158" s="18" t="s">
        <v>30</v>
      </c>
      <c r="S158" t="s">
        <v>400</v>
      </c>
    </row>
    <row r="159" spans="1:19" x14ac:dyDescent="0.3">
      <c r="A159" s="13" t="s">
        <v>619</v>
      </c>
      <c r="B159" s="18">
        <v>42</v>
      </c>
      <c r="C159" s="18">
        <v>70</v>
      </c>
      <c r="D159" s="18">
        <v>1.02</v>
      </c>
      <c r="E159" s="18">
        <v>0</v>
      </c>
      <c r="F159" s="18">
        <v>0</v>
      </c>
      <c r="G159" s="18" t="s">
        <v>23</v>
      </c>
      <c r="H159" s="18" t="s">
        <v>23</v>
      </c>
      <c r="I159" s="18">
        <v>93</v>
      </c>
      <c r="J159" s="18">
        <v>32</v>
      </c>
      <c r="K159" s="18">
        <v>0.9</v>
      </c>
      <c r="L159" s="18">
        <v>16.600000000000001</v>
      </c>
      <c r="M159" s="18" t="s">
        <v>30</v>
      </c>
      <c r="N159" s="18" t="s">
        <v>30</v>
      </c>
      <c r="O159" s="18" t="s">
        <v>30</v>
      </c>
      <c r="P159" s="18" t="s">
        <v>31</v>
      </c>
      <c r="Q159" s="18" t="s">
        <v>30</v>
      </c>
      <c r="R159" s="18" t="s">
        <v>30</v>
      </c>
      <c r="S159" t="s">
        <v>400</v>
      </c>
    </row>
    <row r="160" spans="1:19" x14ac:dyDescent="0.3">
      <c r="A160" s="13" t="s">
        <v>620</v>
      </c>
      <c r="B160" s="18">
        <v>47</v>
      </c>
      <c r="C160" s="18">
        <v>80</v>
      </c>
      <c r="D160" s="18">
        <v>1.0249999999999999</v>
      </c>
      <c r="E160" s="18">
        <v>0</v>
      </c>
      <c r="F160" s="18">
        <v>0</v>
      </c>
      <c r="G160" s="18" t="s">
        <v>23</v>
      </c>
      <c r="H160" s="18" t="s">
        <v>23</v>
      </c>
      <c r="I160" s="18">
        <v>124</v>
      </c>
      <c r="J160" s="18">
        <v>44</v>
      </c>
      <c r="K160" s="18">
        <v>1</v>
      </c>
      <c r="L160" s="18">
        <v>14.9</v>
      </c>
      <c r="M160" s="18" t="s">
        <v>30</v>
      </c>
      <c r="N160" s="18" t="s">
        <v>30</v>
      </c>
      <c r="O160" s="18" t="s">
        <v>30</v>
      </c>
      <c r="P160" s="18" t="s">
        <v>31</v>
      </c>
      <c r="Q160" s="18" t="s">
        <v>30</v>
      </c>
      <c r="R160" s="18" t="s">
        <v>30</v>
      </c>
      <c r="S160" t="s">
        <v>400</v>
      </c>
    </row>
    <row r="161" spans="1:19" x14ac:dyDescent="0.3">
      <c r="A161" s="13" t="s">
        <v>621</v>
      </c>
      <c r="B161" s="18">
        <v>30</v>
      </c>
      <c r="C161" s="18">
        <v>80</v>
      </c>
      <c r="D161" s="18">
        <v>1.02</v>
      </c>
      <c r="E161" s="18">
        <v>0</v>
      </c>
      <c r="F161" s="18">
        <v>0</v>
      </c>
      <c r="G161" s="18" t="s">
        <v>23</v>
      </c>
      <c r="H161" s="18" t="s">
        <v>23</v>
      </c>
      <c r="I161" s="18">
        <v>89</v>
      </c>
      <c r="J161" s="18">
        <v>42</v>
      </c>
      <c r="K161" s="18">
        <v>0.5</v>
      </c>
      <c r="L161" s="18">
        <v>16.7</v>
      </c>
      <c r="M161" s="18" t="s">
        <v>30</v>
      </c>
      <c r="N161" s="18" t="s">
        <v>30</v>
      </c>
      <c r="O161" s="18" t="s">
        <v>30</v>
      </c>
      <c r="P161" s="18" t="s">
        <v>31</v>
      </c>
      <c r="Q161" s="18" t="s">
        <v>30</v>
      </c>
      <c r="R161" s="18" t="s">
        <v>30</v>
      </c>
      <c r="S161" t="s">
        <v>400</v>
      </c>
    </row>
    <row r="162" spans="1:19" x14ac:dyDescent="0.3">
      <c r="A162" s="13" t="s">
        <v>622</v>
      </c>
      <c r="B162" s="18">
        <v>41</v>
      </c>
      <c r="C162" s="18">
        <v>70</v>
      </c>
      <c r="D162" s="18">
        <v>1.02</v>
      </c>
      <c r="E162" s="18">
        <v>0</v>
      </c>
      <c r="F162" s="18">
        <v>0</v>
      </c>
      <c r="G162" s="18" t="s">
        <v>23</v>
      </c>
      <c r="H162" s="18" t="s">
        <v>23</v>
      </c>
      <c r="I162" s="18">
        <v>125</v>
      </c>
      <c r="J162" s="18">
        <v>38</v>
      </c>
      <c r="K162" s="18">
        <v>0.6</v>
      </c>
      <c r="L162" s="18">
        <v>16.8</v>
      </c>
      <c r="M162" s="18" t="s">
        <v>30</v>
      </c>
      <c r="N162" s="18" t="s">
        <v>30</v>
      </c>
      <c r="O162" s="18" t="s">
        <v>30</v>
      </c>
      <c r="P162" s="18" t="s">
        <v>31</v>
      </c>
      <c r="Q162" s="18" t="s">
        <v>30</v>
      </c>
      <c r="R162" s="18" t="s">
        <v>30</v>
      </c>
      <c r="S162" t="s">
        <v>400</v>
      </c>
    </row>
    <row r="163" spans="1:19" x14ac:dyDescent="0.3">
      <c r="A163" s="13" t="s">
        <v>623</v>
      </c>
      <c r="B163" s="18">
        <v>34</v>
      </c>
      <c r="C163" s="18">
        <v>60</v>
      </c>
      <c r="D163" s="18">
        <v>1.02</v>
      </c>
      <c r="E163" s="18">
        <v>0</v>
      </c>
      <c r="F163" s="18">
        <v>0</v>
      </c>
      <c r="G163" s="18" t="s">
        <v>23</v>
      </c>
      <c r="H163" s="18" t="s">
        <v>23</v>
      </c>
      <c r="I163" s="18">
        <v>91</v>
      </c>
      <c r="J163" s="18">
        <v>49</v>
      </c>
      <c r="K163" s="18">
        <v>1.2</v>
      </c>
      <c r="L163" s="18">
        <v>13.5</v>
      </c>
      <c r="M163" s="18" t="s">
        <v>30</v>
      </c>
      <c r="N163" s="18" t="s">
        <v>30</v>
      </c>
      <c r="O163" s="18" t="s">
        <v>30</v>
      </c>
      <c r="P163" s="18" t="s">
        <v>31</v>
      </c>
      <c r="Q163" s="18" t="s">
        <v>30</v>
      </c>
      <c r="R163" s="18" t="s">
        <v>30</v>
      </c>
      <c r="S163" t="s">
        <v>400</v>
      </c>
    </row>
    <row r="164" spans="1:19" x14ac:dyDescent="0.3">
      <c r="A164" s="13" t="s">
        <v>624</v>
      </c>
      <c r="B164" s="18">
        <v>73</v>
      </c>
      <c r="C164" s="18">
        <v>60</v>
      </c>
      <c r="D164" s="18">
        <v>1.02</v>
      </c>
      <c r="E164" s="18">
        <v>0</v>
      </c>
      <c r="F164" s="18">
        <v>0</v>
      </c>
      <c r="G164" s="18" t="s">
        <v>23</v>
      </c>
      <c r="H164" s="18" t="s">
        <v>23</v>
      </c>
      <c r="I164" s="18">
        <v>127</v>
      </c>
      <c r="J164" s="18">
        <v>48</v>
      </c>
      <c r="K164" s="18">
        <v>0.5</v>
      </c>
      <c r="L164" s="18">
        <v>15.1</v>
      </c>
      <c r="M164" s="18" t="s">
        <v>30</v>
      </c>
      <c r="N164" s="18" t="s">
        <v>30</v>
      </c>
      <c r="O164" s="18" t="s">
        <v>30</v>
      </c>
      <c r="P164" s="18" t="s">
        <v>31</v>
      </c>
      <c r="Q164" s="18" t="s">
        <v>30</v>
      </c>
      <c r="R164" s="18" t="s">
        <v>30</v>
      </c>
      <c r="S164" t="s">
        <v>400</v>
      </c>
    </row>
    <row r="165" spans="1:19" x14ac:dyDescent="0.3">
      <c r="A165" s="13" t="s">
        <v>625</v>
      </c>
      <c r="B165" s="18">
        <v>44</v>
      </c>
      <c r="C165" s="18">
        <v>60</v>
      </c>
      <c r="D165" s="18">
        <v>1.0249999999999999</v>
      </c>
      <c r="E165" s="18">
        <v>0</v>
      </c>
      <c r="F165" s="18">
        <v>0</v>
      </c>
      <c r="G165" s="18" t="s">
        <v>23</v>
      </c>
      <c r="H165" s="18" t="s">
        <v>23</v>
      </c>
      <c r="I165" s="18">
        <v>96</v>
      </c>
      <c r="J165" s="18">
        <v>33</v>
      </c>
      <c r="K165" s="18">
        <v>0.9</v>
      </c>
      <c r="L165" s="18">
        <v>16.899999999999999</v>
      </c>
      <c r="M165" s="18" t="s">
        <v>30</v>
      </c>
      <c r="N165" s="18" t="s">
        <v>30</v>
      </c>
      <c r="O165" s="18" t="s">
        <v>30</v>
      </c>
      <c r="P165" s="18" t="s">
        <v>31</v>
      </c>
      <c r="Q165" s="18" t="s">
        <v>30</v>
      </c>
      <c r="R165" s="18" t="s">
        <v>30</v>
      </c>
      <c r="S165" t="s">
        <v>400</v>
      </c>
    </row>
    <row r="166" spans="1:19" x14ac:dyDescent="0.3">
      <c r="A166" s="13" t="s">
        <v>626</v>
      </c>
      <c r="B166" s="18">
        <v>29</v>
      </c>
      <c r="C166" s="18">
        <v>70</v>
      </c>
      <c r="D166" s="18">
        <v>1.02</v>
      </c>
      <c r="E166" s="18">
        <v>0</v>
      </c>
      <c r="F166" s="18">
        <v>0</v>
      </c>
      <c r="G166" s="18" t="s">
        <v>23</v>
      </c>
      <c r="H166" s="18" t="s">
        <v>23</v>
      </c>
      <c r="I166" s="18">
        <v>127</v>
      </c>
      <c r="J166" s="18">
        <v>44</v>
      </c>
      <c r="K166" s="18">
        <v>1.2</v>
      </c>
      <c r="L166" s="18">
        <v>14.8</v>
      </c>
      <c r="M166" s="18" t="s">
        <v>30</v>
      </c>
      <c r="N166" s="18" t="s">
        <v>30</v>
      </c>
      <c r="O166" s="18" t="s">
        <v>30</v>
      </c>
      <c r="P166" s="18" t="s">
        <v>31</v>
      </c>
      <c r="Q166" s="18" t="s">
        <v>30</v>
      </c>
      <c r="R166" s="18" t="s">
        <v>30</v>
      </c>
      <c r="S166" t="s">
        <v>400</v>
      </c>
    </row>
    <row r="167" spans="1:19" x14ac:dyDescent="0.3">
      <c r="A167" s="13" t="s">
        <v>627</v>
      </c>
      <c r="B167" s="18">
        <v>55</v>
      </c>
      <c r="C167" s="18">
        <v>70</v>
      </c>
      <c r="D167" s="18">
        <v>1.02</v>
      </c>
      <c r="E167" s="18">
        <v>0</v>
      </c>
      <c r="F167" s="18">
        <v>0</v>
      </c>
      <c r="G167" s="18" t="s">
        <v>23</v>
      </c>
      <c r="H167" s="18" t="s">
        <v>23</v>
      </c>
      <c r="I167" s="18">
        <v>107</v>
      </c>
      <c r="J167" s="18">
        <v>26</v>
      </c>
      <c r="K167" s="18">
        <v>1.1000000000000001</v>
      </c>
      <c r="L167" s="18">
        <v>17</v>
      </c>
      <c r="M167" s="18" t="s">
        <v>30</v>
      </c>
      <c r="N167" s="18" t="s">
        <v>30</v>
      </c>
      <c r="O167" s="18" t="s">
        <v>30</v>
      </c>
      <c r="P167" s="18" t="s">
        <v>31</v>
      </c>
      <c r="Q167" s="18" t="s">
        <v>30</v>
      </c>
      <c r="R167" s="18" t="s">
        <v>30</v>
      </c>
      <c r="S167" t="s">
        <v>400</v>
      </c>
    </row>
    <row r="168" spans="1:19" x14ac:dyDescent="0.3">
      <c r="A168" s="13" t="s">
        <v>628</v>
      </c>
      <c r="B168" s="18">
        <v>33</v>
      </c>
      <c r="C168" s="18">
        <v>80</v>
      </c>
      <c r="D168" s="18">
        <v>1.0249999999999999</v>
      </c>
      <c r="E168" s="18">
        <v>0</v>
      </c>
      <c r="F168" s="18">
        <v>0</v>
      </c>
      <c r="G168" s="18" t="s">
        <v>23</v>
      </c>
      <c r="H168" s="18" t="s">
        <v>23</v>
      </c>
      <c r="I168" s="18">
        <v>128</v>
      </c>
      <c r="J168" s="18">
        <v>38</v>
      </c>
      <c r="K168" s="18">
        <v>0.6</v>
      </c>
      <c r="L168" s="18">
        <v>13.1</v>
      </c>
      <c r="M168" s="18" t="s">
        <v>30</v>
      </c>
      <c r="N168" s="18" t="s">
        <v>30</v>
      </c>
      <c r="O168" s="18" t="s">
        <v>30</v>
      </c>
      <c r="P168" s="18" t="s">
        <v>31</v>
      </c>
      <c r="Q168" s="18" t="s">
        <v>30</v>
      </c>
      <c r="R168" s="18" t="s">
        <v>30</v>
      </c>
      <c r="S168" t="s">
        <v>400</v>
      </c>
    </row>
    <row r="169" spans="1:19" x14ac:dyDescent="0.3">
      <c r="A169" s="13" t="s">
        <v>629</v>
      </c>
      <c r="B169" s="18">
        <v>41</v>
      </c>
      <c r="C169" s="18">
        <v>80</v>
      </c>
      <c r="D169" s="18">
        <v>1.02</v>
      </c>
      <c r="E169" s="18">
        <v>0</v>
      </c>
      <c r="F169" s="18">
        <v>0</v>
      </c>
      <c r="G169" s="18" t="s">
        <v>23</v>
      </c>
      <c r="H169" s="18" t="s">
        <v>23</v>
      </c>
      <c r="I169" s="18">
        <v>122</v>
      </c>
      <c r="J169" s="18">
        <v>25</v>
      </c>
      <c r="K169" s="18">
        <v>0.8</v>
      </c>
      <c r="L169" s="18">
        <v>17.100000000000001</v>
      </c>
      <c r="M169" s="18" t="s">
        <v>30</v>
      </c>
      <c r="N169" s="18" t="s">
        <v>30</v>
      </c>
      <c r="O169" s="18" t="s">
        <v>30</v>
      </c>
      <c r="P169" s="18" t="s">
        <v>31</v>
      </c>
      <c r="Q169" s="18" t="s">
        <v>30</v>
      </c>
      <c r="R169" s="18" t="s">
        <v>30</v>
      </c>
      <c r="S169" t="s">
        <v>400</v>
      </c>
    </row>
    <row r="170" spans="1:19" x14ac:dyDescent="0.3">
      <c r="A170" s="13" t="s">
        <v>630</v>
      </c>
      <c r="B170" s="18">
        <v>52</v>
      </c>
      <c r="C170" s="18">
        <v>80</v>
      </c>
      <c r="D170" s="18">
        <v>1.02</v>
      </c>
      <c r="E170" s="18">
        <v>0</v>
      </c>
      <c r="F170" s="18">
        <v>0</v>
      </c>
      <c r="G170" s="18" t="s">
        <v>23</v>
      </c>
      <c r="H170" s="18" t="s">
        <v>23</v>
      </c>
      <c r="I170" s="18">
        <v>128</v>
      </c>
      <c r="J170" s="18">
        <v>30</v>
      </c>
      <c r="K170" s="18">
        <v>1.2</v>
      </c>
      <c r="L170" s="18">
        <v>15.2</v>
      </c>
      <c r="M170" s="18" t="s">
        <v>30</v>
      </c>
      <c r="N170" s="18" t="s">
        <v>30</v>
      </c>
      <c r="O170" s="18" t="s">
        <v>30</v>
      </c>
      <c r="P170" s="18" t="s">
        <v>31</v>
      </c>
      <c r="Q170" s="18" t="s">
        <v>30</v>
      </c>
      <c r="R170" s="18" t="s">
        <v>30</v>
      </c>
      <c r="S170" t="s">
        <v>400</v>
      </c>
    </row>
    <row r="171" spans="1:19" x14ac:dyDescent="0.3">
      <c r="A171" s="13" t="s">
        <v>631</v>
      </c>
      <c r="B171" s="18">
        <v>47</v>
      </c>
      <c r="C171" s="18">
        <v>60</v>
      </c>
      <c r="D171" s="18">
        <v>1.02</v>
      </c>
      <c r="E171" s="18">
        <v>0</v>
      </c>
      <c r="F171" s="18">
        <v>0</v>
      </c>
      <c r="G171" s="18" t="s">
        <v>23</v>
      </c>
      <c r="H171" s="18" t="s">
        <v>23</v>
      </c>
      <c r="I171" s="18">
        <v>137</v>
      </c>
      <c r="J171" s="18">
        <v>17</v>
      </c>
      <c r="K171" s="18">
        <v>0.5</v>
      </c>
      <c r="L171" s="18">
        <v>13.6</v>
      </c>
      <c r="M171" s="18" t="s">
        <v>30</v>
      </c>
      <c r="N171" s="18" t="s">
        <v>30</v>
      </c>
      <c r="O171" s="18" t="s">
        <v>30</v>
      </c>
      <c r="P171" s="18" t="s">
        <v>31</v>
      </c>
      <c r="Q171" s="18" t="s">
        <v>30</v>
      </c>
      <c r="R171" s="18" t="s">
        <v>30</v>
      </c>
      <c r="S171" t="s">
        <v>400</v>
      </c>
    </row>
    <row r="172" spans="1:19" x14ac:dyDescent="0.3">
      <c r="A172" s="13" t="s">
        <v>632</v>
      </c>
      <c r="B172" s="18">
        <v>43</v>
      </c>
      <c r="C172" s="18">
        <v>80</v>
      </c>
      <c r="D172" s="18">
        <v>1.0249999999999999</v>
      </c>
      <c r="E172" s="18">
        <v>0</v>
      </c>
      <c r="F172" s="18">
        <v>0</v>
      </c>
      <c r="G172" s="18" t="s">
        <v>23</v>
      </c>
      <c r="H172" s="18" t="s">
        <v>23</v>
      </c>
      <c r="I172" s="18">
        <v>81</v>
      </c>
      <c r="J172" s="18">
        <v>46</v>
      </c>
      <c r="K172" s="18">
        <v>0.6</v>
      </c>
      <c r="L172" s="18">
        <v>13.9</v>
      </c>
      <c r="M172" s="18" t="s">
        <v>30</v>
      </c>
      <c r="N172" s="18" t="s">
        <v>30</v>
      </c>
      <c r="O172" s="18" t="s">
        <v>30</v>
      </c>
      <c r="P172" s="18" t="s">
        <v>31</v>
      </c>
      <c r="Q172" s="18" t="s">
        <v>30</v>
      </c>
      <c r="R172" s="18" t="s">
        <v>30</v>
      </c>
      <c r="S172" t="s">
        <v>400</v>
      </c>
    </row>
    <row r="173" spans="1:19" x14ac:dyDescent="0.3">
      <c r="A173" s="13" t="s">
        <v>847</v>
      </c>
      <c r="B173" s="18">
        <v>51</v>
      </c>
      <c r="C173" s="18">
        <v>60</v>
      </c>
      <c r="D173" s="18">
        <v>1.02</v>
      </c>
      <c r="E173" s="18">
        <v>0</v>
      </c>
      <c r="F173" s="18">
        <v>0</v>
      </c>
      <c r="G173" s="18" t="s">
        <v>23</v>
      </c>
      <c r="H173" s="18" t="s">
        <v>23</v>
      </c>
      <c r="I173" s="18">
        <v>129</v>
      </c>
      <c r="J173" s="18">
        <v>25</v>
      </c>
      <c r="K173" s="18">
        <v>1.2</v>
      </c>
      <c r="L173" s="18">
        <v>17.2</v>
      </c>
      <c r="M173" s="18" t="s">
        <v>30</v>
      </c>
      <c r="N173" s="18" t="s">
        <v>30</v>
      </c>
      <c r="O173" s="18" t="s">
        <v>30</v>
      </c>
      <c r="P173" s="18" t="s">
        <v>31</v>
      </c>
      <c r="Q173" s="18" t="s">
        <v>30</v>
      </c>
      <c r="R173" s="18" t="s">
        <v>30</v>
      </c>
      <c r="S173" t="s">
        <v>400</v>
      </c>
    </row>
    <row r="174" spans="1:19" x14ac:dyDescent="0.3">
      <c r="A174" s="13" t="s">
        <v>633</v>
      </c>
      <c r="B174" s="18">
        <v>46</v>
      </c>
      <c r="C174" s="18">
        <v>60</v>
      </c>
      <c r="D174" s="18">
        <v>1.02</v>
      </c>
      <c r="E174" s="18">
        <v>0</v>
      </c>
      <c r="F174" s="18">
        <v>0</v>
      </c>
      <c r="G174" s="18" t="s">
        <v>23</v>
      </c>
      <c r="H174" s="18" t="s">
        <v>23</v>
      </c>
      <c r="I174" s="18">
        <v>102</v>
      </c>
      <c r="J174" s="18">
        <v>27</v>
      </c>
      <c r="K174" s="18">
        <v>0.7</v>
      </c>
      <c r="L174" s="18">
        <v>13.2</v>
      </c>
      <c r="M174" s="18" t="s">
        <v>30</v>
      </c>
      <c r="N174" s="18" t="s">
        <v>30</v>
      </c>
      <c r="O174" s="18" t="s">
        <v>30</v>
      </c>
      <c r="P174" s="18" t="s">
        <v>31</v>
      </c>
      <c r="Q174" s="18" t="s">
        <v>30</v>
      </c>
      <c r="R174" s="18" t="s">
        <v>30</v>
      </c>
      <c r="S174" t="s">
        <v>400</v>
      </c>
    </row>
    <row r="175" spans="1:19" x14ac:dyDescent="0.3">
      <c r="A175" s="13" t="s">
        <v>634</v>
      </c>
      <c r="B175" s="18">
        <v>56</v>
      </c>
      <c r="C175" s="18">
        <v>60</v>
      </c>
      <c r="D175" s="18">
        <v>1.0249999999999999</v>
      </c>
      <c r="E175" s="18">
        <v>0</v>
      </c>
      <c r="F175" s="18">
        <v>0</v>
      </c>
      <c r="G175" s="18" t="s">
        <v>23</v>
      </c>
      <c r="H175" s="18" t="s">
        <v>23</v>
      </c>
      <c r="I175" s="18">
        <v>132</v>
      </c>
      <c r="J175" s="18">
        <v>18</v>
      </c>
      <c r="K175" s="18">
        <v>1.1000000000000001</v>
      </c>
      <c r="L175" s="18">
        <v>13.7</v>
      </c>
      <c r="M175" s="18" t="s">
        <v>30</v>
      </c>
      <c r="N175" s="18" t="s">
        <v>30</v>
      </c>
      <c r="O175" s="18" t="s">
        <v>30</v>
      </c>
      <c r="P175" s="18" t="s">
        <v>31</v>
      </c>
      <c r="Q175" s="18" t="s">
        <v>30</v>
      </c>
      <c r="R175" s="18" t="s">
        <v>30</v>
      </c>
      <c r="S175" t="s">
        <v>400</v>
      </c>
    </row>
    <row r="176" spans="1:19" x14ac:dyDescent="0.3">
      <c r="A176" s="13" t="s">
        <v>635</v>
      </c>
      <c r="B176" s="18">
        <v>55</v>
      </c>
      <c r="C176" s="18">
        <v>80</v>
      </c>
      <c r="D176" s="18">
        <v>1.02</v>
      </c>
      <c r="E176" s="18">
        <v>0</v>
      </c>
      <c r="F176" s="18">
        <v>0</v>
      </c>
      <c r="G176" s="18" t="s">
        <v>23</v>
      </c>
      <c r="H176" s="18" t="s">
        <v>23</v>
      </c>
      <c r="I176" s="18">
        <v>104</v>
      </c>
      <c r="J176" s="18">
        <v>28</v>
      </c>
      <c r="K176" s="18">
        <v>0.9</v>
      </c>
      <c r="L176" s="18">
        <v>17.3</v>
      </c>
      <c r="M176" s="18" t="s">
        <v>30</v>
      </c>
      <c r="N176" s="18" t="s">
        <v>30</v>
      </c>
      <c r="O176" s="18" t="s">
        <v>30</v>
      </c>
      <c r="P176" s="18" t="s">
        <v>31</v>
      </c>
      <c r="Q176" s="18" t="s">
        <v>30</v>
      </c>
      <c r="R176" s="18" t="s">
        <v>30</v>
      </c>
      <c r="S176" t="s">
        <v>400</v>
      </c>
    </row>
    <row r="177" spans="1:19" x14ac:dyDescent="0.3">
      <c r="A177" s="13" t="s">
        <v>636</v>
      </c>
      <c r="B177" s="18">
        <v>39</v>
      </c>
      <c r="C177" s="18">
        <v>70</v>
      </c>
      <c r="D177" s="18">
        <v>1.0249999999999999</v>
      </c>
      <c r="E177" s="18">
        <v>0</v>
      </c>
      <c r="F177" s="18">
        <v>0</v>
      </c>
      <c r="G177" s="18" t="s">
        <v>23</v>
      </c>
      <c r="H177" s="18" t="s">
        <v>23</v>
      </c>
      <c r="I177" s="18">
        <v>131</v>
      </c>
      <c r="J177" s="18">
        <v>46</v>
      </c>
      <c r="K177" s="18">
        <v>0.6</v>
      </c>
      <c r="L177" s="18">
        <v>15.6</v>
      </c>
      <c r="M177" s="18" t="s">
        <v>30</v>
      </c>
      <c r="N177" s="18" t="s">
        <v>30</v>
      </c>
      <c r="O177" s="18" t="s">
        <v>30</v>
      </c>
      <c r="P177" s="18" t="s">
        <v>31</v>
      </c>
      <c r="Q177" s="18" t="s">
        <v>30</v>
      </c>
      <c r="R177" s="18" t="s">
        <v>30</v>
      </c>
      <c r="S177" t="s">
        <v>400</v>
      </c>
    </row>
    <row r="178" spans="1:19" x14ac:dyDescent="0.3">
      <c r="A178" s="13" t="s">
        <v>637</v>
      </c>
      <c r="B178" s="18">
        <v>58</v>
      </c>
      <c r="C178" s="18">
        <v>70</v>
      </c>
      <c r="D178" s="18">
        <v>1.02</v>
      </c>
      <c r="E178" s="18">
        <v>0</v>
      </c>
      <c r="F178" s="18">
        <v>0</v>
      </c>
      <c r="G178" s="18" t="s">
        <v>23</v>
      </c>
      <c r="H178" s="18" t="s">
        <v>23</v>
      </c>
      <c r="I178" s="18">
        <v>102</v>
      </c>
      <c r="J178" s="18">
        <v>48</v>
      </c>
      <c r="K178" s="18">
        <v>1.2</v>
      </c>
      <c r="L178" s="18">
        <v>15</v>
      </c>
      <c r="M178" s="18" t="s">
        <v>30</v>
      </c>
      <c r="N178" s="18" t="s">
        <v>30</v>
      </c>
      <c r="O178" s="18" t="s">
        <v>30</v>
      </c>
      <c r="P178" s="18" t="s">
        <v>31</v>
      </c>
      <c r="Q178" s="18" t="s">
        <v>30</v>
      </c>
      <c r="R178" s="18" t="s">
        <v>30</v>
      </c>
      <c r="S178" t="s">
        <v>400</v>
      </c>
    </row>
    <row r="179" spans="1:19" x14ac:dyDescent="0.3">
      <c r="A179" s="13" t="s">
        <v>638</v>
      </c>
      <c r="B179" s="18">
        <v>61</v>
      </c>
      <c r="C179" s="18">
        <v>70</v>
      </c>
      <c r="D179" s="18">
        <v>1.0249999999999999</v>
      </c>
      <c r="E179" s="18">
        <v>0</v>
      </c>
      <c r="F179" s="18">
        <v>0</v>
      </c>
      <c r="G179" s="18" t="s">
        <v>23</v>
      </c>
      <c r="H179" s="18" t="s">
        <v>23</v>
      </c>
      <c r="I179" s="18">
        <v>120</v>
      </c>
      <c r="J179" s="18">
        <v>29</v>
      </c>
      <c r="K179" s="18">
        <v>0.7</v>
      </c>
      <c r="L179" s="18">
        <v>17.399999999999999</v>
      </c>
      <c r="M179" s="18" t="s">
        <v>30</v>
      </c>
      <c r="N179" s="18" t="s">
        <v>30</v>
      </c>
      <c r="O179" s="18" t="s">
        <v>30</v>
      </c>
      <c r="P179" s="18" t="s">
        <v>31</v>
      </c>
      <c r="Q179" s="18" t="s">
        <v>30</v>
      </c>
      <c r="R179" s="18" t="s">
        <v>30</v>
      </c>
      <c r="S179" t="s">
        <v>400</v>
      </c>
    </row>
    <row r="180" spans="1:19" x14ac:dyDescent="0.3">
      <c r="A180" s="13" t="s">
        <v>639</v>
      </c>
      <c r="B180" s="18">
        <v>57</v>
      </c>
      <c r="C180" s="18">
        <v>60</v>
      </c>
      <c r="D180" s="18">
        <v>1.02</v>
      </c>
      <c r="E180" s="18">
        <v>0</v>
      </c>
      <c r="F180" s="18">
        <v>0</v>
      </c>
      <c r="G180" s="18" t="s">
        <v>23</v>
      </c>
      <c r="H180" s="18" t="s">
        <v>23</v>
      </c>
      <c r="I180" s="18">
        <v>105</v>
      </c>
      <c r="J180" s="18">
        <v>49</v>
      </c>
      <c r="K180" s="18">
        <v>1.2</v>
      </c>
      <c r="L180" s="18">
        <v>15.7</v>
      </c>
      <c r="M180" s="18" t="s">
        <v>30</v>
      </c>
      <c r="N180" s="18" t="s">
        <v>30</v>
      </c>
      <c r="O180" s="18" t="s">
        <v>30</v>
      </c>
      <c r="P180" s="18" t="s">
        <v>31</v>
      </c>
      <c r="Q180" s="18" t="s">
        <v>30</v>
      </c>
      <c r="R180" s="18" t="s">
        <v>30</v>
      </c>
      <c r="S180" t="s">
        <v>400</v>
      </c>
    </row>
    <row r="181" spans="1:19" x14ac:dyDescent="0.3">
      <c r="A181" s="13" t="s">
        <v>640</v>
      </c>
      <c r="B181" s="18">
        <v>65</v>
      </c>
      <c r="C181" s="18">
        <v>60</v>
      </c>
      <c r="D181" s="18">
        <v>1.02</v>
      </c>
      <c r="E181" s="18">
        <v>0</v>
      </c>
      <c r="F181" s="18">
        <v>0</v>
      </c>
      <c r="G181" s="18" t="s">
        <v>23</v>
      </c>
      <c r="H181" s="18" t="s">
        <v>23</v>
      </c>
      <c r="I181" s="18">
        <v>109</v>
      </c>
      <c r="J181" s="18">
        <v>39</v>
      </c>
      <c r="K181" s="18">
        <v>1</v>
      </c>
      <c r="L181" s="18">
        <v>13.9</v>
      </c>
      <c r="M181" s="18" t="s">
        <v>30</v>
      </c>
      <c r="N181" s="18" t="s">
        <v>30</v>
      </c>
      <c r="O181" s="18" t="s">
        <v>30</v>
      </c>
      <c r="P181" s="18" t="s">
        <v>31</v>
      </c>
      <c r="Q181" s="18" t="s">
        <v>30</v>
      </c>
      <c r="R181" s="18" t="s">
        <v>30</v>
      </c>
      <c r="S181" t="s">
        <v>400</v>
      </c>
    </row>
    <row r="182" spans="1:19" x14ac:dyDescent="0.3">
      <c r="A182" s="13" t="s">
        <v>641</v>
      </c>
      <c r="B182" s="18">
        <v>43</v>
      </c>
      <c r="C182" s="18">
        <v>80</v>
      </c>
      <c r="D182" s="18">
        <v>1.0249999999999999</v>
      </c>
      <c r="E182" s="18">
        <v>0</v>
      </c>
      <c r="F182" s="18">
        <v>0</v>
      </c>
      <c r="G182" s="18" t="s">
        <v>23</v>
      </c>
      <c r="H182" s="18" t="s">
        <v>23</v>
      </c>
      <c r="I182" s="18">
        <v>130</v>
      </c>
      <c r="J182" s="18">
        <v>30</v>
      </c>
      <c r="K182" s="18">
        <v>1.1000000000000001</v>
      </c>
      <c r="L182" s="18">
        <v>15.9</v>
      </c>
      <c r="M182" s="18" t="s">
        <v>30</v>
      </c>
      <c r="N182" s="18" t="s">
        <v>30</v>
      </c>
      <c r="O182" s="18" t="s">
        <v>30</v>
      </c>
      <c r="P182" s="18" t="s">
        <v>31</v>
      </c>
      <c r="Q182" s="18" t="s">
        <v>30</v>
      </c>
      <c r="R182" s="18" t="s">
        <v>30</v>
      </c>
      <c r="S182" t="s">
        <v>400</v>
      </c>
    </row>
    <row r="183" spans="1:19" x14ac:dyDescent="0.3">
      <c r="A183" s="13" t="s">
        <v>642</v>
      </c>
      <c r="B183" s="18">
        <v>58</v>
      </c>
      <c r="C183" s="18">
        <v>80</v>
      </c>
      <c r="D183" s="18">
        <v>1.02</v>
      </c>
      <c r="E183" s="18">
        <v>0</v>
      </c>
      <c r="F183" s="18">
        <v>0</v>
      </c>
      <c r="G183" s="18" t="s">
        <v>23</v>
      </c>
      <c r="H183" s="18" t="s">
        <v>23</v>
      </c>
      <c r="I183" s="18">
        <v>100</v>
      </c>
      <c r="J183" s="18">
        <v>50</v>
      </c>
      <c r="K183" s="18">
        <v>1.2</v>
      </c>
      <c r="L183" s="18">
        <v>14</v>
      </c>
      <c r="M183" s="18" t="s">
        <v>30</v>
      </c>
      <c r="N183" s="18" t="s">
        <v>30</v>
      </c>
      <c r="O183" s="18" t="s">
        <v>30</v>
      </c>
      <c r="P183" s="18" t="s">
        <v>31</v>
      </c>
      <c r="Q183" s="18" t="s">
        <v>30</v>
      </c>
      <c r="R183" s="18" t="s">
        <v>30</v>
      </c>
      <c r="S183" t="s">
        <v>400</v>
      </c>
    </row>
    <row r="184" spans="1:19" x14ac:dyDescent="0.3">
      <c r="A184" s="13" t="s">
        <v>643</v>
      </c>
      <c r="B184" s="18">
        <v>47</v>
      </c>
      <c r="C184" s="18">
        <v>60</v>
      </c>
      <c r="D184" s="18">
        <v>1.02</v>
      </c>
      <c r="E184" s="18">
        <v>0</v>
      </c>
      <c r="F184" s="18">
        <v>0</v>
      </c>
      <c r="G184" s="18" t="s">
        <v>23</v>
      </c>
      <c r="H184" s="18" t="s">
        <v>23</v>
      </c>
      <c r="I184" s="18">
        <v>109</v>
      </c>
      <c r="J184" s="18">
        <v>25</v>
      </c>
      <c r="K184" s="18">
        <v>1.1000000000000001</v>
      </c>
      <c r="L184" s="18">
        <v>15.8</v>
      </c>
      <c r="M184" s="18" t="s">
        <v>30</v>
      </c>
      <c r="N184" s="18" t="s">
        <v>30</v>
      </c>
      <c r="O184" s="18" t="s">
        <v>30</v>
      </c>
      <c r="P184" s="18" t="s">
        <v>31</v>
      </c>
      <c r="Q184" s="18" t="s">
        <v>30</v>
      </c>
      <c r="R184" s="18" t="s">
        <v>30</v>
      </c>
      <c r="S184" t="s">
        <v>400</v>
      </c>
    </row>
    <row r="185" spans="1:19" x14ac:dyDescent="0.3">
      <c r="A185" s="13" t="s">
        <v>644</v>
      </c>
      <c r="B185" s="18">
        <v>30</v>
      </c>
      <c r="C185" s="18">
        <v>60</v>
      </c>
      <c r="D185" s="18">
        <v>1.0249999999999999</v>
      </c>
      <c r="E185" s="18">
        <v>0</v>
      </c>
      <c r="F185" s="18">
        <v>0</v>
      </c>
      <c r="G185" s="18" t="s">
        <v>23</v>
      </c>
      <c r="H185" s="18" t="s">
        <v>23</v>
      </c>
      <c r="I185" s="18">
        <v>120</v>
      </c>
      <c r="J185" s="18">
        <v>31</v>
      </c>
      <c r="K185" s="18">
        <v>0.8</v>
      </c>
      <c r="L185" s="18">
        <v>13.4</v>
      </c>
      <c r="M185" s="18" t="s">
        <v>30</v>
      </c>
      <c r="N185" s="18" t="s">
        <v>30</v>
      </c>
      <c r="O185" s="18" t="s">
        <v>30</v>
      </c>
      <c r="P185" s="18" t="s">
        <v>31</v>
      </c>
      <c r="Q185" s="18" t="s">
        <v>30</v>
      </c>
      <c r="R185" s="18" t="s">
        <v>30</v>
      </c>
      <c r="S185" t="s">
        <v>400</v>
      </c>
    </row>
    <row r="186" spans="1:19" x14ac:dyDescent="0.3">
      <c r="A186" s="13" t="s">
        <v>645</v>
      </c>
      <c r="B186" s="18">
        <v>33</v>
      </c>
      <c r="C186" s="18">
        <v>60</v>
      </c>
      <c r="D186" s="18">
        <v>1.0249999999999999</v>
      </c>
      <c r="E186" s="18">
        <v>0</v>
      </c>
      <c r="F186" s="18">
        <v>0</v>
      </c>
      <c r="G186" s="18" t="s">
        <v>23</v>
      </c>
      <c r="H186" s="18" t="s">
        <v>23</v>
      </c>
      <c r="I186" s="18">
        <v>80</v>
      </c>
      <c r="J186" s="18">
        <v>25</v>
      </c>
      <c r="K186" s="18">
        <v>0.9</v>
      </c>
      <c r="L186" s="18">
        <v>14.1</v>
      </c>
      <c r="M186" s="18" t="s">
        <v>30</v>
      </c>
      <c r="N186" s="18" t="s">
        <v>30</v>
      </c>
      <c r="O186" s="18" t="s">
        <v>30</v>
      </c>
      <c r="P186" s="18" t="s">
        <v>31</v>
      </c>
      <c r="Q186" s="18" t="s">
        <v>30</v>
      </c>
      <c r="R186" s="18" t="s">
        <v>30</v>
      </c>
      <c r="S186" t="s">
        <v>400</v>
      </c>
    </row>
    <row r="187" spans="1:19" x14ac:dyDescent="0.3">
      <c r="A187" s="13" t="s">
        <v>646</v>
      </c>
      <c r="B187" s="18">
        <v>59</v>
      </c>
      <c r="C187" s="18">
        <v>70</v>
      </c>
      <c r="D187" s="18">
        <v>1.0249999999999999</v>
      </c>
      <c r="E187" s="18">
        <v>0</v>
      </c>
      <c r="F187" s="18">
        <v>0</v>
      </c>
      <c r="G187" s="18" t="s">
        <v>23</v>
      </c>
      <c r="H187" s="18" t="s">
        <v>23</v>
      </c>
      <c r="I187" s="18">
        <v>130</v>
      </c>
      <c r="J187" s="18">
        <v>39</v>
      </c>
      <c r="K187" s="18">
        <v>0.7</v>
      </c>
      <c r="L187" s="18">
        <v>13.5</v>
      </c>
      <c r="M187" s="18" t="s">
        <v>30</v>
      </c>
      <c r="N187" s="18" t="s">
        <v>30</v>
      </c>
      <c r="O187" s="18" t="s">
        <v>30</v>
      </c>
      <c r="P187" s="18" t="s">
        <v>31</v>
      </c>
      <c r="Q187" s="18" t="s">
        <v>30</v>
      </c>
      <c r="R187" s="18" t="s">
        <v>30</v>
      </c>
      <c r="S187" t="s">
        <v>400</v>
      </c>
    </row>
    <row r="188" spans="1:19" x14ac:dyDescent="0.3">
      <c r="A188" s="13" t="s">
        <v>647</v>
      </c>
      <c r="B188" s="18">
        <v>23</v>
      </c>
      <c r="C188" s="18">
        <v>80</v>
      </c>
      <c r="D188" s="18">
        <v>1.02</v>
      </c>
      <c r="E188" s="18">
        <v>0</v>
      </c>
      <c r="F188" s="18">
        <v>0</v>
      </c>
      <c r="G188" s="18" t="s">
        <v>23</v>
      </c>
      <c r="H188" s="18" t="s">
        <v>23</v>
      </c>
      <c r="I188" s="18">
        <v>99</v>
      </c>
      <c r="J188" s="18">
        <v>46</v>
      </c>
      <c r="K188" s="18">
        <v>1.2</v>
      </c>
      <c r="L188" s="18">
        <v>17.7</v>
      </c>
      <c r="M188" s="18" t="s">
        <v>30</v>
      </c>
      <c r="N188" s="18" t="s">
        <v>30</v>
      </c>
      <c r="O188" s="18" t="s">
        <v>30</v>
      </c>
      <c r="P188" s="18" t="s">
        <v>31</v>
      </c>
      <c r="Q188" s="18" t="s">
        <v>30</v>
      </c>
      <c r="R188" s="18" t="s">
        <v>30</v>
      </c>
      <c r="S188" t="s">
        <v>400</v>
      </c>
    </row>
    <row r="189" spans="1:19" x14ac:dyDescent="0.3">
      <c r="A189" s="13" t="s">
        <v>648</v>
      </c>
      <c r="B189" s="18">
        <v>60</v>
      </c>
      <c r="C189" s="18">
        <v>60</v>
      </c>
      <c r="D189" s="18">
        <v>1.02</v>
      </c>
      <c r="E189" s="18">
        <v>0</v>
      </c>
      <c r="F189" s="18">
        <v>0</v>
      </c>
      <c r="G189" s="18" t="s">
        <v>23</v>
      </c>
      <c r="H189" s="18" t="s">
        <v>23</v>
      </c>
      <c r="I189" s="18">
        <v>134</v>
      </c>
      <c r="J189" s="18">
        <v>45</v>
      </c>
      <c r="K189" s="18">
        <v>0.5</v>
      </c>
      <c r="L189" s="18">
        <v>14.2</v>
      </c>
      <c r="M189" s="18" t="s">
        <v>30</v>
      </c>
      <c r="N189" s="18" t="s">
        <v>30</v>
      </c>
      <c r="O189" s="18" t="s">
        <v>30</v>
      </c>
      <c r="P189" s="18" t="s">
        <v>31</v>
      </c>
      <c r="Q189" s="18" t="s">
        <v>30</v>
      </c>
      <c r="R189" s="18" t="s">
        <v>30</v>
      </c>
      <c r="S189" t="s">
        <v>400</v>
      </c>
    </row>
    <row r="190" spans="1:19" x14ac:dyDescent="0.3">
      <c r="A190" s="13" t="s">
        <v>649</v>
      </c>
      <c r="B190" s="18">
        <v>25</v>
      </c>
      <c r="C190" s="18">
        <v>60</v>
      </c>
      <c r="D190" s="18">
        <v>1.02</v>
      </c>
      <c r="E190" s="18">
        <v>0</v>
      </c>
      <c r="F190" s="18">
        <v>0</v>
      </c>
      <c r="G190" s="18" t="s">
        <v>23</v>
      </c>
      <c r="H190" s="18" t="s">
        <v>23</v>
      </c>
      <c r="I190" s="18">
        <v>119</v>
      </c>
      <c r="J190" s="18">
        <v>27</v>
      </c>
      <c r="K190" s="18">
        <v>0.5</v>
      </c>
      <c r="L190" s="18">
        <v>15.2</v>
      </c>
      <c r="M190" s="18" t="s">
        <v>30</v>
      </c>
      <c r="N190" s="18" t="s">
        <v>30</v>
      </c>
      <c r="O190" s="18" t="s">
        <v>30</v>
      </c>
      <c r="P190" s="18" t="s">
        <v>31</v>
      </c>
      <c r="Q190" s="18" t="s">
        <v>30</v>
      </c>
      <c r="R190" s="18" t="s">
        <v>30</v>
      </c>
      <c r="S190" t="s">
        <v>400</v>
      </c>
    </row>
    <row r="191" spans="1:19" x14ac:dyDescent="0.3">
      <c r="A191" s="13" t="s">
        <v>650</v>
      </c>
      <c r="B191" s="18">
        <v>44</v>
      </c>
      <c r="C191" s="18">
        <v>70</v>
      </c>
      <c r="D191" s="18">
        <v>1.0249999999999999</v>
      </c>
      <c r="E191" s="18">
        <v>0</v>
      </c>
      <c r="F191" s="18">
        <v>0</v>
      </c>
      <c r="G191" s="18" t="s">
        <v>23</v>
      </c>
      <c r="H191" s="18" t="s">
        <v>23</v>
      </c>
      <c r="I191" s="18">
        <v>92</v>
      </c>
      <c r="J191" s="18">
        <v>40</v>
      </c>
      <c r="K191" s="18">
        <v>0.9</v>
      </c>
      <c r="L191" s="18">
        <v>14</v>
      </c>
      <c r="M191" s="18" t="s">
        <v>30</v>
      </c>
      <c r="N191" s="18" t="s">
        <v>30</v>
      </c>
      <c r="O191" s="18" t="s">
        <v>30</v>
      </c>
      <c r="P191" s="18" t="s">
        <v>31</v>
      </c>
      <c r="Q191" s="18" t="s">
        <v>30</v>
      </c>
      <c r="R191" s="18" t="s">
        <v>30</v>
      </c>
      <c r="S191" t="s">
        <v>400</v>
      </c>
    </row>
    <row r="192" spans="1:19" x14ac:dyDescent="0.3">
      <c r="A192" s="13" t="s">
        <v>651</v>
      </c>
      <c r="B192" s="18">
        <v>62</v>
      </c>
      <c r="C192" s="18">
        <v>80</v>
      </c>
      <c r="D192" s="18">
        <v>1.02</v>
      </c>
      <c r="E192" s="18">
        <v>0</v>
      </c>
      <c r="F192" s="18">
        <v>0</v>
      </c>
      <c r="G192" s="18" t="s">
        <v>23</v>
      </c>
      <c r="H192" s="18" t="s">
        <v>23</v>
      </c>
      <c r="I192" s="18">
        <v>132</v>
      </c>
      <c r="J192" s="18">
        <v>34</v>
      </c>
      <c r="K192" s="18">
        <v>0.8</v>
      </c>
      <c r="L192" s="18">
        <v>17.8</v>
      </c>
      <c r="M192" s="18" t="s">
        <v>30</v>
      </c>
      <c r="N192" s="18" t="s">
        <v>30</v>
      </c>
      <c r="O192" s="18" t="s">
        <v>30</v>
      </c>
      <c r="P192" s="18" t="s">
        <v>31</v>
      </c>
      <c r="Q192" s="18" t="s">
        <v>30</v>
      </c>
      <c r="R192" s="18" t="s">
        <v>30</v>
      </c>
      <c r="S192" t="s">
        <v>400</v>
      </c>
    </row>
    <row r="193" spans="1:19" x14ac:dyDescent="0.3">
      <c r="A193" s="13" t="s">
        <v>652</v>
      </c>
      <c r="B193" s="18">
        <v>25</v>
      </c>
      <c r="C193" s="18">
        <v>70</v>
      </c>
      <c r="D193" s="18">
        <v>1.02</v>
      </c>
      <c r="E193" s="18">
        <v>0</v>
      </c>
      <c r="F193" s="18">
        <v>0</v>
      </c>
      <c r="G193" s="18" t="s">
        <v>23</v>
      </c>
      <c r="H193" s="18" t="s">
        <v>23</v>
      </c>
      <c r="I193" s="18">
        <v>88</v>
      </c>
      <c r="J193" s="18">
        <v>42</v>
      </c>
      <c r="K193" s="18">
        <v>0.5</v>
      </c>
      <c r="L193" s="18">
        <v>13.3</v>
      </c>
      <c r="M193" s="18" t="s">
        <v>30</v>
      </c>
      <c r="N193" s="18" t="s">
        <v>30</v>
      </c>
      <c r="O193" s="18" t="s">
        <v>30</v>
      </c>
      <c r="P193" s="18" t="s">
        <v>31</v>
      </c>
      <c r="Q193" s="18" t="s">
        <v>30</v>
      </c>
      <c r="R193" s="18" t="s">
        <v>30</v>
      </c>
      <c r="S193" t="s">
        <v>400</v>
      </c>
    </row>
    <row r="194" spans="1:19" x14ac:dyDescent="0.3">
      <c r="A194" s="13" t="s">
        <v>653</v>
      </c>
      <c r="B194" s="18">
        <v>32</v>
      </c>
      <c r="C194" s="18">
        <v>70</v>
      </c>
      <c r="D194" s="18">
        <v>1.0249999999999999</v>
      </c>
      <c r="E194" s="18">
        <v>0</v>
      </c>
      <c r="F194" s="18">
        <v>0</v>
      </c>
      <c r="G194" s="18" t="s">
        <v>23</v>
      </c>
      <c r="H194" s="18" t="s">
        <v>23</v>
      </c>
      <c r="I194" s="18">
        <v>100</v>
      </c>
      <c r="J194" s="18">
        <v>29</v>
      </c>
      <c r="K194" s="18">
        <v>1.1000000000000001</v>
      </c>
      <c r="L194" s="18">
        <v>14.3</v>
      </c>
      <c r="M194" s="18" t="s">
        <v>30</v>
      </c>
      <c r="N194" s="18" t="s">
        <v>30</v>
      </c>
      <c r="O194" s="18" t="s">
        <v>30</v>
      </c>
      <c r="P194" s="18" t="s">
        <v>31</v>
      </c>
      <c r="Q194" s="18" t="s">
        <v>30</v>
      </c>
      <c r="R194" s="18" t="s">
        <v>30</v>
      </c>
      <c r="S194" t="s">
        <v>400</v>
      </c>
    </row>
    <row r="195" spans="1:19" x14ac:dyDescent="0.3">
      <c r="A195" s="13" t="s">
        <v>654</v>
      </c>
      <c r="B195" s="18">
        <v>63</v>
      </c>
      <c r="C195" s="18">
        <v>70</v>
      </c>
      <c r="D195" s="18">
        <v>1.0249999999999999</v>
      </c>
      <c r="E195" s="18">
        <v>0</v>
      </c>
      <c r="F195" s="18">
        <v>0</v>
      </c>
      <c r="G195" s="18" t="s">
        <v>23</v>
      </c>
      <c r="H195" s="18" t="s">
        <v>23</v>
      </c>
      <c r="I195" s="18">
        <v>130</v>
      </c>
      <c r="J195" s="18">
        <v>37</v>
      </c>
      <c r="K195" s="18">
        <v>0.9</v>
      </c>
      <c r="L195" s="18">
        <v>13.4</v>
      </c>
      <c r="M195" s="18" t="s">
        <v>30</v>
      </c>
      <c r="N195" s="18" t="s">
        <v>30</v>
      </c>
      <c r="O195" s="18" t="s">
        <v>30</v>
      </c>
      <c r="P195" s="18" t="s">
        <v>31</v>
      </c>
      <c r="Q195" s="18" t="s">
        <v>30</v>
      </c>
      <c r="R195" s="18" t="s">
        <v>30</v>
      </c>
      <c r="S195" t="s">
        <v>400</v>
      </c>
    </row>
    <row r="196" spans="1:19" x14ac:dyDescent="0.3">
      <c r="A196" s="13" t="s">
        <v>655</v>
      </c>
      <c r="B196" s="18">
        <v>44</v>
      </c>
      <c r="C196" s="18">
        <v>60</v>
      </c>
      <c r="D196" s="18">
        <v>1.02</v>
      </c>
      <c r="E196" s="18">
        <v>0</v>
      </c>
      <c r="F196" s="18">
        <v>0</v>
      </c>
      <c r="G196" s="18" t="s">
        <v>23</v>
      </c>
      <c r="H196" s="18" t="s">
        <v>23</v>
      </c>
      <c r="I196" s="18">
        <v>95</v>
      </c>
      <c r="J196" s="18">
        <v>46</v>
      </c>
      <c r="K196" s="18">
        <v>0.5</v>
      </c>
      <c r="L196" s="18">
        <v>15</v>
      </c>
      <c r="M196" s="18" t="s">
        <v>30</v>
      </c>
      <c r="N196" s="18" t="s">
        <v>30</v>
      </c>
      <c r="O196" s="18" t="s">
        <v>30</v>
      </c>
      <c r="P196" s="18" t="s">
        <v>31</v>
      </c>
      <c r="Q196" s="18" t="s">
        <v>30</v>
      </c>
      <c r="R196" s="18" t="s">
        <v>30</v>
      </c>
      <c r="S196" t="s">
        <v>400</v>
      </c>
    </row>
    <row r="197" spans="1:19" x14ac:dyDescent="0.3">
      <c r="A197" s="13" t="s">
        <v>656</v>
      </c>
      <c r="B197" s="18">
        <v>37</v>
      </c>
      <c r="C197" s="18">
        <v>60</v>
      </c>
      <c r="D197" s="18">
        <v>1.0249999999999999</v>
      </c>
      <c r="E197" s="18">
        <v>0</v>
      </c>
      <c r="F197" s="18">
        <v>0</v>
      </c>
      <c r="G197" s="18" t="s">
        <v>23</v>
      </c>
      <c r="H197" s="18" t="s">
        <v>23</v>
      </c>
      <c r="I197" s="18">
        <v>111</v>
      </c>
      <c r="J197" s="18">
        <v>35</v>
      </c>
      <c r="K197" s="18">
        <v>0.8</v>
      </c>
      <c r="L197" s="18">
        <v>16.2</v>
      </c>
      <c r="M197" s="18" t="s">
        <v>30</v>
      </c>
      <c r="N197" s="18" t="s">
        <v>30</v>
      </c>
      <c r="O197" s="18" t="s">
        <v>30</v>
      </c>
      <c r="P197" s="18" t="s">
        <v>31</v>
      </c>
      <c r="Q197" s="18" t="s">
        <v>30</v>
      </c>
      <c r="R197" s="18" t="s">
        <v>30</v>
      </c>
      <c r="S197" t="s">
        <v>400</v>
      </c>
    </row>
    <row r="198" spans="1:19" x14ac:dyDescent="0.3">
      <c r="A198" s="13" t="s">
        <v>657</v>
      </c>
      <c r="B198" s="18">
        <v>64</v>
      </c>
      <c r="C198" s="18">
        <v>60</v>
      </c>
      <c r="D198" s="18">
        <v>1.02</v>
      </c>
      <c r="E198" s="18">
        <v>0</v>
      </c>
      <c r="F198" s="18">
        <v>0</v>
      </c>
      <c r="G198" s="18" t="s">
        <v>23</v>
      </c>
      <c r="H198" s="18" t="s">
        <v>23</v>
      </c>
      <c r="I198" s="18">
        <v>106</v>
      </c>
      <c r="J198" s="18">
        <v>27</v>
      </c>
      <c r="K198" s="18">
        <v>0.7</v>
      </c>
      <c r="L198" s="18">
        <v>14.4</v>
      </c>
      <c r="M198" s="18" t="s">
        <v>30</v>
      </c>
      <c r="N198" s="18" t="s">
        <v>30</v>
      </c>
      <c r="O198" s="18" t="s">
        <v>30</v>
      </c>
      <c r="P198" s="18" t="s">
        <v>31</v>
      </c>
      <c r="Q198" s="18" t="s">
        <v>30</v>
      </c>
      <c r="R198" s="18" t="s">
        <v>30</v>
      </c>
      <c r="S198" t="s">
        <v>400</v>
      </c>
    </row>
    <row r="199" spans="1:19" x14ac:dyDescent="0.3">
      <c r="A199" s="13" t="s">
        <v>658</v>
      </c>
      <c r="B199" s="18">
        <v>22</v>
      </c>
      <c r="C199" s="18">
        <v>60</v>
      </c>
      <c r="D199" s="18">
        <v>1.0249999999999999</v>
      </c>
      <c r="E199" s="18">
        <v>0</v>
      </c>
      <c r="F199" s="18">
        <v>0</v>
      </c>
      <c r="G199" s="18" t="s">
        <v>23</v>
      </c>
      <c r="H199" s="18" t="s">
        <v>23</v>
      </c>
      <c r="I199" s="18">
        <v>97</v>
      </c>
      <c r="J199" s="18">
        <v>18</v>
      </c>
      <c r="K199" s="18">
        <v>1.2</v>
      </c>
      <c r="L199" s="18">
        <v>13.5</v>
      </c>
      <c r="M199" s="18" t="s">
        <v>30</v>
      </c>
      <c r="N199" s="18" t="s">
        <v>30</v>
      </c>
      <c r="O199" s="18" t="s">
        <v>30</v>
      </c>
      <c r="P199" s="18" t="s">
        <v>31</v>
      </c>
      <c r="Q199" s="18" t="s">
        <v>30</v>
      </c>
      <c r="R199" s="18" t="s">
        <v>30</v>
      </c>
      <c r="S199" t="s">
        <v>400</v>
      </c>
    </row>
    <row r="200" spans="1:19" x14ac:dyDescent="0.3">
      <c r="A200" s="13" t="s">
        <v>659</v>
      </c>
      <c r="B200" s="18">
        <v>43</v>
      </c>
      <c r="C200" s="18">
        <v>60</v>
      </c>
      <c r="D200" s="18">
        <v>1.0249999999999999</v>
      </c>
      <c r="E200" s="18">
        <v>0</v>
      </c>
      <c r="F200" s="18">
        <v>0</v>
      </c>
      <c r="G200" s="18" t="s">
        <v>23</v>
      </c>
      <c r="H200" s="18" t="s">
        <v>23</v>
      </c>
      <c r="I200" s="18">
        <v>108</v>
      </c>
      <c r="J200" s="18">
        <v>25</v>
      </c>
      <c r="K200" s="18">
        <v>1</v>
      </c>
      <c r="L200" s="18">
        <v>17.8</v>
      </c>
      <c r="M200" s="18" t="s">
        <v>30</v>
      </c>
      <c r="N200" s="18" t="s">
        <v>30</v>
      </c>
      <c r="O200" s="18" t="s">
        <v>30</v>
      </c>
      <c r="P200" s="18" t="s">
        <v>31</v>
      </c>
      <c r="Q200" s="18" t="s">
        <v>30</v>
      </c>
      <c r="R200" s="18" t="s">
        <v>30</v>
      </c>
      <c r="S200" t="s">
        <v>400</v>
      </c>
    </row>
    <row r="201" spans="1:19" x14ac:dyDescent="0.3">
      <c r="A201" s="13" t="s">
        <v>660</v>
      </c>
      <c r="B201" s="18">
        <v>38</v>
      </c>
      <c r="C201" s="18">
        <v>80</v>
      </c>
      <c r="D201" s="18">
        <v>1.02</v>
      </c>
      <c r="E201" s="18">
        <v>0</v>
      </c>
      <c r="F201" s="18">
        <v>0</v>
      </c>
      <c r="G201" s="18" t="s">
        <v>23</v>
      </c>
      <c r="H201" s="18" t="s">
        <v>23</v>
      </c>
      <c r="I201" s="18">
        <v>99</v>
      </c>
      <c r="J201" s="18">
        <v>19</v>
      </c>
      <c r="K201" s="18">
        <v>0.5</v>
      </c>
      <c r="L201" s="18">
        <v>13.6</v>
      </c>
      <c r="M201" s="18" t="s">
        <v>30</v>
      </c>
      <c r="N201" s="18" t="s">
        <v>30</v>
      </c>
      <c r="O201" s="18" t="s">
        <v>30</v>
      </c>
      <c r="P201" s="18" t="s">
        <v>31</v>
      </c>
      <c r="Q201" s="18" t="s">
        <v>30</v>
      </c>
      <c r="R201" s="18" t="s">
        <v>30</v>
      </c>
      <c r="S201" t="s">
        <v>400</v>
      </c>
    </row>
    <row r="202" spans="1:19" x14ac:dyDescent="0.3">
      <c r="A202" s="13" t="s">
        <v>848</v>
      </c>
      <c r="B202" s="18">
        <v>35</v>
      </c>
      <c r="C202" s="18">
        <v>70</v>
      </c>
      <c r="D202" s="18">
        <v>1.0249999999999999</v>
      </c>
      <c r="E202" s="18">
        <v>0</v>
      </c>
      <c r="F202" s="18">
        <v>0</v>
      </c>
      <c r="G202" s="18" t="s">
        <v>23</v>
      </c>
      <c r="H202" s="18" t="s">
        <v>23</v>
      </c>
      <c r="I202" s="18">
        <v>82</v>
      </c>
      <c r="J202" s="18">
        <v>36</v>
      </c>
      <c r="K202" s="18">
        <v>1.1000000000000001</v>
      </c>
      <c r="L202" s="18">
        <v>14.5</v>
      </c>
      <c r="M202" s="18" t="s">
        <v>30</v>
      </c>
      <c r="N202" s="18" t="s">
        <v>30</v>
      </c>
      <c r="O202" s="18" t="s">
        <v>30</v>
      </c>
      <c r="P202" s="18" t="s">
        <v>31</v>
      </c>
      <c r="Q202" s="18" t="s">
        <v>30</v>
      </c>
      <c r="R202" s="18" t="s">
        <v>30</v>
      </c>
      <c r="S202" t="s">
        <v>400</v>
      </c>
    </row>
    <row r="203" spans="1:19" x14ac:dyDescent="0.3">
      <c r="A203" s="13" t="s">
        <v>849</v>
      </c>
      <c r="B203" s="18">
        <v>65</v>
      </c>
      <c r="C203" s="18">
        <v>70</v>
      </c>
      <c r="D203" s="18">
        <v>1.0249999999999999</v>
      </c>
      <c r="E203" s="18">
        <v>0</v>
      </c>
      <c r="F203" s="18">
        <v>0</v>
      </c>
      <c r="G203" s="18" t="s">
        <v>23</v>
      </c>
      <c r="H203" s="18" t="s">
        <v>23</v>
      </c>
      <c r="I203" s="18">
        <v>85</v>
      </c>
      <c r="J203" s="18">
        <v>20</v>
      </c>
      <c r="K203" s="18">
        <v>1</v>
      </c>
      <c r="L203" s="18">
        <v>16.100000000000001</v>
      </c>
      <c r="M203" s="18" t="s">
        <v>30</v>
      </c>
      <c r="N203" s="18" t="s">
        <v>30</v>
      </c>
      <c r="O203" s="18" t="s">
        <v>30</v>
      </c>
      <c r="P203" s="18" t="s">
        <v>31</v>
      </c>
      <c r="Q203" s="18" t="s">
        <v>30</v>
      </c>
      <c r="R203" s="18" t="s">
        <v>30</v>
      </c>
      <c r="S203" t="s">
        <v>400</v>
      </c>
    </row>
    <row r="204" spans="1:19" x14ac:dyDescent="0.3">
      <c r="A204" s="13" t="s">
        <v>661</v>
      </c>
      <c r="B204" s="18">
        <v>29</v>
      </c>
      <c r="C204" s="18">
        <v>80</v>
      </c>
      <c r="D204" s="18">
        <v>1.02</v>
      </c>
      <c r="E204" s="18">
        <v>0</v>
      </c>
      <c r="F204" s="18">
        <v>0</v>
      </c>
      <c r="G204" s="18" t="s">
        <v>23</v>
      </c>
      <c r="H204" s="18" t="s">
        <v>23</v>
      </c>
      <c r="I204" s="18">
        <v>83</v>
      </c>
      <c r="J204" s="18">
        <v>49</v>
      </c>
      <c r="K204" s="18">
        <v>0.9</v>
      </c>
      <c r="L204" s="18">
        <v>17.5</v>
      </c>
      <c r="M204" s="18" t="s">
        <v>30</v>
      </c>
      <c r="N204" s="18" t="s">
        <v>30</v>
      </c>
      <c r="O204" s="18" t="s">
        <v>30</v>
      </c>
      <c r="P204" s="18" t="s">
        <v>31</v>
      </c>
      <c r="Q204" s="18" t="s">
        <v>30</v>
      </c>
      <c r="R204" s="18" t="s">
        <v>30</v>
      </c>
      <c r="S204" t="s">
        <v>400</v>
      </c>
    </row>
    <row r="205" spans="1:19" x14ac:dyDescent="0.3">
      <c r="A205" s="13" t="s">
        <v>662</v>
      </c>
      <c r="B205" s="18">
        <v>37</v>
      </c>
      <c r="C205" s="18">
        <v>60</v>
      </c>
      <c r="D205" s="18">
        <v>1.02</v>
      </c>
      <c r="E205" s="18">
        <v>0</v>
      </c>
      <c r="F205" s="18">
        <v>0</v>
      </c>
      <c r="G205" s="18" t="s">
        <v>23</v>
      </c>
      <c r="H205" s="18" t="s">
        <v>23</v>
      </c>
      <c r="I205" s="18">
        <v>109</v>
      </c>
      <c r="J205" s="18">
        <v>47</v>
      </c>
      <c r="K205" s="18">
        <v>1.1000000000000001</v>
      </c>
      <c r="L205" s="18">
        <v>15</v>
      </c>
      <c r="M205" s="18" t="s">
        <v>30</v>
      </c>
      <c r="N205" s="18" t="s">
        <v>30</v>
      </c>
      <c r="O205" s="18" t="s">
        <v>30</v>
      </c>
      <c r="P205" s="18" t="s">
        <v>31</v>
      </c>
      <c r="Q205" s="18" t="s">
        <v>30</v>
      </c>
      <c r="R205" s="18" t="s">
        <v>30</v>
      </c>
      <c r="S205" t="s">
        <v>400</v>
      </c>
    </row>
    <row r="206" spans="1:19" x14ac:dyDescent="0.3">
      <c r="A206" s="13" t="s">
        <v>663</v>
      </c>
      <c r="B206" s="18">
        <v>39</v>
      </c>
      <c r="C206" s="18">
        <v>60</v>
      </c>
      <c r="D206" s="18">
        <v>1.02</v>
      </c>
      <c r="E206" s="18">
        <v>0</v>
      </c>
      <c r="F206" s="18">
        <v>0</v>
      </c>
      <c r="G206" s="18" t="s">
        <v>23</v>
      </c>
      <c r="H206" s="18" t="s">
        <v>23</v>
      </c>
      <c r="I206" s="18">
        <v>86</v>
      </c>
      <c r="J206" s="18">
        <v>37</v>
      </c>
      <c r="K206" s="18">
        <v>0.6</v>
      </c>
      <c r="L206" s="18">
        <v>13.6</v>
      </c>
      <c r="M206" s="18" t="s">
        <v>30</v>
      </c>
      <c r="N206" s="18" t="s">
        <v>30</v>
      </c>
      <c r="O206" s="18" t="s">
        <v>30</v>
      </c>
      <c r="P206" s="18" t="s">
        <v>31</v>
      </c>
      <c r="Q206" s="18" t="s">
        <v>30</v>
      </c>
      <c r="R206" s="18" t="s">
        <v>30</v>
      </c>
      <c r="S206" t="s">
        <v>400</v>
      </c>
    </row>
    <row r="207" spans="1:19" x14ac:dyDescent="0.3">
      <c r="A207" s="13" t="s">
        <v>664</v>
      </c>
      <c r="B207" s="18">
        <v>32</v>
      </c>
      <c r="C207" s="18">
        <v>60</v>
      </c>
      <c r="D207" s="18">
        <v>1.0249999999999999</v>
      </c>
      <c r="E207" s="18">
        <v>0</v>
      </c>
      <c r="F207" s="18">
        <v>0</v>
      </c>
      <c r="G207" s="18" t="s">
        <v>23</v>
      </c>
      <c r="H207" s="18" t="s">
        <v>23</v>
      </c>
      <c r="I207" s="18">
        <v>102</v>
      </c>
      <c r="J207" s="18">
        <v>17</v>
      </c>
      <c r="K207" s="18">
        <v>0.4</v>
      </c>
      <c r="L207" s="18">
        <v>14.6</v>
      </c>
      <c r="M207" s="18" t="s">
        <v>30</v>
      </c>
      <c r="N207" s="18" t="s">
        <v>30</v>
      </c>
      <c r="O207" s="18" t="s">
        <v>30</v>
      </c>
      <c r="P207" s="18" t="s">
        <v>31</v>
      </c>
      <c r="Q207" s="18" t="s">
        <v>30</v>
      </c>
      <c r="R207" s="18" t="s">
        <v>30</v>
      </c>
      <c r="S207" t="s">
        <v>400</v>
      </c>
    </row>
    <row r="208" spans="1:19" x14ac:dyDescent="0.3">
      <c r="A208" s="13" t="s">
        <v>665</v>
      </c>
      <c r="B208" s="18">
        <v>23</v>
      </c>
      <c r="C208" s="18">
        <v>60</v>
      </c>
      <c r="D208" s="18">
        <v>1.02</v>
      </c>
      <c r="E208" s="18">
        <v>0</v>
      </c>
      <c r="F208" s="18">
        <v>0</v>
      </c>
      <c r="G208" s="18" t="s">
        <v>23</v>
      </c>
      <c r="H208" s="18" t="s">
        <v>23</v>
      </c>
      <c r="I208" s="18">
        <v>95</v>
      </c>
      <c r="J208" s="18">
        <v>24</v>
      </c>
      <c r="K208" s="18">
        <v>0.8</v>
      </c>
      <c r="L208" s="18">
        <v>15</v>
      </c>
      <c r="M208" s="18" t="s">
        <v>30</v>
      </c>
      <c r="N208" s="18" t="s">
        <v>30</v>
      </c>
      <c r="O208" s="18" t="s">
        <v>30</v>
      </c>
      <c r="P208" s="18" t="s">
        <v>31</v>
      </c>
      <c r="Q208" s="18" t="s">
        <v>30</v>
      </c>
      <c r="R208" s="18" t="s">
        <v>30</v>
      </c>
      <c r="S208" t="s">
        <v>400</v>
      </c>
    </row>
    <row r="209" spans="1:19" x14ac:dyDescent="0.3">
      <c r="A209" s="13" t="s">
        <v>666</v>
      </c>
      <c r="B209" s="18">
        <v>34</v>
      </c>
      <c r="C209" s="18">
        <v>70</v>
      </c>
      <c r="D209" s="18">
        <v>1.0249999999999999</v>
      </c>
      <c r="E209" s="18">
        <v>0</v>
      </c>
      <c r="F209" s="18">
        <v>0</v>
      </c>
      <c r="G209" s="18" t="s">
        <v>23</v>
      </c>
      <c r="H209" s="18" t="s">
        <v>23</v>
      </c>
      <c r="I209" s="18">
        <v>87</v>
      </c>
      <c r="J209" s="18">
        <v>38</v>
      </c>
      <c r="K209" s="18">
        <v>0.5</v>
      </c>
      <c r="L209" s="18">
        <v>17.100000000000001</v>
      </c>
      <c r="M209" s="18" t="s">
        <v>30</v>
      </c>
      <c r="N209" s="18" t="s">
        <v>30</v>
      </c>
      <c r="O209" s="18" t="s">
        <v>30</v>
      </c>
      <c r="P209" s="18" t="s">
        <v>31</v>
      </c>
      <c r="Q209" s="18" t="s">
        <v>30</v>
      </c>
      <c r="R209" s="18" t="s">
        <v>30</v>
      </c>
      <c r="S209" t="s">
        <v>400</v>
      </c>
    </row>
    <row r="210" spans="1:19" x14ac:dyDescent="0.3">
      <c r="A210" s="13" t="s">
        <v>667</v>
      </c>
      <c r="B210" s="18">
        <v>66</v>
      </c>
      <c r="C210" s="18">
        <v>70</v>
      </c>
      <c r="D210" s="18">
        <v>1.0249999999999999</v>
      </c>
      <c r="E210" s="18">
        <v>0</v>
      </c>
      <c r="F210" s="18">
        <v>0</v>
      </c>
      <c r="G210" s="18" t="s">
        <v>23</v>
      </c>
      <c r="H210" s="18" t="s">
        <v>23</v>
      </c>
      <c r="I210" s="18">
        <v>107</v>
      </c>
      <c r="J210" s="18">
        <v>16</v>
      </c>
      <c r="K210" s="18">
        <v>1.1000000000000001</v>
      </c>
      <c r="L210" s="18">
        <v>13.6</v>
      </c>
      <c r="M210" s="18" t="s">
        <v>30</v>
      </c>
      <c r="N210" s="18" t="s">
        <v>30</v>
      </c>
      <c r="O210" s="18" t="s">
        <v>30</v>
      </c>
      <c r="P210" s="18" t="s">
        <v>31</v>
      </c>
      <c r="Q210" s="18" t="s">
        <v>30</v>
      </c>
      <c r="R210" s="18" t="s">
        <v>30</v>
      </c>
      <c r="S210" t="s">
        <v>400</v>
      </c>
    </row>
    <row r="211" spans="1:19" x14ac:dyDescent="0.3">
      <c r="A211" s="13" t="s">
        <v>668</v>
      </c>
      <c r="B211" s="18">
        <v>47</v>
      </c>
      <c r="C211" s="18">
        <v>60</v>
      </c>
      <c r="D211" s="18">
        <v>1.02</v>
      </c>
      <c r="E211" s="18">
        <v>0</v>
      </c>
      <c r="F211" s="18">
        <v>0</v>
      </c>
      <c r="G211" s="18" t="s">
        <v>23</v>
      </c>
      <c r="H211" s="18" t="s">
        <v>23</v>
      </c>
      <c r="I211" s="18">
        <v>117</v>
      </c>
      <c r="J211" s="18">
        <v>22</v>
      </c>
      <c r="K211" s="18">
        <v>1.2</v>
      </c>
      <c r="L211" s="18">
        <v>13</v>
      </c>
      <c r="M211" s="18" t="s">
        <v>30</v>
      </c>
      <c r="N211" s="18" t="s">
        <v>30</v>
      </c>
      <c r="O211" s="18" t="s">
        <v>30</v>
      </c>
      <c r="P211" s="18" t="s">
        <v>31</v>
      </c>
      <c r="Q211" s="18" t="s">
        <v>30</v>
      </c>
      <c r="R211" s="18" t="s">
        <v>30</v>
      </c>
      <c r="S211" t="s">
        <v>400</v>
      </c>
    </row>
    <row r="212" spans="1:19" x14ac:dyDescent="0.3">
      <c r="A212" s="13" t="s">
        <v>669</v>
      </c>
      <c r="B212" s="18">
        <v>74</v>
      </c>
      <c r="C212" s="18">
        <v>60</v>
      </c>
      <c r="D212" s="18">
        <v>1.02</v>
      </c>
      <c r="E212" s="18">
        <v>0</v>
      </c>
      <c r="F212" s="18">
        <v>0</v>
      </c>
      <c r="G212" s="18" t="s">
        <v>23</v>
      </c>
      <c r="H212" s="18" t="s">
        <v>23</v>
      </c>
      <c r="I212" s="18">
        <v>88</v>
      </c>
      <c r="J212" s="18">
        <v>50</v>
      </c>
      <c r="K212" s="18">
        <v>0.6</v>
      </c>
      <c r="L212" s="18">
        <v>17.2</v>
      </c>
      <c r="M212" s="18" t="s">
        <v>30</v>
      </c>
      <c r="N212" s="18" t="s">
        <v>30</v>
      </c>
      <c r="O212" s="18" t="s">
        <v>30</v>
      </c>
      <c r="P212" s="18" t="s">
        <v>31</v>
      </c>
      <c r="Q212" s="18" t="s">
        <v>30</v>
      </c>
      <c r="R212" s="18" t="s">
        <v>30</v>
      </c>
      <c r="S212" t="s">
        <v>400</v>
      </c>
    </row>
    <row r="213" spans="1:19" x14ac:dyDescent="0.3">
      <c r="A213" s="13" t="s">
        <v>670</v>
      </c>
      <c r="B213" s="18">
        <v>35</v>
      </c>
      <c r="C213" s="18">
        <v>60</v>
      </c>
      <c r="D213" s="18">
        <v>1.0249999999999999</v>
      </c>
      <c r="E213" s="18">
        <v>0</v>
      </c>
      <c r="F213" s="18">
        <v>0</v>
      </c>
      <c r="G213" s="18" t="s">
        <v>23</v>
      </c>
      <c r="H213" s="18" t="s">
        <v>23</v>
      </c>
      <c r="I213" s="18">
        <v>105</v>
      </c>
      <c r="J213" s="18">
        <v>39</v>
      </c>
      <c r="K213" s="18">
        <v>0.5</v>
      </c>
      <c r="L213" s="18">
        <v>14.7</v>
      </c>
      <c r="M213" s="18" t="s">
        <v>30</v>
      </c>
      <c r="N213" s="18" t="s">
        <v>30</v>
      </c>
      <c r="O213" s="18" t="s">
        <v>30</v>
      </c>
      <c r="P213" s="18" t="s">
        <v>31</v>
      </c>
      <c r="Q213" s="18" t="s">
        <v>30</v>
      </c>
      <c r="R213" s="18" t="s">
        <v>30</v>
      </c>
      <c r="S213" t="s">
        <v>400</v>
      </c>
    </row>
    <row r="214" spans="1:19" x14ac:dyDescent="0.3">
      <c r="A214" s="13" t="s">
        <v>671</v>
      </c>
      <c r="B214" s="18">
        <v>29</v>
      </c>
      <c r="C214" s="18">
        <v>80</v>
      </c>
      <c r="D214" s="18">
        <v>1.02</v>
      </c>
      <c r="E214" s="18">
        <v>0</v>
      </c>
      <c r="F214" s="18">
        <v>0</v>
      </c>
      <c r="G214" s="18" t="s">
        <v>23</v>
      </c>
      <c r="H214" s="18" t="s">
        <v>23</v>
      </c>
      <c r="I214" s="18">
        <v>70</v>
      </c>
      <c r="J214" s="18">
        <v>16</v>
      </c>
      <c r="K214" s="18">
        <v>0.7</v>
      </c>
      <c r="L214" s="18">
        <v>13.7</v>
      </c>
      <c r="M214" s="18" t="s">
        <v>30</v>
      </c>
      <c r="N214" s="18" t="s">
        <v>30</v>
      </c>
      <c r="O214" s="18" t="s">
        <v>30</v>
      </c>
      <c r="P214" s="18" t="s">
        <v>31</v>
      </c>
      <c r="Q214" s="18" t="s">
        <v>30</v>
      </c>
      <c r="R214" s="18" t="s">
        <v>30</v>
      </c>
      <c r="S214" t="s">
        <v>400</v>
      </c>
    </row>
    <row r="215" spans="1:19" x14ac:dyDescent="0.3">
      <c r="A215" s="13" t="s">
        <v>672</v>
      </c>
      <c r="B215" s="18">
        <v>33</v>
      </c>
      <c r="C215" s="18">
        <v>80</v>
      </c>
      <c r="D215" s="18">
        <v>1.0249999999999999</v>
      </c>
      <c r="E215" s="18">
        <v>0</v>
      </c>
      <c r="F215" s="18">
        <v>0</v>
      </c>
      <c r="G215" s="18" t="s">
        <v>23</v>
      </c>
      <c r="H215" s="18" t="s">
        <v>23</v>
      </c>
      <c r="I215" s="18">
        <v>89</v>
      </c>
      <c r="J215" s="18">
        <v>19</v>
      </c>
      <c r="K215" s="18">
        <v>1.1000000000000001</v>
      </c>
      <c r="L215" s="18">
        <v>15</v>
      </c>
      <c r="M215" s="18" t="s">
        <v>30</v>
      </c>
      <c r="N215" s="18" t="s">
        <v>30</v>
      </c>
      <c r="O215" s="18" t="s">
        <v>30</v>
      </c>
      <c r="P215" s="18" t="s">
        <v>31</v>
      </c>
      <c r="Q215" s="18" t="s">
        <v>30</v>
      </c>
      <c r="R215" s="18" t="s">
        <v>30</v>
      </c>
      <c r="S215" t="s">
        <v>400</v>
      </c>
    </row>
    <row r="216" spans="1:19" x14ac:dyDescent="0.3">
      <c r="A216" s="13" t="s">
        <v>673</v>
      </c>
      <c r="B216" s="18">
        <v>67</v>
      </c>
      <c r="C216" s="18">
        <v>80</v>
      </c>
      <c r="D216" s="18">
        <v>1.0249999999999999</v>
      </c>
      <c r="E216" s="18">
        <v>0</v>
      </c>
      <c r="F216" s="18">
        <v>0</v>
      </c>
      <c r="G216" s="18" t="s">
        <v>23</v>
      </c>
      <c r="H216" s="18" t="s">
        <v>23</v>
      </c>
      <c r="I216" s="18">
        <v>99</v>
      </c>
      <c r="J216" s="18">
        <v>40</v>
      </c>
      <c r="K216" s="18">
        <v>0.5</v>
      </c>
      <c r="L216" s="18">
        <v>17.8</v>
      </c>
      <c r="M216" s="18" t="s">
        <v>30</v>
      </c>
      <c r="N216" s="18" t="s">
        <v>30</v>
      </c>
      <c r="O216" s="18" t="s">
        <v>30</v>
      </c>
      <c r="P216" s="18" t="s">
        <v>31</v>
      </c>
      <c r="Q216" s="18" t="s">
        <v>30</v>
      </c>
      <c r="R216" s="18" t="s">
        <v>30</v>
      </c>
      <c r="S216" t="s">
        <v>400</v>
      </c>
    </row>
    <row r="217" spans="1:19" x14ac:dyDescent="0.3">
      <c r="A217" s="13" t="s">
        <v>674</v>
      </c>
      <c r="B217" s="18">
        <v>73</v>
      </c>
      <c r="C217" s="18">
        <v>80</v>
      </c>
      <c r="D217" s="18">
        <v>1.0249999999999999</v>
      </c>
      <c r="E217" s="18">
        <v>0</v>
      </c>
      <c r="F217" s="18">
        <v>0</v>
      </c>
      <c r="G217" s="18" t="s">
        <v>23</v>
      </c>
      <c r="H217" s="18" t="s">
        <v>23</v>
      </c>
      <c r="I217" s="18">
        <v>118</v>
      </c>
      <c r="J217" s="18">
        <v>44</v>
      </c>
      <c r="K217" s="18">
        <v>0.7</v>
      </c>
      <c r="L217" s="18">
        <v>14.8</v>
      </c>
      <c r="M217" s="18" t="s">
        <v>30</v>
      </c>
      <c r="N217" s="18" t="s">
        <v>30</v>
      </c>
      <c r="O217" s="18" t="s">
        <v>30</v>
      </c>
      <c r="P217" s="18" t="s">
        <v>31</v>
      </c>
      <c r="Q217" s="18" t="s">
        <v>30</v>
      </c>
      <c r="R217" s="18" t="s">
        <v>30</v>
      </c>
      <c r="S217" t="s">
        <v>400</v>
      </c>
    </row>
    <row r="218" spans="1:19" x14ac:dyDescent="0.3">
      <c r="A218" s="13" t="s">
        <v>675</v>
      </c>
      <c r="B218" s="18">
        <v>60</v>
      </c>
      <c r="C218" s="18">
        <v>80</v>
      </c>
      <c r="D218" s="18">
        <v>1.0249999999999999</v>
      </c>
      <c r="E218" s="18">
        <v>0</v>
      </c>
      <c r="F218" s="18">
        <v>0</v>
      </c>
      <c r="G218" s="18" t="s">
        <v>23</v>
      </c>
      <c r="H218" s="18" t="s">
        <v>23</v>
      </c>
      <c r="I218" s="18">
        <v>81</v>
      </c>
      <c r="J218" s="18">
        <v>15</v>
      </c>
      <c r="K218" s="18">
        <v>0.5</v>
      </c>
      <c r="L218" s="18">
        <v>15</v>
      </c>
      <c r="M218" s="18" t="s">
        <v>30</v>
      </c>
      <c r="N218" s="18" t="s">
        <v>30</v>
      </c>
      <c r="O218" s="18" t="s">
        <v>30</v>
      </c>
      <c r="P218" s="18" t="s">
        <v>31</v>
      </c>
      <c r="Q218" s="18" t="s">
        <v>30</v>
      </c>
      <c r="R218" s="18" t="s">
        <v>30</v>
      </c>
      <c r="S218" t="s">
        <v>400</v>
      </c>
    </row>
    <row r="219" spans="1:19" x14ac:dyDescent="0.3">
      <c r="A219" s="13" t="s">
        <v>676</v>
      </c>
      <c r="B219" s="18">
        <v>68</v>
      </c>
      <c r="C219" s="18">
        <v>60</v>
      </c>
      <c r="D219" s="18">
        <v>1.0249999999999999</v>
      </c>
      <c r="E219" s="18">
        <v>0</v>
      </c>
      <c r="F219" s="18">
        <v>0</v>
      </c>
      <c r="G219" s="18" t="s">
        <v>23</v>
      </c>
      <c r="H219" s="18" t="s">
        <v>23</v>
      </c>
      <c r="I219" s="18">
        <v>125</v>
      </c>
      <c r="J219" s="18">
        <v>41</v>
      </c>
      <c r="K219" s="18">
        <v>1.1000000000000001</v>
      </c>
      <c r="L219" s="18">
        <v>17.399999999999999</v>
      </c>
      <c r="M219" s="18" t="s">
        <v>30</v>
      </c>
      <c r="N219" s="18" t="s">
        <v>30</v>
      </c>
      <c r="O219" s="18" t="s">
        <v>30</v>
      </c>
      <c r="P219" s="18" t="s">
        <v>31</v>
      </c>
      <c r="Q219" s="18" t="s">
        <v>30</v>
      </c>
      <c r="R219" s="18" t="s">
        <v>30</v>
      </c>
      <c r="S219" t="s">
        <v>400</v>
      </c>
    </row>
    <row r="220" spans="1:19" x14ac:dyDescent="0.3">
      <c r="A220" s="13" t="s">
        <v>677</v>
      </c>
      <c r="B220" s="18">
        <v>30</v>
      </c>
      <c r="C220" s="18">
        <v>80</v>
      </c>
      <c r="D220" s="18">
        <v>1.0249999999999999</v>
      </c>
      <c r="E220" s="18">
        <v>0</v>
      </c>
      <c r="F220" s="18">
        <v>0</v>
      </c>
      <c r="G220" s="18" t="s">
        <v>23</v>
      </c>
      <c r="H220" s="18" t="s">
        <v>23</v>
      </c>
      <c r="I220" s="18">
        <v>82</v>
      </c>
      <c r="J220" s="18">
        <v>42</v>
      </c>
      <c r="K220" s="18">
        <v>0.7</v>
      </c>
      <c r="L220" s="18">
        <v>14.9</v>
      </c>
      <c r="M220" s="18" t="s">
        <v>30</v>
      </c>
      <c r="N220" s="18" t="s">
        <v>30</v>
      </c>
      <c r="O220" s="18" t="s">
        <v>30</v>
      </c>
      <c r="P220" s="18" t="s">
        <v>31</v>
      </c>
      <c r="Q220" s="18" t="s">
        <v>30</v>
      </c>
      <c r="R220" s="18" t="s">
        <v>30</v>
      </c>
      <c r="S220" t="s">
        <v>400</v>
      </c>
    </row>
    <row r="221" spans="1:19" x14ac:dyDescent="0.3">
      <c r="A221" s="13" t="s">
        <v>678</v>
      </c>
      <c r="B221" s="18">
        <v>69</v>
      </c>
      <c r="C221" s="18">
        <v>70</v>
      </c>
      <c r="D221" s="18">
        <v>1.02</v>
      </c>
      <c r="E221" s="18">
        <v>0</v>
      </c>
      <c r="F221" s="18">
        <v>0</v>
      </c>
      <c r="G221" s="18" t="s">
        <v>23</v>
      </c>
      <c r="H221" s="18" t="s">
        <v>23</v>
      </c>
      <c r="I221" s="18">
        <v>83</v>
      </c>
      <c r="J221" s="18">
        <v>42</v>
      </c>
      <c r="K221" s="18">
        <v>1.2</v>
      </c>
      <c r="L221" s="18">
        <v>16.2</v>
      </c>
      <c r="M221" s="18" t="s">
        <v>30</v>
      </c>
      <c r="N221" s="18" t="s">
        <v>30</v>
      </c>
      <c r="O221" s="18" t="s">
        <v>30</v>
      </c>
      <c r="P221" s="18" t="s">
        <v>31</v>
      </c>
      <c r="Q221" s="18" t="s">
        <v>30</v>
      </c>
      <c r="R221" s="18" t="s">
        <v>30</v>
      </c>
      <c r="S221" t="s">
        <v>400</v>
      </c>
    </row>
    <row r="222" spans="1:19" x14ac:dyDescent="0.3">
      <c r="A222" s="13" t="s">
        <v>679</v>
      </c>
      <c r="B222" s="18">
        <v>28</v>
      </c>
      <c r="C222" s="18">
        <v>60</v>
      </c>
      <c r="D222" s="18">
        <v>1.0249999999999999</v>
      </c>
      <c r="E222" s="18">
        <v>0</v>
      </c>
      <c r="F222" s="18">
        <v>0</v>
      </c>
      <c r="G222" s="18" t="s">
        <v>23</v>
      </c>
      <c r="H222" s="18" t="s">
        <v>23</v>
      </c>
      <c r="I222" s="18">
        <v>79</v>
      </c>
      <c r="J222" s="18">
        <v>50</v>
      </c>
      <c r="K222" s="18">
        <v>0.5</v>
      </c>
      <c r="L222" s="18">
        <v>17.600000000000001</v>
      </c>
      <c r="M222" s="18" t="s">
        <v>30</v>
      </c>
      <c r="N222" s="18" t="s">
        <v>30</v>
      </c>
      <c r="O222" s="18" t="s">
        <v>30</v>
      </c>
      <c r="P222" s="18" t="s">
        <v>31</v>
      </c>
      <c r="Q222" s="18" t="s">
        <v>30</v>
      </c>
      <c r="R222" s="18" t="s">
        <v>30</v>
      </c>
      <c r="S222" t="s">
        <v>400</v>
      </c>
    </row>
    <row r="223" spans="1:19" x14ac:dyDescent="0.3">
      <c r="A223" s="13" t="s">
        <v>680</v>
      </c>
      <c r="B223" s="18">
        <v>72</v>
      </c>
      <c r="C223" s="18">
        <v>60</v>
      </c>
      <c r="D223" s="18">
        <v>1.02</v>
      </c>
      <c r="E223" s="18">
        <v>0</v>
      </c>
      <c r="F223" s="18">
        <v>0</v>
      </c>
      <c r="G223" s="18" t="s">
        <v>23</v>
      </c>
      <c r="H223" s="18" t="s">
        <v>23</v>
      </c>
      <c r="I223" s="18">
        <v>109</v>
      </c>
      <c r="J223" s="18">
        <v>26</v>
      </c>
      <c r="K223" s="18">
        <v>0.9</v>
      </c>
      <c r="L223" s="18">
        <v>15</v>
      </c>
      <c r="M223" s="18" t="s">
        <v>30</v>
      </c>
      <c r="N223" s="18" t="s">
        <v>30</v>
      </c>
      <c r="O223" s="18" t="s">
        <v>30</v>
      </c>
      <c r="P223" s="18" t="s">
        <v>31</v>
      </c>
      <c r="Q223" s="18" t="s">
        <v>30</v>
      </c>
      <c r="R223" s="18" t="s">
        <v>30</v>
      </c>
      <c r="S223" t="s">
        <v>400</v>
      </c>
    </row>
    <row r="224" spans="1:19" x14ac:dyDescent="0.3">
      <c r="A224" s="13" t="s">
        <v>681</v>
      </c>
      <c r="B224" s="18">
        <v>61</v>
      </c>
      <c r="C224" s="18">
        <v>70</v>
      </c>
      <c r="D224" s="18">
        <v>1.0249999999999999</v>
      </c>
      <c r="E224" s="18">
        <v>0</v>
      </c>
      <c r="F224" s="18">
        <v>0</v>
      </c>
      <c r="G224" s="18" t="s">
        <v>23</v>
      </c>
      <c r="H224" s="18" t="s">
        <v>23</v>
      </c>
      <c r="I224" s="18">
        <v>133</v>
      </c>
      <c r="J224" s="18">
        <v>38</v>
      </c>
      <c r="K224" s="18">
        <v>1</v>
      </c>
      <c r="L224" s="18">
        <v>13.7</v>
      </c>
      <c r="M224" s="18" t="s">
        <v>30</v>
      </c>
      <c r="N224" s="18" t="s">
        <v>30</v>
      </c>
      <c r="O224" s="18" t="s">
        <v>30</v>
      </c>
      <c r="P224" s="18" t="s">
        <v>31</v>
      </c>
      <c r="Q224" s="18" t="s">
        <v>30</v>
      </c>
      <c r="R224" s="18" t="s">
        <v>30</v>
      </c>
      <c r="S224" t="s">
        <v>400</v>
      </c>
    </row>
    <row r="225" spans="1:19" x14ac:dyDescent="0.3">
      <c r="A225" s="13" t="s">
        <v>682</v>
      </c>
      <c r="B225" s="18">
        <v>79</v>
      </c>
      <c r="C225" s="18">
        <v>80</v>
      </c>
      <c r="D225" s="18">
        <v>1.0249999999999999</v>
      </c>
      <c r="E225" s="18">
        <v>0</v>
      </c>
      <c r="F225" s="18">
        <v>0</v>
      </c>
      <c r="G225" s="18" t="s">
        <v>23</v>
      </c>
      <c r="H225" s="18" t="s">
        <v>23</v>
      </c>
      <c r="I225" s="18">
        <v>111</v>
      </c>
      <c r="J225" s="18">
        <v>44</v>
      </c>
      <c r="K225" s="18">
        <v>1.2</v>
      </c>
      <c r="L225" s="18">
        <v>16.3</v>
      </c>
      <c r="M225" s="18" t="s">
        <v>30</v>
      </c>
      <c r="N225" s="18" t="s">
        <v>30</v>
      </c>
      <c r="O225" s="18" t="s">
        <v>30</v>
      </c>
      <c r="P225" s="18" t="s">
        <v>31</v>
      </c>
      <c r="Q225" s="18" t="s">
        <v>30</v>
      </c>
      <c r="R225" s="18" t="s">
        <v>30</v>
      </c>
      <c r="S225" t="s">
        <v>400</v>
      </c>
    </row>
    <row r="226" spans="1:19" x14ac:dyDescent="0.3">
      <c r="A226" s="13" t="s">
        <v>683</v>
      </c>
      <c r="B226" s="18">
        <v>70</v>
      </c>
      <c r="C226" s="18">
        <v>80</v>
      </c>
      <c r="D226" s="18">
        <v>1.02</v>
      </c>
      <c r="E226" s="18">
        <v>0</v>
      </c>
      <c r="F226" s="18">
        <v>0</v>
      </c>
      <c r="G226" s="18" t="s">
        <v>23</v>
      </c>
      <c r="H226" s="18" t="s">
        <v>23</v>
      </c>
      <c r="I226" s="18">
        <v>74</v>
      </c>
      <c r="J226" s="18">
        <v>41</v>
      </c>
      <c r="K226" s="18">
        <v>0.5</v>
      </c>
      <c r="L226" s="18">
        <v>15.1</v>
      </c>
      <c r="M226" s="18" t="s">
        <v>30</v>
      </c>
      <c r="N226" s="18" t="s">
        <v>30</v>
      </c>
      <c r="O226" s="18" t="s">
        <v>30</v>
      </c>
      <c r="P226" s="18" t="s">
        <v>31</v>
      </c>
      <c r="Q226" s="18" t="s">
        <v>30</v>
      </c>
      <c r="R226" s="18" t="s">
        <v>30</v>
      </c>
      <c r="S226" t="s">
        <v>400</v>
      </c>
    </row>
    <row r="227" spans="1:19" x14ac:dyDescent="0.3">
      <c r="A227" s="13" t="s">
        <v>684</v>
      </c>
      <c r="B227" s="18">
        <v>58</v>
      </c>
      <c r="C227" s="18">
        <v>70</v>
      </c>
      <c r="D227" s="18">
        <v>1.0249999999999999</v>
      </c>
      <c r="E227" s="18">
        <v>0</v>
      </c>
      <c r="F227" s="18">
        <v>0</v>
      </c>
      <c r="G227" s="18" t="s">
        <v>23</v>
      </c>
      <c r="H227" s="18" t="s">
        <v>23</v>
      </c>
      <c r="I227" s="18">
        <v>88</v>
      </c>
      <c r="J227" s="18">
        <v>16</v>
      </c>
      <c r="K227" s="18">
        <v>1.1000000000000001</v>
      </c>
      <c r="L227" s="18">
        <v>16.399999999999999</v>
      </c>
      <c r="M227" s="18" t="s">
        <v>30</v>
      </c>
      <c r="N227" s="18" t="s">
        <v>30</v>
      </c>
      <c r="O227" s="18" t="s">
        <v>30</v>
      </c>
      <c r="P227" s="18" t="s">
        <v>31</v>
      </c>
      <c r="Q227" s="18" t="s">
        <v>30</v>
      </c>
      <c r="R227" s="18" t="s">
        <v>30</v>
      </c>
      <c r="S227" t="s">
        <v>400</v>
      </c>
    </row>
    <row r="228" spans="1:19" x14ac:dyDescent="0.3">
      <c r="A228" s="13" t="s">
        <v>685</v>
      </c>
      <c r="B228" s="18">
        <v>64</v>
      </c>
      <c r="C228" s="18">
        <v>70</v>
      </c>
      <c r="D228" s="18">
        <v>1.02</v>
      </c>
      <c r="E228" s="18">
        <v>0</v>
      </c>
      <c r="F228" s="18">
        <v>0</v>
      </c>
      <c r="G228" s="18" t="s">
        <v>23</v>
      </c>
      <c r="H228" s="18" t="s">
        <v>23</v>
      </c>
      <c r="I228" s="18">
        <v>97</v>
      </c>
      <c r="J228" s="18">
        <v>27</v>
      </c>
      <c r="K228" s="18">
        <v>0.7</v>
      </c>
      <c r="L228" s="18">
        <v>13.8</v>
      </c>
      <c r="M228" s="18" t="s">
        <v>30</v>
      </c>
      <c r="N228" s="18" t="s">
        <v>30</v>
      </c>
      <c r="O228" s="18" t="s">
        <v>30</v>
      </c>
      <c r="P228" s="18" t="s">
        <v>31</v>
      </c>
      <c r="Q228" s="18" t="s">
        <v>30</v>
      </c>
      <c r="R228" s="18" t="s">
        <v>30</v>
      </c>
      <c r="S228" t="s">
        <v>400</v>
      </c>
    </row>
    <row r="229" spans="1:19" x14ac:dyDescent="0.3">
      <c r="A229" s="13" t="s">
        <v>686</v>
      </c>
      <c r="B229" s="18">
        <v>62</v>
      </c>
      <c r="C229" s="18">
        <v>80</v>
      </c>
      <c r="D229" s="18">
        <v>1.0249999999999999</v>
      </c>
      <c r="E229" s="18">
        <v>0</v>
      </c>
      <c r="F229" s="18">
        <v>0</v>
      </c>
      <c r="G229" s="18" t="s">
        <v>23</v>
      </c>
      <c r="H229" s="18" t="s">
        <v>23</v>
      </c>
      <c r="I229" s="18">
        <v>78</v>
      </c>
      <c r="J229" s="18">
        <v>45</v>
      </c>
      <c r="K229" s="18">
        <v>0.6</v>
      </c>
      <c r="L229" s="18">
        <v>16.100000000000001</v>
      </c>
      <c r="M229" s="18" t="s">
        <v>30</v>
      </c>
      <c r="N229" s="18" t="s">
        <v>30</v>
      </c>
      <c r="O229" s="18" t="s">
        <v>30</v>
      </c>
      <c r="P229" s="18" t="s">
        <v>31</v>
      </c>
      <c r="Q229" s="18" t="s">
        <v>30</v>
      </c>
      <c r="R229" s="18" t="s">
        <v>30</v>
      </c>
      <c r="S229" t="s">
        <v>400</v>
      </c>
    </row>
    <row r="230" spans="1:19" x14ac:dyDescent="0.3">
      <c r="A230" s="13" t="s">
        <v>687</v>
      </c>
      <c r="B230" s="18">
        <v>59</v>
      </c>
      <c r="C230" s="18">
        <v>60</v>
      </c>
      <c r="D230" s="18">
        <v>1.02</v>
      </c>
      <c r="E230" s="18">
        <v>0</v>
      </c>
      <c r="F230" s="18">
        <v>0</v>
      </c>
      <c r="G230" s="18" t="s">
        <v>23</v>
      </c>
      <c r="H230" s="18" t="s">
        <v>23</v>
      </c>
      <c r="I230" s="18">
        <v>113</v>
      </c>
      <c r="J230" s="18">
        <v>23</v>
      </c>
      <c r="K230" s="18">
        <v>1.1000000000000001</v>
      </c>
      <c r="L230" s="18">
        <v>15.3</v>
      </c>
      <c r="M230" s="18" t="s">
        <v>30</v>
      </c>
      <c r="N230" s="18" t="s">
        <v>30</v>
      </c>
      <c r="O230" s="18" t="s">
        <v>30</v>
      </c>
      <c r="P230" s="18" t="s">
        <v>31</v>
      </c>
      <c r="Q230" s="18" t="s">
        <v>30</v>
      </c>
      <c r="R230" s="18" t="s">
        <v>30</v>
      </c>
      <c r="S230" t="s">
        <v>400</v>
      </c>
    </row>
    <row r="231" spans="1:19" x14ac:dyDescent="0.3">
      <c r="A231" s="13" t="s">
        <v>850</v>
      </c>
      <c r="B231" s="18">
        <v>71</v>
      </c>
      <c r="C231" s="18">
        <v>70</v>
      </c>
      <c r="D231" s="18">
        <v>1.0249999999999999</v>
      </c>
      <c r="E231" s="18">
        <v>0</v>
      </c>
      <c r="F231" s="18">
        <v>0</v>
      </c>
      <c r="G231" s="18" t="s">
        <v>23</v>
      </c>
      <c r="H231" s="18" t="s">
        <v>23</v>
      </c>
      <c r="I231" s="18">
        <v>79</v>
      </c>
      <c r="J231" s="18">
        <v>47</v>
      </c>
      <c r="K231" s="18">
        <v>0.5</v>
      </c>
      <c r="L231" s="18">
        <v>16.600000000000001</v>
      </c>
      <c r="M231" s="18" t="s">
        <v>30</v>
      </c>
      <c r="N231" s="18" t="s">
        <v>30</v>
      </c>
      <c r="O231" s="18" t="s">
        <v>30</v>
      </c>
      <c r="P231" s="18" t="s">
        <v>31</v>
      </c>
      <c r="Q231" s="18" t="s">
        <v>30</v>
      </c>
      <c r="R231" s="18" t="s">
        <v>30</v>
      </c>
      <c r="S231" t="s">
        <v>400</v>
      </c>
    </row>
    <row r="232" spans="1:19" x14ac:dyDescent="0.3">
      <c r="A232" s="13" t="s">
        <v>688</v>
      </c>
      <c r="B232" s="18">
        <v>48</v>
      </c>
      <c r="C232" s="18">
        <v>80</v>
      </c>
      <c r="D232" s="18">
        <v>1.0249999999999999</v>
      </c>
      <c r="E232" s="18">
        <v>0</v>
      </c>
      <c r="F232" s="18">
        <v>0</v>
      </c>
      <c r="G232" s="18" t="s">
        <v>23</v>
      </c>
      <c r="H232" s="18" t="s">
        <v>23</v>
      </c>
      <c r="I232" s="18">
        <v>75</v>
      </c>
      <c r="J232" s="18">
        <v>22</v>
      </c>
      <c r="K232" s="18">
        <v>0.8</v>
      </c>
      <c r="L232" s="18">
        <v>16.8</v>
      </c>
      <c r="M232" s="18" t="s">
        <v>30</v>
      </c>
      <c r="N232" s="18" t="s">
        <v>30</v>
      </c>
      <c r="O232" s="18" t="s">
        <v>30</v>
      </c>
      <c r="P232" s="18" t="s">
        <v>31</v>
      </c>
      <c r="Q232" s="18" t="s">
        <v>30</v>
      </c>
      <c r="R232" s="18" t="s">
        <v>30</v>
      </c>
      <c r="S232" t="s">
        <v>400</v>
      </c>
    </row>
    <row r="233" spans="1:19" x14ac:dyDescent="0.3">
      <c r="A233" s="13" t="s">
        <v>689</v>
      </c>
      <c r="B233" s="18">
        <v>80</v>
      </c>
      <c r="C233" s="18">
        <v>80</v>
      </c>
      <c r="D233" s="18">
        <v>1.0249999999999999</v>
      </c>
      <c r="E233" s="18">
        <v>0</v>
      </c>
      <c r="F233" s="18">
        <v>0</v>
      </c>
      <c r="G233" s="18" t="s">
        <v>23</v>
      </c>
      <c r="H233" s="18" t="s">
        <v>23</v>
      </c>
      <c r="I233" s="18">
        <v>119</v>
      </c>
      <c r="J233" s="18">
        <v>46</v>
      </c>
      <c r="K233" s="18">
        <v>0.7</v>
      </c>
      <c r="L233" s="18">
        <v>13.9</v>
      </c>
      <c r="M233" s="18" t="s">
        <v>30</v>
      </c>
      <c r="N233" s="18" t="s">
        <v>30</v>
      </c>
      <c r="O233" s="18" t="s">
        <v>30</v>
      </c>
      <c r="P233" s="18" t="s">
        <v>31</v>
      </c>
      <c r="Q233" s="18" t="s">
        <v>30</v>
      </c>
      <c r="R233" s="18" t="s">
        <v>30</v>
      </c>
      <c r="S233" t="s">
        <v>400</v>
      </c>
    </row>
    <row r="234" spans="1:19" x14ac:dyDescent="0.3">
      <c r="A234" s="13" t="s">
        <v>690</v>
      </c>
      <c r="B234" s="18">
        <v>57</v>
      </c>
      <c r="C234" s="18">
        <v>60</v>
      </c>
      <c r="D234" s="18">
        <v>1.02</v>
      </c>
      <c r="E234" s="18">
        <v>0</v>
      </c>
      <c r="F234" s="18">
        <v>0</v>
      </c>
      <c r="G234" s="18" t="s">
        <v>23</v>
      </c>
      <c r="H234" s="18" t="s">
        <v>23</v>
      </c>
      <c r="I234" s="18">
        <v>132</v>
      </c>
      <c r="J234" s="18">
        <v>18</v>
      </c>
      <c r="K234" s="18">
        <v>1.1000000000000001</v>
      </c>
      <c r="L234" s="18">
        <v>15.4</v>
      </c>
      <c r="M234" s="18" t="s">
        <v>30</v>
      </c>
      <c r="N234" s="18" t="s">
        <v>30</v>
      </c>
      <c r="O234" s="18" t="s">
        <v>30</v>
      </c>
      <c r="P234" s="18" t="s">
        <v>31</v>
      </c>
      <c r="Q234" s="18" t="s">
        <v>30</v>
      </c>
      <c r="R234" s="18" t="s">
        <v>30</v>
      </c>
      <c r="S234" t="s">
        <v>400</v>
      </c>
    </row>
    <row r="235" spans="1:19" x14ac:dyDescent="0.3">
      <c r="A235" s="13" t="s">
        <v>691</v>
      </c>
      <c r="B235" s="18">
        <v>63</v>
      </c>
      <c r="C235" s="18">
        <v>70</v>
      </c>
      <c r="D235" s="18">
        <v>1.02</v>
      </c>
      <c r="E235" s="18">
        <v>0</v>
      </c>
      <c r="F235" s="18">
        <v>0</v>
      </c>
      <c r="G235" s="18" t="s">
        <v>23</v>
      </c>
      <c r="H235" s="18" t="s">
        <v>23</v>
      </c>
      <c r="I235" s="18">
        <v>113</v>
      </c>
      <c r="J235" s="18">
        <v>25</v>
      </c>
      <c r="K235" s="18">
        <v>0.6</v>
      </c>
      <c r="L235" s="18">
        <v>16.5</v>
      </c>
      <c r="M235" s="18" t="s">
        <v>30</v>
      </c>
      <c r="N235" s="18" t="s">
        <v>30</v>
      </c>
      <c r="O235" s="18" t="s">
        <v>30</v>
      </c>
      <c r="P235" s="18" t="s">
        <v>31</v>
      </c>
      <c r="Q235" s="18" t="s">
        <v>30</v>
      </c>
      <c r="R235" s="18" t="s">
        <v>30</v>
      </c>
      <c r="S235" t="s">
        <v>400</v>
      </c>
    </row>
    <row r="236" spans="1:19" x14ac:dyDescent="0.3">
      <c r="A236" s="13" t="s">
        <v>692</v>
      </c>
      <c r="B236" s="18">
        <v>46</v>
      </c>
      <c r="C236" s="18">
        <v>70</v>
      </c>
      <c r="D236" s="18">
        <v>1.0249999999999999</v>
      </c>
      <c r="E236" s="18">
        <v>0</v>
      </c>
      <c r="F236" s="18">
        <v>0</v>
      </c>
      <c r="G236" s="18" t="s">
        <v>23</v>
      </c>
      <c r="H236" s="18" t="s">
        <v>23</v>
      </c>
      <c r="I236" s="18">
        <v>100</v>
      </c>
      <c r="J236" s="18">
        <v>47</v>
      </c>
      <c r="K236" s="18">
        <v>0.5</v>
      </c>
      <c r="L236" s="18">
        <v>16.399999999999999</v>
      </c>
      <c r="M236" s="18" t="s">
        <v>30</v>
      </c>
      <c r="N236" s="18" t="s">
        <v>30</v>
      </c>
      <c r="O236" s="18" t="s">
        <v>30</v>
      </c>
      <c r="P236" s="18" t="s">
        <v>31</v>
      </c>
      <c r="Q236" s="18" t="s">
        <v>30</v>
      </c>
      <c r="R236" s="18" t="s">
        <v>30</v>
      </c>
      <c r="S236" t="s">
        <v>400</v>
      </c>
    </row>
    <row r="237" spans="1:19" x14ac:dyDescent="0.3">
      <c r="A237" s="13" t="s">
        <v>693</v>
      </c>
      <c r="B237" s="18">
        <v>15</v>
      </c>
      <c r="C237" s="18">
        <v>80</v>
      </c>
      <c r="D237" s="18">
        <v>1.0249999999999999</v>
      </c>
      <c r="E237" s="18">
        <v>0</v>
      </c>
      <c r="F237" s="18">
        <v>0</v>
      </c>
      <c r="G237" s="18" t="s">
        <v>23</v>
      </c>
      <c r="H237" s="18" t="s">
        <v>23</v>
      </c>
      <c r="I237" s="18">
        <v>93</v>
      </c>
      <c r="J237" s="18">
        <v>17</v>
      </c>
      <c r="K237" s="18">
        <v>0.9</v>
      </c>
      <c r="L237" s="18">
        <v>16.7</v>
      </c>
      <c r="M237" s="18" t="s">
        <v>30</v>
      </c>
      <c r="N237" s="18" t="s">
        <v>30</v>
      </c>
      <c r="O237" s="18" t="s">
        <v>30</v>
      </c>
      <c r="P237" s="18" t="s">
        <v>31</v>
      </c>
      <c r="Q237" s="18" t="s">
        <v>30</v>
      </c>
      <c r="R237" s="18" t="s">
        <v>30</v>
      </c>
      <c r="S237" t="s">
        <v>400</v>
      </c>
    </row>
    <row r="238" spans="1:19" x14ac:dyDescent="0.3">
      <c r="A238" s="13" t="s">
        <v>694</v>
      </c>
      <c r="B238" s="18">
        <v>51</v>
      </c>
      <c r="C238" s="18">
        <v>80</v>
      </c>
      <c r="D238" s="18">
        <v>1.02</v>
      </c>
      <c r="E238" s="18">
        <v>0</v>
      </c>
      <c r="F238" s="18">
        <v>0</v>
      </c>
      <c r="G238" s="18" t="s">
        <v>23</v>
      </c>
      <c r="H238" s="18" t="s">
        <v>23</v>
      </c>
      <c r="I238" s="18">
        <v>94</v>
      </c>
      <c r="J238" s="18">
        <v>15</v>
      </c>
      <c r="K238" s="18">
        <v>1.2</v>
      </c>
      <c r="L238" s="18">
        <v>15.5</v>
      </c>
      <c r="M238" s="18" t="s">
        <v>30</v>
      </c>
      <c r="N238" s="18" t="s">
        <v>30</v>
      </c>
      <c r="O238" s="18" t="s">
        <v>30</v>
      </c>
      <c r="P238" s="18" t="s">
        <v>31</v>
      </c>
      <c r="Q238" s="18" t="s">
        <v>30</v>
      </c>
      <c r="R238" s="18" t="s">
        <v>30</v>
      </c>
      <c r="S238" t="s">
        <v>400</v>
      </c>
    </row>
    <row r="239" spans="1:19" x14ac:dyDescent="0.3">
      <c r="A239" s="13" t="s">
        <v>695</v>
      </c>
      <c r="B239" s="18">
        <v>41</v>
      </c>
      <c r="C239" s="18">
        <v>80</v>
      </c>
      <c r="D239" s="18">
        <v>1.0249999999999999</v>
      </c>
      <c r="E239" s="18">
        <v>0</v>
      </c>
      <c r="F239" s="18">
        <v>0</v>
      </c>
      <c r="G239" s="18" t="s">
        <v>23</v>
      </c>
      <c r="H239" s="18" t="s">
        <v>23</v>
      </c>
      <c r="I239" s="18">
        <v>112</v>
      </c>
      <c r="J239" s="18">
        <v>48</v>
      </c>
      <c r="K239" s="18">
        <v>0.7</v>
      </c>
      <c r="L239" s="18">
        <v>17</v>
      </c>
      <c r="M239" s="18" t="s">
        <v>30</v>
      </c>
      <c r="N239" s="18" t="s">
        <v>30</v>
      </c>
      <c r="O239" s="18" t="s">
        <v>30</v>
      </c>
      <c r="P239" s="18" t="s">
        <v>31</v>
      </c>
      <c r="Q239" s="18" t="s">
        <v>30</v>
      </c>
      <c r="R239" s="18" t="s">
        <v>30</v>
      </c>
      <c r="S239" t="s">
        <v>400</v>
      </c>
    </row>
    <row r="240" spans="1:19" x14ac:dyDescent="0.3">
      <c r="A240" s="13" t="s">
        <v>696</v>
      </c>
      <c r="B240" s="18">
        <v>52</v>
      </c>
      <c r="C240" s="18">
        <v>80</v>
      </c>
      <c r="D240" s="18">
        <v>1.0249999999999999</v>
      </c>
      <c r="E240" s="18">
        <v>0</v>
      </c>
      <c r="F240" s="18">
        <v>0</v>
      </c>
      <c r="G240" s="18" t="s">
        <v>23</v>
      </c>
      <c r="H240" s="18" t="s">
        <v>23</v>
      </c>
      <c r="I240" s="18">
        <v>99</v>
      </c>
      <c r="J240" s="18">
        <v>25</v>
      </c>
      <c r="K240" s="18">
        <v>0.8</v>
      </c>
      <c r="L240" s="18">
        <v>15</v>
      </c>
      <c r="M240" s="18" t="s">
        <v>30</v>
      </c>
      <c r="N240" s="18" t="s">
        <v>30</v>
      </c>
      <c r="O240" s="18" t="s">
        <v>30</v>
      </c>
      <c r="P240" s="18" t="s">
        <v>31</v>
      </c>
      <c r="Q240" s="18" t="s">
        <v>30</v>
      </c>
      <c r="R240" s="18" t="s">
        <v>30</v>
      </c>
      <c r="S240" t="s">
        <v>400</v>
      </c>
    </row>
    <row r="241" spans="1:19" x14ac:dyDescent="0.3">
      <c r="A241" s="13" t="s">
        <v>697</v>
      </c>
      <c r="B241" s="18">
        <v>36</v>
      </c>
      <c r="C241" s="18">
        <v>80</v>
      </c>
      <c r="D241" s="18">
        <v>1.0249999999999999</v>
      </c>
      <c r="E241" s="18">
        <v>0</v>
      </c>
      <c r="F241" s="18">
        <v>0</v>
      </c>
      <c r="G241" s="18" t="s">
        <v>23</v>
      </c>
      <c r="H241" s="18" t="s">
        <v>23</v>
      </c>
      <c r="I241" s="18">
        <v>85</v>
      </c>
      <c r="J241" s="18">
        <v>16</v>
      </c>
      <c r="K241" s="18">
        <v>1.1000000000000001</v>
      </c>
      <c r="L241" s="18">
        <v>15.6</v>
      </c>
      <c r="M241" s="18" t="s">
        <v>30</v>
      </c>
      <c r="N241" s="18" t="s">
        <v>30</v>
      </c>
      <c r="O241" s="18" t="s">
        <v>30</v>
      </c>
      <c r="P241" s="18" t="s">
        <v>31</v>
      </c>
      <c r="Q241" s="18" t="s">
        <v>30</v>
      </c>
      <c r="R241" s="18" t="s">
        <v>30</v>
      </c>
      <c r="S241" t="s">
        <v>400</v>
      </c>
    </row>
    <row r="242" spans="1:19" x14ac:dyDescent="0.3">
      <c r="A242" s="13" t="s">
        <v>698</v>
      </c>
      <c r="B242" s="18">
        <v>57</v>
      </c>
      <c r="C242" s="18">
        <v>80</v>
      </c>
      <c r="D242" s="18">
        <v>1.02</v>
      </c>
      <c r="E242" s="18">
        <v>0</v>
      </c>
      <c r="F242" s="18">
        <v>0</v>
      </c>
      <c r="G242" s="18" t="s">
        <v>23</v>
      </c>
      <c r="H242" s="18" t="s">
        <v>23</v>
      </c>
      <c r="I242" s="18">
        <v>133</v>
      </c>
      <c r="J242" s="18">
        <v>48</v>
      </c>
      <c r="K242" s="18">
        <v>1.2</v>
      </c>
      <c r="L242" s="18">
        <v>14.8</v>
      </c>
      <c r="M242" s="18" t="s">
        <v>30</v>
      </c>
      <c r="N242" s="18" t="s">
        <v>30</v>
      </c>
      <c r="O242" s="18" t="s">
        <v>30</v>
      </c>
      <c r="P242" s="18" t="s">
        <v>31</v>
      </c>
      <c r="Q242" s="18" t="s">
        <v>30</v>
      </c>
      <c r="R242" s="18" t="s">
        <v>30</v>
      </c>
      <c r="S242" t="s">
        <v>400</v>
      </c>
    </row>
    <row r="243" spans="1:19" x14ac:dyDescent="0.3">
      <c r="A243" s="13" t="s">
        <v>699</v>
      </c>
      <c r="B243" s="18">
        <v>43</v>
      </c>
      <c r="C243" s="18">
        <v>60</v>
      </c>
      <c r="D243" s="18">
        <v>1.0249999999999999</v>
      </c>
      <c r="E243" s="18">
        <v>0</v>
      </c>
      <c r="F243" s="18">
        <v>0</v>
      </c>
      <c r="G243" s="18" t="s">
        <v>23</v>
      </c>
      <c r="H243" s="18" t="s">
        <v>23</v>
      </c>
      <c r="I243" s="18">
        <v>117</v>
      </c>
      <c r="J243" s="18">
        <v>45</v>
      </c>
      <c r="K243" s="18">
        <v>0.7</v>
      </c>
      <c r="L243" s="18">
        <v>13</v>
      </c>
      <c r="M243" s="18" t="s">
        <v>30</v>
      </c>
      <c r="N243" s="18" t="s">
        <v>30</v>
      </c>
      <c r="O243" s="18" t="s">
        <v>30</v>
      </c>
      <c r="P243" s="18" t="s">
        <v>31</v>
      </c>
      <c r="Q243" s="18" t="s">
        <v>30</v>
      </c>
      <c r="R243" s="18" t="s">
        <v>30</v>
      </c>
      <c r="S243" t="s">
        <v>400</v>
      </c>
    </row>
    <row r="244" spans="1:19" x14ac:dyDescent="0.3">
      <c r="A244" s="13" t="s">
        <v>700</v>
      </c>
      <c r="B244" s="18">
        <v>50</v>
      </c>
      <c r="C244" s="18">
        <v>80</v>
      </c>
      <c r="D244" s="18">
        <v>1.02</v>
      </c>
      <c r="E244" s="18">
        <v>0</v>
      </c>
      <c r="F244" s="18">
        <v>0</v>
      </c>
      <c r="G244" s="18" t="s">
        <v>23</v>
      </c>
      <c r="H244" s="18" t="s">
        <v>23</v>
      </c>
      <c r="I244" s="18">
        <v>137</v>
      </c>
      <c r="J244" s="18">
        <v>46</v>
      </c>
      <c r="K244" s="18">
        <v>0.8</v>
      </c>
      <c r="L244" s="18">
        <v>14.1</v>
      </c>
      <c r="M244" s="18" t="s">
        <v>30</v>
      </c>
      <c r="N244" s="18" t="s">
        <v>30</v>
      </c>
      <c r="O244" s="18" t="s">
        <v>30</v>
      </c>
      <c r="P244" s="18" t="s">
        <v>31</v>
      </c>
      <c r="Q244" s="18" t="s">
        <v>30</v>
      </c>
      <c r="R244" s="18" t="s">
        <v>30</v>
      </c>
      <c r="S244" t="s">
        <v>400</v>
      </c>
    </row>
    <row r="245" spans="1:19" x14ac:dyDescent="0.3">
      <c r="A245" s="13" t="s">
        <v>701</v>
      </c>
      <c r="B245" s="18">
        <v>55</v>
      </c>
      <c r="C245" s="18">
        <v>80</v>
      </c>
      <c r="D245" s="18">
        <v>1.02</v>
      </c>
      <c r="E245" s="18">
        <v>0</v>
      </c>
      <c r="F245" s="18">
        <v>0</v>
      </c>
      <c r="G245" s="18" t="s">
        <v>23</v>
      </c>
      <c r="H245" s="18" t="s">
        <v>23</v>
      </c>
      <c r="I245" s="18">
        <v>140</v>
      </c>
      <c r="J245" s="18">
        <v>49</v>
      </c>
      <c r="K245" s="18">
        <v>0.5</v>
      </c>
      <c r="L245" s="18">
        <v>15.7</v>
      </c>
      <c r="M245" s="18" t="s">
        <v>30</v>
      </c>
      <c r="N245" s="18" t="s">
        <v>30</v>
      </c>
      <c r="O245" s="18" t="s">
        <v>30</v>
      </c>
      <c r="P245" s="18" t="s">
        <v>31</v>
      </c>
      <c r="Q245" s="18" t="s">
        <v>30</v>
      </c>
      <c r="R245" s="18" t="s">
        <v>30</v>
      </c>
      <c r="S245" t="s">
        <v>400</v>
      </c>
    </row>
    <row r="246" spans="1:19" x14ac:dyDescent="0.3">
      <c r="A246" s="13" t="s">
        <v>702</v>
      </c>
      <c r="B246" s="18">
        <v>42</v>
      </c>
      <c r="C246" s="18">
        <v>70</v>
      </c>
      <c r="D246" s="18">
        <v>1.0249999999999999</v>
      </c>
      <c r="E246" s="18">
        <v>0</v>
      </c>
      <c r="F246" s="18">
        <v>0</v>
      </c>
      <c r="G246" s="18" t="s">
        <v>23</v>
      </c>
      <c r="H246" s="18" t="s">
        <v>23</v>
      </c>
      <c r="I246" s="18">
        <v>75</v>
      </c>
      <c r="J246" s="18">
        <v>31</v>
      </c>
      <c r="K246" s="18">
        <v>1.2</v>
      </c>
      <c r="L246" s="18">
        <v>16.5</v>
      </c>
      <c r="M246" s="18" t="s">
        <v>30</v>
      </c>
      <c r="N246" s="18" t="s">
        <v>30</v>
      </c>
      <c r="O246" s="18" t="s">
        <v>30</v>
      </c>
      <c r="P246" s="18" t="s">
        <v>31</v>
      </c>
      <c r="Q246" s="18" t="s">
        <v>30</v>
      </c>
      <c r="R246" s="18" t="s">
        <v>30</v>
      </c>
      <c r="S246" t="s">
        <v>400</v>
      </c>
    </row>
    <row r="247" spans="1:19" x14ac:dyDescent="0.3">
      <c r="A247" s="13" t="s">
        <v>703</v>
      </c>
      <c r="B247" s="18">
        <v>12</v>
      </c>
      <c r="C247" s="18">
        <v>80</v>
      </c>
      <c r="D247" s="18">
        <v>1.02</v>
      </c>
      <c r="E247" s="18">
        <v>0</v>
      </c>
      <c r="F247" s="18">
        <v>0</v>
      </c>
      <c r="G247" s="18" t="s">
        <v>23</v>
      </c>
      <c r="H247" s="18" t="s">
        <v>23</v>
      </c>
      <c r="I247" s="18">
        <v>100</v>
      </c>
      <c r="J247" s="18">
        <v>26</v>
      </c>
      <c r="K247" s="18">
        <v>0.6</v>
      </c>
      <c r="L247" s="18">
        <v>15.8</v>
      </c>
      <c r="M247" s="18" t="s">
        <v>30</v>
      </c>
      <c r="N247" s="18" t="s">
        <v>30</v>
      </c>
      <c r="O247" s="18" t="s">
        <v>30</v>
      </c>
      <c r="P247" s="18" t="s">
        <v>31</v>
      </c>
      <c r="Q247" s="18" t="s">
        <v>30</v>
      </c>
      <c r="R247" s="18" t="s">
        <v>30</v>
      </c>
      <c r="S247" t="s">
        <v>400</v>
      </c>
    </row>
    <row r="248" spans="1:19" x14ac:dyDescent="0.3">
      <c r="A248" s="13" t="s">
        <v>704</v>
      </c>
      <c r="B248" s="18">
        <v>17</v>
      </c>
      <c r="C248" s="18">
        <v>60</v>
      </c>
      <c r="D248" s="18">
        <v>1.0249999999999999</v>
      </c>
      <c r="E248" s="18">
        <v>0</v>
      </c>
      <c r="F248" s="18">
        <v>0</v>
      </c>
      <c r="G248" s="18" t="s">
        <v>23</v>
      </c>
      <c r="H248" s="18" t="s">
        <v>23</v>
      </c>
      <c r="I248" s="18">
        <v>114</v>
      </c>
      <c r="J248" s="18">
        <v>50</v>
      </c>
      <c r="K248" s="18">
        <v>1</v>
      </c>
      <c r="L248" s="18">
        <v>14.2</v>
      </c>
      <c r="M248" s="18" t="s">
        <v>30</v>
      </c>
      <c r="N248" s="18" t="s">
        <v>30</v>
      </c>
      <c r="O248" s="18" t="s">
        <v>30</v>
      </c>
      <c r="P248" s="18" t="s">
        <v>31</v>
      </c>
      <c r="Q248" s="18" t="s">
        <v>30</v>
      </c>
      <c r="R248" s="18" t="s">
        <v>30</v>
      </c>
      <c r="S248" t="s">
        <v>400</v>
      </c>
    </row>
    <row r="249" spans="1:19" x14ac:dyDescent="0.3">
      <c r="A249" s="13" t="s">
        <v>705</v>
      </c>
      <c r="B249" s="18">
        <v>58</v>
      </c>
      <c r="C249" s="18">
        <v>80</v>
      </c>
      <c r="D249" s="18">
        <v>1.0249999999999999</v>
      </c>
      <c r="E249" s="18">
        <v>0</v>
      </c>
      <c r="F249" s="18">
        <v>0</v>
      </c>
      <c r="G249" s="18" t="s">
        <v>23</v>
      </c>
      <c r="H249" s="18" t="s">
        <v>23</v>
      </c>
      <c r="I249" s="18">
        <v>131</v>
      </c>
      <c r="J249" s="18">
        <v>18</v>
      </c>
      <c r="K249" s="18">
        <v>1.1000000000000001</v>
      </c>
      <c r="L249" s="18">
        <v>15.8</v>
      </c>
      <c r="M249" s="18" t="s">
        <v>30</v>
      </c>
      <c r="N249" s="18" t="s">
        <v>30</v>
      </c>
      <c r="O249" s="18" t="s">
        <v>30</v>
      </c>
      <c r="P249" s="18" t="s">
        <v>31</v>
      </c>
      <c r="Q249" s="18" t="s">
        <v>30</v>
      </c>
      <c r="R249" s="18" t="s">
        <v>30</v>
      </c>
      <c r="S249" t="s">
        <v>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2376-C84E-724B-966A-C8C7A8ED2C34}">
  <dimension ref="B1:CV276"/>
  <sheetViews>
    <sheetView showGridLines="0" topLeftCell="C2" workbookViewId="0">
      <selection activeCell="E28" sqref="E28:V276"/>
    </sheetView>
  </sheetViews>
  <sheetFormatPr defaultColWidth="11.5546875" defaultRowHeight="14.4" x14ac:dyDescent="0.3"/>
  <cols>
    <col min="3" max="3" width="11" customWidth="1"/>
    <col min="4" max="4" width="12" customWidth="1"/>
    <col min="7" max="7" width="12.6640625" customWidth="1"/>
    <col min="8" max="8" width="12.33203125" customWidth="1"/>
    <col min="9" max="9" width="12.77734375" customWidth="1"/>
    <col min="10" max="10" width="13.77734375" bestFit="1" customWidth="1"/>
    <col min="11" max="11" width="12.77734375" customWidth="1"/>
    <col min="16" max="16" width="13.6640625" customWidth="1"/>
    <col min="17" max="17" width="13.44140625" customWidth="1"/>
    <col min="18" max="18" width="13.6640625" customWidth="1"/>
    <col min="19" max="19" width="15.44140625" customWidth="1"/>
    <col min="20" max="20" width="13" customWidth="1"/>
    <col min="21" max="21" width="13.77734375" customWidth="1"/>
    <col min="22" max="22" width="14.77734375" customWidth="1"/>
  </cols>
  <sheetData>
    <row r="1" spans="2:100" ht="18" x14ac:dyDescent="0.35">
      <c r="B1" s="11" t="s">
        <v>707</v>
      </c>
      <c r="N1" t="s">
        <v>853</v>
      </c>
      <c r="CV1" s="17" t="s">
        <v>710</v>
      </c>
    </row>
    <row r="3" spans="2:100" ht="15.6" x14ac:dyDescent="0.3">
      <c r="B3" s="43" t="s">
        <v>437</v>
      </c>
      <c r="C3" s="43"/>
      <c r="D3" s="43"/>
      <c r="E3" s="43"/>
      <c r="J3" s="46" t="s">
        <v>456</v>
      </c>
      <c r="K3" s="46"/>
      <c r="L3" s="46"/>
      <c r="M3" s="46"/>
    </row>
    <row r="4" spans="2:100" x14ac:dyDescent="0.3">
      <c r="B4" s="39" t="s">
        <v>438</v>
      </c>
      <c r="C4" s="39"/>
      <c r="D4" s="39" t="s">
        <v>439</v>
      </c>
      <c r="E4" s="39"/>
      <c r="J4" s="16" t="s">
        <v>457</v>
      </c>
      <c r="K4" s="16" t="s">
        <v>458</v>
      </c>
      <c r="L4" s="16" t="s">
        <v>459</v>
      </c>
      <c r="M4" s="16" t="s">
        <v>460</v>
      </c>
    </row>
    <row r="5" spans="2:100" x14ac:dyDescent="0.3">
      <c r="J5" s="14">
        <v>70</v>
      </c>
      <c r="K5" s="14">
        <v>3</v>
      </c>
      <c r="L5" s="14">
        <v>0</v>
      </c>
      <c r="M5" s="14">
        <v>73</v>
      </c>
    </row>
    <row r="10" spans="2:100" ht="18" x14ac:dyDescent="0.35">
      <c r="B10" s="12" t="s">
        <v>438</v>
      </c>
    </row>
    <row r="12" spans="2:100" ht="15.6" x14ac:dyDescent="0.3">
      <c r="C12" s="43" t="s">
        <v>440</v>
      </c>
      <c r="D12" s="43"/>
      <c r="E12" s="43"/>
      <c r="F12" s="43"/>
      <c r="G12" s="43"/>
      <c r="H12" s="43"/>
      <c r="I12" s="43"/>
    </row>
    <row r="13" spans="2:100" x14ac:dyDescent="0.3">
      <c r="C13" s="37" t="s">
        <v>441</v>
      </c>
      <c r="D13" s="37"/>
      <c r="E13" s="38"/>
      <c r="F13" s="35" t="s">
        <v>843</v>
      </c>
      <c r="G13" s="35"/>
      <c r="H13" s="35"/>
      <c r="I13" s="35"/>
    </row>
    <row r="14" spans="2:100" x14ac:dyDescent="0.3">
      <c r="C14" s="37" t="s">
        <v>442</v>
      </c>
      <c r="D14" s="37"/>
      <c r="E14" s="38"/>
      <c r="F14" s="35" t="s">
        <v>851</v>
      </c>
      <c r="G14" s="35"/>
      <c r="H14" s="35"/>
      <c r="I14" s="35"/>
    </row>
    <row r="15" spans="2:100" x14ac:dyDescent="0.3">
      <c r="C15" s="37" t="s">
        <v>443</v>
      </c>
      <c r="D15" s="37"/>
      <c r="E15" s="38"/>
      <c r="F15" s="35" t="s">
        <v>852</v>
      </c>
      <c r="G15" s="35"/>
      <c r="H15" s="35"/>
      <c r="I15" s="35"/>
    </row>
    <row r="16" spans="2:100" x14ac:dyDescent="0.3">
      <c r="C16" s="37" t="s">
        <v>444</v>
      </c>
      <c r="D16" s="37"/>
      <c r="E16" s="38"/>
      <c r="F16" s="36">
        <v>248</v>
      </c>
      <c r="G16" s="36"/>
      <c r="H16" s="36"/>
      <c r="I16" s="36"/>
    </row>
    <row r="18" spans="2:24" ht="15.6" x14ac:dyDescent="0.3">
      <c r="C18" s="43" t="s">
        <v>445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 spans="2:24" x14ac:dyDescent="0.3">
      <c r="C19" s="37" t="s">
        <v>446</v>
      </c>
      <c r="D19" s="37"/>
      <c r="E19" s="38"/>
      <c r="F19" s="36">
        <v>19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2:24" x14ac:dyDescent="0.3">
      <c r="C20" s="37" t="s">
        <v>447</v>
      </c>
      <c r="D20" s="37"/>
      <c r="E20" s="38"/>
      <c r="F20" s="14" t="s">
        <v>461</v>
      </c>
      <c r="G20" s="14" t="s">
        <v>0</v>
      </c>
      <c r="H20" s="14" t="s">
        <v>1</v>
      </c>
      <c r="I20" s="14" t="s">
        <v>2</v>
      </c>
      <c r="J20" s="14" t="s">
        <v>3</v>
      </c>
      <c r="K20" s="14" t="s">
        <v>4</v>
      </c>
      <c r="L20" s="14" t="s">
        <v>5</v>
      </c>
      <c r="M20" s="14" t="s">
        <v>6</v>
      </c>
      <c r="N20" s="14" t="s">
        <v>7</v>
      </c>
      <c r="O20" s="14" t="s">
        <v>8</v>
      </c>
      <c r="P20" s="14" t="s">
        <v>9</v>
      </c>
      <c r="Q20" s="14" t="s">
        <v>10</v>
      </c>
      <c r="R20" s="14" t="s">
        <v>11</v>
      </c>
      <c r="S20" s="14" t="s">
        <v>12</v>
      </c>
      <c r="T20" s="14" t="s">
        <v>13</v>
      </c>
      <c r="U20" s="14" t="s">
        <v>14</v>
      </c>
      <c r="V20" s="14" t="s">
        <v>15</v>
      </c>
      <c r="W20" s="14" t="s">
        <v>16</v>
      </c>
      <c r="X20" s="14" t="s">
        <v>17</v>
      </c>
    </row>
    <row r="22" spans="2:24" ht="15.6" x14ac:dyDescent="0.3">
      <c r="C22" s="46" t="s">
        <v>708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</row>
    <row r="23" spans="2:24" x14ac:dyDescent="0.3">
      <c r="C23" s="44" t="s">
        <v>449</v>
      </c>
      <c r="D23" s="44"/>
      <c r="E23" s="45"/>
      <c r="F23" s="23" t="s">
        <v>2</v>
      </c>
      <c r="G23" s="23" t="s">
        <v>3</v>
      </c>
      <c r="H23" s="23" t="s">
        <v>4</v>
      </c>
      <c r="I23" s="23" t="s">
        <v>5</v>
      </c>
      <c r="J23" s="23" t="s">
        <v>6</v>
      </c>
      <c r="K23" s="23" t="s">
        <v>11</v>
      </c>
      <c r="L23" s="23" t="s">
        <v>12</v>
      </c>
      <c r="M23" s="23" t="s">
        <v>13</v>
      </c>
      <c r="N23" s="23" t="s">
        <v>14</v>
      </c>
      <c r="O23" s="23" t="s">
        <v>15</v>
      </c>
      <c r="P23" s="23" t="s">
        <v>16</v>
      </c>
      <c r="Q23" s="23" t="s">
        <v>17</v>
      </c>
    </row>
    <row r="24" spans="2:24" x14ac:dyDescent="0.3">
      <c r="C24" s="37" t="s">
        <v>450</v>
      </c>
      <c r="D24" s="37"/>
      <c r="E24" s="38"/>
      <c r="F24" s="15" t="s">
        <v>709</v>
      </c>
      <c r="G24" s="15" t="s">
        <v>709</v>
      </c>
      <c r="H24" s="15" t="s">
        <v>709</v>
      </c>
      <c r="I24" s="15" t="s">
        <v>709</v>
      </c>
      <c r="J24" s="15" t="s">
        <v>709</v>
      </c>
      <c r="K24" s="15" t="s">
        <v>709</v>
      </c>
      <c r="L24" s="15" t="s">
        <v>709</v>
      </c>
      <c r="M24" s="15" t="s">
        <v>709</v>
      </c>
      <c r="N24" s="15" t="s">
        <v>709</v>
      </c>
      <c r="O24" s="15" t="s">
        <v>709</v>
      </c>
      <c r="P24" s="15" t="s">
        <v>709</v>
      </c>
      <c r="Q24" s="15" t="s">
        <v>709</v>
      </c>
    </row>
    <row r="26" spans="2:24" ht="18" x14ac:dyDescent="0.35">
      <c r="B26" s="12" t="s">
        <v>439</v>
      </c>
    </row>
    <row r="28" spans="2:24" x14ac:dyDescent="0.3">
      <c r="C28" s="13" t="s">
        <v>461</v>
      </c>
      <c r="D28" t="s">
        <v>859</v>
      </c>
      <c r="E28" t="s">
        <v>0</v>
      </c>
      <c r="F28" t="s">
        <v>1</v>
      </c>
      <c r="G28" t="s">
        <v>840</v>
      </c>
      <c r="H28" t="s">
        <v>841</v>
      </c>
      <c r="I28" t="s">
        <v>842</v>
      </c>
      <c r="J28" t="s">
        <v>711</v>
      </c>
      <c r="K28" t="s">
        <v>712</v>
      </c>
      <c r="L28" t="s">
        <v>7</v>
      </c>
      <c r="M28" t="s">
        <v>8</v>
      </c>
      <c r="N28" t="s">
        <v>9</v>
      </c>
      <c r="O28" t="s">
        <v>10</v>
      </c>
      <c r="P28" t="s">
        <v>713</v>
      </c>
      <c r="Q28" t="s">
        <v>714</v>
      </c>
      <c r="R28" t="s">
        <v>715</v>
      </c>
      <c r="S28" t="s">
        <v>716</v>
      </c>
      <c r="T28" t="s">
        <v>717</v>
      </c>
      <c r="U28" t="s">
        <v>718</v>
      </c>
      <c r="V28" t="s">
        <v>719</v>
      </c>
    </row>
    <row r="29" spans="2:24" x14ac:dyDescent="0.3">
      <c r="C29" s="13" t="s">
        <v>462</v>
      </c>
      <c r="D29" s="18" t="s">
        <v>462</v>
      </c>
      <c r="E29" s="18">
        <v>48</v>
      </c>
      <c r="F29" s="18">
        <v>80</v>
      </c>
      <c r="G29" s="18">
        <v>0</v>
      </c>
      <c r="H29" s="18">
        <v>1</v>
      </c>
      <c r="I29" s="18">
        <v>0</v>
      </c>
      <c r="J29" s="18">
        <v>0</v>
      </c>
      <c r="K29" s="18">
        <v>0</v>
      </c>
      <c r="L29" s="18">
        <v>121</v>
      </c>
      <c r="M29" s="18">
        <v>36</v>
      </c>
      <c r="N29" s="18">
        <v>1.2</v>
      </c>
      <c r="O29" s="18">
        <v>15.4</v>
      </c>
      <c r="P29" s="18">
        <v>1</v>
      </c>
      <c r="Q29" s="18">
        <v>1</v>
      </c>
      <c r="R29" s="18">
        <v>0</v>
      </c>
      <c r="S29" s="18">
        <v>0</v>
      </c>
      <c r="T29" s="18">
        <v>0</v>
      </c>
      <c r="U29" s="18">
        <v>0</v>
      </c>
      <c r="V29">
        <v>1</v>
      </c>
    </row>
    <row r="30" spans="2:24" x14ac:dyDescent="0.3">
      <c r="C30" s="13" t="s">
        <v>720</v>
      </c>
      <c r="D30" s="18" t="s">
        <v>464</v>
      </c>
      <c r="E30" s="18">
        <v>48</v>
      </c>
      <c r="F30" s="18">
        <v>70</v>
      </c>
      <c r="G30" s="18">
        <v>1</v>
      </c>
      <c r="H30" s="18">
        <v>0</v>
      </c>
      <c r="I30" s="18">
        <v>0</v>
      </c>
      <c r="J30" s="18">
        <v>1</v>
      </c>
      <c r="K30" s="18">
        <v>0</v>
      </c>
      <c r="L30" s="18">
        <v>117</v>
      </c>
      <c r="M30" s="18">
        <v>56</v>
      </c>
      <c r="N30" s="18">
        <v>3.7999999999999901</v>
      </c>
      <c r="O30" s="18">
        <v>11.1999999999999</v>
      </c>
      <c r="P30" s="18">
        <v>1</v>
      </c>
      <c r="Q30" s="18">
        <v>0</v>
      </c>
      <c r="R30" s="18">
        <v>0</v>
      </c>
      <c r="S30" s="18">
        <v>1</v>
      </c>
      <c r="T30" s="18">
        <v>1</v>
      </c>
      <c r="U30" s="18">
        <v>1</v>
      </c>
      <c r="V30">
        <v>1</v>
      </c>
    </row>
    <row r="31" spans="2:24" x14ac:dyDescent="0.3">
      <c r="C31" s="13" t="s">
        <v>463</v>
      </c>
      <c r="D31" s="18" t="s">
        <v>465</v>
      </c>
      <c r="E31" s="18">
        <v>51</v>
      </c>
      <c r="F31" s="18">
        <v>80</v>
      </c>
      <c r="G31" s="18">
        <v>1</v>
      </c>
      <c r="H31" s="18">
        <v>1</v>
      </c>
      <c r="I31" s="18">
        <v>0</v>
      </c>
      <c r="J31" s="18">
        <v>0</v>
      </c>
      <c r="K31" s="18">
        <v>0</v>
      </c>
      <c r="L31" s="18">
        <v>106</v>
      </c>
      <c r="M31" s="18">
        <v>26</v>
      </c>
      <c r="N31" s="18">
        <v>1.3999999999999899</v>
      </c>
      <c r="O31" s="18">
        <v>11.6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>
        <v>1</v>
      </c>
    </row>
    <row r="32" spans="2:24" x14ac:dyDescent="0.3">
      <c r="C32" s="13" t="s">
        <v>464</v>
      </c>
      <c r="D32" s="18" t="s">
        <v>721</v>
      </c>
      <c r="E32" s="18">
        <v>60</v>
      </c>
      <c r="F32" s="18">
        <v>90</v>
      </c>
      <c r="G32" s="18">
        <v>0</v>
      </c>
      <c r="H32" s="18">
        <v>1</v>
      </c>
      <c r="I32" s="18">
        <v>0</v>
      </c>
      <c r="J32" s="18">
        <v>0</v>
      </c>
      <c r="K32" s="18">
        <v>0</v>
      </c>
      <c r="L32" s="18">
        <v>74</v>
      </c>
      <c r="M32" s="18">
        <v>25</v>
      </c>
      <c r="N32" s="18">
        <v>1.1000000000000001</v>
      </c>
      <c r="O32" s="18">
        <v>12.1999999999999</v>
      </c>
      <c r="P32" s="18">
        <v>1</v>
      </c>
      <c r="Q32" s="18">
        <v>1</v>
      </c>
      <c r="R32" s="18">
        <v>0</v>
      </c>
      <c r="S32" s="18">
        <v>0</v>
      </c>
      <c r="T32" s="18">
        <v>1</v>
      </c>
      <c r="U32" s="18">
        <v>0</v>
      </c>
      <c r="V32">
        <v>1</v>
      </c>
    </row>
    <row r="33" spans="3:22" x14ac:dyDescent="0.3">
      <c r="C33" s="13" t="s">
        <v>465</v>
      </c>
      <c r="D33" s="18" t="s">
        <v>467</v>
      </c>
      <c r="E33" s="18">
        <v>52</v>
      </c>
      <c r="F33" s="18">
        <v>100</v>
      </c>
      <c r="G33" s="18">
        <v>0</v>
      </c>
      <c r="H33" s="18">
        <v>1</v>
      </c>
      <c r="I33" s="18">
        <v>0</v>
      </c>
      <c r="J33" s="18">
        <v>1</v>
      </c>
      <c r="K33" s="18">
        <v>0</v>
      </c>
      <c r="L33" s="18">
        <v>138</v>
      </c>
      <c r="M33" s="18">
        <v>60</v>
      </c>
      <c r="N33" s="18">
        <v>1.8999999999999899</v>
      </c>
      <c r="O33" s="18">
        <v>10.8</v>
      </c>
      <c r="P33" s="18">
        <v>1</v>
      </c>
      <c r="Q33" s="18">
        <v>1</v>
      </c>
      <c r="R33" s="18">
        <v>0</v>
      </c>
      <c r="S33" s="18">
        <v>0</v>
      </c>
      <c r="T33" s="18">
        <v>0</v>
      </c>
      <c r="U33" s="18">
        <v>1</v>
      </c>
      <c r="V33">
        <v>1</v>
      </c>
    </row>
    <row r="34" spans="3:22" x14ac:dyDescent="0.3">
      <c r="C34" s="13" t="s">
        <v>721</v>
      </c>
      <c r="D34" s="18" t="s">
        <v>468</v>
      </c>
      <c r="E34" s="18">
        <v>53</v>
      </c>
      <c r="F34" s="18">
        <v>90</v>
      </c>
      <c r="G34" s="18">
        <v>0</v>
      </c>
      <c r="H34" s="18">
        <v>1</v>
      </c>
      <c r="I34" s="18">
        <v>0</v>
      </c>
      <c r="J34" s="18">
        <v>1</v>
      </c>
      <c r="K34" s="18">
        <v>0</v>
      </c>
      <c r="L34" s="18">
        <v>70</v>
      </c>
      <c r="M34" s="18">
        <v>107</v>
      </c>
      <c r="N34" s="18">
        <v>7.2</v>
      </c>
      <c r="O34" s="18">
        <v>9.5</v>
      </c>
      <c r="P34" s="18">
        <v>1</v>
      </c>
      <c r="Q34" s="18">
        <v>1</v>
      </c>
      <c r="R34" s="18">
        <v>0</v>
      </c>
      <c r="S34" s="18">
        <v>1</v>
      </c>
      <c r="T34" s="18">
        <v>0</v>
      </c>
      <c r="U34" s="18">
        <v>1</v>
      </c>
      <c r="V34">
        <v>1</v>
      </c>
    </row>
    <row r="35" spans="3:22" x14ac:dyDescent="0.3">
      <c r="C35" s="13" t="s">
        <v>466</v>
      </c>
      <c r="D35" s="18" t="s">
        <v>471</v>
      </c>
      <c r="E35" s="18">
        <v>68</v>
      </c>
      <c r="F35" s="18">
        <v>70</v>
      </c>
      <c r="G35" s="18">
        <v>0</v>
      </c>
      <c r="H35" s="18">
        <v>1</v>
      </c>
      <c r="I35" s="18">
        <v>0</v>
      </c>
      <c r="J35" s="18">
        <v>1</v>
      </c>
      <c r="K35" s="18">
        <v>0</v>
      </c>
      <c r="L35" s="18">
        <v>208</v>
      </c>
      <c r="M35" s="18">
        <v>72</v>
      </c>
      <c r="N35" s="18">
        <v>2.1</v>
      </c>
      <c r="O35" s="18">
        <v>9.6999999999999904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  <c r="V35">
        <v>1</v>
      </c>
    </row>
    <row r="36" spans="3:22" x14ac:dyDescent="0.3">
      <c r="C36" s="13" t="s">
        <v>722</v>
      </c>
      <c r="D36" s="18" t="s">
        <v>473</v>
      </c>
      <c r="E36" s="18">
        <v>40</v>
      </c>
      <c r="F36" s="18">
        <v>80</v>
      </c>
      <c r="G36" s="18">
        <v>0</v>
      </c>
      <c r="H36" s="18">
        <v>1</v>
      </c>
      <c r="I36" s="18">
        <v>0</v>
      </c>
      <c r="J36" s="18">
        <v>0</v>
      </c>
      <c r="K36" s="18">
        <v>0</v>
      </c>
      <c r="L36" s="18">
        <v>76</v>
      </c>
      <c r="M36" s="18">
        <v>162</v>
      </c>
      <c r="N36" s="18">
        <v>9.5999999999999908</v>
      </c>
      <c r="O36" s="18">
        <v>7.5999999999999899</v>
      </c>
      <c r="P36" s="18">
        <v>1</v>
      </c>
      <c r="Q36" s="18">
        <v>0</v>
      </c>
      <c r="R36" s="18">
        <v>0</v>
      </c>
      <c r="S36" s="18">
        <v>0</v>
      </c>
      <c r="T36" s="18">
        <v>0</v>
      </c>
      <c r="U36" s="18">
        <v>1</v>
      </c>
      <c r="V36">
        <v>1</v>
      </c>
    </row>
    <row r="37" spans="3:22" x14ac:dyDescent="0.3">
      <c r="C37" s="13" t="s">
        <v>467</v>
      </c>
      <c r="D37" s="18" t="s">
        <v>724</v>
      </c>
      <c r="E37" s="18">
        <v>47</v>
      </c>
      <c r="F37" s="18">
        <v>70</v>
      </c>
      <c r="G37" s="18">
        <v>0</v>
      </c>
      <c r="H37" s="18">
        <v>1</v>
      </c>
      <c r="I37" s="18">
        <v>0</v>
      </c>
      <c r="J37" s="18">
        <v>0</v>
      </c>
      <c r="K37" s="18">
        <v>0</v>
      </c>
      <c r="L37" s="18">
        <v>99</v>
      </c>
      <c r="M37" s="18">
        <v>46</v>
      </c>
      <c r="N37" s="18">
        <v>2.2000000000000002</v>
      </c>
      <c r="O37" s="18">
        <v>12.6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>
        <v>1</v>
      </c>
    </row>
    <row r="38" spans="3:22" x14ac:dyDescent="0.3">
      <c r="C38" s="13" t="s">
        <v>468</v>
      </c>
      <c r="D38" s="18" t="s">
        <v>474</v>
      </c>
      <c r="E38" s="18">
        <v>60</v>
      </c>
      <c r="F38" s="18">
        <v>100</v>
      </c>
      <c r="G38" s="18">
        <v>0</v>
      </c>
      <c r="H38" s="18">
        <v>1</v>
      </c>
      <c r="I38" s="18">
        <v>1</v>
      </c>
      <c r="J38" s="18">
        <v>0</v>
      </c>
      <c r="K38" s="18">
        <v>0</v>
      </c>
      <c r="L38" s="18">
        <v>263</v>
      </c>
      <c r="M38" s="18">
        <v>27</v>
      </c>
      <c r="N38" s="18">
        <v>1.3</v>
      </c>
      <c r="O38" s="18">
        <v>12.6999999999999</v>
      </c>
      <c r="P38" s="18">
        <v>1</v>
      </c>
      <c r="Q38" s="18">
        <v>1</v>
      </c>
      <c r="R38" s="18">
        <v>1</v>
      </c>
      <c r="S38" s="18">
        <v>0</v>
      </c>
      <c r="T38" s="18">
        <v>0</v>
      </c>
      <c r="U38" s="18">
        <v>0</v>
      </c>
      <c r="V38">
        <v>1</v>
      </c>
    </row>
    <row r="39" spans="3:22" x14ac:dyDescent="0.3">
      <c r="C39" s="13" t="s">
        <v>469</v>
      </c>
      <c r="D39" s="18" t="s">
        <v>475</v>
      </c>
      <c r="E39" s="18">
        <v>62</v>
      </c>
      <c r="F39" s="18">
        <v>60</v>
      </c>
      <c r="G39" s="18">
        <v>0</v>
      </c>
      <c r="H39" s="18">
        <v>1</v>
      </c>
      <c r="I39" s="18">
        <v>0</v>
      </c>
      <c r="J39" s="18">
        <v>1</v>
      </c>
      <c r="K39" s="18">
        <v>0</v>
      </c>
      <c r="L39" s="18">
        <v>100</v>
      </c>
      <c r="M39" s="18">
        <v>31</v>
      </c>
      <c r="N39" s="18">
        <v>1.6</v>
      </c>
      <c r="O39" s="18">
        <v>10.3</v>
      </c>
      <c r="P39" s="18">
        <v>1</v>
      </c>
      <c r="Q39" s="18">
        <v>0</v>
      </c>
      <c r="R39" s="18">
        <v>1</v>
      </c>
      <c r="S39" s="18">
        <v>0</v>
      </c>
      <c r="T39" s="18">
        <v>0</v>
      </c>
      <c r="U39" s="18">
        <v>0</v>
      </c>
      <c r="V39">
        <v>1</v>
      </c>
    </row>
    <row r="40" spans="3:22" x14ac:dyDescent="0.3">
      <c r="C40" s="13" t="s">
        <v>470</v>
      </c>
      <c r="D40" s="18" t="s">
        <v>476</v>
      </c>
      <c r="E40" s="18">
        <v>61</v>
      </c>
      <c r="F40" s="18">
        <v>80</v>
      </c>
      <c r="G40" s="18">
        <v>0</v>
      </c>
      <c r="H40" s="18">
        <v>1</v>
      </c>
      <c r="I40" s="18">
        <v>0</v>
      </c>
      <c r="J40" s="18">
        <v>0</v>
      </c>
      <c r="K40" s="18">
        <v>0</v>
      </c>
      <c r="L40" s="18">
        <v>173</v>
      </c>
      <c r="M40" s="18">
        <v>148</v>
      </c>
      <c r="N40" s="18">
        <v>3.8999999999999901</v>
      </c>
      <c r="O40" s="18">
        <v>7.7</v>
      </c>
      <c r="P40" s="18">
        <v>1</v>
      </c>
      <c r="Q40" s="18">
        <v>1</v>
      </c>
      <c r="R40" s="18">
        <v>1</v>
      </c>
      <c r="S40" s="18">
        <v>1</v>
      </c>
      <c r="T40" s="18">
        <v>1</v>
      </c>
      <c r="U40" s="18">
        <v>1</v>
      </c>
      <c r="V40">
        <v>1</v>
      </c>
    </row>
    <row r="41" spans="3:22" x14ac:dyDescent="0.3">
      <c r="C41" s="13" t="s">
        <v>471</v>
      </c>
      <c r="D41" s="18" t="s">
        <v>477</v>
      </c>
      <c r="E41" s="18">
        <v>48</v>
      </c>
      <c r="F41" s="18">
        <v>80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95</v>
      </c>
      <c r="M41" s="18">
        <v>163</v>
      </c>
      <c r="N41" s="18">
        <v>7.7</v>
      </c>
      <c r="O41" s="18">
        <v>9.8000000000000007</v>
      </c>
      <c r="P41" s="18">
        <v>1</v>
      </c>
      <c r="Q41" s="18">
        <v>0</v>
      </c>
      <c r="R41" s="18">
        <v>0</v>
      </c>
      <c r="S41" s="18">
        <v>0</v>
      </c>
      <c r="T41" s="18">
        <v>0</v>
      </c>
      <c r="U41" s="18">
        <v>1</v>
      </c>
      <c r="V41">
        <v>1</v>
      </c>
    </row>
    <row r="42" spans="3:22" x14ac:dyDescent="0.3">
      <c r="C42" s="13" t="s">
        <v>723</v>
      </c>
      <c r="D42" s="18" t="s">
        <v>478</v>
      </c>
      <c r="E42" s="18">
        <v>61</v>
      </c>
      <c r="F42" s="18">
        <v>60</v>
      </c>
      <c r="G42" s="18">
        <v>0</v>
      </c>
      <c r="H42" s="18">
        <v>1</v>
      </c>
      <c r="I42" s="18">
        <v>0</v>
      </c>
      <c r="J42" s="18">
        <v>0</v>
      </c>
      <c r="K42" s="18">
        <v>0</v>
      </c>
      <c r="L42" s="18">
        <v>108</v>
      </c>
      <c r="M42" s="18">
        <v>75</v>
      </c>
      <c r="N42" s="18">
        <v>1.8999999999999899</v>
      </c>
      <c r="O42" s="18">
        <v>9.9</v>
      </c>
      <c r="P42" s="18">
        <v>1</v>
      </c>
      <c r="Q42" s="18">
        <v>1</v>
      </c>
      <c r="R42" s="18">
        <v>0</v>
      </c>
      <c r="S42" s="18">
        <v>0</v>
      </c>
      <c r="T42" s="18">
        <v>0</v>
      </c>
      <c r="U42" s="18">
        <v>1</v>
      </c>
      <c r="V42">
        <v>1</v>
      </c>
    </row>
    <row r="43" spans="3:22" x14ac:dyDescent="0.3">
      <c r="C43" s="13" t="s">
        <v>472</v>
      </c>
      <c r="D43" s="18" t="s">
        <v>479</v>
      </c>
      <c r="E43" s="18">
        <v>75</v>
      </c>
      <c r="F43" s="18">
        <v>80</v>
      </c>
      <c r="G43" s="18">
        <v>0</v>
      </c>
      <c r="H43" s="18">
        <v>1</v>
      </c>
      <c r="I43" s="18">
        <v>0</v>
      </c>
      <c r="J43" s="18">
        <v>0</v>
      </c>
      <c r="K43" s="18">
        <v>0</v>
      </c>
      <c r="L43" s="18">
        <v>156</v>
      </c>
      <c r="M43" s="18">
        <v>45</v>
      </c>
      <c r="N43" s="18">
        <v>2.3999999999999901</v>
      </c>
      <c r="O43" s="18">
        <v>11.6</v>
      </c>
      <c r="P43" s="18">
        <v>1</v>
      </c>
      <c r="Q43" s="18">
        <v>1</v>
      </c>
      <c r="R43" s="18">
        <v>0</v>
      </c>
      <c r="S43" s="18">
        <v>1</v>
      </c>
      <c r="T43" s="18">
        <v>0</v>
      </c>
      <c r="U43" s="18">
        <v>0</v>
      </c>
      <c r="V43">
        <v>1</v>
      </c>
    </row>
    <row r="44" spans="3:22" x14ac:dyDescent="0.3">
      <c r="C44" s="13" t="s">
        <v>473</v>
      </c>
      <c r="D44" s="18" t="s">
        <v>480</v>
      </c>
      <c r="E44" s="18">
        <v>69</v>
      </c>
      <c r="F44" s="18">
        <v>70</v>
      </c>
      <c r="G44" s="18">
        <v>1</v>
      </c>
      <c r="H44" s="18">
        <v>1</v>
      </c>
      <c r="I44" s="18">
        <v>1</v>
      </c>
      <c r="J44" s="18">
        <v>0</v>
      </c>
      <c r="K44" s="18">
        <v>0</v>
      </c>
      <c r="L44" s="18">
        <v>264</v>
      </c>
      <c r="M44" s="18">
        <v>87</v>
      </c>
      <c r="N44" s="18">
        <v>2.7</v>
      </c>
      <c r="O44" s="18">
        <v>12.5</v>
      </c>
      <c r="P44" s="18">
        <v>1</v>
      </c>
      <c r="Q44" s="18">
        <v>1</v>
      </c>
      <c r="R44" s="18">
        <v>1</v>
      </c>
      <c r="S44" s="18">
        <v>0</v>
      </c>
      <c r="T44" s="18">
        <v>1</v>
      </c>
      <c r="U44" s="18">
        <v>0</v>
      </c>
      <c r="V44">
        <v>1</v>
      </c>
    </row>
    <row r="45" spans="3:22" x14ac:dyDescent="0.3">
      <c r="C45" s="13" t="s">
        <v>724</v>
      </c>
      <c r="D45" s="18" t="s">
        <v>481</v>
      </c>
      <c r="E45" s="18">
        <v>73</v>
      </c>
      <c r="F45" s="18">
        <v>90</v>
      </c>
      <c r="G45" s="18">
        <v>0</v>
      </c>
      <c r="H45" s="18">
        <v>1</v>
      </c>
      <c r="I45" s="18">
        <v>0</v>
      </c>
      <c r="J45" s="18">
        <v>1</v>
      </c>
      <c r="K45" s="18">
        <v>0</v>
      </c>
      <c r="L45" s="18">
        <v>107</v>
      </c>
      <c r="M45" s="18">
        <v>33</v>
      </c>
      <c r="N45" s="18">
        <v>1.5</v>
      </c>
      <c r="O45" s="18">
        <v>10.1</v>
      </c>
      <c r="P45" s="18">
        <v>0</v>
      </c>
      <c r="Q45" s="18">
        <v>0</v>
      </c>
      <c r="R45" s="18">
        <v>0</v>
      </c>
      <c r="S45" s="18">
        <v>1</v>
      </c>
      <c r="T45" s="18">
        <v>0</v>
      </c>
      <c r="U45" s="18">
        <v>0</v>
      </c>
      <c r="V45">
        <v>1</v>
      </c>
    </row>
    <row r="46" spans="3:22" x14ac:dyDescent="0.3">
      <c r="C46" s="13" t="s">
        <v>725</v>
      </c>
      <c r="D46" s="18" t="s">
        <v>482</v>
      </c>
      <c r="E46" s="18">
        <v>61</v>
      </c>
      <c r="F46" s="18">
        <v>90</v>
      </c>
      <c r="G46" s="18">
        <v>1</v>
      </c>
      <c r="H46" s="18">
        <v>1</v>
      </c>
      <c r="I46" s="18">
        <v>0</v>
      </c>
      <c r="J46" s="18">
        <v>0</v>
      </c>
      <c r="K46" s="18">
        <v>0</v>
      </c>
      <c r="L46" s="18">
        <v>159</v>
      </c>
      <c r="M46" s="18">
        <v>39</v>
      </c>
      <c r="N46" s="18">
        <v>1.5</v>
      </c>
      <c r="O46" s="18">
        <v>11.3</v>
      </c>
      <c r="P46" s="18">
        <v>1</v>
      </c>
      <c r="Q46" s="18">
        <v>1</v>
      </c>
      <c r="R46" s="18">
        <v>0</v>
      </c>
      <c r="S46" s="18">
        <v>1</v>
      </c>
      <c r="T46" s="18">
        <v>0</v>
      </c>
      <c r="U46" s="18">
        <v>0</v>
      </c>
      <c r="V46">
        <v>1</v>
      </c>
    </row>
    <row r="47" spans="3:22" x14ac:dyDescent="0.3">
      <c r="C47" s="13" t="s">
        <v>474</v>
      </c>
      <c r="D47" s="18" t="s">
        <v>483</v>
      </c>
      <c r="E47" s="18">
        <v>60</v>
      </c>
      <c r="F47" s="18">
        <v>100</v>
      </c>
      <c r="G47" s="18">
        <v>0</v>
      </c>
      <c r="H47" s="18">
        <v>1</v>
      </c>
      <c r="I47" s="18">
        <v>0</v>
      </c>
      <c r="J47" s="18">
        <v>0</v>
      </c>
      <c r="K47" s="18">
        <v>0</v>
      </c>
      <c r="L47" s="18">
        <v>140</v>
      </c>
      <c r="M47" s="18">
        <v>55</v>
      </c>
      <c r="N47" s="18">
        <v>2.5</v>
      </c>
      <c r="O47" s="18">
        <v>10.1</v>
      </c>
      <c r="P47" s="18">
        <v>1</v>
      </c>
      <c r="Q47" s="18">
        <v>0</v>
      </c>
      <c r="R47" s="18">
        <v>0</v>
      </c>
      <c r="S47" s="18">
        <v>1</v>
      </c>
      <c r="T47" s="18">
        <v>0</v>
      </c>
      <c r="U47" s="18">
        <v>0</v>
      </c>
      <c r="V47">
        <v>1</v>
      </c>
    </row>
    <row r="48" spans="3:22" x14ac:dyDescent="0.3">
      <c r="C48" s="13" t="s">
        <v>475</v>
      </c>
      <c r="D48" s="18" t="s">
        <v>484</v>
      </c>
      <c r="E48" s="18">
        <v>65</v>
      </c>
      <c r="F48" s="18">
        <v>90</v>
      </c>
      <c r="G48" s="18">
        <v>0</v>
      </c>
      <c r="H48" s="18">
        <v>1</v>
      </c>
      <c r="I48" s="18">
        <v>0</v>
      </c>
      <c r="J48" s="18">
        <v>0</v>
      </c>
      <c r="K48" s="18">
        <v>0</v>
      </c>
      <c r="L48" s="18">
        <v>270</v>
      </c>
      <c r="M48" s="18">
        <v>39</v>
      </c>
      <c r="N48" s="18">
        <v>2</v>
      </c>
      <c r="O48" s="18">
        <v>12</v>
      </c>
      <c r="P48" s="18">
        <v>1</v>
      </c>
      <c r="Q48" s="18">
        <v>1</v>
      </c>
      <c r="R48" s="18">
        <v>0</v>
      </c>
      <c r="S48" s="18">
        <v>1</v>
      </c>
      <c r="T48" s="18">
        <v>0</v>
      </c>
      <c r="U48" s="18">
        <v>1</v>
      </c>
      <c r="V48">
        <v>1</v>
      </c>
    </row>
    <row r="49" spans="3:22" x14ac:dyDescent="0.3">
      <c r="C49" s="13" t="s">
        <v>476</v>
      </c>
      <c r="D49" s="18" t="s">
        <v>485</v>
      </c>
      <c r="E49" s="18">
        <v>76</v>
      </c>
      <c r="F49" s="18">
        <v>70</v>
      </c>
      <c r="G49" s="18">
        <v>0</v>
      </c>
      <c r="H49" s="18">
        <v>1</v>
      </c>
      <c r="I49" s="18">
        <v>0</v>
      </c>
      <c r="J49" s="18">
        <v>0</v>
      </c>
      <c r="K49" s="18">
        <v>0</v>
      </c>
      <c r="L49" s="18">
        <v>92</v>
      </c>
      <c r="M49" s="18">
        <v>29</v>
      </c>
      <c r="N49" s="18">
        <v>1.8</v>
      </c>
      <c r="O49" s="18">
        <v>10.3</v>
      </c>
      <c r="P49" s="18">
        <v>1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>
        <v>1</v>
      </c>
    </row>
    <row r="50" spans="3:22" x14ac:dyDescent="0.3">
      <c r="C50" s="13" t="s">
        <v>726</v>
      </c>
      <c r="D50" s="18" t="s">
        <v>734</v>
      </c>
      <c r="E50" s="18">
        <v>82</v>
      </c>
      <c r="F50" s="18">
        <v>80</v>
      </c>
      <c r="G50" s="18">
        <v>1</v>
      </c>
      <c r="H50" s="18">
        <v>1</v>
      </c>
      <c r="I50" s="18">
        <v>1</v>
      </c>
      <c r="J50" s="18">
        <v>0</v>
      </c>
      <c r="K50" s="18">
        <v>0</v>
      </c>
      <c r="L50" s="18">
        <v>140</v>
      </c>
      <c r="M50" s="18">
        <v>70</v>
      </c>
      <c r="N50" s="18">
        <v>3.3999999999999901</v>
      </c>
      <c r="O50" s="18">
        <v>13</v>
      </c>
      <c r="P50" s="18">
        <v>1</v>
      </c>
      <c r="Q50" s="18">
        <v>1</v>
      </c>
      <c r="R50" s="18">
        <v>0</v>
      </c>
      <c r="S50" s="18">
        <v>0</v>
      </c>
      <c r="T50" s="18">
        <v>0</v>
      </c>
      <c r="U50" s="18">
        <v>0</v>
      </c>
      <c r="V50">
        <v>1</v>
      </c>
    </row>
    <row r="51" spans="3:22" x14ac:dyDescent="0.3">
      <c r="C51" s="13" t="s">
        <v>477</v>
      </c>
      <c r="D51" s="18" t="s">
        <v>486</v>
      </c>
      <c r="E51" s="18">
        <v>46</v>
      </c>
      <c r="F51" s="18">
        <v>90</v>
      </c>
      <c r="G51" s="18">
        <v>1</v>
      </c>
      <c r="H51" s="18">
        <v>1</v>
      </c>
      <c r="I51" s="18">
        <v>0</v>
      </c>
      <c r="J51" s="18">
        <v>0</v>
      </c>
      <c r="K51" s="18">
        <v>0</v>
      </c>
      <c r="L51" s="18">
        <v>99</v>
      </c>
      <c r="M51" s="18">
        <v>80</v>
      </c>
      <c r="N51" s="18">
        <v>2.1</v>
      </c>
      <c r="O51" s="18">
        <v>11.1</v>
      </c>
      <c r="P51" s="18">
        <v>1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>
        <v>1</v>
      </c>
    </row>
    <row r="52" spans="3:22" x14ac:dyDescent="0.3">
      <c r="C52" s="13" t="s">
        <v>727</v>
      </c>
      <c r="D52" s="18" t="s">
        <v>487</v>
      </c>
      <c r="E52" s="18">
        <v>47</v>
      </c>
      <c r="F52" s="18">
        <v>100</v>
      </c>
      <c r="G52" s="18">
        <v>1</v>
      </c>
      <c r="H52" s="18">
        <v>1</v>
      </c>
      <c r="I52" s="18">
        <v>0</v>
      </c>
      <c r="J52" s="18">
        <v>0</v>
      </c>
      <c r="K52" s="18">
        <v>0</v>
      </c>
      <c r="L52" s="18">
        <v>204</v>
      </c>
      <c r="M52" s="18">
        <v>29</v>
      </c>
      <c r="N52" s="18">
        <v>1</v>
      </c>
      <c r="O52" s="18">
        <v>9.6999999999999904</v>
      </c>
      <c r="P52" s="18">
        <v>1</v>
      </c>
      <c r="Q52" s="18">
        <v>0</v>
      </c>
      <c r="R52" s="18">
        <v>0</v>
      </c>
      <c r="S52" s="18">
        <v>0</v>
      </c>
      <c r="T52" s="18">
        <v>0</v>
      </c>
      <c r="U52" s="18">
        <v>1</v>
      </c>
      <c r="V52">
        <v>1</v>
      </c>
    </row>
    <row r="53" spans="3:22" x14ac:dyDescent="0.3">
      <c r="C53" s="13" t="s">
        <v>728</v>
      </c>
      <c r="D53" s="18" t="s">
        <v>736</v>
      </c>
      <c r="E53" s="18">
        <v>35</v>
      </c>
      <c r="F53" s="18">
        <v>80</v>
      </c>
      <c r="G53" s="18">
        <v>1</v>
      </c>
      <c r="H53" s="18">
        <v>1</v>
      </c>
      <c r="I53" s="18">
        <v>0</v>
      </c>
      <c r="J53" s="18">
        <v>0</v>
      </c>
      <c r="K53" s="18">
        <v>0</v>
      </c>
      <c r="L53" s="18">
        <v>79</v>
      </c>
      <c r="M53" s="18">
        <v>202</v>
      </c>
      <c r="N53" s="18">
        <v>10.8</v>
      </c>
      <c r="O53" s="18">
        <v>7.9</v>
      </c>
      <c r="P53" s="18">
        <v>0</v>
      </c>
      <c r="Q53" s="18">
        <v>1</v>
      </c>
      <c r="R53" s="18">
        <v>0</v>
      </c>
      <c r="S53" s="18">
        <v>0</v>
      </c>
      <c r="T53" s="18">
        <v>0</v>
      </c>
      <c r="U53" s="18">
        <v>0</v>
      </c>
      <c r="V53">
        <v>1</v>
      </c>
    </row>
    <row r="54" spans="3:22" x14ac:dyDescent="0.3">
      <c r="C54" s="13" t="s">
        <v>478</v>
      </c>
      <c r="D54" s="18" t="s">
        <v>488</v>
      </c>
      <c r="E54" s="18">
        <v>54</v>
      </c>
      <c r="F54" s="18">
        <v>80</v>
      </c>
      <c r="G54" s="18">
        <v>1</v>
      </c>
      <c r="H54" s="18">
        <v>1</v>
      </c>
      <c r="I54" s="18">
        <v>0</v>
      </c>
      <c r="J54" s="18">
        <v>0</v>
      </c>
      <c r="K54" s="18">
        <v>0</v>
      </c>
      <c r="L54" s="18">
        <v>207</v>
      </c>
      <c r="M54" s="18">
        <v>77</v>
      </c>
      <c r="N54" s="18">
        <v>6.2999999999999901</v>
      </c>
      <c r="O54" s="18">
        <v>9.6999999999999904</v>
      </c>
      <c r="P54" s="18">
        <v>1</v>
      </c>
      <c r="Q54" s="18">
        <v>1</v>
      </c>
      <c r="R54" s="18">
        <v>0</v>
      </c>
      <c r="S54" s="18">
        <v>1</v>
      </c>
      <c r="T54" s="18">
        <v>1</v>
      </c>
      <c r="U54" s="18">
        <v>0</v>
      </c>
      <c r="V54">
        <v>1</v>
      </c>
    </row>
    <row r="55" spans="3:22" x14ac:dyDescent="0.3">
      <c r="C55" s="13" t="s">
        <v>479</v>
      </c>
      <c r="D55" s="18" t="s">
        <v>737</v>
      </c>
      <c r="E55" s="18">
        <v>54</v>
      </c>
      <c r="F55" s="18">
        <v>80</v>
      </c>
      <c r="G55" s="18">
        <v>0</v>
      </c>
      <c r="H55" s="18">
        <v>1</v>
      </c>
      <c r="I55" s="18">
        <v>0</v>
      </c>
      <c r="J55" s="18">
        <v>0</v>
      </c>
      <c r="K55" s="18">
        <v>0</v>
      </c>
      <c r="L55" s="18">
        <v>208</v>
      </c>
      <c r="M55" s="18">
        <v>89</v>
      </c>
      <c r="N55" s="18">
        <v>5.9</v>
      </c>
      <c r="O55" s="18">
        <v>9.3000000000000007</v>
      </c>
      <c r="P55" s="18">
        <v>1</v>
      </c>
      <c r="Q55" s="18">
        <v>1</v>
      </c>
      <c r="R55" s="18">
        <v>0</v>
      </c>
      <c r="S55" s="18">
        <v>1</v>
      </c>
      <c r="T55" s="18">
        <v>1</v>
      </c>
      <c r="U55" s="18">
        <v>0</v>
      </c>
      <c r="V55">
        <v>1</v>
      </c>
    </row>
    <row r="56" spans="3:22" x14ac:dyDescent="0.3">
      <c r="C56" s="13" t="s">
        <v>480</v>
      </c>
      <c r="D56" s="18" t="s">
        <v>489</v>
      </c>
      <c r="E56" s="18">
        <v>48</v>
      </c>
      <c r="F56" s="18">
        <v>70</v>
      </c>
      <c r="G56" s="18">
        <v>0</v>
      </c>
      <c r="H56" s="18">
        <v>1</v>
      </c>
      <c r="I56" s="18">
        <v>0</v>
      </c>
      <c r="J56" s="18">
        <v>0</v>
      </c>
      <c r="K56" s="18">
        <v>0</v>
      </c>
      <c r="L56" s="18">
        <v>124</v>
      </c>
      <c r="M56" s="18">
        <v>24</v>
      </c>
      <c r="N56" s="18">
        <v>1.2</v>
      </c>
      <c r="O56" s="18">
        <v>12.4</v>
      </c>
      <c r="P56" s="18">
        <v>0</v>
      </c>
      <c r="Q56" s="18">
        <v>1</v>
      </c>
      <c r="R56" s="18">
        <v>0</v>
      </c>
      <c r="S56" s="18">
        <v>0</v>
      </c>
      <c r="T56" s="18">
        <v>0</v>
      </c>
      <c r="U56" s="18">
        <v>0</v>
      </c>
      <c r="V56">
        <v>1</v>
      </c>
    </row>
    <row r="57" spans="3:22" x14ac:dyDescent="0.3">
      <c r="C57" s="13" t="s">
        <v>729</v>
      </c>
      <c r="D57" s="18" t="s">
        <v>490</v>
      </c>
      <c r="E57" s="18">
        <v>73</v>
      </c>
      <c r="F57" s="18">
        <v>70</v>
      </c>
      <c r="G57" s="18">
        <v>1</v>
      </c>
      <c r="H57" s="18">
        <v>1</v>
      </c>
      <c r="I57" s="18">
        <v>0</v>
      </c>
      <c r="J57" s="18">
        <v>0</v>
      </c>
      <c r="K57" s="18">
        <v>0</v>
      </c>
      <c r="L57" s="18">
        <v>70</v>
      </c>
      <c r="M57" s="18">
        <v>32</v>
      </c>
      <c r="N57" s="18">
        <v>0.9</v>
      </c>
      <c r="O57" s="18">
        <v>10</v>
      </c>
      <c r="P57" s="18">
        <v>1</v>
      </c>
      <c r="Q57" s="18">
        <v>1</v>
      </c>
      <c r="R57" s="18">
        <v>0</v>
      </c>
      <c r="S57" s="18">
        <v>0</v>
      </c>
      <c r="T57" s="18">
        <v>1</v>
      </c>
      <c r="U57" s="18">
        <v>0</v>
      </c>
      <c r="V57">
        <v>1</v>
      </c>
    </row>
    <row r="58" spans="3:22" x14ac:dyDescent="0.3">
      <c r="C58" s="13" t="s">
        <v>730</v>
      </c>
      <c r="D58" s="18" t="s">
        <v>491</v>
      </c>
      <c r="E58" s="18">
        <v>60</v>
      </c>
      <c r="F58" s="18">
        <v>70</v>
      </c>
      <c r="G58" s="18">
        <v>1</v>
      </c>
      <c r="H58" s="18">
        <v>1</v>
      </c>
      <c r="I58" s="18">
        <v>0</v>
      </c>
      <c r="J58" s="18">
        <v>1</v>
      </c>
      <c r="K58" s="18">
        <v>0</v>
      </c>
      <c r="L58" s="18">
        <v>144</v>
      </c>
      <c r="M58" s="18">
        <v>72</v>
      </c>
      <c r="N58" s="18">
        <v>3</v>
      </c>
      <c r="O58" s="18">
        <v>9.6999999999999904</v>
      </c>
      <c r="P58" s="18">
        <v>1</v>
      </c>
      <c r="Q58" s="18">
        <v>1</v>
      </c>
      <c r="R58" s="18">
        <v>0</v>
      </c>
      <c r="S58" s="18">
        <v>1</v>
      </c>
      <c r="T58" s="18">
        <v>0</v>
      </c>
      <c r="U58" s="18">
        <v>1</v>
      </c>
      <c r="V58">
        <v>1</v>
      </c>
    </row>
    <row r="59" spans="3:22" x14ac:dyDescent="0.3">
      <c r="C59" s="13" t="s">
        <v>481</v>
      </c>
      <c r="D59" s="18" t="s">
        <v>492</v>
      </c>
      <c r="E59" s="18">
        <v>54</v>
      </c>
      <c r="F59" s="18">
        <v>100</v>
      </c>
      <c r="G59" s="18">
        <v>0</v>
      </c>
      <c r="H59" s="18">
        <v>1</v>
      </c>
      <c r="I59" s="18">
        <v>0</v>
      </c>
      <c r="J59" s="18">
        <v>1</v>
      </c>
      <c r="K59" s="18">
        <v>0</v>
      </c>
      <c r="L59" s="18">
        <v>162</v>
      </c>
      <c r="M59" s="18">
        <v>66</v>
      </c>
      <c r="N59" s="18">
        <v>1.6</v>
      </c>
      <c r="O59" s="18">
        <v>10.3</v>
      </c>
      <c r="P59" s="18">
        <v>1</v>
      </c>
      <c r="Q59" s="18">
        <v>1</v>
      </c>
      <c r="R59" s="18">
        <v>0</v>
      </c>
      <c r="S59" s="18">
        <v>1</v>
      </c>
      <c r="T59" s="18">
        <v>1</v>
      </c>
      <c r="U59" s="18">
        <v>0</v>
      </c>
      <c r="V59">
        <v>1</v>
      </c>
    </row>
    <row r="60" spans="3:22" x14ac:dyDescent="0.3">
      <c r="C60" s="13" t="s">
        <v>482</v>
      </c>
      <c r="D60" s="18" t="s">
        <v>741</v>
      </c>
      <c r="E60" s="18">
        <v>62</v>
      </c>
      <c r="F60" s="18">
        <v>80</v>
      </c>
      <c r="G60" s="18">
        <v>0</v>
      </c>
      <c r="H60" s="18">
        <v>1</v>
      </c>
      <c r="I60" s="18">
        <v>1</v>
      </c>
      <c r="J60" s="18">
        <v>0</v>
      </c>
      <c r="K60" s="18">
        <v>0</v>
      </c>
      <c r="L60" s="18">
        <v>246</v>
      </c>
      <c r="M60" s="18">
        <v>24</v>
      </c>
      <c r="N60" s="18">
        <v>1</v>
      </c>
      <c r="O60" s="18">
        <v>13.6</v>
      </c>
      <c r="P60" s="18">
        <v>1</v>
      </c>
      <c r="Q60" s="18">
        <v>1</v>
      </c>
      <c r="R60" s="18">
        <v>0</v>
      </c>
      <c r="S60" s="18">
        <v>0</v>
      </c>
      <c r="T60" s="18">
        <v>0</v>
      </c>
      <c r="U60" s="18">
        <v>0</v>
      </c>
      <c r="V60">
        <v>1</v>
      </c>
    </row>
    <row r="61" spans="3:22" x14ac:dyDescent="0.3">
      <c r="C61" s="13" t="s">
        <v>483</v>
      </c>
      <c r="D61" s="18" t="s">
        <v>493</v>
      </c>
      <c r="E61" s="18">
        <v>73</v>
      </c>
      <c r="F61" s="18">
        <v>80</v>
      </c>
      <c r="G61" s="18">
        <v>0</v>
      </c>
      <c r="H61" s="18">
        <v>1</v>
      </c>
      <c r="I61" s="18">
        <v>0</v>
      </c>
      <c r="J61" s="18">
        <v>0</v>
      </c>
      <c r="K61" s="18">
        <v>0</v>
      </c>
      <c r="L61" s="18">
        <v>253</v>
      </c>
      <c r="M61" s="18">
        <v>142</v>
      </c>
      <c r="N61" s="18">
        <v>4.5999999999999899</v>
      </c>
      <c r="O61" s="18">
        <v>10.5</v>
      </c>
      <c r="P61" s="18">
        <v>1</v>
      </c>
      <c r="Q61" s="18">
        <v>1</v>
      </c>
      <c r="R61" s="18">
        <v>1</v>
      </c>
      <c r="S61" s="18">
        <v>0</v>
      </c>
      <c r="T61" s="18">
        <v>0</v>
      </c>
      <c r="U61" s="18">
        <v>0</v>
      </c>
      <c r="V61">
        <v>1</v>
      </c>
    </row>
    <row r="62" spans="3:22" x14ac:dyDescent="0.3">
      <c r="C62" s="13" t="s">
        <v>731</v>
      </c>
      <c r="D62" s="18" t="s">
        <v>494</v>
      </c>
      <c r="E62" s="18">
        <v>15</v>
      </c>
      <c r="F62" s="18">
        <v>60</v>
      </c>
      <c r="G62" s="18">
        <v>0</v>
      </c>
      <c r="H62" s="18">
        <v>1</v>
      </c>
      <c r="I62" s="18">
        <v>0</v>
      </c>
      <c r="J62" s="18">
        <v>0</v>
      </c>
      <c r="K62" s="18">
        <v>0</v>
      </c>
      <c r="L62" s="18">
        <v>86</v>
      </c>
      <c r="M62" s="18">
        <v>15</v>
      </c>
      <c r="N62" s="18">
        <v>0.59999999999999898</v>
      </c>
      <c r="O62" s="18">
        <v>11</v>
      </c>
      <c r="P62" s="18">
        <v>1</v>
      </c>
      <c r="Q62" s="18">
        <v>1</v>
      </c>
      <c r="R62" s="18">
        <v>0</v>
      </c>
      <c r="S62" s="18">
        <v>0</v>
      </c>
      <c r="T62" s="18">
        <v>0</v>
      </c>
      <c r="U62" s="18">
        <v>0</v>
      </c>
      <c r="V62">
        <v>1</v>
      </c>
    </row>
    <row r="63" spans="3:22" x14ac:dyDescent="0.3">
      <c r="C63" s="13" t="s">
        <v>484</v>
      </c>
      <c r="D63" s="18" t="s">
        <v>495</v>
      </c>
      <c r="E63" s="18">
        <v>46</v>
      </c>
      <c r="F63" s="18">
        <v>70</v>
      </c>
      <c r="G63" s="18">
        <v>0</v>
      </c>
      <c r="H63" s="18">
        <v>1</v>
      </c>
      <c r="I63" s="18">
        <v>0</v>
      </c>
      <c r="J63" s="18">
        <v>0</v>
      </c>
      <c r="K63" s="18">
        <v>0</v>
      </c>
      <c r="L63" s="18">
        <v>150</v>
      </c>
      <c r="M63" s="18">
        <v>111</v>
      </c>
      <c r="N63" s="18">
        <v>6.0999999999999899</v>
      </c>
      <c r="O63" s="18">
        <v>7.5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1</v>
      </c>
      <c r="V63">
        <v>1</v>
      </c>
    </row>
    <row r="64" spans="3:22" x14ac:dyDescent="0.3">
      <c r="C64" s="13" t="s">
        <v>485</v>
      </c>
      <c r="D64" s="18" t="s">
        <v>496</v>
      </c>
      <c r="E64" s="18">
        <v>65</v>
      </c>
      <c r="F64" s="18">
        <v>70</v>
      </c>
      <c r="G64" s="18">
        <v>1</v>
      </c>
      <c r="H64" s="18">
        <v>1</v>
      </c>
      <c r="I64" s="18">
        <v>0</v>
      </c>
      <c r="J64" s="18">
        <v>1</v>
      </c>
      <c r="K64" s="18">
        <v>0</v>
      </c>
      <c r="L64" s="18">
        <v>112</v>
      </c>
      <c r="M64" s="18">
        <v>73</v>
      </c>
      <c r="N64" s="18">
        <v>3.2999999999999901</v>
      </c>
      <c r="O64" s="18">
        <v>10.9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>
        <v>1</v>
      </c>
    </row>
    <row r="65" spans="3:22" x14ac:dyDescent="0.3">
      <c r="C65" s="13" t="s">
        <v>732</v>
      </c>
      <c r="D65" s="18" t="s">
        <v>497</v>
      </c>
      <c r="E65" s="18">
        <v>26</v>
      </c>
      <c r="F65" s="18">
        <v>70</v>
      </c>
      <c r="G65" s="18">
        <v>0</v>
      </c>
      <c r="H65" s="18">
        <v>1</v>
      </c>
      <c r="I65" s="18">
        <v>1</v>
      </c>
      <c r="J65" s="18">
        <v>0</v>
      </c>
      <c r="K65" s="18">
        <v>0</v>
      </c>
      <c r="L65" s="18">
        <v>250</v>
      </c>
      <c r="M65" s="18">
        <v>20</v>
      </c>
      <c r="N65" s="18">
        <v>1.1000000000000001</v>
      </c>
      <c r="O65" s="18">
        <v>15.6</v>
      </c>
      <c r="P65" s="18">
        <v>0</v>
      </c>
      <c r="Q65" s="18">
        <v>1</v>
      </c>
      <c r="R65" s="18">
        <v>0</v>
      </c>
      <c r="S65" s="18">
        <v>0</v>
      </c>
      <c r="T65" s="18">
        <v>0</v>
      </c>
      <c r="U65" s="18">
        <v>0</v>
      </c>
      <c r="V65">
        <v>1</v>
      </c>
    </row>
    <row r="66" spans="3:22" x14ac:dyDescent="0.3">
      <c r="C66" s="13" t="s">
        <v>733</v>
      </c>
      <c r="D66" s="18" t="s">
        <v>498</v>
      </c>
      <c r="E66" s="18">
        <v>61</v>
      </c>
      <c r="F66" s="18">
        <v>80</v>
      </c>
      <c r="G66" s="18">
        <v>0</v>
      </c>
      <c r="H66" s="18">
        <v>1</v>
      </c>
      <c r="I66" s="18">
        <v>1</v>
      </c>
      <c r="J66" s="18">
        <v>0</v>
      </c>
      <c r="K66" s="18">
        <v>0</v>
      </c>
      <c r="L66" s="18">
        <v>360</v>
      </c>
      <c r="M66" s="18">
        <v>19</v>
      </c>
      <c r="N66" s="18">
        <v>0.69999999999999896</v>
      </c>
      <c r="O66" s="18">
        <v>15.1999999999999</v>
      </c>
      <c r="P66" s="18">
        <v>1</v>
      </c>
      <c r="Q66" s="18">
        <v>1</v>
      </c>
      <c r="R66" s="18">
        <v>0</v>
      </c>
      <c r="S66" s="18">
        <v>0</v>
      </c>
      <c r="T66" s="18">
        <v>0</v>
      </c>
      <c r="U66" s="18">
        <v>0</v>
      </c>
      <c r="V66">
        <v>1</v>
      </c>
    </row>
    <row r="67" spans="3:22" x14ac:dyDescent="0.3">
      <c r="C67" s="13" t="s">
        <v>734</v>
      </c>
      <c r="D67" s="18" t="s">
        <v>499</v>
      </c>
      <c r="E67" s="18">
        <v>46</v>
      </c>
      <c r="F67" s="18">
        <v>60</v>
      </c>
      <c r="G67" s="18">
        <v>1</v>
      </c>
      <c r="H67" s="18">
        <v>1</v>
      </c>
      <c r="I67" s="18">
        <v>0</v>
      </c>
      <c r="J67" s="18">
        <v>0</v>
      </c>
      <c r="K67" s="18">
        <v>0</v>
      </c>
      <c r="L67" s="18">
        <v>163</v>
      </c>
      <c r="M67" s="18">
        <v>92</v>
      </c>
      <c r="N67" s="18">
        <v>3.2999999999999901</v>
      </c>
      <c r="O67" s="18">
        <v>9.8000000000000007</v>
      </c>
      <c r="P67" s="18">
        <v>1</v>
      </c>
      <c r="Q67" s="18">
        <v>1</v>
      </c>
      <c r="R67" s="18">
        <v>0</v>
      </c>
      <c r="S67" s="18">
        <v>0</v>
      </c>
      <c r="T67" s="18">
        <v>0</v>
      </c>
      <c r="U67" s="18">
        <v>0</v>
      </c>
      <c r="V67">
        <v>1</v>
      </c>
    </row>
    <row r="68" spans="3:22" x14ac:dyDescent="0.3">
      <c r="C68" s="13" t="s">
        <v>486</v>
      </c>
      <c r="D68" s="18" t="s">
        <v>500</v>
      </c>
      <c r="E68" s="18">
        <v>56</v>
      </c>
      <c r="F68" s="18">
        <v>90</v>
      </c>
      <c r="G68" s="18">
        <v>0</v>
      </c>
      <c r="H68" s="18">
        <v>1</v>
      </c>
      <c r="I68" s="18">
        <v>0</v>
      </c>
      <c r="J68" s="18">
        <v>0</v>
      </c>
      <c r="K68" s="18">
        <v>0</v>
      </c>
      <c r="L68" s="18">
        <v>129</v>
      </c>
      <c r="M68" s="18">
        <v>107</v>
      </c>
      <c r="N68" s="18">
        <v>6.7</v>
      </c>
      <c r="O68" s="18">
        <v>9.0999999999999908</v>
      </c>
      <c r="P68" s="18">
        <v>1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>
        <v>1</v>
      </c>
    </row>
    <row r="69" spans="3:22" x14ac:dyDescent="0.3">
      <c r="C69" s="13" t="s">
        <v>735</v>
      </c>
      <c r="D69" s="18" t="s">
        <v>501</v>
      </c>
      <c r="E69" s="18">
        <v>48</v>
      </c>
      <c r="F69" s="18">
        <v>80</v>
      </c>
      <c r="G69" s="18">
        <v>1</v>
      </c>
      <c r="H69" s="18">
        <v>0</v>
      </c>
      <c r="I69" s="18">
        <v>0</v>
      </c>
      <c r="J69" s="18">
        <v>0</v>
      </c>
      <c r="K69" s="18">
        <v>1</v>
      </c>
      <c r="L69" s="18">
        <v>133</v>
      </c>
      <c r="M69" s="18">
        <v>139</v>
      </c>
      <c r="N69" s="18">
        <v>8.5</v>
      </c>
      <c r="O69" s="18">
        <v>10.3</v>
      </c>
      <c r="P69" s="18">
        <v>0</v>
      </c>
      <c r="Q69" s="18">
        <v>1</v>
      </c>
      <c r="R69" s="18">
        <v>0</v>
      </c>
      <c r="S69" s="18">
        <v>0</v>
      </c>
      <c r="T69" s="18">
        <v>1</v>
      </c>
      <c r="U69" s="18">
        <v>0</v>
      </c>
      <c r="V69">
        <v>1</v>
      </c>
    </row>
    <row r="70" spans="3:22" x14ac:dyDescent="0.3">
      <c r="C70" s="13" t="s">
        <v>487</v>
      </c>
      <c r="D70" s="18" t="s">
        <v>502</v>
      </c>
      <c r="E70" s="18">
        <v>67</v>
      </c>
      <c r="F70" s="18">
        <v>70</v>
      </c>
      <c r="G70" s="18">
        <v>1</v>
      </c>
      <c r="H70" s="18">
        <v>1</v>
      </c>
      <c r="I70" s="18">
        <v>0</v>
      </c>
      <c r="J70" s="18">
        <v>0</v>
      </c>
      <c r="K70" s="18">
        <v>0</v>
      </c>
      <c r="L70" s="18">
        <v>102</v>
      </c>
      <c r="M70" s="18">
        <v>48</v>
      </c>
      <c r="N70" s="18">
        <v>3.2</v>
      </c>
      <c r="O70" s="18">
        <v>11.9</v>
      </c>
      <c r="P70" s="18">
        <v>1</v>
      </c>
      <c r="Q70" s="18">
        <v>1</v>
      </c>
      <c r="R70" s="18">
        <v>0</v>
      </c>
      <c r="S70" s="18">
        <v>0</v>
      </c>
      <c r="T70" s="18">
        <v>1</v>
      </c>
      <c r="U70" s="18">
        <v>0</v>
      </c>
      <c r="V70">
        <v>1</v>
      </c>
    </row>
    <row r="71" spans="3:22" x14ac:dyDescent="0.3">
      <c r="C71" s="13" t="s">
        <v>736</v>
      </c>
      <c r="D71" s="18" t="s">
        <v>503</v>
      </c>
      <c r="E71" s="18">
        <v>56</v>
      </c>
      <c r="F71" s="18">
        <v>80</v>
      </c>
      <c r="G71" s="18">
        <v>1</v>
      </c>
      <c r="H71" s="18">
        <v>1</v>
      </c>
      <c r="I71" s="18">
        <v>0</v>
      </c>
      <c r="J71" s="18">
        <v>0</v>
      </c>
      <c r="K71" s="18">
        <v>0</v>
      </c>
      <c r="L71" s="18">
        <v>165</v>
      </c>
      <c r="M71" s="18">
        <v>55</v>
      </c>
      <c r="N71" s="18">
        <v>1.8</v>
      </c>
      <c r="O71" s="18">
        <v>13.5</v>
      </c>
      <c r="P71" s="18">
        <v>1</v>
      </c>
      <c r="Q71" s="18">
        <v>1</v>
      </c>
      <c r="R71" s="18">
        <v>0</v>
      </c>
      <c r="S71" s="18">
        <v>1</v>
      </c>
      <c r="T71" s="18">
        <v>1</v>
      </c>
      <c r="U71" s="18">
        <v>0</v>
      </c>
      <c r="V71">
        <v>1</v>
      </c>
    </row>
    <row r="72" spans="3:22" x14ac:dyDescent="0.3">
      <c r="C72" s="13" t="s">
        <v>488</v>
      </c>
      <c r="D72" s="18" t="s">
        <v>504</v>
      </c>
      <c r="E72" s="18">
        <v>74</v>
      </c>
      <c r="F72" s="18">
        <v>80</v>
      </c>
      <c r="G72" s="18">
        <v>1</v>
      </c>
      <c r="H72" s="18">
        <v>1</v>
      </c>
      <c r="I72" s="18">
        <v>0</v>
      </c>
      <c r="J72" s="18">
        <v>0</v>
      </c>
      <c r="K72" s="18">
        <v>0</v>
      </c>
      <c r="L72" s="18">
        <v>132</v>
      </c>
      <c r="M72" s="18">
        <v>98</v>
      </c>
      <c r="N72" s="18">
        <v>2.7999999999999901</v>
      </c>
      <c r="O72" s="18">
        <v>10.8</v>
      </c>
      <c r="P72" s="18">
        <v>1</v>
      </c>
      <c r="Q72" s="18">
        <v>1</v>
      </c>
      <c r="R72" s="18">
        <v>0</v>
      </c>
      <c r="S72" s="18">
        <v>0</v>
      </c>
      <c r="T72" s="18">
        <v>0</v>
      </c>
      <c r="U72" s="18">
        <v>0</v>
      </c>
      <c r="V72">
        <v>1</v>
      </c>
    </row>
    <row r="73" spans="3:22" x14ac:dyDescent="0.3">
      <c r="C73" s="13" t="s">
        <v>737</v>
      </c>
      <c r="D73" s="18" t="s">
        <v>505</v>
      </c>
      <c r="E73" s="18">
        <v>59</v>
      </c>
      <c r="F73" s="18">
        <v>70</v>
      </c>
      <c r="G73" s="18">
        <v>1</v>
      </c>
      <c r="H73" s="18">
        <v>1</v>
      </c>
      <c r="I73" s="18">
        <v>0</v>
      </c>
      <c r="J73" s="18">
        <v>0</v>
      </c>
      <c r="K73" s="18">
        <v>0</v>
      </c>
      <c r="L73" s="18">
        <v>76</v>
      </c>
      <c r="M73" s="18">
        <v>186</v>
      </c>
      <c r="N73" s="18">
        <v>15</v>
      </c>
      <c r="O73" s="18">
        <v>7.0999999999999899</v>
      </c>
      <c r="P73" s="18">
        <v>1</v>
      </c>
      <c r="Q73" s="18">
        <v>0</v>
      </c>
      <c r="R73" s="18">
        <v>0</v>
      </c>
      <c r="S73" s="18">
        <v>1</v>
      </c>
      <c r="T73" s="18">
        <v>1</v>
      </c>
      <c r="U73" s="18">
        <v>1</v>
      </c>
      <c r="V73">
        <v>1</v>
      </c>
    </row>
    <row r="74" spans="3:22" x14ac:dyDescent="0.3">
      <c r="C74" s="13" t="s">
        <v>489</v>
      </c>
      <c r="D74" s="18" t="s">
        <v>506</v>
      </c>
      <c r="E74" s="18">
        <v>70</v>
      </c>
      <c r="F74" s="18">
        <v>100</v>
      </c>
      <c r="G74" s="18">
        <v>1</v>
      </c>
      <c r="H74" s="18">
        <v>1</v>
      </c>
      <c r="I74" s="18">
        <v>0</v>
      </c>
      <c r="J74" s="18">
        <v>1</v>
      </c>
      <c r="K74" s="18">
        <v>0</v>
      </c>
      <c r="L74" s="18">
        <v>169</v>
      </c>
      <c r="M74" s="18">
        <v>47</v>
      </c>
      <c r="N74" s="18">
        <v>2.8999999999999901</v>
      </c>
      <c r="O74" s="18">
        <v>11.1</v>
      </c>
      <c r="P74" s="18">
        <v>1</v>
      </c>
      <c r="Q74" s="18">
        <v>1</v>
      </c>
      <c r="R74" s="18">
        <v>0</v>
      </c>
      <c r="S74" s="18">
        <v>1</v>
      </c>
      <c r="T74" s="18">
        <v>0</v>
      </c>
      <c r="U74" s="18">
        <v>0</v>
      </c>
      <c r="V74">
        <v>1</v>
      </c>
    </row>
    <row r="75" spans="3:22" x14ac:dyDescent="0.3">
      <c r="C75" s="13" t="s">
        <v>738</v>
      </c>
      <c r="D75" s="18" t="s">
        <v>507</v>
      </c>
      <c r="E75" s="18">
        <v>63</v>
      </c>
      <c r="F75" s="18">
        <v>100</v>
      </c>
      <c r="G75" s="18">
        <v>1</v>
      </c>
      <c r="H75" s="18">
        <v>1</v>
      </c>
      <c r="I75" s="18">
        <v>1</v>
      </c>
      <c r="J75" s="18">
        <v>0</v>
      </c>
      <c r="K75" s="18">
        <v>1</v>
      </c>
      <c r="L75" s="18">
        <v>280</v>
      </c>
      <c r="M75" s="18">
        <v>35</v>
      </c>
      <c r="N75" s="18">
        <v>3.2</v>
      </c>
      <c r="O75" s="18">
        <v>13</v>
      </c>
      <c r="P75" s="18">
        <v>1</v>
      </c>
      <c r="Q75" s="18">
        <v>0</v>
      </c>
      <c r="R75" s="18">
        <v>1</v>
      </c>
      <c r="S75" s="18">
        <v>0</v>
      </c>
      <c r="T75" s="18">
        <v>0</v>
      </c>
      <c r="U75" s="18">
        <v>0</v>
      </c>
      <c r="V75">
        <v>1</v>
      </c>
    </row>
    <row r="76" spans="3:22" x14ac:dyDescent="0.3">
      <c r="C76" s="13" t="s">
        <v>490</v>
      </c>
      <c r="D76" s="18" t="s">
        <v>508</v>
      </c>
      <c r="E76" s="18">
        <v>56</v>
      </c>
      <c r="F76" s="18">
        <v>70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210</v>
      </c>
      <c r="M76" s="18">
        <v>26</v>
      </c>
      <c r="N76" s="18">
        <v>1.7</v>
      </c>
      <c r="O76" s="18">
        <v>16.100000000000001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>
        <v>1</v>
      </c>
    </row>
    <row r="77" spans="3:22" x14ac:dyDescent="0.3">
      <c r="C77" s="13" t="s">
        <v>491</v>
      </c>
      <c r="D77" s="18" t="s">
        <v>509</v>
      </c>
      <c r="E77" s="18">
        <v>71</v>
      </c>
      <c r="F77" s="18">
        <v>70</v>
      </c>
      <c r="G77" s="18">
        <v>1</v>
      </c>
      <c r="H77" s="18">
        <v>1</v>
      </c>
      <c r="I77" s="18">
        <v>0</v>
      </c>
      <c r="J77" s="18">
        <v>1</v>
      </c>
      <c r="K77" s="18">
        <v>1</v>
      </c>
      <c r="L77" s="18">
        <v>219</v>
      </c>
      <c r="M77" s="18">
        <v>82</v>
      </c>
      <c r="N77" s="18">
        <v>3.6</v>
      </c>
      <c r="O77" s="18">
        <v>10.4</v>
      </c>
      <c r="P77" s="18">
        <v>1</v>
      </c>
      <c r="Q77" s="18">
        <v>1</v>
      </c>
      <c r="R77" s="18">
        <v>1</v>
      </c>
      <c r="S77" s="18">
        <v>0</v>
      </c>
      <c r="T77" s="18">
        <v>0</v>
      </c>
      <c r="U77" s="18">
        <v>0</v>
      </c>
      <c r="V77">
        <v>1</v>
      </c>
    </row>
    <row r="78" spans="3:22" x14ac:dyDescent="0.3">
      <c r="C78" s="13" t="s">
        <v>739</v>
      </c>
      <c r="D78" s="18" t="s">
        <v>510</v>
      </c>
      <c r="E78" s="18">
        <v>73</v>
      </c>
      <c r="F78" s="18">
        <v>100</v>
      </c>
      <c r="G78" s="18">
        <v>1</v>
      </c>
      <c r="H78" s="18">
        <v>1</v>
      </c>
      <c r="I78" s="18">
        <v>1</v>
      </c>
      <c r="J78" s="18">
        <v>1</v>
      </c>
      <c r="K78" s="18">
        <v>0</v>
      </c>
      <c r="L78" s="18">
        <v>295</v>
      </c>
      <c r="M78" s="18">
        <v>90</v>
      </c>
      <c r="N78" s="18">
        <v>5.5999999999999899</v>
      </c>
      <c r="O78" s="18">
        <v>9.1999999999999904</v>
      </c>
      <c r="P78" s="18">
        <v>1</v>
      </c>
      <c r="Q78" s="18">
        <v>1</v>
      </c>
      <c r="R78" s="18">
        <v>1</v>
      </c>
      <c r="S78" s="18">
        <v>1</v>
      </c>
      <c r="T78" s="18">
        <v>0</v>
      </c>
      <c r="U78" s="18">
        <v>0</v>
      </c>
      <c r="V78">
        <v>1</v>
      </c>
    </row>
    <row r="79" spans="3:22" x14ac:dyDescent="0.3">
      <c r="C79" s="13" t="s">
        <v>492</v>
      </c>
      <c r="D79" s="18" t="s">
        <v>511</v>
      </c>
      <c r="E79" s="18">
        <v>65</v>
      </c>
      <c r="F79" s="18">
        <v>70</v>
      </c>
      <c r="G79" s="18">
        <v>1</v>
      </c>
      <c r="H79" s="18">
        <v>1</v>
      </c>
      <c r="I79" s="18">
        <v>0</v>
      </c>
      <c r="J79" s="18">
        <v>0</v>
      </c>
      <c r="K79" s="18">
        <v>0</v>
      </c>
      <c r="L79" s="18">
        <v>93</v>
      </c>
      <c r="M79" s="18">
        <v>66</v>
      </c>
      <c r="N79" s="18">
        <v>1.6</v>
      </c>
      <c r="O79" s="18">
        <v>11.6</v>
      </c>
      <c r="P79" s="18">
        <v>0</v>
      </c>
      <c r="Q79" s="18">
        <v>1</v>
      </c>
      <c r="R79" s="18">
        <v>0</v>
      </c>
      <c r="S79" s="18">
        <v>0</v>
      </c>
      <c r="T79" s="18">
        <v>0</v>
      </c>
      <c r="U79" s="18">
        <v>0</v>
      </c>
      <c r="V79">
        <v>1</v>
      </c>
    </row>
    <row r="80" spans="3:22" x14ac:dyDescent="0.3">
      <c r="C80" s="13" t="s">
        <v>740</v>
      </c>
      <c r="D80" s="18" t="s">
        <v>512</v>
      </c>
      <c r="E80" s="18">
        <v>60</v>
      </c>
      <c r="F80" s="18">
        <v>80</v>
      </c>
      <c r="G80" s="18">
        <v>1</v>
      </c>
      <c r="H80" s="18">
        <v>1</v>
      </c>
      <c r="I80" s="18">
        <v>0</v>
      </c>
      <c r="J80" s="18">
        <v>0</v>
      </c>
      <c r="K80" s="18">
        <v>0</v>
      </c>
      <c r="L80" s="18">
        <v>172</v>
      </c>
      <c r="M80" s="18">
        <v>32</v>
      </c>
      <c r="N80" s="18">
        <v>2.7</v>
      </c>
      <c r="O80" s="18">
        <v>11.1999999999999</v>
      </c>
      <c r="P80" s="18">
        <v>0</v>
      </c>
      <c r="Q80" s="18">
        <v>1</v>
      </c>
      <c r="R80" s="18">
        <v>1</v>
      </c>
      <c r="S80" s="18">
        <v>1</v>
      </c>
      <c r="T80" s="18">
        <v>0</v>
      </c>
      <c r="U80" s="18">
        <v>0</v>
      </c>
      <c r="V80">
        <v>1</v>
      </c>
    </row>
    <row r="81" spans="3:22" x14ac:dyDescent="0.3">
      <c r="C81" s="13" t="s">
        <v>741</v>
      </c>
      <c r="D81" s="18" t="s">
        <v>513</v>
      </c>
      <c r="E81" s="18">
        <v>65</v>
      </c>
      <c r="F81" s="18">
        <v>60</v>
      </c>
      <c r="G81" s="18">
        <v>0</v>
      </c>
      <c r="H81" s="18">
        <v>1</v>
      </c>
      <c r="I81" s="18">
        <v>0</v>
      </c>
      <c r="J81" s="18">
        <v>0</v>
      </c>
      <c r="K81" s="18">
        <v>0</v>
      </c>
      <c r="L81" s="18">
        <v>91</v>
      </c>
      <c r="M81" s="18">
        <v>51</v>
      </c>
      <c r="N81" s="18">
        <v>2.2000000000000002</v>
      </c>
      <c r="O81" s="18">
        <v>10</v>
      </c>
      <c r="P81" s="18">
        <v>1</v>
      </c>
      <c r="Q81" s="18">
        <v>1</v>
      </c>
      <c r="R81" s="18">
        <v>0</v>
      </c>
      <c r="S81" s="18">
        <v>1</v>
      </c>
      <c r="T81" s="18">
        <v>1</v>
      </c>
      <c r="U81" s="18">
        <v>0</v>
      </c>
      <c r="V81">
        <v>1</v>
      </c>
    </row>
    <row r="82" spans="3:22" x14ac:dyDescent="0.3">
      <c r="C82" s="13" t="s">
        <v>742</v>
      </c>
      <c r="D82" s="18" t="s">
        <v>514</v>
      </c>
      <c r="E82" s="18">
        <v>71</v>
      </c>
      <c r="F82" s="18">
        <v>90</v>
      </c>
      <c r="G82" s="18">
        <v>0</v>
      </c>
      <c r="H82" s="18">
        <v>1</v>
      </c>
      <c r="I82" s="18">
        <v>0</v>
      </c>
      <c r="J82" s="18">
        <v>1</v>
      </c>
      <c r="K82" s="18">
        <v>1</v>
      </c>
      <c r="L82" s="18">
        <v>88</v>
      </c>
      <c r="M82" s="18">
        <v>80</v>
      </c>
      <c r="N82" s="18">
        <v>4.4000000000000004</v>
      </c>
      <c r="O82" s="18">
        <v>11.3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>
        <v>1</v>
      </c>
    </row>
    <row r="83" spans="3:22" x14ac:dyDescent="0.3">
      <c r="C83" s="13" t="s">
        <v>743</v>
      </c>
      <c r="D83" s="18" t="s">
        <v>515</v>
      </c>
      <c r="E83" s="18">
        <v>17</v>
      </c>
      <c r="F83" s="18">
        <v>60</v>
      </c>
      <c r="G83" s="18">
        <v>1</v>
      </c>
      <c r="H83" s="18">
        <v>1</v>
      </c>
      <c r="I83" s="18">
        <v>0</v>
      </c>
      <c r="J83" s="18">
        <v>0</v>
      </c>
      <c r="K83" s="18">
        <v>0</v>
      </c>
      <c r="L83" s="18">
        <v>92</v>
      </c>
      <c r="M83" s="18">
        <v>32</v>
      </c>
      <c r="N83" s="18">
        <v>2.1</v>
      </c>
      <c r="O83" s="18">
        <v>13.9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>
        <v>1</v>
      </c>
    </row>
    <row r="84" spans="3:22" x14ac:dyDescent="0.3">
      <c r="C84" s="13" t="s">
        <v>744</v>
      </c>
      <c r="D84" s="18" t="s">
        <v>516</v>
      </c>
      <c r="E84" s="18">
        <v>76</v>
      </c>
      <c r="F84" s="18">
        <v>70</v>
      </c>
      <c r="G84" s="18">
        <v>0</v>
      </c>
      <c r="H84" s="18">
        <v>1</v>
      </c>
      <c r="I84" s="18">
        <v>0</v>
      </c>
      <c r="J84" s="18">
        <v>1</v>
      </c>
      <c r="K84" s="18">
        <v>0</v>
      </c>
      <c r="L84" s="18">
        <v>226</v>
      </c>
      <c r="M84" s="18">
        <v>217</v>
      </c>
      <c r="N84" s="18">
        <v>10.1999999999999</v>
      </c>
      <c r="O84" s="18">
        <v>10.1999999999999</v>
      </c>
      <c r="P84" s="18">
        <v>1</v>
      </c>
      <c r="Q84" s="18">
        <v>0</v>
      </c>
      <c r="R84" s="18">
        <v>0</v>
      </c>
      <c r="S84" s="18">
        <v>1</v>
      </c>
      <c r="T84" s="18">
        <v>1</v>
      </c>
      <c r="U84" s="18">
        <v>1</v>
      </c>
      <c r="V84">
        <v>1</v>
      </c>
    </row>
    <row r="85" spans="3:22" x14ac:dyDescent="0.3">
      <c r="C85" s="13" t="s">
        <v>745</v>
      </c>
      <c r="D85" s="18" t="s">
        <v>517</v>
      </c>
      <c r="E85" s="18">
        <v>65</v>
      </c>
      <c r="F85" s="18">
        <v>80</v>
      </c>
      <c r="G85" s="18">
        <v>0</v>
      </c>
      <c r="H85" s="18">
        <v>1</v>
      </c>
      <c r="I85" s="18">
        <v>0</v>
      </c>
      <c r="J85" s="18">
        <v>0</v>
      </c>
      <c r="K85" s="18">
        <v>0</v>
      </c>
      <c r="L85" s="18">
        <v>115</v>
      </c>
      <c r="M85" s="18">
        <v>32</v>
      </c>
      <c r="N85" s="18">
        <v>11.5</v>
      </c>
      <c r="O85" s="18">
        <v>14.1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>
        <v>1</v>
      </c>
    </row>
    <row r="86" spans="3:22" x14ac:dyDescent="0.3">
      <c r="C86" s="13" t="s">
        <v>493</v>
      </c>
      <c r="D86" s="18" t="s">
        <v>770</v>
      </c>
      <c r="E86" s="18">
        <v>55</v>
      </c>
      <c r="F86" s="18">
        <v>100</v>
      </c>
      <c r="G86" s="18">
        <v>0</v>
      </c>
      <c r="H86" s="18">
        <v>1</v>
      </c>
      <c r="I86" s="18">
        <v>1</v>
      </c>
      <c r="J86" s="18">
        <v>0</v>
      </c>
      <c r="K86" s="18">
        <v>0</v>
      </c>
      <c r="L86" s="18">
        <v>297</v>
      </c>
      <c r="M86" s="18">
        <v>53</v>
      </c>
      <c r="N86" s="18">
        <v>2.7999999999999901</v>
      </c>
      <c r="O86" s="18">
        <v>11.1999999999999</v>
      </c>
      <c r="P86" s="18">
        <v>1</v>
      </c>
      <c r="Q86" s="18">
        <v>1</v>
      </c>
      <c r="R86" s="18">
        <v>0</v>
      </c>
      <c r="S86" s="18">
        <v>0</v>
      </c>
      <c r="T86" s="18">
        <v>0</v>
      </c>
      <c r="U86" s="18">
        <v>0</v>
      </c>
      <c r="V86">
        <v>1</v>
      </c>
    </row>
    <row r="87" spans="3:22" x14ac:dyDescent="0.3">
      <c r="C87" s="13" t="s">
        <v>746</v>
      </c>
      <c r="D87" s="18" t="s">
        <v>518</v>
      </c>
      <c r="E87" s="18">
        <v>45</v>
      </c>
      <c r="F87" s="18">
        <v>80</v>
      </c>
      <c r="G87" s="18">
        <v>0</v>
      </c>
      <c r="H87" s="18">
        <v>1</v>
      </c>
      <c r="I87" s="18">
        <v>0</v>
      </c>
      <c r="J87" s="18">
        <v>0</v>
      </c>
      <c r="K87" s="18">
        <v>0</v>
      </c>
      <c r="L87" s="18">
        <v>107</v>
      </c>
      <c r="M87" s="18">
        <v>15</v>
      </c>
      <c r="N87" s="18">
        <v>1</v>
      </c>
      <c r="O87" s="18">
        <v>11.8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>
        <v>1</v>
      </c>
    </row>
    <row r="88" spans="3:22" x14ac:dyDescent="0.3">
      <c r="C88" s="13" t="s">
        <v>747</v>
      </c>
      <c r="D88" s="18" t="s">
        <v>519</v>
      </c>
      <c r="E88" s="18">
        <v>63</v>
      </c>
      <c r="F88" s="18">
        <v>90</v>
      </c>
      <c r="G88" s="18">
        <v>0</v>
      </c>
      <c r="H88" s="18">
        <v>1</v>
      </c>
      <c r="I88" s="18">
        <v>0</v>
      </c>
      <c r="J88" s="18">
        <v>0</v>
      </c>
      <c r="K88" s="18">
        <v>0</v>
      </c>
      <c r="L88" s="18">
        <v>123</v>
      </c>
      <c r="M88" s="18">
        <v>19</v>
      </c>
      <c r="N88" s="18">
        <v>2</v>
      </c>
      <c r="O88" s="18">
        <v>11.6999999999999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>
        <v>1</v>
      </c>
    </row>
    <row r="89" spans="3:22" x14ac:dyDescent="0.3">
      <c r="C89" s="13" t="s">
        <v>748</v>
      </c>
      <c r="D89" s="18" t="s">
        <v>520</v>
      </c>
      <c r="E89" s="18">
        <v>65</v>
      </c>
      <c r="F89" s="18">
        <v>80</v>
      </c>
      <c r="G89" s="18">
        <v>1</v>
      </c>
      <c r="H89" s="18">
        <v>1</v>
      </c>
      <c r="I89" s="18">
        <v>1</v>
      </c>
      <c r="J89" s="18">
        <v>0</v>
      </c>
      <c r="K89" s="18">
        <v>0</v>
      </c>
      <c r="L89" s="18">
        <v>294</v>
      </c>
      <c r="M89" s="18">
        <v>71</v>
      </c>
      <c r="N89" s="18">
        <v>4.4000000000000004</v>
      </c>
      <c r="O89" s="18">
        <v>10</v>
      </c>
      <c r="P89" s="18">
        <v>1</v>
      </c>
      <c r="Q89" s="18">
        <v>1</v>
      </c>
      <c r="R89" s="18">
        <v>1</v>
      </c>
      <c r="S89" s="18">
        <v>0</v>
      </c>
      <c r="T89" s="18">
        <v>0</v>
      </c>
      <c r="U89" s="18">
        <v>0</v>
      </c>
      <c r="V89">
        <v>1</v>
      </c>
    </row>
    <row r="90" spans="3:22" x14ac:dyDescent="0.3">
      <c r="C90" s="13" t="s">
        <v>494</v>
      </c>
      <c r="D90" s="18" t="s">
        <v>778</v>
      </c>
      <c r="E90" s="18">
        <v>55</v>
      </c>
      <c r="F90" s="18">
        <v>70</v>
      </c>
      <c r="G90" s="18">
        <v>1</v>
      </c>
      <c r="H90" s="18">
        <v>1</v>
      </c>
      <c r="I90" s="18">
        <v>0</v>
      </c>
      <c r="J90" s="18">
        <v>0</v>
      </c>
      <c r="K90" s="18">
        <v>0</v>
      </c>
      <c r="L90" s="18">
        <v>99</v>
      </c>
      <c r="M90" s="18">
        <v>25</v>
      </c>
      <c r="N90" s="18">
        <v>1.2</v>
      </c>
      <c r="O90" s="18">
        <v>11.4</v>
      </c>
      <c r="P90" s="18">
        <v>0</v>
      </c>
      <c r="Q90" s="18">
        <v>0</v>
      </c>
      <c r="R90" s="18">
        <v>0</v>
      </c>
      <c r="S90" s="18">
        <v>1</v>
      </c>
      <c r="T90" s="18">
        <v>1</v>
      </c>
      <c r="U90" s="18">
        <v>0</v>
      </c>
      <c r="V90">
        <v>1</v>
      </c>
    </row>
    <row r="91" spans="3:22" x14ac:dyDescent="0.3">
      <c r="C91" s="13" t="s">
        <v>495</v>
      </c>
      <c r="D91" s="18" t="s">
        <v>780</v>
      </c>
      <c r="E91" s="18">
        <v>72</v>
      </c>
      <c r="F91" s="18">
        <v>90</v>
      </c>
      <c r="G91" s="18">
        <v>0</v>
      </c>
      <c r="H91" s="18">
        <v>1</v>
      </c>
      <c r="I91" s="18">
        <v>1</v>
      </c>
      <c r="J91" s="18">
        <v>0</v>
      </c>
      <c r="K91" s="18">
        <v>0</v>
      </c>
      <c r="L91" s="18">
        <v>323</v>
      </c>
      <c r="M91" s="18">
        <v>40</v>
      </c>
      <c r="N91" s="18">
        <v>2.2000000000000002</v>
      </c>
      <c r="O91" s="18">
        <v>12.6</v>
      </c>
      <c r="P91" s="18">
        <v>0</v>
      </c>
      <c r="Q91" s="18">
        <v>1</v>
      </c>
      <c r="R91" s="18">
        <v>1</v>
      </c>
      <c r="S91" s="18">
        <v>1</v>
      </c>
      <c r="T91" s="18">
        <v>0</v>
      </c>
      <c r="U91" s="18">
        <v>0</v>
      </c>
      <c r="V91">
        <v>1</v>
      </c>
    </row>
    <row r="92" spans="3:22" x14ac:dyDescent="0.3">
      <c r="C92" s="13" t="s">
        <v>749</v>
      </c>
      <c r="D92" s="18" t="s">
        <v>521</v>
      </c>
      <c r="E92" s="18">
        <v>65</v>
      </c>
      <c r="F92" s="18">
        <v>100</v>
      </c>
      <c r="G92" s="18">
        <v>0</v>
      </c>
      <c r="H92" s="18">
        <v>1</v>
      </c>
      <c r="I92" s="18">
        <v>0</v>
      </c>
      <c r="J92" s="18">
        <v>0</v>
      </c>
      <c r="K92" s="18">
        <v>0</v>
      </c>
      <c r="L92" s="18">
        <v>90</v>
      </c>
      <c r="M92" s="18">
        <v>98</v>
      </c>
      <c r="N92" s="18">
        <v>2.5</v>
      </c>
      <c r="O92" s="18">
        <v>9.0999999999999908</v>
      </c>
      <c r="P92" s="18">
        <v>1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>
        <v>1</v>
      </c>
    </row>
    <row r="93" spans="3:22" x14ac:dyDescent="0.3">
      <c r="C93" s="13" t="s">
        <v>750</v>
      </c>
      <c r="D93" s="18" t="s">
        <v>522</v>
      </c>
      <c r="E93" s="18">
        <v>70</v>
      </c>
      <c r="F93" s="18">
        <v>90</v>
      </c>
      <c r="G93" s="18">
        <v>0</v>
      </c>
      <c r="H93" s="18">
        <v>1</v>
      </c>
      <c r="I93" s="18">
        <v>0</v>
      </c>
      <c r="J93" s="18">
        <v>0</v>
      </c>
      <c r="K93" s="18">
        <v>0</v>
      </c>
      <c r="L93" s="18">
        <v>144</v>
      </c>
      <c r="M93" s="18">
        <v>125</v>
      </c>
      <c r="N93" s="18">
        <v>4</v>
      </c>
      <c r="O93" s="18">
        <v>12</v>
      </c>
      <c r="P93" s="18">
        <v>1</v>
      </c>
      <c r="Q93" s="18">
        <v>1</v>
      </c>
      <c r="R93" s="18">
        <v>0</v>
      </c>
      <c r="S93" s="18">
        <v>1</v>
      </c>
      <c r="T93" s="18">
        <v>1</v>
      </c>
      <c r="U93" s="18">
        <v>0</v>
      </c>
      <c r="V93">
        <v>1</v>
      </c>
    </row>
    <row r="94" spans="3:22" x14ac:dyDescent="0.3">
      <c r="C94" s="13" t="s">
        <v>751</v>
      </c>
      <c r="D94" s="18" t="s">
        <v>523</v>
      </c>
      <c r="E94" s="18">
        <v>71</v>
      </c>
      <c r="F94" s="18">
        <v>60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118</v>
      </c>
      <c r="M94" s="18">
        <v>125</v>
      </c>
      <c r="N94" s="18">
        <v>5.2999999999999901</v>
      </c>
      <c r="O94" s="18">
        <v>11.4</v>
      </c>
      <c r="P94" s="18">
        <v>1</v>
      </c>
      <c r="Q94" s="18">
        <v>1</v>
      </c>
      <c r="R94" s="18">
        <v>0</v>
      </c>
      <c r="S94" s="18">
        <v>1</v>
      </c>
      <c r="T94" s="18">
        <v>1</v>
      </c>
      <c r="U94" s="18">
        <v>0</v>
      </c>
      <c r="V94">
        <v>1</v>
      </c>
    </row>
    <row r="95" spans="3:22" x14ac:dyDescent="0.3">
      <c r="C95" s="13" t="s">
        <v>752</v>
      </c>
      <c r="D95" s="18" t="s">
        <v>524</v>
      </c>
      <c r="E95" s="18">
        <v>52</v>
      </c>
      <c r="F95" s="18">
        <v>90</v>
      </c>
      <c r="G95" s="18">
        <v>0</v>
      </c>
      <c r="H95" s="18">
        <v>0</v>
      </c>
      <c r="I95" s="18">
        <v>1</v>
      </c>
      <c r="J95" s="18">
        <v>0</v>
      </c>
      <c r="K95" s="18">
        <v>0</v>
      </c>
      <c r="L95" s="18">
        <v>224</v>
      </c>
      <c r="M95" s="18">
        <v>166</v>
      </c>
      <c r="N95" s="18">
        <v>5.5999999999999899</v>
      </c>
      <c r="O95" s="18">
        <v>8.0999999999999908</v>
      </c>
      <c r="P95" s="18">
        <v>1</v>
      </c>
      <c r="Q95" s="18">
        <v>1</v>
      </c>
      <c r="R95" s="18">
        <v>0</v>
      </c>
      <c r="S95" s="18">
        <v>0</v>
      </c>
      <c r="T95" s="18">
        <v>0</v>
      </c>
      <c r="U95" s="18">
        <v>1</v>
      </c>
      <c r="V95">
        <v>1</v>
      </c>
    </row>
    <row r="96" spans="3:22" x14ac:dyDescent="0.3">
      <c r="C96" s="13" t="s">
        <v>496</v>
      </c>
      <c r="D96" s="18" t="s">
        <v>785</v>
      </c>
      <c r="E96" s="18">
        <v>75</v>
      </c>
      <c r="F96" s="18">
        <v>70</v>
      </c>
      <c r="G96" s="18">
        <v>0</v>
      </c>
      <c r="H96" s="18">
        <v>1</v>
      </c>
      <c r="I96" s="18">
        <v>0</v>
      </c>
      <c r="J96" s="18">
        <v>0</v>
      </c>
      <c r="K96" s="18">
        <v>0</v>
      </c>
      <c r="L96" s="18">
        <v>158</v>
      </c>
      <c r="M96" s="18">
        <v>49</v>
      </c>
      <c r="N96" s="18">
        <v>1.3999999999999899</v>
      </c>
      <c r="O96" s="18">
        <v>11.1</v>
      </c>
      <c r="P96" s="18">
        <v>1</v>
      </c>
      <c r="Q96" s="18">
        <v>0</v>
      </c>
      <c r="R96" s="18">
        <v>0</v>
      </c>
      <c r="S96" s="18">
        <v>1</v>
      </c>
      <c r="T96" s="18">
        <v>1</v>
      </c>
      <c r="U96" s="18">
        <v>0</v>
      </c>
      <c r="V96">
        <v>1</v>
      </c>
    </row>
    <row r="97" spans="3:22" x14ac:dyDescent="0.3">
      <c r="C97" s="13" t="s">
        <v>497</v>
      </c>
      <c r="D97" s="18" t="s">
        <v>525</v>
      </c>
      <c r="E97" s="18">
        <v>50</v>
      </c>
      <c r="F97" s="18">
        <v>90</v>
      </c>
      <c r="G97" s="18">
        <v>1</v>
      </c>
      <c r="H97" s="18">
        <v>1</v>
      </c>
      <c r="I97" s="18">
        <v>0</v>
      </c>
      <c r="J97" s="18">
        <v>1</v>
      </c>
      <c r="K97" s="18">
        <v>1</v>
      </c>
      <c r="L97" s="18">
        <v>128</v>
      </c>
      <c r="M97" s="18">
        <v>208</v>
      </c>
      <c r="N97" s="18">
        <v>9.1999999999999904</v>
      </c>
      <c r="O97" s="18">
        <v>8.1999999999999904</v>
      </c>
      <c r="P97" s="18">
        <v>0</v>
      </c>
      <c r="Q97" s="18">
        <v>0</v>
      </c>
      <c r="R97" s="18">
        <v>0</v>
      </c>
      <c r="S97" s="18">
        <v>1</v>
      </c>
      <c r="T97" s="18">
        <v>1</v>
      </c>
      <c r="U97" s="18">
        <v>1</v>
      </c>
      <c r="V97">
        <v>1</v>
      </c>
    </row>
    <row r="98" spans="3:22" x14ac:dyDescent="0.3">
      <c r="C98" s="13" t="s">
        <v>498</v>
      </c>
      <c r="D98" s="18" t="s">
        <v>526</v>
      </c>
      <c r="E98" s="18">
        <v>70</v>
      </c>
      <c r="F98" s="18">
        <v>100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118</v>
      </c>
      <c r="M98" s="18">
        <v>125</v>
      </c>
      <c r="N98" s="18">
        <v>5.2999999999999901</v>
      </c>
      <c r="O98" s="18">
        <v>12</v>
      </c>
      <c r="P98" s="18">
        <v>1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>
        <v>1</v>
      </c>
    </row>
    <row r="99" spans="3:22" x14ac:dyDescent="0.3">
      <c r="C99" s="13" t="s">
        <v>499</v>
      </c>
      <c r="D99" s="18" t="s">
        <v>527</v>
      </c>
      <c r="E99" s="18">
        <v>48</v>
      </c>
      <c r="F99" s="18">
        <v>80</v>
      </c>
      <c r="G99" s="18">
        <v>0</v>
      </c>
      <c r="H99" s="18">
        <v>1</v>
      </c>
      <c r="I99" s="18">
        <v>1</v>
      </c>
      <c r="J99" s="18">
        <v>0</v>
      </c>
      <c r="K99" s="18">
        <v>0</v>
      </c>
      <c r="L99" s="18">
        <v>214</v>
      </c>
      <c r="M99" s="18">
        <v>24</v>
      </c>
      <c r="N99" s="18">
        <v>1.3</v>
      </c>
      <c r="O99" s="18">
        <v>13.1999999999999</v>
      </c>
      <c r="P99" s="18">
        <v>0</v>
      </c>
      <c r="Q99" s="18">
        <v>1</v>
      </c>
      <c r="R99" s="18">
        <v>0</v>
      </c>
      <c r="S99" s="18">
        <v>1</v>
      </c>
      <c r="T99" s="18">
        <v>0</v>
      </c>
      <c r="U99" s="18">
        <v>0</v>
      </c>
      <c r="V99">
        <v>1</v>
      </c>
    </row>
    <row r="100" spans="3:22" x14ac:dyDescent="0.3">
      <c r="C100" s="13" t="s">
        <v>753</v>
      </c>
      <c r="D100" s="18" t="s">
        <v>528</v>
      </c>
      <c r="E100" s="18">
        <v>45</v>
      </c>
      <c r="F100" s="18">
        <v>60</v>
      </c>
      <c r="G100" s="18">
        <v>1</v>
      </c>
      <c r="H100" s="18">
        <v>1</v>
      </c>
      <c r="I100" s="18">
        <v>0</v>
      </c>
      <c r="J100" s="18">
        <v>1</v>
      </c>
      <c r="K100" s="18">
        <v>0</v>
      </c>
      <c r="L100" s="18">
        <v>268</v>
      </c>
      <c r="M100" s="18">
        <v>86</v>
      </c>
      <c r="N100" s="18">
        <v>4</v>
      </c>
      <c r="O100" s="18">
        <v>10</v>
      </c>
      <c r="P100" s="18">
        <v>1</v>
      </c>
      <c r="Q100" s="18">
        <v>1</v>
      </c>
      <c r="R100" s="18">
        <v>0</v>
      </c>
      <c r="S100" s="18">
        <v>0</v>
      </c>
      <c r="T100" s="18">
        <v>0</v>
      </c>
      <c r="U100" s="18">
        <v>0</v>
      </c>
      <c r="V100">
        <v>1</v>
      </c>
    </row>
    <row r="101" spans="3:22" x14ac:dyDescent="0.3">
      <c r="C101" s="13" t="s">
        <v>754</v>
      </c>
      <c r="D101" s="18" t="s">
        <v>529</v>
      </c>
      <c r="E101" s="18">
        <v>60</v>
      </c>
      <c r="F101" s="18">
        <v>90</v>
      </c>
      <c r="G101" s="18">
        <v>1</v>
      </c>
      <c r="H101" s="18">
        <v>1</v>
      </c>
      <c r="I101" s="18">
        <v>0</v>
      </c>
      <c r="J101" s="18">
        <v>0</v>
      </c>
      <c r="K101" s="18">
        <v>0</v>
      </c>
      <c r="L101" s="18">
        <v>105</v>
      </c>
      <c r="M101" s="18">
        <v>53</v>
      </c>
      <c r="N101" s="18">
        <v>2.2999999999999901</v>
      </c>
      <c r="O101" s="18">
        <v>11.1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>
        <v>1</v>
      </c>
    </row>
    <row r="102" spans="3:22" x14ac:dyDescent="0.3">
      <c r="C102" s="13" t="s">
        <v>500</v>
      </c>
      <c r="D102" s="18" t="s">
        <v>530</v>
      </c>
      <c r="E102" s="18">
        <v>60</v>
      </c>
      <c r="F102" s="18">
        <v>60</v>
      </c>
      <c r="G102" s="18">
        <v>1</v>
      </c>
      <c r="H102" s="18">
        <v>1</v>
      </c>
      <c r="I102" s="18">
        <v>0</v>
      </c>
      <c r="J102" s="18">
        <v>1</v>
      </c>
      <c r="K102" s="18">
        <v>0</v>
      </c>
      <c r="L102" s="18">
        <v>288</v>
      </c>
      <c r="M102" s="18">
        <v>36</v>
      </c>
      <c r="N102" s="18">
        <v>1.7</v>
      </c>
      <c r="O102" s="18">
        <v>7.9</v>
      </c>
      <c r="P102" s="18">
        <v>1</v>
      </c>
      <c r="Q102" s="18">
        <v>0</v>
      </c>
      <c r="R102" s="18">
        <v>0</v>
      </c>
      <c r="S102" s="18">
        <v>1</v>
      </c>
      <c r="T102" s="18">
        <v>0</v>
      </c>
      <c r="U102" s="18">
        <v>1</v>
      </c>
      <c r="V102">
        <v>1</v>
      </c>
    </row>
    <row r="103" spans="3:22" x14ac:dyDescent="0.3">
      <c r="C103" s="13" t="s">
        <v>755</v>
      </c>
      <c r="D103" s="18" t="s">
        <v>531</v>
      </c>
      <c r="E103" s="18">
        <v>65</v>
      </c>
      <c r="F103" s="18">
        <v>70</v>
      </c>
      <c r="G103" s="18">
        <v>0</v>
      </c>
      <c r="H103" s="18">
        <v>1</v>
      </c>
      <c r="I103" s="18">
        <v>0</v>
      </c>
      <c r="J103" s="18">
        <v>0</v>
      </c>
      <c r="K103" s="18">
        <v>0</v>
      </c>
      <c r="L103" s="18">
        <v>139</v>
      </c>
      <c r="M103" s="18">
        <v>29</v>
      </c>
      <c r="N103" s="18">
        <v>1</v>
      </c>
      <c r="O103" s="18">
        <v>10.5</v>
      </c>
      <c r="P103" s="18">
        <v>1</v>
      </c>
      <c r="Q103" s="18">
        <v>0</v>
      </c>
      <c r="R103" s="18">
        <v>0</v>
      </c>
      <c r="S103" s="18">
        <v>0</v>
      </c>
      <c r="T103" s="18">
        <v>1</v>
      </c>
      <c r="U103" s="18">
        <v>0</v>
      </c>
      <c r="V103">
        <v>1</v>
      </c>
    </row>
    <row r="104" spans="3:22" x14ac:dyDescent="0.3">
      <c r="C104" s="13" t="s">
        <v>501</v>
      </c>
      <c r="D104" s="18" t="s">
        <v>532</v>
      </c>
      <c r="E104" s="18">
        <v>8</v>
      </c>
      <c r="F104" s="18">
        <v>60</v>
      </c>
      <c r="G104" s="18">
        <v>0</v>
      </c>
      <c r="H104" s="18">
        <v>1</v>
      </c>
      <c r="I104" s="18">
        <v>0</v>
      </c>
      <c r="J104" s="18">
        <v>0</v>
      </c>
      <c r="K104" s="18">
        <v>0</v>
      </c>
      <c r="L104" s="18">
        <v>78</v>
      </c>
      <c r="M104" s="18">
        <v>27</v>
      </c>
      <c r="N104" s="18">
        <v>0.9</v>
      </c>
      <c r="O104" s="18">
        <v>12.3</v>
      </c>
      <c r="P104" s="18">
        <v>0</v>
      </c>
      <c r="Q104" s="18">
        <v>0</v>
      </c>
      <c r="R104" s="18">
        <v>0</v>
      </c>
      <c r="S104" s="18">
        <v>1</v>
      </c>
      <c r="T104" s="18">
        <v>1</v>
      </c>
      <c r="U104" s="18">
        <v>0</v>
      </c>
      <c r="V104">
        <v>1</v>
      </c>
    </row>
    <row r="105" spans="3:22" x14ac:dyDescent="0.3">
      <c r="C105" s="13" t="s">
        <v>502</v>
      </c>
      <c r="D105" s="18" t="s">
        <v>533</v>
      </c>
      <c r="E105" s="18">
        <v>39</v>
      </c>
      <c r="F105" s="18">
        <v>70</v>
      </c>
      <c r="G105" s="18">
        <v>1</v>
      </c>
      <c r="H105" s="18">
        <v>1</v>
      </c>
      <c r="I105" s="18">
        <v>0</v>
      </c>
      <c r="J105" s="18">
        <v>0</v>
      </c>
      <c r="K105" s="18">
        <v>0</v>
      </c>
      <c r="L105" s="18">
        <v>121</v>
      </c>
      <c r="M105" s="18">
        <v>20</v>
      </c>
      <c r="N105" s="18">
        <v>0.8</v>
      </c>
      <c r="O105" s="18">
        <v>10.9</v>
      </c>
      <c r="P105" s="18">
        <v>0</v>
      </c>
      <c r="Q105" s="18">
        <v>1</v>
      </c>
      <c r="R105" s="18">
        <v>0</v>
      </c>
      <c r="S105" s="18">
        <v>0</v>
      </c>
      <c r="T105" s="18">
        <v>0</v>
      </c>
      <c r="U105" s="18">
        <v>0</v>
      </c>
      <c r="V105">
        <v>1</v>
      </c>
    </row>
    <row r="106" spans="3:22" x14ac:dyDescent="0.3">
      <c r="C106" s="13" t="s">
        <v>756</v>
      </c>
      <c r="D106" s="18" t="s">
        <v>534</v>
      </c>
      <c r="E106" s="18">
        <v>55</v>
      </c>
      <c r="F106" s="18">
        <v>90</v>
      </c>
      <c r="G106" s="18">
        <v>1</v>
      </c>
      <c r="H106" s="18">
        <v>1</v>
      </c>
      <c r="I106" s="18">
        <v>0</v>
      </c>
      <c r="J106" s="18">
        <v>0</v>
      </c>
      <c r="K106" s="18">
        <v>0</v>
      </c>
      <c r="L106" s="18">
        <v>273</v>
      </c>
      <c r="M106" s="18">
        <v>235</v>
      </c>
      <c r="N106" s="18">
        <v>14.1999999999999</v>
      </c>
      <c r="O106" s="18">
        <v>8.3000000000000007</v>
      </c>
      <c r="P106" s="18">
        <v>1</v>
      </c>
      <c r="Q106" s="18">
        <v>1</v>
      </c>
      <c r="R106" s="18">
        <v>0</v>
      </c>
      <c r="S106" s="18">
        <v>1</v>
      </c>
      <c r="T106" s="18">
        <v>1</v>
      </c>
      <c r="U106" s="18">
        <v>1</v>
      </c>
      <c r="V106">
        <v>1</v>
      </c>
    </row>
    <row r="107" spans="3:22" x14ac:dyDescent="0.3">
      <c r="C107" s="13" t="s">
        <v>503</v>
      </c>
      <c r="D107" s="18" t="s">
        <v>535</v>
      </c>
      <c r="E107" s="18">
        <v>56</v>
      </c>
      <c r="F107" s="18">
        <v>90</v>
      </c>
      <c r="G107" s="18">
        <v>1</v>
      </c>
      <c r="H107" s="18">
        <v>0</v>
      </c>
      <c r="I107" s="18">
        <v>1</v>
      </c>
      <c r="J107" s="18">
        <v>0</v>
      </c>
      <c r="K107" s="18">
        <v>0</v>
      </c>
      <c r="L107" s="18">
        <v>242</v>
      </c>
      <c r="M107" s="18">
        <v>132</v>
      </c>
      <c r="N107" s="18">
        <v>16.399999999999899</v>
      </c>
      <c r="O107" s="18">
        <v>8.4</v>
      </c>
      <c r="P107" s="18">
        <v>1</v>
      </c>
      <c r="Q107" s="18">
        <v>1</v>
      </c>
      <c r="R107" s="18">
        <v>0</v>
      </c>
      <c r="S107" s="18">
        <v>1</v>
      </c>
      <c r="T107" s="18">
        <v>1</v>
      </c>
      <c r="U107" s="18">
        <v>1</v>
      </c>
      <c r="V107">
        <v>1</v>
      </c>
    </row>
    <row r="108" spans="3:22" x14ac:dyDescent="0.3">
      <c r="C108" s="13" t="s">
        <v>504</v>
      </c>
      <c r="D108" s="18" t="s">
        <v>536</v>
      </c>
      <c r="E108" s="18">
        <v>50</v>
      </c>
      <c r="F108" s="18">
        <v>70</v>
      </c>
      <c r="G108" s="18">
        <v>0</v>
      </c>
      <c r="H108" s="18">
        <v>1</v>
      </c>
      <c r="I108" s="18">
        <v>0</v>
      </c>
      <c r="J108" s="18">
        <v>1</v>
      </c>
      <c r="K108" s="18">
        <v>1</v>
      </c>
      <c r="L108" s="18">
        <v>123</v>
      </c>
      <c r="M108" s="18">
        <v>40</v>
      </c>
      <c r="N108" s="18">
        <v>1.8</v>
      </c>
      <c r="O108" s="18">
        <v>11.1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>
        <v>1</v>
      </c>
    </row>
    <row r="109" spans="3:22" x14ac:dyDescent="0.3">
      <c r="C109" s="13" t="s">
        <v>757</v>
      </c>
      <c r="D109" s="18" t="s">
        <v>537</v>
      </c>
      <c r="E109" s="18">
        <v>62</v>
      </c>
      <c r="F109" s="18">
        <v>70</v>
      </c>
      <c r="G109" s="18">
        <v>0</v>
      </c>
      <c r="H109" s="18">
        <v>1</v>
      </c>
      <c r="I109" s="18">
        <v>0</v>
      </c>
      <c r="J109" s="18">
        <v>0</v>
      </c>
      <c r="K109" s="18">
        <v>0</v>
      </c>
      <c r="L109" s="18">
        <v>122</v>
      </c>
      <c r="M109" s="18">
        <v>42</v>
      </c>
      <c r="N109" s="18">
        <v>1.7</v>
      </c>
      <c r="O109" s="18">
        <v>12.6</v>
      </c>
      <c r="P109" s="18">
        <v>1</v>
      </c>
      <c r="Q109" s="18">
        <v>1</v>
      </c>
      <c r="R109" s="18">
        <v>0</v>
      </c>
      <c r="S109" s="18">
        <v>0</v>
      </c>
      <c r="T109" s="18">
        <v>0</v>
      </c>
      <c r="U109" s="18">
        <v>0</v>
      </c>
      <c r="V109">
        <v>1</v>
      </c>
    </row>
    <row r="110" spans="3:22" x14ac:dyDescent="0.3">
      <c r="C110" s="13" t="s">
        <v>758</v>
      </c>
      <c r="D110" s="18" t="s">
        <v>539</v>
      </c>
      <c r="E110" s="18">
        <v>59</v>
      </c>
      <c r="F110" s="18">
        <v>80</v>
      </c>
      <c r="G110" s="18">
        <v>1</v>
      </c>
      <c r="H110" s="18">
        <v>1</v>
      </c>
      <c r="I110" s="18">
        <v>0</v>
      </c>
      <c r="J110" s="18">
        <v>0</v>
      </c>
      <c r="K110" s="18">
        <v>0</v>
      </c>
      <c r="L110" s="18">
        <v>303</v>
      </c>
      <c r="M110" s="18">
        <v>35</v>
      </c>
      <c r="N110" s="18">
        <v>1.3</v>
      </c>
      <c r="O110" s="18">
        <v>10.4</v>
      </c>
      <c r="P110" s="18">
        <v>0</v>
      </c>
      <c r="Q110" s="18">
        <v>1</v>
      </c>
      <c r="R110" s="18">
        <v>0</v>
      </c>
      <c r="S110" s="18">
        <v>1</v>
      </c>
      <c r="T110" s="18">
        <v>0</v>
      </c>
      <c r="U110" s="18">
        <v>0</v>
      </c>
      <c r="V110">
        <v>1</v>
      </c>
    </row>
    <row r="111" spans="3:22" x14ac:dyDescent="0.3">
      <c r="C111" s="13" t="s">
        <v>759</v>
      </c>
      <c r="D111" s="18" t="s">
        <v>540</v>
      </c>
      <c r="E111" s="18">
        <v>46</v>
      </c>
      <c r="F111" s="18">
        <v>80</v>
      </c>
      <c r="G111" s="18">
        <v>1</v>
      </c>
      <c r="H111" s="18">
        <v>1</v>
      </c>
      <c r="I111" s="18">
        <v>0</v>
      </c>
      <c r="J111" s="18">
        <v>0</v>
      </c>
      <c r="K111" s="18">
        <v>0</v>
      </c>
      <c r="L111" s="18">
        <v>160</v>
      </c>
      <c r="M111" s="18">
        <v>40</v>
      </c>
      <c r="N111" s="18">
        <v>2</v>
      </c>
      <c r="O111" s="18">
        <v>9</v>
      </c>
      <c r="P111" s="18">
        <v>1</v>
      </c>
      <c r="Q111" s="18">
        <v>0</v>
      </c>
      <c r="R111" s="18">
        <v>0</v>
      </c>
      <c r="S111" s="18">
        <v>1</v>
      </c>
      <c r="T111" s="18">
        <v>0</v>
      </c>
      <c r="U111" s="18">
        <v>1</v>
      </c>
      <c r="V111">
        <v>1</v>
      </c>
    </row>
    <row r="112" spans="3:22" x14ac:dyDescent="0.3">
      <c r="C112" s="13" t="s">
        <v>505</v>
      </c>
      <c r="D112" s="18" t="s">
        <v>541</v>
      </c>
      <c r="E112" s="18">
        <v>34</v>
      </c>
      <c r="F112" s="18">
        <v>70</v>
      </c>
      <c r="G112" s="18">
        <v>0</v>
      </c>
      <c r="H112" s="18">
        <v>1</v>
      </c>
      <c r="I112" s="18">
        <v>0</v>
      </c>
      <c r="J112" s="18">
        <v>0</v>
      </c>
      <c r="K112" s="18">
        <v>0</v>
      </c>
      <c r="L112" s="18">
        <v>139</v>
      </c>
      <c r="M112" s="18">
        <v>19</v>
      </c>
      <c r="N112" s="18">
        <v>0.9</v>
      </c>
      <c r="O112" s="18">
        <v>12.6999999999999</v>
      </c>
      <c r="P112" s="18">
        <v>0</v>
      </c>
      <c r="Q112" s="18">
        <v>0</v>
      </c>
      <c r="R112" s="18">
        <v>0</v>
      </c>
      <c r="S112" s="18">
        <v>1</v>
      </c>
      <c r="T112" s="18">
        <v>0</v>
      </c>
      <c r="U112" s="18">
        <v>0</v>
      </c>
      <c r="V112">
        <v>1</v>
      </c>
    </row>
    <row r="113" spans="3:22" x14ac:dyDescent="0.3">
      <c r="C113" s="13" t="s">
        <v>760</v>
      </c>
      <c r="D113" s="18" t="s">
        <v>542</v>
      </c>
      <c r="E113" s="18">
        <v>65</v>
      </c>
      <c r="F113" s="18">
        <v>70</v>
      </c>
      <c r="G113" s="18">
        <v>0</v>
      </c>
      <c r="H113" s="18">
        <v>0</v>
      </c>
      <c r="I113" s="18">
        <v>1</v>
      </c>
      <c r="J113" s="18">
        <v>1</v>
      </c>
      <c r="K113" s="18">
        <v>0</v>
      </c>
      <c r="L113" s="18">
        <v>307</v>
      </c>
      <c r="M113" s="18">
        <v>28</v>
      </c>
      <c r="N113" s="18">
        <v>1.5</v>
      </c>
      <c r="O113" s="18">
        <v>11</v>
      </c>
      <c r="P113" s="18">
        <v>1</v>
      </c>
      <c r="Q113" s="18">
        <v>1</v>
      </c>
      <c r="R113" s="18">
        <v>0</v>
      </c>
      <c r="S113" s="18">
        <v>0</v>
      </c>
      <c r="T113" s="18">
        <v>0</v>
      </c>
      <c r="U113" s="18">
        <v>0</v>
      </c>
      <c r="V113">
        <v>1</v>
      </c>
    </row>
    <row r="114" spans="3:22" x14ac:dyDescent="0.3">
      <c r="C114" s="13" t="s">
        <v>761</v>
      </c>
      <c r="D114" s="18" t="s">
        <v>544</v>
      </c>
      <c r="E114" s="18">
        <v>83</v>
      </c>
      <c r="F114" s="18">
        <v>70</v>
      </c>
      <c r="G114" s="18">
        <v>0</v>
      </c>
      <c r="H114" s="18">
        <v>1</v>
      </c>
      <c r="I114" s="18">
        <v>0</v>
      </c>
      <c r="J114" s="18">
        <v>0</v>
      </c>
      <c r="K114" s="18">
        <v>0</v>
      </c>
      <c r="L114" s="18">
        <v>102</v>
      </c>
      <c r="M114" s="18">
        <v>60</v>
      </c>
      <c r="N114" s="18">
        <v>2.6</v>
      </c>
      <c r="O114" s="18">
        <v>8.6999999999999904</v>
      </c>
      <c r="P114" s="18">
        <v>1</v>
      </c>
      <c r="Q114" s="18">
        <v>0</v>
      </c>
      <c r="R114" s="18">
        <v>0</v>
      </c>
      <c r="S114" s="18">
        <v>1</v>
      </c>
      <c r="T114" s="18">
        <v>0</v>
      </c>
      <c r="U114" s="18">
        <v>1</v>
      </c>
      <c r="V114">
        <v>1</v>
      </c>
    </row>
    <row r="115" spans="3:22" x14ac:dyDescent="0.3">
      <c r="C115" s="13" t="s">
        <v>506</v>
      </c>
      <c r="D115" s="18" t="s">
        <v>808</v>
      </c>
      <c r="E115" s="18">
        <v>62</v>
      </c>
      <c r="F115" s="18">
        <v>80</v>
      </c>
      <c r="G115" s="18">
        <v>1</v>
      </c>
      <c r="H115" s="18">
        <v>1</v>
      </c>
      <c r="I115" s="18">
        <v>1</v>
      </c>
      <c r="J115" s="18">
        <v>0</v>
      </c>
      <c r="K115" s="18">
        <v>0</v>
      </c>
      <c r="L115" s="18">
        <v>309</v>
      </c>
      <c r="M115" s="18">
        <v>113</v>
      </c>
      <c r="N115" s="18">
        <v>2.8999999999999901</v>
      </c>
      <c r="O115" s="18">
        <v>10.6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>
        <v>1</v>
      </c>
    </row>
    <row r="116" spans="3:22" x14ac:dyDescent="0.3">
      <c r="C116" s="13" t="s">
        <v>762</v>
      </c>
      <c r="D116" s="18" t="s">
        <v>545</v>
      </c>
      <c r="E116" s="18">
        <v>17</v>
      </c>
      <c r="F116" s="18">
        <v>70</v>
      </c>
      <c r="G116" s="18">
        <v>0</v>
      </c>
      <c r="H116" s="18">
        <v>1</v>
      </c>
      <c r="I116" s="18">
        <v>0</v>
      </c>
      <c r="J116" s="18">
        <v>0</v>
      </c>
      <c r="K116" s="18">
        <v>0</v>
      </c>
      <c r="L116" s="18">
        <v>22</v>
      </c>
      <c r="M116" s="18">
        <v>1.5</v>
      </c>
      <c r="N116" s="18">
        <v>7.2999999999999901</v>
      </c>
      <c r="O116" s="18">
        <v>13.1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>
        <v>1</v>
      </c>
    </row>
    <row r="117" spans="3:22" x14ac:dyDescent="0.3">
      <c r="C117" s="13" t="s">
        <v>763</v>
      </c>
      <c r="D117" s="18" t="s">
        <v>546</v>
      </c>
      <c r="E117" s="18">
        <v>21</v>
      </c>
      <c r="F117" s="18">
        <v>90</v>
      </c>
      <c r="G117" s="18">
        <v>1</v>
      </c>
      <c r="H117" s="18">
        <v>0</v>
      </c>
      <c r="I117" s="18">
        <v>0</v>
      </c>
      <c r="J117" s="18">
        <v>1</v>
      </c>
      <c r="K117" s="18">
        <v>1</v>
      </c>
      <c r="L117" s="18">
        <v>107</v>
      </c>
      <c r="M117" s="18">
        <v>40</v>
      </c>
      <c r="N117" s="18">
        <v>1.7</v>
      </c>
      <c r="O117" s="18">
        <v>8.3000000000000007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1</v>
      </c>
      <c r="V117">
        <v>1</v>
      </c>
    </row>
    <row r="118" spans="3:22" x14ac:dyDescent="0.3">
      <c r="C118" s="13" t="s">
        <v>507</v>
      </c>
      <c r="D118" s="18" t="s">
        <v>547</v>
      </c>
      <c r="E118" s="18">
        <v>65</v>
      </c>
      <c r="F118" s="18">
        <v>80</v>
      </c>
      <c r="G118" s="18">
        <v>0</v>
      </c>
      <c r="H118" s="18">
        <v>1</v>
      </c>
      <c r="I118" s="18">
        <v>0</v>
      </c>
      <c r="J118" s="18">
        <v>1</v>
      </c>
      <c r="K118" s="18">
        <v>0</v>
      </c>
      <c r="L118" s="18">
        <v>215</v>
      </c>
      <c r="M118" s="18">
        <v>133</v>
      </c>
      <c r="N118" s="18">
        <v>2.5</v>
      </c>
      <c r="O118" s="18">
        <v>13.1999999999999</v>
      </c>
      <c r="P118" s="18">
        <v>0</v>
      </c>
      <c r="Q118" s="18">
        <v>1</v>
      </c>
      <c r="R118" s="18">
        <v>0</v>
      </c>
      <c r="S118" s="18">
        <v>0</v>
      </c>
      <c r="T118" s="18">
        <v>0</v>
      </c>
      <c r="U118" s="18">
        <v>0</v>
      </c>
      <c r="V118">
        <v>1</v>
      </c>
    </row>
    <row r="119" spans="3:22" x14ac:dyDescent="0.3">
      <c r="C119" s="13" t="s">
        <v>508</v>
      </c>
      <c r="D119" s="18" t="s">
        <v>548</v>
      </c>
      <c r="E119" s="18">
        <v>42</v>
      </c>
      <c r="F119" s="18">
        <v>90</v>
      </c>
      <c r="G119" s="18">
        <v>0</v>
      </c>
      <c r="H119" s="18">
        <v>1</v>
      </c>
      <c r="I119" s="18">
        <v>0</v>
      </c>
      <c r="J119" s="18">
        <v>1</v>
      </c>
      <c r="K119" s="18">
        <v>0</v>
      </c>
      <c r="L119" s="18">
        <v>93</v>
      </c>
      <c r="M119" s="18">
        <v>153</v>
      </c>
      <c r="N119" s="18">
        <v>2.7</v>
      </c>
      <c r="O119" s="18">
        <v>9.8000000000000007</v>
      </c>
      <c r="P119" s="18">
        <v>0</v>
      </c>
      <c r="Q119" s="18">
        <v>0</v>
      </c>
      <c r="R119" s="18">
        <v>0</v>
      </c>
      <c r="S119" s="18">
        <v>1</v>
      </c>
      <c r="T119" s="18">
        <v>1</v>
      </c>
      <c r="U119" s="18">
        <v>1</v>
      </c>
      <c r="V119">
        <v>1</v>
      </c>
    </row>
    <row r="120" spans="3:22" x14ac:dyDescent="0.3">
      <c r="C120" s="13" t="s">
        <v>509</v>
      </c>
      <c r="D120" s="18" t="s">
        <v>549</v>
      </c>
      <c r="E120" s="18">
        <v>72</v>
      </c>
      <c r="F120" s="18">
        <v>90</v>
      </c>
      <c r="G120" s="18">
        <v>1</v>
      </c>
      <c r="H120" s="18">
        <v>1</v>
      </c>
      <c r="I120" s="18">
        <v>0</v>
      </c>
      <c r="J120" s="18">
        <v>1</v>
      </c>
      <c r="K120" s="18">
        <v>0</v>
      </c>
      <c r="L120" s="18">
        <v>124</v>
      </c>
      <c r="M120" s="18">
        <v>53</v>
      </c>
      <c r="N120" s="18">
        <v>2.2999999999999901</v>
      </c>
      <c r="O120" s="18">
        <v>11.9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>
        <v>1</v>
      </c>
    </row>
    <row r="121" spans="3:22" x14ac:dyDescent="0.3">
      <c r="C121" s="13" t="s">
        <v>510</v>
      </c>
      <c r="D121" s="18" t="s">
        <v>550</v>
      </c>
      <c r="E121" s="18">
        <v>73</v>
      </c>
      <c r="F121" s="18">
        <v>90</v>
      </c>
      <c r="G121" s="18">
        <v>1</v>
      </c>
      <c r="H121" s="18">
        <v>1</v>
      </c>
      <c r="I121" s="18">
        <v>1</v>
      </c>
      <c r="J121" s="18">
        <v>1</v>
      </c>
      <c r="K121" s="18">
        <v>0</v>
      </c>
      <c r="L121" s="18">
        <v>234</v>
      </c>
      <c r="M121" s="18">
        <v>56</v>
      </c>
      <c r="N121" s="18">
        <v>1.8999999999999899</v>
      </c>
      <c r="O121" s="18">
        <v>10.3</v>
      </c>
      <c r="P121" s="18">
        <v>0</v>
      </c>
      <c r="Q121" s="18">
        <v>1</v>
      </c>
      <c r="R121" s="18">
        <v>0</v>
      </c>
      <c r="S121" s="18">
        <v>0</v>
      </c>
      <c r="T121" s="18">
        <v>0</v>
      </c>
      <c r="U121" s="18">
        <v>0</v>
      </c>
      <c r="V121">
        <v>1</v>
      </c>
    </row>
    <row r="122" spans="3:22" x14ac:dyDescent="0.3">
      <c r="C122" s="13" t="s">
        <v>511</v>
      </c>
      <c r="D122" s="18" t="s">
        <v>551</v>
      </c>
      <c r="E122" s="18">
        <v>45</v>
      </c>
      <c r="F122" s="18">
        <v>70</v>
      </c>
      <c r="G122" s="18">
        <v>0</v>
      </c>
      <c r="H122" s="18">
        <v>1</v>
      </c>
      <c r="I122" s="18">
        <v>0</v>
      </c>
      <c r="J122" s="18">
        <v>1</v>
      </c>
      <c r="K122" s="18">
        <v>0</v>
      </c>
      <c r="L122" s="18">
        <v>117</v>
      </c>
      <c r="M122" s="18">
        <v>52</v>
      </c>
      <c r="N122" s="18">
        <v>2.2000000000000002</v>
      </c>
      <c r="O122" s="18">
        <v>10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>
        <v>1</v>
      </c>
    </row>
    <row r="123" spans="3:22" x14ac:dyDescent="0.3">
      <c r="C123" s="13" t="s">
        <v>764</v>
      </c>
      <c r="D123" s="18" t="s">
        <v>552</v>
      </c>
      <c r="E123" s="18">
        <v>61</v>
      </c>
      <c r="F123" s="18">
        <v>80</v>
      </c>
      <c r="G123" s="18">
        <v>0</v>
      </c>
      <c r="H123" s="18">
        <v>1</v>
      </c>
      <c r="I123" s="18">
        <v>0</v>
      </c>
      <c r="J123" s="18">
        <v>0</v>
      </c>
      <c r="K123" s="18">
        <v>0</v>
      </c>
      <c r="L123" s="18">
        <v>131</v>
      </c>
      <c r="M123" s="18">
        <v>23</v>
      </c>
      <c r="N123" s="18">
        <v>0.8</v>
      </c>
      <c r="O123" s="18">
        <v>11.3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>
        <v>1</v>
      </c>
    </row>
    <row r="124" spans="3:22" x14ac:dyDescent="0.3">
      <c r="C124" s="13" t="s">
        <v>512</v>
      </c>
      <c r="D124" s="18" t="s">
        <v>553</v>
      </c>
      <c r="E124" s="18">
        <v>54</v>
      </c>
      <c r="F124" s="18">
        <v>60</v>
      </c>
      <c r="G124" s="18">
        <v>0</v>
      </c>
      <c r="H124" s="18">
        <v>1</v>
      </c>
      <c r="I124" s="18">
        <v>1</v>
      </c>
      <c r="J124" s="18">
        <v>0</v>
      </c>
      <c r="K124" s="18">
        <v>0</v>
      </c>
      <c r="L124" s="18">
        <v>352</v>
      </c>
      <c r="M124" s="18">
        <v>137</v>
      </c>
      <c r="N124" s="18">
        <v>3.2999999999999901</v>
      </c>
      <c r="O124" s="18">
        <v>11.3</v>
      </c>
      <c r="P124" s="18">
        <v>1</v>
      </c>
      <c r="Q124" s="18">
        <v>1</v>
      </c>
      <c r="R124" s="18">
        <v>1</v>
      </c>
      <c r="S124" s="18">
        <v>1</v>
      </c>
      <c r="T124" s="18">
        <v>1</v>
      </c>
      <c r="U124" s="18">
        <v>0</v>
      </c>
      <c r="V124">
        <v>1</v>
      </c>
    </row>
    <row r="125" spans="3:22" x14ac:dyDescent="0.3">
      <c r="C125" s="13" t="s">
        <v>513</v>
      </c>
      <c r="D125" s="18" t="s">
        <v>554</v>
      </c>
      <c r="E125" s="18">
        <v>64</v>
      </c>
      <c r="F125" s="18">
        <v>60</v>
      </c>
      <c r="G125" s="18">
        <v>1</v>
      </c>
      <c r="H125" s="18">
        <v>0</v>
      </c>
      <c r="I125" s="18">
        <v>0</v>
      </c>
      <c r="J125" s="18">
        <v>0</v>
      </c>
      <c r="K125" s="18">
        <v>1</v>
      </c>
      <c r="L125" s="18">
        <v>239</v>
      </c>
      <c r="M125" s="18">
        <v>58</v>
      </c>
      <c r="N125" s="18">
        <v>4.2999999999999901</v>
      </c>
      <c r="O125" s="18">
        <v>9.5</v>
      </c>
      <c r="P125" s="18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0</v>
      </c>
      <c r="V125">
        <v>1</v>
      </c>
    </row>
    <row r="126" spans="3:22" x14ac:dyDescent="0.3">
      <c r="C126" s="13" t="s">
        <v>765</v>
      </c>
      <c r="D126" s="18" t="s">
        <v>555</v>
      </c>
      <c r="E126" s="18">
        <v>6</v>
      </c>
      <c r="F126" s="18">
        <v>60</v>
      </c>
      <c r="G126" s="18">
        <v>1</v>
      </c>
      <c r="H126" s="18">
        <v>0</v>
      </c>
      <c r="I126" s="18">
        <v>0</v>
      </c>
      <c r="J126" s="18">
        <v>0</v>
      </c>
      <c r="K126" s="18">
        <v>1</v>
      </c>
      <c r="L126" s="18">
        <v>94</v>
      </c>
      <c r="M126" s="18">
        <v>67</v>
      </c>
      <c r="N126" s="18">
        <v>1</v>
      </c>
      <c r="O126" s="18">
        <v>9.9</v>
      </c>
      <c r="P126" s="18">
        <v>0</v>
      </c>
      <c r="Q126" s="18">
        <v>0</v>
      </c>
      <c r="R126" s="18">
        <v>0</v>
      </c>
      <c r="S126" s="18">
        <v>1</v>
      </c>
      <c r="T126" s="18">
        <v>0</v>
      </c>
      <c r="U126" s="18">
        <v>0</v>
      </c>
      <c r="V126">
        <v>1</v>
      </c>
    </row>
    <row r="127" spans="3:22" x14ac:dyDescent="0.3">
      <c r="C127" s="13" t="s">
        <v>766</v>
      </c>
      <c r="D127" s="18" t="s">
        <v>556</v>
      </c>
      <c r="E127" s="18">
        <v>49</v>
      </c>
      <c r="F127" s="18">
        <v>100</v>
      </c>
      <c r="G127" s="18">
        <v>1</v>
      </c>
      <c r="H127" s="18">
        <v>1</v>
      </c>
      <c r="I127" s="18">
        <v>0</v>
      </c>
      <c r="J127" s="18">
        <v>0</v>
      </c>
      <c r="K127" s="18">
        <v>0</v>
      </c>
      <c r="L127" s="18">
        <v>129</v>
      </c>
      <c r="M127" s="18">
        <v>158</v>
      </c>
      <c r="N127" s="18">
        <v>11.8</v>
      </c>
      <c r="O127" s="18">
        <v>8.0999999999999908</v>
      </c>
      <c r="P127" s="18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>
        <v>1</v>
      </c>
    </row>
    <row r="128" spans="3:22" x14ac:dyDescent="0.3">
      <c r="C128" s="13" t="s">
        <v>767</v>
      </c>
      <c r="D128" s="18" t="s">
        <v>557</v>
      </c>
      <c r="E128" s="18">
        <v>59</v>
      </c>
      <c r="F128" s="18">
        <v>100</v>
      </c>
      <c r="G128" s="18">
        <v>0</v>
      </c>
      <c r="H128" s="18">
        <v>0</v>
      </c>
      <c r="I128" s="18">
        <v>1</v>
      </c>
      <c r="J128" s="18">
        <v>0</v>
      </c>
      <c r="K128" s="18">
        <v>0</v>
      </c>
      <c r="L128" s="18">
        <v>252</v>
      </c>
      <c r="M128" s="18">
        <v>40</v>
      </c>
      <c r="N128" s="18">
        <v>3.2</v>
      </c>
      <c r="O128" s="18">
        <v>11.1999999999999</v>
      </c>
      <c r="P128" s="18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0</v>
      </c>
      <c r="V128">
        <v>1</v>
      </c>
    </row>
    <row r="129" spans="3:22" x14ac:dyDescent="0.3">
      <c r="C129" s="13" t="s">
        <v>514</v>
      </c>
      <c r="D129" s="18" t="s">
        <v>558</v>
      </c>
      <c r="E129" s="18">
        <v>65</v>
      </c>
      <c r="F129" s="18">
        <v>80</v>
      </c>
      <c r="G129" s="18">
        <v>0</v>
      </c>
      <c r="H129" s="18">
        <v>1</v>
      </c>
      <c r="I129" s="18">
        <v>0</v>
      </c>
      <c r="J129" s="18">
        <v>0</v>
      </c>
      <c r="K129" s="18">
        <v>0</v>
      </c>
      <c r="L129" s="18">
        <v>92</v>
      </c>
      <c r="M129" s="18">
        <v>37</v>
      </c>
      <c r="N129" s="18">
        <v>1.5</v>
      </c>
      <c r="O129" s="18">
        <v>8.8000000000000007</v>
      </c>
      <c r="P129" s="18">
        <v>1</v>
      </c>
      <c r="Q129" s="18">
        <v>0</v>
      </c>
      <c r="R129" s="18">
        <v>1</v>
      </c>
      <c r="S129" s="18">
        <v>0</v>
      </c>
      <c r="T129" s="18">
        <v>1</v>
      </c>
      <c r="U129" s="18">
        <v>0</v>
      </c>
      <c r="V129">
        <v>1</v>
      </c>
    </row>
    <row r="130" spans="3:22" x14ac:dyDescent="0.3">
      <c r="C130" s="13" t="s">
        <v>515</v>
      </c>
      <c r="D130" s="18" t="s">
        <v>559</v>
      </c>
      <c r="E130" s="18">
        <v>90</v>
      </c>
      <c r="F130" s="18">
        <v>90</v>
      </c>
      <c r="G130" s="18">
        <v>0</v>
      </c>
      <c r="H130" s="18">
        <v>1</v>
      </c>
      <c r="I130" s="18">
        <v>0</v>
      </c>
      <c r="J130" s="18">
        <v>0</v>
      </c>
      <c r="K130" s="18">
        <v>0</v>
      </c>
      <c r="L130" s="18">
        <v>139</v>
      </c>
      <c r="M130" s="18">
        <v>89</v>
      </c>
      <c r="N130" s="18">
        <v>3</v>
      </c>
      <c r="O130" s="18">
        <v>12</v>
      </c>
      <c r="P130" s="18">
        <v>1</v>
      </c>
      <c r="Q130" s="18">
        <v>1</v>
      </c>
      <c r="R130" s="18">
        <v>0</v>
      </c>
      <c r="S130" s="18">
        <v>0</v>
      </c>
      <c r="T130" s="18">
        <v>0</v>
      </c>
      <c r="U130" s="18">
        <v>0</v>
      </c>
      <c r="V130">
        <v>1</v>
      </c>
    </row>
    <row r="131" spans="3:22" x14ac:dyDescent="0.3">
      <c r="C131" s="13" t="s">
        <v>516</v>
      </c>
      <c r="D131" s="18" t="s">
        <v>560</v>
      </c>
      <c r="E131" s="18">
        <v>65</v>
      </c>
      <c r="F131" s="18">
        <v>90</v>
      </c>
      <c r="G131" s="18">
        <v>1</v>
      </c>
      <c r="H131" s="18">
        <v>0</v>
      </c>
      <c r="I131" s="18">
        <v>1</v>
      </c>
      <c r="J131" s="18">
        <v>0</v>
      </c>
      <c r="K131" s="18">
        <v>0</v>
      </c>
      <c r="L131" s="18">
        <v>172</v>
      </c>
      <c r="M131" s="18">
        <v>82</v>
      </c>
      <c r="N131" s="18">
        <v>13.5</v>
      </c>
      <c r="O131" s="18">
        <v>8.8000000000000007</v>
      </c>
      <c r="P131" s="18">
        <v>1</v>
      </c>
      <c r="Q131" s="18">
        <v>1</v>
      </c>
      <c r="R131" s="18">
        <v>0</v>
      </c>
      <c r="S131" s="18">
        <v>0</v>
      </c>
      <c r="T131" s="18">
        <v>1</v>
      </c>
      <c r="U131" s="18">
        <v>1</v>
      </c>
      <c r="V131">
        <v>1</v>
      </c>
    </row>
    <row r="132" spans="3:22" x14ac:dyDescent="0.3">
      <c r="C132" s="13" t="s">
        <v>768</v>
      </c>
      <c r="D132" s="18" t="s">
        <v>561</v>
      </c>
      <c r="E132" s="18">
        <v>60</v>
      </c>
      <c r="F132" s="18">
        <v>70</v>
      </c>
      <c r="G132" s="18">
        <v>1</v>
      </c>
      <c r="H132" s="18">
        <v>1</v>
      </c>
      <c r="I132" s="18">
        <v>0</v>
      </c>
      <c r="J132" s="18">
        <v>0</v>
      </c>
      <c r="K132" s="18">
        <v>0</v>
      </c>
      <c r="L132" s="18">
        <v>109</v>
      </c>
      <c r="M132" s="18">
        <v>96</v>
      </c>
      <c r="N132" s="18">
        <v>3.8999999999999901</v>
      </c>
      <c r="O132" s="18">
        <v>13.8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>
        <v>1</v>
      </c>
    </row>
    <row r="133" spans="3:22" x14ac:dyDescent="0.3">
      <c r="C133" s="13" t="s">
        <v>517</v>
      </c>
      <c r="D133" s="18" t="s">
        <v>562</v>
      </c>
      <c r="E133" s="18">
        <v>50</v>
      </c>
      <c r="F133" s="18">
        <v>70</v>
      </c>
      <c r="G133" s="18">
        <v>1</v>
      </c>
      <c r="H133" s="18">
        <v>1</v>
      </c>
      <c r="I133" s="18">
        <v>0</v>
      </c>
      <c r="J133" s="18">
        <v>0</v>
      </c>
      <c r="K133" s="18">
        <v>0</v>
      </c>
      <c r="L133" s="18">
        <v>230</v>
      </c>
      <c r="M133" s="18">
        <v>50</v>
      </c>
      <c r="N133" s="18">
        <v>2.2000000000000002</v>
      </c>
      <c r="O133" s="18">
        <v>12</v>
      </c>
      <c r="P133" s="18">
        <v>1</v>
      </c>
      <c r="Q133" s="18">
        <v>1</v>
      </c>
      <c r="R133" s="18">
        <v>0</v>
      </c>
      <c r="S133" s="18">
        <v>0</v>
      </c>
      <c r="T133" s="18">
        <v>0</v>
      </c>
      <c r="U133" s="18">
        <v>0</v>
      </c>
      <c r="V133">
        <v>1</v>
      </c>
    </row>
    <row r="134" spans="3:22" x14ac:dyDescent="0.3">
      <c r="C134" s="13" t="s">
        <v>769</v>
      </c>
      <c r="D134" s="18" t="s">
        <v>563</v>
      </c>
      <c r="E134" s="18">
        <v>59</v>
      </c>
      <c r="F134" s="18">
        <v>100</v>
      </c>
      <c r="G134" s="18">
        <v>0</v>
      </c>
      <c r="H134" s="18">
        <v>0</v>
      </c>
      <c r="I134" s="18">
        <v>1</v>
      </c>
      <c r="J134" s="18">
        <v>0</v>
      </c>
      <c r="K134" s="18">
        <v>0</v>
      </c>
      <c r="L134" s="18">
        <v>255</v>
      </c>
      <c r="M134" s="18">
        <v>132</v>
      </c>
      <c r="N134" s="18">
        <v>12.8</v>
      </c>
      <c r="O134" s="18">
        <v>7.2999999999999901</v>
      </c>
      <c r="P134" s="18">
        <v>1</v>
      </c>
      <c r="Q134" s="18">
        <v>1</v>
      </c>
      <c r="R134" s="18">
        <v>1</v>
      </c>
      <c r="S134" s="18">
        <v>0</v>
      </c>
      <c r="T134" s="18">
        <v>0</v>
      </c>
      <c r="U134" s="18">
        <v>1</v>
      </c>
      <c r="V134">
        <v>1</v>
      </c>
    </row>
    <row r="135" spans="3:22" x14ac:dyDescent="0.3">
      <c r="C135" s="13" t="s">
        <v>770</v>
      </c>
      <c r="D135" s="18" t="s">
        <v>564</v>
      </c>
      <c r="E135" s="18">
        <v>40</v>
      </c>
      <c r="F135" s="18">
        <v>70</v>
      </c>
      <c r="G135" s="18">
        <v>0</v>
      </c>
      <c r="H135" s="18">
        <v>1</v>
      </c>
      <c r="I135" s="18">
        <v>1</v>
      </c>
      <c r="J135" s="18">
        <v>0</v>
      </c>
      <c r="K135" s="18">
        <v>0</v>
      </c>
      <c r="L135" s="18">
        <v>253</v>
      </c>
      <c r="M135" s="18">
        <v>150</v>
      </c>
      <c r="N135" s="18">
        <v>11.9</v>
      </c>
      <c r="O135" s="18">
        <v>10.9</v>
      </c>
      <c r="P135" s="18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0</v>
      </c>
      <c r="V135">
        <v>1</v>
      </c>
    </row>
    <row r="136" spans="3:22" x14ac:dyDescent="0.3">
      <c r="C136" s="13" t="s">
        <v>518</v>
      </c>
      <c r="D136" s="18" t="s">
        <v>565</v>
      </c>
      <c r="E136" s="18">
        <v>55</v>
      </c>
      <c r="F136" s="18">
        <v>80</v>
      </c>
      <c r="G136" s="18">
        <v>1</v>
      </c>
      <c r="H136" s="18">
        <v>1</v>
      </c>
      <c r="I136" s="18">
        <v>0</v>
      </c>
      <c r="J136" s="18">
        <v>1</v>
      </c>
      <c r="K136" s="18">
        <v>1</v>
      </c>
      <c r="L136" s="18">
        <v>214</v>
      </c>
      <c r="M136" s="18">
        <v>73</v>
      </c>
      <c r="N136" s="18">
        <v>3.8999999999999901</v>
      </c>
      <c r="O136" s="18">
        <v>10.9</v>
      </c>
      <c r="P136" s="18">
        <v>1</v>
      </c>
      <c r="Q136" s="18">
        <v>1</v>
      </c>
      <c r="R136" s="18">
        <v>0</v>
      </c>
      <c r="S136" s="18">
        <v>0</v>
      </c>
      <c r="T136" s="18">
        <v>1</v>
      </c>
      <c r="U136" s="18">
        <v>0</v>
      </c>
      <c r="V136">
        <v>1</v>
      </c>
    </row>
    <row r="137" spans="3:22" x14ac:dyDescent="0.3">
      <c r="C137" s="13" t="s">
        <v>771</v>
      </c>
      <c r="D137" s="18" t="s">
        <v>566</v>
      </c>
      <c r="E137" s="18">
        <v>68</v>
      </c>
      <c r="F137" s="18">
        <v>80</v>
      </c>
      <c r="G137" s="18">
        <v>0</v>
      </c>
      <c r="H137" s="18">
        <v>1</v>
      </c>
      <c r="I137" s="18">
        <v>0</v>
      </c>
      <c r="J137" s="18">
        <v>0</v>
      </c>
      <c r="K137" s="18">
        <v>0</v>
      </c>
      <c r="L137" s="18">
        <v>171</v>
      </c>
      <c r="M137" s="18">
        <v>30</v>
      </c>
      <c r="N137" s="18">
        <v>1</v>
      </c>
      <c r="O137" s="18">
        <v>13.6999999999999</v>
      </c>
      <c r="P137" s="18">
        <v>0</v>
      </c>
      <c r="Q137" s="18">
        <v>1</v>
      </c>
      <c r="R137" s="18">
        <v>0</v>
      </c>
      <c r="S137" s="18">
        <v>0</v>
      </c>
      <c r="T137" s="18">
        <v>0</v>
      </c>
      <c r="U137" s="18">
        <v>0</v>
      </c>
      <c r="V137">
        <v>1</v>
      </c>
    </row>
    <row r="138" spans="3:22" x14ac:dyDescent="0.3">
      <c r="C138" s="13" t="s">
        <v>519</v>
      </c>
      <c r="D138" s="18" t="s">
        <v>567</v>
      </c>
      <c r="E138" s="18">
        <v>63</v>
      </c>
      <c r="F138" s="18">
        <v>100</v>
      </c>
      <c r="G138" s="18">
        <v>1</v>
      </c>
      <c r="H138" s="18">
        <v>1</v>
      </c>
      <c r="I138" s="18">
        <v>0</v>
      </c>
      <c r="J138" s="18">
        <v>0</v>
      </c>
      <c r="K138" s="18">
        <v>0</v>
      </c>
      <c r="L138" s="18">
        <v>78</v>
      </c>
      <c r="M138" s="18">
        <v>61</v>
      </c>
      <c r="N138" s="18">
        <v>1.8</v>
      </c>
      <c r="O138" s="18">
        <v>12.1999999999999</v>
      </c>
      <c r="P138" s="18">
        <v>0</v>
      </c>
      <c r="Q138" s="18">
        <v>1</v>
      </c>
      <c r="R138" s="18">
        <v>0</v>
      </c>
      <c r="S138" s="18">
        <v>0</v>
      </c>
      <c r="T138" s="18">
        <v>0</v>
      </c>
      <c r="U138" s="18">
        <v>0</v>
      </c>
      <c r="V138">
        <v>1</v>
      </c>
    </row>
    <row r="139" spans="3:22" x14ac:dyDescent="0.3">
      <c r="C139" s="13" t="s">
        <v>520</v>
      </c>
      <c r="D139" s="18" t="s">
        <v>568</v>
      </c>
      <c r="E139" s="18">
        <v>33</v>
      </c>
      <c r="F139" s="18">
        <v>90</v>
      </c>
      <c r="G139" s="18">
        <v>0</v>
      </c>
      <c r="H139" s="18">
        <v>1</v>
      </c>
      <c r="I139" s="18">
        <v>0</v>
      </c>
      <c r="J139" s="18">
        <v>0</v>
      </c>
      <c r="K139" s="18">
        <v>0</v>
      </c>
      <c r="L139" s="18">
        <v>92</v>
      </c>
      <c r="M139" s="18">
        <v>19</v>
      </c>
      <c r="N139" s="18">
        <v>0.8</v>
      </c>
      <c r="O139" s="18">
        <v>11.8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>
        <v>1</v>
      </c>
    </row>
    <row r="140" spans="3:22" x14ac:dyDescent="0.3">
      <c r="C140" s="13" t="s">
        <v>772</v>
      </c>
      <c r="D140" s="18" t="s">
        <v>569</v>
      </c>
      <c r="E140" s="18">
        <v>68</v>
      </c>
      <c r="F140" s="18">
        <v>90</v>
      </c>
      <c r="G140" s="18">
        <v>1</v>
      </c>
      <c r="H140" s="18">
        <v>1</v>
      </c>
      <c r="I140" s="18">
        <v>0</v>
      </c>
      <c r="J140" s="18">
        <v>0</v>
      </c>
      <c r="K140" s="18">
        <v>0</v>
      </c>
      <c r="L140" s="18">
        <v>238</v>
      </c>
      <c r="M140" s="18">
        <v>57</v>
      </c>
      <c r="N140" s="18">
        <v>2.5</v>
      </c>
      <c r="O140" s="18">
        <v>9.8000000000000007</v>
      </c>
      <c r="P140" s="18">
        <v>1</v>
      </c>
      <c r="Q140" s="18">
        <v>1</v>
      </c>
      <c r="R140" s="18">
        <v>0</v>
      </c>
      <c r="S140" s="18">
        <v>1</v>
      </c>
      <c r="T140" s="18">
        <v>0</v>
      </c>
      <c r="U140" s="18">
        <v>0</v>
      </c>
      <c r="V140">
        <v>1</v>
      </c>
    </row>
    <row r="141" spans="3:22" x14ac:dyDescent="0.3">
      <c r="C141" s="13" t="s">
        <v>773</v>
      </c>
      <c r="D141" s="18" t="s">
        <v>570</v>
      </c>
      <c r="E141" s="18">
        <v>71</v>
      </c>
      <c r="F141" s="18">
        <v>90</v>
      </c>
      <c r="G141" s="18">
        <v>1</v>
      </c>
      <c r="H141" s="18">
        <v>1</v>
      </c>
      <c r="I141" s="18">
        <v>1</v>
      </c>
      <c r="J141" s="18">
        <v>0</v>
      </c>
      <c r="K141" s="18">
        <v>0</v>
      </c>
      <c r="L141" s="18">
        <v>303</v>
      </c>
      <c r="M141" s="18">
        <v>30</v>
      </c>
      <c r="N141" s="18">
        <v>1.3</v>
      </c>
      <c r="O141" s="18">
        <v>13</v>
      </c>
      <c r="P141" s="18">
        <v>1</v>
      </c>
      <c r="Q141" s="18">
        <v>1</v>
      </c>
      <c r="R141" s="18">
        <v>0</v>
      </c>
      <c r="S141" s="18">
        <v>0</v>
      </c>
      <c r="T141" s="18">
        <v>0</v>
      </c>
      <c r="U141" s="18">
        <v>0</v>
      </c>
      <c r="V141">
        <v>1</v>
      </c>
    </row>
    <row r="142" spans="3:22" x14ac:dyDescent="0.3">
      <c r="C142" s="13" t="s">
        <v>774</v>
      </c>
      <c r="D142" s="18" t="s">
        <v>572</v>
      </c>
      <c r="E142" s="18">
        <v>64</v>
      </c>
      <c r="F142" s="18">
        <v>100</v>
      </c>
      <c r="G142" s="18">
        <v>0</v>
      </c>
      <c r="H142" s="18">
        <v>0</v>
      </c>
      <c r="I142" s="18">
        <v>1</v>
      </c>
      <c r="J142" s="18">
        <v>0</v>
      </c>
      <c r="K142" s="18">
        <v>1</v>
      </c>
      <c r="L142" s="18">
        <v>163</v>
      </c>
      <c r="M142" s="18">
        <v>54</v>
      </c>
      <c r="N142" s="18">
        <v>7.2</v>
      </c>
      <c r="O142" s="18">
        <v>7.9</v>
      </c>
      <c r="P142" s="18">
        <v>1</v>
      </c>
      <c r="Q142" s="18">
        <v>1</v>
      </c>
      <c r="R142" s="18">
        <v>0</v>
      </c>
      <c r="S142" s="18">
        <v>0</v>
      </c>
      <c r="T142" s="18">
        <v>1</v>
      </c>
      <c r="U142" s="18">
        <v>0</v>
      </c>
      <c r="V142">
        <v>1</v>
      </c>
    </row>
    <row r="143" spans="3:22" x14ac:dyDescent="0.3">
      <c r="C143" s="13" t="s">
        <v>775</v>
      </c>
      <c r="D143" s="18" t="s">
        <v>573</v>
      </c>
      <c r="E143" s="18">
        <v>57</v>
      </c>
      <c r="F143" s="18">
        <v>80</v>
      </c>
      <c r="G143" s="18">
        <v>0</v>
      </c>
      <c r="H143" s="18">
        <v>1</v>
      </c>
      <c r="I143" s="18">
        <v>0</v>
      </c>
      <c r="J143" s="18">
        <v>0</v>
      </c>
      <c r="K143" s="18">
        <v>0</v>
      </c>
      <c r="L143" s="18">
        <v>120</v>
      </c>
      <c r="M143" s="18">
        <v>48</v>
      </c>
      <c r="N143" s="18">
        <v>1.6</v>
      </c>
      <c r="O143" s="18">
        <v>11.3</v>
      </c>
      <c r="P143" s="18">
        <v>1</v>
      </c>
      <c r="Q143" s="18">
        <v>1</v>
      </c>
      <c r="R143" s="18">
        <v>0</v>
      </c>
      <c r="S143" s="18">
        <v>0</v>
      </c>
      <c r="T143" s="18">
        <v>0</v>
      </c>
      <c r="U143" s="18">
        <v>0</v>
      </c>
      <c r="V143">
        <v>1</v>
      </c>
    </row>
    <row r="144" spans="3:22" x14ac:dyDescent="0.3">
      <c r="C144" s="13" t="s">
        <v>776</v>
      </c>
      <c r="D144" s="18" t="s">
        <v>574</v>
      </c>
      <c r="E144" s="18">
        <v>59</v>
      </c>
      <c r="F144" s="18">
        <v>50</v>
      </c>
      <c r="G144" s="18">
        <v>1</v>
      </c>
      <c r="H144" s="18">
        <v>1</v>
      </c>
      <c r="I144" s="18">
        <v>0</v>
      </c>
      <c r="J144" s="18">
        <v>0</v>
      </c>
      <c r="K144" s="18">
        <v>0</v>
      </c>
      <c r="L144" s="18">
        <v>241</v>
      </c>
      <c r="M144" s="18">
        <v>191</v>
      </c>
      <c r="N144" s="18">
        <v>12</v>
      </c>
      <c r="O144" s="18">
        <v>9.5999999999999908</v>
      </c>
      <c r="P144" s="18">
        <v>0</v>
      </c>
      <c r="Q144" s="18">
        <v>1</v>
      </c>
      <c r="R144" s="18">
        <v>0</v>
      </c>
      <c r="S144" s="18">
        <v>0</v>
      </c>
      <c r="T144" s="18">
        <v>1</v>
      </c>
      <c r="U144" s="18">
        <v>0</v>
      </c>
      <c r="V144">
        <v>1</v>
      </c>
    </row>
    <row r="145" spans="3:22" x14ac:dyDescent="0.3">
      <c r="C145" s="13" t="s">
        <v>777</v>
      </c>
      <c r="D145" s="18" t="s">
        <v>575</v>
      </c>
      <c r="E145" s="18">
        <v>45</v>
      </c>
      <c r="F145" s="18">
        <v>70</v>
      </c>
      <c r="G145" s="18">
        <v>1</v>
      </c>
      <c r="H145" s="18">
        <v>1</v>
      </c>
      <c r="I145" s="18">
        <v>0</v>
      </c>
      <c r="J145" s="18">
        <v>0</v>
      </c>
      <c r="K145" s="18">
        <v>0</v>
      </c>
      <c r="L145" s="18">
        <v>113</v>
      </c>
      <c r="M145" s="18">
        <v>93</v>
      </c>
      <c r="N145" s="18">
        <v>2.2999999999999901</v>
      </c>
      <c r="O145" s="18">
        <v>7.9</v>
      </c>
      <c r="P145" s="18">
        <v>0</v>
      </c>
      <c r="Q145" s="18">
        <v>0</v>
      </c>
      <c r="R145" s="18">
        <v>1</v>
      </c>
      <c r="S145" s="18">
        <v>0</v>
      </c>
      <c r="T145" s="18">
        <v>0</v>
      </c>
      <c r="U145" s="18">
        <v>1</v>
      </c>
      <c r="V145">
        <v>1</v>
      </c>
    </row>
    <row r="146" spans="3:22" x14ac:dyDescent="0.3">
      <c r="C146" s="13" t="s">
        <v>778</v>
      </c>
      <c r="D146" s="18" t="s">
        <v>576</v>
      </c>
      <c r="E146" s="18">
        <v>80</v>
      </c>
      <c r="F146" s="18">
        <v>70</v>
      </c>
      <c r="G146" s="18">
        <v>0</v>
      </c>
      <c r="H146" s="18">
        <v>1</v>
      </c>
      <c r="I146" s="18">
        <v>1</v>
      </c>
      <c r="J146" s="18">
        <v>0</v>
      </c>
      <c r="K146" s="18">
        <v>0</v>
      </c>
      <c r="L146" s="18">
        <v>141</v>
      </c>
      <c r="M146" s="18">
        <v>53</v>
      </c>
      <c r="N146" s="18">
        <v>2.2000000000000002</v>
      </c>
      <c r="O146" s="18">
        <v>12.6999999999999</v>
      </c>
      <c r="P146" s="18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0</v>
      </c>
      <c r="V146">
        <v>1</v>
      </c>
    </row>
    <row r="147" spans="3:22" x14ac:dyDescent="0.3">
      <c r="C147" s="13" t="s">
        <v>779</v>
      </c>
      <c r="D147" s="18" t="s">
        <v>577</v>
      </c>
      <c r="E147" s="18">
        <v>34</v>
      </c>
      <c r="F147" s="18">
        <v>90</v>
      </c>
      <c r="G147" s="18">
        <v>0</v>
      </c>
      <c r="H147" s="18">
        <v>1</v>
      </c>
      <c r="I147" s="18">
        <v>0</v>
      </c>
      <c r="J147" s="18">
        <v>0</v>
      </c>
      <c r="K147" s="18">
        <v>0</v>
      </c>
      <c r="L147" s="18">
        <v>104</v>
      </c>
      <c r="M147" s="18">
        <v>50</v>
      </c>
      <c r="N147" s="18">
        <v>1.6</v>
      </c>
      <c r="O147" s="18">
        <v>11.9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>
        <v>1</v>
      </c>
    </row>
    <row r="148" spans="3:22" x14ac:dyDescent="0.3">
      <c r="C148" s="13" t="s">
        <v>780</v>
      </c>
      <c r="D148" s="18" t="s">
        <v>578</v>
      </c>
      <c r="E148" s="18">
        <v>65</v>
      </c>
      <c r="F148" s="18">
        <v>70</v>
      </c>
      <c r="G148" s="18">
        <v>0</v>
      </c>
      <c r="H148" s="18">
        <v>1</v>
      </c>
      <c r="I148" s="18">
        <v>0</v>
      </c>
      <c r="J148" s="18">
        <v>0</v>
      </c>
      <c r="K148" s="18">
        <v>0</v>
      </c>
      <c r="L148" s="18">
        <v>203</v>
      </c>
      <c r="M148" s="18">
        <v>46</v>
      </c>
      <c r="N148" s="18">
        <v>1.3999999999999899</v>
      </c>
      <c r="O148" s="18">
        <v>11.4</v>
      </c>
      <c r="P148" s="18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0</v>
      </c>
      <c r="V148">
        <v>1</v>
      </c>
    </row>
    <row r="149" spans="3:22" x14ac:dyDescent="0.3">
      <c r="C149" s="13" t="s">
        <v>781</v>
      </c>
      <c r="D149" s="18" t="s">
        <v>579</v>
      </c>
      <c r="E149" s="18">
        <v>57</v>
      </c>
      <c r="F149" s="18">
        <v>70</v>
      </c>
      <c r="G149" s="18">
        <v>0</v>
      </c>
      <c r="H149" s="18">
        <v>1</v>
      </c>
      <c r="I149" s="18">
        <v>0</v>
      </c>
      <c r="J149" s="18">
        <v>0</v>
      </c>
      <c r="K149" s="18">
        <v>0</v>
      </c>
      <c r="L149" s="18">
        <v>165</v>
      </c>
      <c r="M149" s="18">
        <v>45</v>
      </c>
      <c r="N149" s="18">
        <v>1.5</v>
      </c>
      <c r="O149" s="18">
        <v>10.4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>
        <v>1</v>
      </c>
    </row>
    <row r="150" spans="3:22" x14ac:dyDescent="0.3">
      <c r="C150" s="13" t="s">
        <v>782</v>
      </c>
      <c r="D150" s="18" t="s">
        <v>580</v>
      </c>
      <c r="E150" s="18">
        <v>69</v>
      </c>
      <c r="F150" s="18">
        <v>70</v>
      </c>
      <c r="G150" s="18">
        <v>1</v>
      </c>
      <c r="H150" s="18">
        <v>0</v>
      </c>
      <c r="I150" s="18">
        <v>1</v>
      </c>
      <c r="J150" s="18">
        <v>1</v>
      </c>
      <c r="K150" s="18">
        <v>1</v>
      </c>
      <c r="L150" s="18">
        <v>214</v>
      </c>
      <c r="M150" s="18">
        <v>96</v>
      </c>
      <c r="N150" s="18">
        <v>6.2999999999999901</v>
      </c>
      <c r="O150" s="18">
        <v>9.4</v>
      </c>
      <c r="P150" s="18">
        <v>1</v>
      </c>
      <c r="Q150" s="18">
        <v>1</v>
      </c>
      <c r="R150" s="18">
        <v>1</v>
      </c>
      <c r="S150" s="18">
        <v>0</v>
      </c>
      <c r="T150" s="18">
        <v>1</v>
      </c>
      <c r="U150" s="18">
        <v>1</v>
      </c>
      <c r="V150">
        <v>1</v>
      </c>
    </row>
    <row r="151" spans="3:22" x14ac:dyDescent="0.3">
      <c r="C151" s="13" t="s">
        <v>783</v>
      </c>
      <c r="D151" s="18" t="s">
        <v>581</v>
      </c>
      <c r="E151" s="18">
        <v>62</v>
      </c>
      <c r="F151" s="18">
        <v>90</v>
      </c>
      <c r="G151" s="18">
        <v>0</v>
      </c>
      <c r="H151" s="18">
        <v>1</v>
      </c>
      <c r="I151" s="18">
        <v>0</v>
      </c>
      <c r="J151" s="18">
        <v>0</v>
      </c>
      <c r="K151" s="18">
        <v>0</v>
      </c>
      <c r="L151" s="18">
        <v>169</v>
      </c>
      <c r="M151" s="18">
        <v>48</v>
      </c>
      <c r="N151" s="18">
        <v>2.3999999999999901</v>
      </c>
      <c r="O151" s="18">
        <v>13.4</v>
      </c>
      <c r="P151" s="18">
        <v>1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>
        <v>1</v>
      </c>
    </row>
    <row r="152" spans="3:22" x14ac:dyDescent="0.3">
      <c r="C152" s="13" t="s">
        <v>521</v>
      </c>
      <c r="D152" s="18" t="s">
        <v>583</v>
      </c>
      <c r="E152" s="18">
        <v>48</v>
      </c>
      <c r="F152" s="18">
        <v>110</v>
      </c>
      <c r="G152" s="18">
        <v>0</v>
      </c>
      <c r="H152" s="18">
        <v>1</v>
      </c>
      <c r="I152" s="18">
        <v>0</v>
      </c>
      <c r="J152" s="18">
        <v>1</v>
      </c>
      <c r="K152" s="18">
        <v>0</v>
      </c>
      <c r="L152" s="18">
        <v>106</v>
      </c>
      <c r="M152" s="18">
        <v>215</v>
      </c>
      <c r="N152" s="18">
        <v>15.1999999999999</v>
      </c>
      <c r="O152" s="18">
        <v>8.5999999999999908</v>
      </c>
      <c r="P152" s="18">
        <v>1</v>
      </c>
      <c r="Q152" s="18">
        <v>0</v>
      </c>
      <c r="R152" s="18">
        <v>1</v>
      </c>
      <c r="S152" s="18">
        <v>0</v>
      </c>
      <c r="T152" s="18">
        <v>0</v>
      </c>
      <c r="U152" s="18">
        <v>1</v>
      </c>
      <c r="V152">
        <v>1</v>
      </c>
    </row>
    <row r="153" spans="3:22" x14ac:dyDescent="0.3">
      <c r="C153" s="13" t="s">
        <v>784</v>
      </c>
      <c r="D153" s="18" t="s">
        <v>586</v>
      </c>
      <c r="E153" s="18">
        <v>40</v>
      </c>
      <c r="F153" s="18">
        <v>80</v>
      </c>
      <c r="G153" s="18">
        <v>0</v>
      </c>
      <c r="H153" s="18">
        <v>1</v>
      </c>
      <c r="I153" s="18">
        <v>0</v>
      </c>
      <c r="J153" s="18">
        <v>0</v>
      </c>
      <c r="K153" s="18">
        <v>0</v>
      </c>
      <c r="L153" s="18">
        <v>140</v>
      </c>
      <c r="M153" s="18">
        <v>10</v>
      </c>
      <c r="N153" s="18">
        <v>1.2</v>
      </c>
      <c r="O153" s="18">
        <v>15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>
        <v>0</v>
      </c>
    </row>
    <row r="154" spans="3:22" x14ac:dyDescent="0.3">
      <c r="C154" s="13" t="s">
        <v>522</v>
      </c>
      <c r="D154" s="18" t="s">
        <v>587</v>
      </c>
      <c r="E154" s="18">
        <v>23</v>
      </c>
      <c r="F154" s="18">
        <v>80</v>
      </c>
      <c r="G154" s="18">
        <v>0</v>
      </c>
      <c r="H154" s="18">
        <v>1</v>
      </c>
      <c r="I154" s="18">
        <v>0</v>
      </c>
      <c r="J154" s="18">
        <v>0</v>
      </c>
      <c r="K154" s="18">
        <v>0</v>
      </c>
      <c r="L154" s="18">
        <v>70</v>
      </c>
      <c r="M154" s="18">
        <v>36</v>
      </c>
      <c r="N154" s="18">
        <v>1</v>
      </c>
      <c r="O154" s="18">
        <v>17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>
        <v>0</v>
      </c>
    </row>
    <row r="155" spans="3:22" x14ac:dyDescent="0.3">
      <c r="C155" s="13" t="s">
        <v>523</v>
      </c>
      <c r="D155" s="18" t="s">
        <v>588</v>
      </c>
      <c r="E155" s="18">
        <v>45</v>
      </c>
      <c r="F155" s="18">
        <v>80</v>
      </c>
      <c r="G155" s="18">
        <v>0</v>
      </c>
      <c r="H155" s="18">
        <v>1</v>
      </c>
      <c r="I155" s="18">
        <v>0</v>
      </c>
      <c r="J155" s="18">
        <v>0</v>
      </c>
      <c r="K155" s="18">
        <v>0</v>
      </c>
      <c r="L155" s="18">
        <v>82</v>
      </c>
      <c r="M155" s="18">
        <v>49</v>
      </c>
      <c r="N155" s="18">
        <v>0.59999999999999898</v>
      </c>
      <c r="O155" s="18">
        <v>15.9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>
        <v>0</v>
      </c>
    </row>
    <row r="156" spans="3:22" x14ac:dyDescent="0.3">
      <c r="C156" s="13" t="s">
        <v>524</v>
      </c>
      <c r="D156" s="18" t="s">
        <v>589</v>
      </c>
      <c r="E156" s="18">
        <v>57</v>
      </c>
      <c r="F156" s="18">
        <v>80</v>
      </c>
      <c r="G156" s="18">
        <v>0</v>
      </c>
      <c r="H156" s="18">
        <v>1</v>
      </c>
      <c r="I156" s="18">
        <v>0</v>
      </c>
      <c r="J156" s="18">
        <v>0</v>
      </c>
      <c r="K156" s="18">
        <v>0</v>
      </c>
      <c r="L156" s="18">
        <v>119</v>
      </c>
      <c r="M156" s="18">
        <v>17</v>
      </c>
      <c r="N156" s="18">
        <v>1.2</v>
      </c>
      <c r="O156" s="18">
        <v>15.4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>
        <v>0</v>
      </c>
    </row>
    <row r="157" spans="3:22" x14ac:dyDescent="0.3">
      <c r="C157" s="13" t="s">
        <v>785</v>
      </c>
      <c r="D157" s="18" t="s">
        <v>590</v>
      </c>
      <c r="E157" s="18">
        <v>51</v>
      </c>
      <c r="F157" s="18">
        <v>60</v>
      </c>
      <c r="G157" s="18">
        <v>0</v>
      </c>
      <c r="H157" s="18">
        <v>1</v>
      </c>
      <c r="I157" s="18">
        <v>0</v>
      </c>
      <c r="J157" s="18">
        <v>0</v>
      </c>
      <c r="K157" s="18">
        <v>0</v>
      </c>
      <c r="L157" s="18">
        <v>99</v>
      </c>
      <c r="M157" s="18">
        <v>38</v>
      </c>
      <c r="N157" s="18">
        <v>0.8</v>
      </c>
      <c r="O157" s="18">
        <v>13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>
        <v>0</v>
      </c>
    </row>
    <row r="158" spans="3:22" x14ac:dyDescent="0.3">
      <c r="C158" s="13" t="s">
        <v>525</v>
      </c>
      <c r="D158" s="18" t="s">
        <v>591</v>
      </c>
      <c r="E158" s="18">
        <v>34</v>
      </c>
      <c r="F158" s="18">
        <v>80</v>
      </c>
      <c r="G158" s="18">
        <v>0</v>
      </c>
      <c r="H158" s="18">
        <v>1</v>
      </c>
      <c r="I158" s="18">
        <v>0</v>
      </c>
      <c r="J158" s="18">
        <v>0</v>
      </c>
      <c r="K158" s="18">
        <v>0</v>
      </c>
      <c r="L158" s="18">
        <v>121</v>
      </c>
      <c r="M158" s="18">
        <v>27</v>
      </c>
      <c r="N158" s="18">
        <v>1.2</v>
      </c>
      <c r="O158" s="18">
        <v>13.6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>
        <v>0</v>
      </c>
    </row>
    <row r="159" spans="3:22" x14ac:dyDescent="0.3">
      <c r="C159" s="13" t="s">
        <v>786</v>
      </c>
      <c r="D159" s="18" t="s">
        <v>592</v>
      </c>
      <c r="E159" s="18">
        <v>60</v>
      </c>
      <c r="F159" s="18">
        <v>80</v>
      </c>
      <c r="G159" s="18">
        <v>0</v>
      </c>
      <c r="H159" s="18">
        <v>1</v>
      </c>
      <c r="I159" s="18">
        <v>0</v>
      </c>
      <c r="J159" s="18">
        <v>0</v>
      </c>
      <c r="K159" s="18">
        <v>0</v>
      </c>
      <c r="L159" s="18">
        <v>131</v>
      </c>
      <c r="M159" s="18">
        <v>10</v>
      </c>
      <c r="N159" s="18">
        <v>0.5</v>
      </c>
      <c r="O159" s="18">
        <v>14.5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>
        <v>0</v>
      </c>
    </row>
    <row r="160" spans="3:22" x14ac:dyDescent="0.3">
      <c r="C160" s="13" t="s">
        <v>787</v>
      </c>
      <c r="D160" s="18" t="s">
        <v>593</v>
      </c>
      <c r="E160" s="18">
        <v>38</v>
      </c>
      <c r="F160" s="18">
        <v>60</v>
      </c>
      <c r="G160" s="18">
        <v>0</v>
      </c>
      <c r="H160" s="18">
        <v>1</v>
      </c>
      <c r="I160" s="18">
        <v>0</v>
      </c>
      <c r="J160" s="18">
        <v>0</v>
      </c>
      <c r="K160" s="18">
        <v>0</v>
      </c>
      <c r="L160" s="18">
        <v>91</v>
      </c>
      <c r="M160" s="18">
        <v>36</v>
      </c>
      <c r="N160" s="18">
        <v>0.69999999999999896</v>
      </c>
      <c r="O160" s="18">
        <v>14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>
        <v>0</v>
      </c>
    </row>
    <row r="161" spans="3:22" x14ac:dyDescent="0.3">
      <c r="C161" s="13" t="s">
        <v>526</v>
      </c>
      <c r="D161" s="18" t="s">
        <v>594</v>
      </c>
      <c r="E161" s="18">
        <v>42</v>
      </c>
      <c r="F161" s="18">
        <v>80</v>
      </c>
      <c r="G161" s="18">
        <v>0</v>
      </c>
      <c r="H161" s="18">
        <v>1</v>
      </c>
      <c r="I161" s="18">
        <v>0</v>
      </c>
      <c r="J161" s="18">
        <v>0</v>
      </c>
      <c r="K161" s="18">
        <v>0</v>
      </c>
      <c r="L161" s="18">
        <v>98</v>
      </c>
      <c r="M161" s="18">
        <v>20</v>
      </c>
      <c r="N161" s="18">
        <v>0.5</v>
      </c>
      <c r="O161" s="18">
        <v>13.9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>
        <v>0</v>
      </c>
    </row>
    <row r="162" spans="3:22" x14ac:dyDescent="0.3">
      <c r="C162" s="13" t="s">
        <v>788</v>
      </c>
      <c r="D162" s="18" t="s">
        <v>595</v>
      </c>
      <c r="E162" s="18">
        <v>35</v>
      </c>
      <c r="F162" s="18">
        <v>80</v>
      </c>
      <c r="G162" s="18">
        <v>0</v>
      </c>
      <c r="H162" s="18">
        <v>1</v>
      </c>
      <c r="I162" s="18">
        <v>0</v>
      </c>
      <c r="J162" s="18">
        <v>0</v>
      </c>
      <c r="K162" s="18">
        <v>0</v>
      </c>
      <c r="L162" s="18">
        <v>104</v>
      </c>
      <c r="M162" s="18">
        <v>31</v>
      </c>
      <c r="N162" s="18">
        <v>1.2</v>
      </c>
      <c r="O162" s="18">
        <v>16.100000000000001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>
        <v>0</v>
      </c>
    </row>
    <row r="163" spans="3:22" x14ac:dyDescent="0.3">
      <c r="C163" s="13" t="s">
        <v>527</v>
      </c>
      <c r="D163" s="18" t="s">
        <v>596</v>
      </c>
      <c r="E163" s="18">
        <v>30</v>
      </c>
      <c r="F163" s="18">
        <v>80</v>
      </c>
      <c r="G163" s="18">
        <v>0</v>
      </c>
      <c r="H163" s="18">
        <v>1</v>
      </c>
      <c r="I163" s="18">
        <v>0</v>
      </c>
      <c r="J163" s="18">
        <v>0</v>
      </c>
      <c r="K163" s="18">
        <v>0</v>
      </c>
      <c r="L163" s="18">
        <v>131</v>
      </c>
      <c r="M163" s="18">
        <v>38</v>
      </c>
      <c r="N163" s="18">
        <v>1</v>
      </c>
      <c r="O163" s="18">
        <v>14.1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>
        <v>0</v>
      </c>
    </row>
    <row r="164" spans="3:22" x14ac:dyDescent="0.3">
      <c r="C164" s="13" t="s">
        <v>789</v>
      </c>
      <c r="D164" s="18" t="s">
        <v>597</v>
      </c>
      <c r="E164" s="18">
        <v>49</v>
      </c>
      <c r="F164" s="18">
        <v>80</v>
      </c>
      <c r="G164" s="18">
        <v>0</v>
      </c>
      <c r="H164" s="18">
        <v>1</v>
      </c>
      <c r="I164" s="18">
        <v>0</v>
      </c>
      <c r="J164" s="18">
        <v>0</v>
      </c>
      <c r="K164" s="18">
        <v>0</v>
      </c>
      <c r="L164" s="18">
        <v>122</v>
      </c>
      <c r="M164" s="18">
        <v>32</v>
      </c>
      <c r="N164" s="18">
        <v>1.2</v>
      </c>
      <c r="O164" s="18">
        <v>17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>
        <v>0</v>
      </c>
    </row>
    <row r="165" spans="3:22" x14ac:dyDescent="0.3">
      <c r="C165" s="13" t="s">
        <v>528</v>
      </c>
      <c r="D165" s="18" t="s">
        <v>598</v>
      </c>
      <c r="E165" s="18">
        <v>55</v>
      </c>
      <c r="F165" s="18">
        <v>80</v>
      </c>
      <c r="G165" s="18">
        <v>0</v>
      </c>
      <c r="H165" s="18">
        <v>1</v>
      </c>
      <c r="I165" s="18">
        <v>0</v>
      </c>
      <c r="J165" s="18">
        <v>0</v>
      </c>
      <c r="K165" s="18">
        <v>0</v>
      </c>
      <c r="L165" s="18">
        <v>118</v>
      </c>
      <c r="M165" s="18">
        <v>18</v>
      </c>
      <c r="N165" s="18">
        <v>0.9</v>
      </c>
      <c r="O165" s="18">
        <v>15.5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>
        <v>0</v>
      </c>
    </row>
    <row r="166" spans="3:22" x14ac:dyDescent="0.3">
      <c r="C166" s="13" t="s">
        <v>790</v>
      </c>
      <c r="D166" s="18" t="s">
        <v>599</v>
      </c>
      <c r="E166" s="18">
        <v>45</v>
      </c>
      <c r="F166" s="18">
        <v>80</v>
      </c>
      <c r="G166" s="18">
        <v>0</v>
      </c>
      <c r="H166" s="18">
        <v>1</v>
      </c>
      <c r="I166" s="18">
        <v>0</v>
      </c>
      <c r="J166" s="18">
        <v>0</v>
      </c>
      <c r="K166" s="18">
        <v>0</v>
      </c>
      <c r="L166" s="18">
        <v>117</v>
      </c>
      <c r="M166" s="18">
        <v>46</v>
      </c>
      <c r="N166" s="18">
        <v>1.2</v>
      </c>
      <c r="O166" s="18">
        <v>16.1999999999999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>
        <v>0</v>
      </c>
    </row>
    <row r="167" spans="3:22" x14ac:dyDescent="0.3">
      <c r="C167" s="13" t="s">
        <v>791</v>
      </c>
      <c r="D167" s="18" t="s">
        <v>600</v>
      </c>
      <c r="E167" s="18">
        <v>42</v>
      </c>
      <c r="F167" s="18">
        <v>80</v>
      </c>
      <c r="G167" s="18">
        <v>0</v>
      </c>
      <c r="H167" s="18">
        <v>1</v>
      </c>
      <c r="I167" s="18">
        <v>0</v>
      </c>
      <c r="J167" s="18">
        <v>0</v>
      </c>
      <c r="K167" s="18">
        <v>0</v>
      </c>
      <c r="L167" s="18">
        <v>132</v>
      </c>
      <c r="M167" s="18">
        <v>24</v>
      </c>
      <c r="N167" s="18">
        <v>0.69999999999999896</v>
      </c>
      <c r="O167" s="18">
        <v>14.4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>
        <v>0</v>
      </c>
    </row>
    <row r="168" spans="3:22" x14ac:dyDescent="0.3">
      <c r="C168" s="13" t="s">
        <v>792</v>
      </c>
      <c r="D168" s="18" t="s">
        <v>601</v>
      </c>
      <c r="E168" s="18">
        <v>50</v>
      </c>
      <c r="F168" s="18">
        <v>80</v>
      </c>
      <c r="G168" s="18">
        <v>0</v>
      </c>
      <c r="H168" s="18">
        <v>1</v>
      </c>
      <c r="I168" s="18">
        <v>0</v>
      </c>
      <c r="J168" s="18">
        <v>0</v>
      </c>
      <c r="K168" s="18">
        <v>0</v>
      </c>
      <c r="L168" s="18">
        <v>97</v>
      </c>
      <c r="M168" s="18">
        <v>40</v>
      </c>
      <c r="N168" s="18">
        <v>0.59999999999999898</v>
      </c>
      <c r="O168" s="18">
        <v>14.1999999999999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>
        <v>0</v>
      </c>
    </row>
    <row r="169" spans="3:22" x14ac:dyDescent="0.3">
      <c r="C169" s="13" t="s">
        <v>793</v>
      </c>
      <c r="D169" s="18" t="s">
        <v>602</v>
      </c>
      <c r="E169" s="18">
        <v>55</v>
      </c>
      <c r="F169" s="18">
        <v>80</v>
      </c>
      <c r="G169" s="18">
        <v>0</v>
      </c>
      <c r="H169" s="18">
        <v>1</v>
      </c>
      <c r="I169" s="18">
        <v>0</v>
      </c>
      <c r="J169" s="18">
        <v>0</v>
      </c>
      <c r="K169" s="18">
        <v>0</v>
      </c>
      <c r="L169" s="18">
        <v>133</v>
      </c>
      <c r="M169" s="18">
        <v>17</v>
      </c>
      <c r="N169" s="18">
        <v>1.2</v>
      </c>
      <c r="O169" s="18">
        <v>13.1999999999999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>
        <v>0</v>
      </c>
    </row>
    <row r="170" spans="3:22" x14ac:dyDescent="0.3">
      <c r="C170" s="13" t="s">
        <v>794</v>
      </c>
      <c r="D170" s="18" t="s">
        <v>603</v>
      </c>
      <c r="E170" s="18">
        <v>48</v>
      </c>
      <c r="F170" s="18">
        <v>80</v>
      </c>
      <c r="G170" s="18">
        <v>0</v>
      </c>
      <c r="H170" s="18">
        <v>1</v>
      </c>
      <c r="I170" s="18">
        <v>0</v>
      </c>
      <c r="J170" s="18">
        <v>0</v>
      </c>
      <c r="K170" s="18">
        <v>0</v>
      </c>
      <c r="L170" s="18">
        <v>122</v>
      </c>
      <c r="M170" s="18">
        <v>33</v>
      </c>
      <c r="N170" s="18">
        <v>0.9</v>
      </c>
      <c r="O170" s="18">
        <v>13.9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>
        <v>0</v>
      </c>
    </row>
    <row r="171" spans="3:22" x14ac:dyDescent="0.3">
      <c r="C171" s="13" t="s">
        <v>795</v>
      </c>
      <c r="D171" s="18" t="s">
        <v>604</v>
      </c>
      <c r="E171" s="18">
        <v>25</v>
      </c>
      <c r="F171" s="18">
        <v>80</v>
      </c>
      <c r="G171" s="18">
        <v>0</v>
      </c>
      <c r="H171" s="18">
        <v>1</v>
      </c>
      <c r="I171" s="18">
        <v>0</v>
      </c>
      <c r="J171" s="18">
        <v>0</v>
      </c>
      <c r="K171" s="18">
        <v>0</v>
      </c>
      <c r="L171" s="18">
        <v>121</v>
      </c>
      <c r="M171" s="18">
        <v>19</v>
      </c>
      <c r="N171" s="18">
        <v>1.2</v>
      </c>
      <c r="O171" s="18">
        <v>15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>
        <v>0</v>
      </c>
    </row>
    <row r="172" spans="3:22" x14ac:dyDescent="0.3">
      <c r="C172" s="13" t="s">
        <v>529</v>
      </c>
      <c r="D172" s="18" t="s">
        <v>605</v>
      </c>
      <c r="E172" s="18">
        <v>23</v>
      </c>
      <c r="F172" s="18">
        <v>80</v>
      </c>
      <c r="G172" s="18">
        <v>0</v>
      </c>
      <c r="H172" s="18">
        <v>1</v>
      </c>
      <c r="I172" s="18">
        <v>0</v>
      </c>
      <c r="J172" s="18">
        <v>0</v>
      </c>
      <c r="K172" s="18">
        <v>0</v>
      </c>
      <c r="L172" s="18">
        <v>111</v>
      </c>
      <c r="M172" s="18">
        <v>34</v>
      </c>
      <c r="N172" s="18">
        <v>1.1000000000000001</v>
      </c>
      <c r="O172" s="18">
        <v>14.3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>
        <v>0</v>
      </c>
    </row>
    <row r="173" spans="3:22" x14ac:dyDescent="0.3">
      <c r="C173" s="13" t="s">
        <v>796</v>
      </c>
      <c r="D173" s="18" t="s">
        <v>606</v>
      </c>
      <c r="E173" s="18">
        <v>30</v>
      </c>
      <c r="F173" s="18">
        <v>80</v>
      </c>
      <c r="G173" s="18">
        <v>0</v>
      </c>
      <c r="H173" s="18">
        <v>1</v>
      </c>
      <c r="I173" s="18">
        <v>0</v>
      </c>
      <c r="J173" s="18">
        <v>0</v>
      </c>
      <c r="K173" s="18">
        <v>0</v>
      </c>
      <c r="L173" s="18">
        <v>96</v>
      </c>
      <c r="M173" s="18">
        <v>25</v>
      </c>
      <c r="N173" s="18">
        <v>0.5</v>
      </c>
      <c r="O173" s="18">
        <v>13.8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>
        <v>0</v>
      </c>
    </row>
    <row r="174" spans="3:22" x14ac:dyDescent="0.3">
      <c r="C174" s="13" t="s">
        <v>797</v>
      </c>
      <c r="D174" s="18" t="s">
        <v>607</v>
      </c>
      <c r="E174" s="18">
        <v>56</v>
      </c>
      <c r="F174" s="18">
        <v>80</v>
      </c>
      <c r="G174" s="18">
        <v>0</v>
      </c>
      <c r="H174" s="18">
        <v>1</v>
      </c>
      <c r="I174" s="18">
        <v>0</v>
      </c>
      <c r="J174" s="18">
        <v>0</v>
      </c>
      <c r="K174" s="18">
        <v>0</v>
      </c>
      <c r="L174" s="18">
        <v>139</v>
      </c>
      <c r="M174" s="18">
        <v>15</v>
      </c>
      <c r="N174" s="18">
        <v>1.2</v>
      </c>
      <c r="O174" s="18">
        <v>14.8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>
        <v>0</v>
      </c>
    </row>
    <row r="175" spans="3:22" x14ac:dyDescent="0.3">
      <c r="C175" s="13" t="s">
        <v>530</v>
      </c>
      <c r="D175" s="18" t="s">
        <v>608</v>
      </c>
      <c r="E175" s="18">
        <v>19</v>
      </c>
      <c r="F175" s="18">
        <v>80</v>
      </c>
      <c r="G175" s="18">
        <v>0</v>
      </c>
      <c r="H175" s="18">
        <v>1</v>
      </c>
      <c r="I175" s="18">
        <v>0</v>
      </c>
      <c r="J175" s="18">
        <v>0</v>
      </c>
      <c r="K175" s="18">
        <v>0</v>
      </c>
      <c r="L175" s="18">
        <v>107</v>
      </c>
      <c r="M175" s="18">
        <v>23</v>
      </c>
      <c r="N175" s="18">
        <v>0.69999999999999896</v>
      </c>
      <c r="O175" s="18">
        <v>14.4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>
        <v>0</v>
      </c>
    </row>
    <row r="176" spans="3:22" x14ac:dyDescent="0.3">
      <c r="C176" s="13" t="s">
        <v>798</v>
      </c>
      <c r="D176" s="18" t="s">
        <v>609</v>
      </c>
      <c r="E176" s="18">
        <v>52</v>
      </c>
      <c r="F176" s="18">
        <v>80</v>
      </c>
      <c r="G176" s="18">
        <v>0</v>
      </c>
      <c r="H176" s="18">
        <v>1</v>
      </c>
      <c r="I176" s="18">
        <v>0</v>
      </c>
      <c r="J176" s="18">
        <v>0</v>
      </c>
      <c r="K176" s="18">
        <v>0</v>
      </c>
      <c r="L176" s="18">
        <v>125</v>
      </c>
      <c r="M176" s="18">
        <v>22</v>
      </c>
      <c r="N176" s="18">
        <v>1.2</v>
      </c>
      <c r="O176" s="18">
        <v>16.5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>
        <v>0</v>
      </c>
    </row>
    <row r="177" spans="3:22" x14ac:dyDescent="0.3">
      <c r="C177" s="13" t="s">
        <v>531</v>
      </c>
      <c r="D177" s="18" t="s">
        <v>610</v>
      </c>
      <c r="E177" s="18">
        <v>46</v>
      </c>
      <c r="F177" s="18">
        <v>60</v>
      </c>
      <c r="G177" s="18">
        <v>0</v>
      </c>
      <c r="H177" s="18">
        <v>1</v>
      </c>
      <c r="I177" s="18">
        <v>0</v>
      </c>
      <c r="J177" s="18">
        <v>0</v>
      </c>
      <c r="K177" s="18">
        <v>0</v>
      </c>
      <c r="L177" s="18">
        <v>123</v>
      </c>
      <c r="M177" s="18">
        <v>46</v>
      </c>
      <c r="N177" s="18">
        <v>1</v>
      </c>
      <c r="O177" s="18">
        <v>15.6999999999999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>
        <v>0</v>
      </c>
    </row>
    <row r="178" spans="3:22" x14ac:dyDescent="0.3">
      <c r="C178" s="13" t="s">
        <v>532</v>
      </c>
      <c r="D178" s="18" t="s">
        <v>611</v>
      </c>
      <c r="E178" s="18">
        <v>48</v>
      </c>
      <c r="F178" s="18">
        <v>60</v>
      </c>
      <c r="G178" s="18">
        <v>0</v>
      </c>
      <c r="H178" s="18">
        <v>1</v>
      </c>
      <c r="I178" s="18">
        <v>0</v>
      </c>
      <c r="J178" s="18">
        <v>0</v>
      </c>
      <c r="K178" s="18">
        <v>0</v>
      </c>
      <c r="L178" s="18">
        <v>112</v>
      </c>
      <c r="M178" s="18">
        <v>44</v>
      </c>
      <c r="N178" s="18">
        <v>1.2</v>
      </c>
      <c r="O178" s="18">
        <v>14.5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>
        <v>0</v>
      </c>
    </row>
    <row r="179" spans="3:22" x14ac:dyDescent="0.3">
      <c r="C179" s="13" t="s">
        <v>799</v>
      </c>
      <c r="D179" s="18" t="s">
        <v>612</v>
      </c>
      <c r="E179" s="18">
        <v>24</v>
      </c>
      <c r="F179" s="18">
        <v>70</v>
      </c>
      <c r="G179" s="18">
        <v>0</v>
      </c>
      <c r="H179" s="18">
        <v>1</v>
      </c>
      <c r="I179" s="18">
        <v>0</v>
      </c>
      <c r="J179" s="18">
        <v>0</v>
      </c>
      <c r="K179" s="18">
        <v>0</v>
      </c>
      <c r="L179" s="18">
        <v>140</v>
      </c>
      <c r="M179" s="18">
        <v>23</v>
      </c>
      <c r="N179" s="18">
        <v>0.59999999999999898</v>
      </c>
      <c r="O179" s="18">
        <v>16.3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>
        <v>0</v>
      </c>
    </row>
    <row r="180" spans="3:22" x14ac:dyDescent="0.3">
      <c r="C180" s="13" t="s">
        <v>533</v>
      </c>
      <c r="D180" s="18" t="s">
        <v>613</v>
      </c>
      <c r="E180" s="18">
        <v>55</v>
      </c>
      <c r="F180" s="18">
        <v>80</v>
      </c>
      <c r="G180" s="18">
        <v>0</v>
      </c>
      <c r="H180" s="18">
        <v>1</v>
      </c>
      <c r="I180" s="18">
        <v>0</v>
      </c>
      <c r="J180" s="18">
        <v>0</v>
      </c>
      <c r="K180" s="18">
        <v>0</v>
      </c>
      <c r="L180" s="18">
        <v>130</v>
      </c>
      <c r="M180" s="18">
        <v>50</v>
      </c>
      <c r="N180" s="18">
        <v>1.2</v>
      </c>
      <c r="O180" s="18">
        <v>15.5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>
        <v>0</v>
      </c>
    </row>
    <row r="181" spans="3:22" x14ac:dyDescent="0.3">
      <c r="C181" s="13" t="s">
        <v>534</v>
      </c>
      <c r="D181" s="18" t="s">
        <v>614</v>
      </c>
      <c r="E181" s="18">
        <v>20</v>
      </c>
      <c r="F181" s="18">
        <v>70</v>
      </c>
      <c r="G181" s="18">
        <v>0</v>
      </c>
      <c r="H181" s="18">
        <v>1</v>
      </c>
      <c r="I181" s="18">
        <v>0</v>
      </c>
      <c r="J181" s="18">
        <v>0</v>
      </c>
      <c r="K181" s="18">
        <v>0</v>
      </c>
      <c r="L181" s="18">
        <v>123</v>
      </c>
      <c r="M181" s="18">
        <v>44</v>
      </c>
      <c r="N181" s="18">
        <v>1</v>
      </c>
      <c r="O181" s="18">
        <v>14.6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>
        <v>0</v>
      </c>
    </row>
    <row r="182" spans="3:22" x14ac:dyDescent="0.3">
      <c r="C182" s="13" t="s">
        <v>535</v>
      </c>
      <c r="D182" s="18" t="s">
        <v>615</v>
      </c>
      <c r="E182" s="18">
        <v>33</v>
      </c>
      <c r="F182" s="18">
        <v>80</v>
      </c>
      <c r="G182" s="18">
        <v>0</v>
      </c>
      <c r="H182" s="18">
        <v>1</v>
      </c>
      <c r="I182" s="18">
        <v>0</v>
      </c>
      <c r="J182" s="18">
        <v>0</v>
      </c>
      <c r="K182" s="18">
        <v>0</v>
      </c>
      <c r="L182" s="18">
        <v>100</v>
      </c>
      <c r="M182" s="18">
        <v>37</v>
      </c>
      <c r="N182" s="18">
        <v>1.2</v>
      </c>
      <c r="O182" s="18">
        <v>16.899999999999899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>
        <v>0</v>
      </c>
    </row>
    <row r="183" spans="3:22" x14ac:dyDescent="0.3">
      <c r="C183" s="13" t="s">
        <v>536</v>
      </c>
      <c r="D183" s="18" t="s">
        <v>616</v>
      </c>
      <c r="E183" s="18">
        <v>66</v>
      </c>
      <c r="F183" s="18">
        <v>70</v>
      </c>
      <c r="G183" s="18">
        <v>0</v>
      </c>
      <c r="H183" s="18">
        <v>1</v>
      </c>
      <c r="I183" s="18">
        <v>0</v>
      </c>
      <c r="J183" s="18">
        <v>0</v>
      </c>
      <c r="K183" s="18">
        <v>0</v>
      </c>
      <c r="L183" s="18">
        <v>94</v>
      </c>
      <c r="M183" s="18">
        <v>19</v>
      </c>
      <c r="N183" s="18">
        <v>0.69999999999999896</v>
      </c>
      <c r="O183" s="18">
        <v>16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>
        <v>0</v>
      </c>
    </row>
    <row r="184" spans="3:22" x14ac:dyDescent="0.3">
      <c r="C184" s="13" t="s">
        <v>800</v>
      </c>
      <c r="D184" s="18" t="s">
        <v>617</v>
      </c>
      <c r="E184" s="18">
        <v>71</v>
      </c>
      <c r="F184" s="18">
        <v>70</v>
      </c>
      <c r="G184" s="18">
        <v>0</v>
      </c>
      <c r="H184" s="18">
        <v>1</v>
      </c>
      <c r="I184" s="18">
        <v>0</v>
      </c>
      <c r="J184" s="18">
        <v>0</v>
      </c>
      <c r="K184" s="18">
        <v>0</v>
      </c>
      <c r="L184" s="18">
        <v>81</v>
      </c>
      <c r="M184" s="18">
        <v>18</v>
      </c>
      <c r="N184" s="18">
        <v>0.8</v>
      </c>
      <c r="O184" s="18">
        <v>14.6999999999999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>
        <v>0</v>
      </c>
    </row>
    <row r="185" spans="3:22" x14ac:dyDescent="0.3">
      <c r="C185" s="13" t="s">
        <v>537</v>
      </c>
      <c r="D185" s="18" t="s">
        <v>618</v>
      </c>
      <c r="E185" s="18">
        <v>39</v>
      </c>
      <c r="F185" s="18">
        <v>70</v>
      </c>
      <c r="G185" s="18">
        <v>0</v>
      </c>
      <c r="H185" s="18">
        <v>1</v>
      </c>
      <c r="I185" s="18">
        <v>0</v>
      </c>
      <c r="J185" s="18">
        <v>0</v>
      </c>
      <c r="K185" s="18">
        <v>0</v>
      </c>
      <c r="L185" s="18">
        <v>124</v>
      </c>
      <c r="M185" s="18">
        <v>22</v>
      </c>
      <c r="N185" s="18">
        <v>0.59999999999999898</v>
      </c>
      <c r="O185" s="18">
        <v>13.4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>
        <v>0</v>
      </c>
    </row>
    <row r="186" spans="3:22" x14ac:dyDescent="0.3">
      <c r="C186" s="13" t="s">
        <v>538</v>
      </c>
      <c r="D186" s="18" t="s">
        <v>619</v>
      </c>
      <c r="E186" s="18">
        <v>42</v>
      </c>
      <c r="F186" s="18">
        <v>70</v>
      </c>
      <c r="G186" s="18">
        <v>0</v>
      </c>
      <c r="H186" s="18">
        <v>1</v>
      </c>
      <c r="I186" s="18">
        <v>0</v>
      </c>
      <c r="J186" s="18">
        <v>0</v>
      </c>
      <c r="K186" s="18">
        <v>0</v>
      </c>
      <c r="L186" s="18">
        <v>93</v>
      </c>
      <c r="M186" s="18">
        <v>32</v>
      </c>
      <c r="N186" s="18">
        <v>0.9</v>
      </c>
      <c r="O186" s="18">
        <v>16.600000000000001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>
        <v>0</v>
      </c>
    </row>
    <row r="187" spans="3:22" x14ac:dyDescent="0.3">
      <c r="C187" s="13" t="s">
        <v>539</v>
      </c>
      <c r="D187" s="18" t="s">
        <v>620</v>
      </c>
      <c r="E187" s="18">
        <v>47</v>
      </c>
      <c r="F187" s="18">
        <v>80</v>
      </c>
      <c r="G187" s="18">
        <v>0</v>
      </c>
      <c r="H187" s="18">
        <v>1</v>
      </c>
      <c r="I187" s="18">
        <v>0</v>
      </c>
      <c r="J187" s="18">
        <v>0</v>
      </c>
      <c r="K187" s="18">
        <v>0</v>
      </c>
      <c r="L187" s="18">
        <v>124</v>
      </c>
      <c r="M187" s="18">
        <v>44</v>
      </c>
      <c r="N187" s="18">
        <v>1</v>
      </c>
      <c r="O187" s="18">
        <v>14.9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>
        <v>0</v>
      </c>
    </row>
    <row r="188" spans="3:22" x14ac:dyDescent="0.3">
      <c r="C188" s="13" t="s">
        <v>801</v>
      </c>
      <c r="D188" s="18" t="s">
        <v>621</v>
      </c>
      <c r="E188" s="18">
        <v>30</v>
      </c>
      <c r="F188" s="18">
        <v>80</v>
      </c>
      <c r="G188" s="18">
        <v>0</v>
      </c>
      <c r="H188" s="18">
        <v>1</v>
      </c>
      <c r="I188" s="18">
        <v>0</v>
      </c>
      <c r="J188" s="18">
        <v>0</v>
      </c>
      <c r="K188" s="18">
        <v>0</v>
      </c>
      <c r="L188" s="18">
        <v>89</v>
      </c>
      <c r="M188" s="18">
        <v>42</v>
      </c>
      <c r="N188" s="18">
        <v>0.5</v>
      </c>
      <c r="O188" s="18">
        <v>16.6999999999999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>
        <v>0</v>
      </c>
    </row>
    <row r="189" spans="3:22" x14ac:dyDescent="0.3">
      <c r="C189" s="13" t="s">
        <v>802</v>
      </c>
      <c r="D189" s="18" t="s">
        <v>622</v>
      </c>
      <c r="E189" s="18">
        <v>41</v>
      </c>
      <c r="F189" s="18">
        <v>70</v>
      </c>
      <c r="G189" s="18">
        <v>0</v>
      </c>
      <c r="H189" s="18">
        <v>1</v>
      </c>
      <c r="I189" s="18">
        <v>0</v>
      </c>
      <c r="J189" s="18">
        <v>0</v>
      </c>
      <c r="K189" s="18">
        <v>0</v>
      </c>
      <c r="L189" s="18">
        <v>125</v>
      </c>
      <c r="M189" s="18">
        <v>38</v>
      </c>
      <c r="N189" s="18">
        <v>0.59999999999999898</v>
      </c>
      <c r="O189" s="18">
        <v>16.8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>
        <v>0</v>
      </c>
    </row>
    <row r="190" spans="3:22" x14ac:dyDescent="0.3">
      <c r="C190" s="13" t="s">
        <v>803</v>
      </c>
      <c r="D190" s="18" t="s">
        <v>623</v>
      </c>
      <c r="E190" s="18">
        <v>34</v>
      </c>
      <c r="F190" s="18">
        <v>60</v>
      </c>
      <c r="G190" s="18">
        <v>0</v>
      </c>
      <c r="H190" s="18">
        <v>1</v>
      </c>
      <c r="I190" s="18">
        <v>0</v>
      </c>
      <c r="J190" s="18">
        <v>0</v>
      </c>
      <c r="K190" s="18">
        <v>0</v>
      </c>
      <c r="L190" s="18">
        <v>91</v>
      </c>
      <c r="M190" s="18">
        <v>49</v>
      </c>
      <c r="N190" s="18">
        <v>1.2</v>
      </c>
      <c r="O190" s="18">
        <v>13.5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>
        <v>0</v>
      </c>
    </row>
    <row r="191" spans="3:22" x14ac:dyDescent="0.3">
      <c r="C191" s="13" t="s">
        <v>540</v>
      </c>
      <c r="D191" s="18" t="s">
        <v>624</v>
      </c>
      <c r="E191" s="18">
        <v>73</v>
      </c>
      <c r="F191" s="18">
        <v>60</v>
      </c>
      <c r="G191" s="18">
        <v>0</v>
      </c>
      <c r="H191" s="18">
        <v>1</v>
      </c>
      <c r="I191" s="18">
        <v>0</v>
      </c>
      <c r="J191" s="18">
        <v>0</v>
      </c>
      <c r="K191" s="18">
        <v>0</v>
      </c>
      <c r="L191" s="18">
        <v>127</v>
      </c>
      <c r="M191" s="18">
        <v>48</v>
      </c>
      <c r="N191" s="18">
        <v>0.5</v>
      </c>
      <c r="O191" s="18">
        <v>15.1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>
        <v>0</v>
      </c>
    </row>
    <row r="192" spans="3:22" x14ac:dyDescent="0.3">
      <c r="C192" s="13" t="s">
        <v>804</v>
      </c>
      <c r="D192" s="18" t="s">
        <v>625</v>
      </c>
      <c r="E192" s="18">
        <v>44</v>
      </c>
      <c r="F192" s="18">
        <v>60</v>
      </c>
      <c r="G192" s="18">
        <v>0</v>
      </c>
      <c r="H192" s="18">
        <v>1</v>
      </c>
      <c r="I192" s="18">
        <v>0</v>
      </c>
      <c r="J192" s="18">
        <v>0</v>
      </c>
      <c r="K192" s="18">
        <v>0</v>
      </c>
      <c r="L192" s="18">
        <v>96</v>
      </c>
      <c r="M192" s="18">
        <v>33</v>
      </c>
      <c r="N192" s="18">
        <v>0.9</v>
      </c>
      <c r="O192" s="18">
        <v>16.899999999999899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>
        <v>0</v>
      </c>
    </row>
    <row r="193" spans="3:22" x14ac:dyDescent="0.3">
      <c r="C193" s="13" t="s">
        <v>805</v>
      </c>
      <c r="D193" s="18" t="s">
        <v>626</v>
      </c>
      <c r="E193" s="18">
        <v>29</v>
      </c>
      <c r="F193" s="18">
        <v>70</v>
      </c>
      <c r="G193" s="18">
        <v>0</v>
      </c>
      <c r="H193" s="18">
        <v>1</v>
      </c>
      <c r="I193" s="18">
        <v>0</v>
      </c>
      <c r="J193" s="18">
        <v>0</v>
      </c>
      <c r="K193" s="18">
        <v>0</v>
      </c>
      <c r="L193" s="18">
        <v>127</v>
      </c>
      <c r="M193" s="18">
        <v>44</v>
      </c>
      <c r="N193" s="18">
        <v>1.2</v>
      </c>
      <c r="O193" s="18">
        <v>14.8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>
        <v>0</v>
      </c>
    </row>
    <row r="194" spans="3:22" x14ac:dyDescent="0.3">
      <c r="C194" s="13" t="s">
        <v>806</v>
      </c>
      <c r="D194" s="18" t="s">
        <v>627</v>
      </c>
      <c r="E194" s="18">
        <v>55</v>
      </c>
      <c r="F194" s="18">
        <v>70</v>
      </c>
      <c r="G194" s="18">
        <v>0</v>
      </c>
      <c r="H194" s="18">
        <v>1</v>
      </c>
      <c r="I194" s="18">
        <v>0</v>
      </c>
      <c r="J194" s="18">
        <v>0</v>
      </c>
      <c r="K194" s="18">
        <v>0</v>
      </c>
      <c r="L194" s="18">
        <v>107</v>
      </c>
      <c r="M194" s="18">
        <v>26</v>
      </c>
      <c r="N194" s="18">
        <v>1.1000000000000001</v>
      </c>
      <c r="O194" s="18">
        <v>17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>
        <v>0</v>
      </c>
    </row>
    <row r="195" spans="3:22" x14ac:dyDescent="0.3">
      <c r="C195" s="13" t="s">
        <v>541</v>
      </c>
      <c r="D195" s="18" t="s">
        <v>628</v>
      </c>
      <c r="E195" s="18">
        <v>33</v>
      </c>
      <c r="F195" s="18">
        <v>80</v>
      </c>
      <c r="G195" s="18">
        <v>0</v>
      </c>
      <c r="H195" s="18">
        <v>1</v>
      </c>
      <c r="I195" s="18">
        <v>0</v>
      </c>
      <c r="J195" s="18">
        <v>0</v>
      </c>
      <c r="K195" s="18">
        <v>0</v>
      </c>
      <c r="L195" s="18">
        <v>128</v>
      </c>
      <c r="M195" s="18">
        <v>38</v>
      </c>
      <c r="N195" s="18">
        <v>0.59999999999999898</v>
      </c>
      <c r="O195" s="18">
        <v>13.1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>
        <v>0</v>
      </c>
    </row>
    <row r="196" spans="3:22" x14ac:dyDescent="0.3">
      <c r="C196" s="13" t="s">
        <v>542</v>
      </c>
      <c r="D196" s="18" t="s">
        <v>629</v>
      </c>
      <c r="E196" s="18">
        <v>41</v>
      </c>
      <c r="F196" s="18">
        <v>80</v>
      </c>
      <c r="G196" s="18">
        <v>0</v>
      </c>
      <c r="H196" s="18">
        <v>1</v>
      </c>
      <c r="I196" s="18">
        <v>0</v>
      </c>
      <c r="J196" s="18">
        <v>0</v>
      </c>
      <c r="K196" s="18">
        <v>0</v>
      </c>
      <c r="L196" s="18">
        <v>122</v>
      </c>
      <c r="M196" s="18">
        <v>25</v>
      </c>
      <c r="N196" s="18">
        <v>0.8</v>
      </c>
      <c r="O196" s="18">
        <v>17.100000000000001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>
        <v>0</v>
      </c>
    </row>
    <row r="197" spans="3:22" x14ac:dyDescent="0.3">
      <c r="C197" s="13" t="s">
        <v>807</v>
      </c>
      <c r="D197" s="18" t="s">
        <v>630</v>
      </c>
      <c r="E197" s="18">
        <v>52</v>
      </c>
      <c r="F197" s="18">
        <v>80</v>
      </c>
      <c r="G197" s="18">
        <v>0</v>
      </c>
      <c r="H197" s="18">
        <v>1</v>
      </c>
      <c r="I197" s="18">
        <v>0</v>
      </c>
      <c r="J197" s="18">
        <v>0</v>
      </c>
      <c r="K197" s="18">
        <v>0</v>
      </c>
      <c r="L197" s="18">
        <v>128</v>
      </c>
      <c r="M197" s="18">
        <v>30</v>
      </c>
      <c r="N197" s="18">
        <v>1.2</v>
      </c>
      <c r="O197" s="18">
        <v>15.1999999999999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>
        <v>0</v>
      </c>
    </row>
    <row r="198" spans="3:22" x14ac:dyDescent="0.3">
      <c r="C198" s="13" t="s">
        <v>543</v>
      </c>
      <c r="D198" s="18" t="s">
        <v>631</v>
      </c>
      <c r="E198" s="18">
        <v>47</v>
      </c>
      <c r="F198" s="18">
        <v>60</v>
      </c>
      <c r="G198" s="18">
        <v>0</v>
      </c>
      <c r="H198" s="18">
        <v>1</v>
      </c>
      <c r="I198" s="18">
        <v>0</v>
      </c>
      <c r="J198" s="18">
        <v>0</v>
      </c>
      <c r="K198" s="18">
        <v>0</v>
      </c>
      <c r="L198" s="18">
        <v>137</v>
      </c>
      <c r="M198" s="18">
        <v>17</v>
      </c>
      <c r="N198" s="18">
        <v>0.5</v>
      </c>
      <c r="O198" s="18">
        <v>13.6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>
        <v>0</v>
      </c>
    </row>
    <row r="199" spans="3:22" x14ac:dyDescent="0.3">
      <c r="C199" s="13" t="s">
        <v>544</v>
      </c>
      <c r="D199" s="18" t="s">
        <v>632</v>
      </c>
      <c r="E199" s="18">
        <v>43</v>
      </c>
      <c r="F199" s="18">
        <v>80</v>
      </c>
      <c r="G199" s="18">
        <v>0</v>
      </c>
      <c r="H199" s="18">
        <v>1</v>
      </c>
      <c r="I199" s="18">
        <v>0</v>
      </c>
      <c r="J199" s="18">
        <v>0</v>
      </c>
      <c r="K199" s="18">
        <v>0</v>
      </c>
      <c r="L199" s="18">
        <v>81</v>
      </c>
      <c r="M199" s="18">
        <v>46</v>
      </c>
      <c r="N199" s="18">
        <v>0.59999999999999898</v>
      </c>
      <c r="O199" s="18">
        <v>13.9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>
        <v>0</v>
      </c>
    </row>
    <row r="200" spans="3:22" x14ac:dyDescent="0.3">
      <c r="C200" s="13" t="s">
        <v>808</v>
      </c>
      <c r="D200" s="18" t="s">
        <v>847</v>
      </c>
      <c r="E200" s="18">
        <v>51</v>
      </c>
      <c r="F200" s="18">
        <v>60</v>
      </c>
      <c r="G200" s="18">
        <v>0</v>
      </c>
      <c r="H200" s="18">
        <v>1</v>
      </c>
      <c r="I200" s="18">
        <v>0</v>
      </c>
      <c r="J200" s="18">
        <v>0</v>
      </c>
      <c r="K200" s="18">
        <v>0</v>
      </c>
      <c r="L200" s="18">
        <v>129</v>
      </c>
      <c r="M200" s="18">
        <v>25</v>
      </c>
      <c r="N200" s="18">
        <v>1.2</v>
      </c>
      <c r="O200" s="18">
        <v>17.1999999999999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>
        <v>0</v>
      </c>
    </row>
    <row r="201" spans="3:22" x14ac:dyDescent="0.3">
      <c r="C201" s="13" t="s">
        <v>545</v>
      </c>
      <c r="D201" s="18" t="s">
        <v>633</v>
      </c>
      <c r="E201" s="18">
        <v>46</v>
      </c>
      <c r="F201" s="18">
        <v>60</v>
      </c>
      <c r="G201" s="18">
        <v>0</v>
      </c>
      <c r="H201" s="18">
        <v>1</v>
      </c>
      <c r="I201" s="18">
        <v>0</v>
      </c>
      <c r="J201" s="18">
        <v>0</v>
      </c>
      <c r="K201" s="18">
        <v>0</v>
      </c>
      <c r="L201" s="18">
        <v>102</v>
      </c>
      <c r="M201" s="18">
        <v>27</v>
      </c>
      <c r="N201" s="18">
        <v>0.69999999999999896</v>
      </c>
      <c r="O201" s="18">
        <v>13.1999999999999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>
        <v>0</v>
      </c>
    </row>
    <row r="202" spans="3:22" x14ac:dyDescent="0.3">
      <c r="C202" s="13" t="s">
        <v>809</v>
      </c>
      <c r="D202" s="18" t="s">
        <v>634</v>
      </c>
      <c r="E202" s="18">
        <v>56</v>
      </c>
      <c r="F202" s="18">
        <v>60</v>
      </c>
      <c r="G202" s="18">
        <v>0</v>
      </c>
      <c r="H202" s="18">
        <v>1</v>
      </c>
      <c r="I202" s="18">
        <v>0</v>
      </c>
      <c r="J202" s="18">
        <v>0</v>
      </c>
      <c r="K202" s="18">
        <v>0</v>
      </c>
      <c r="L202" s="18">
        <v>132</v>
      </c>
      <c r="M202" s="18">
        <v>18</v>
      </c>
      <c r="N202" s="18">
        <v>1.1000000000000001</v>
      </c>
      <c r="O202" s="18">
        <v>13.6999999999999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>
        <v>0</v>
      </c>
    </row>
    <row r="203" spans="3:22" x14ac:dyDescent="0.3">
      <c r="C203" s="13" t="s">
        <v>810</v>
      </c>
      <c r="D203" s="18" t="s">
        <v>635</v>
      </c>
      <c r="E203" s="18">
        <v>55</v>
      </c>
      <c r="F203" s="18">
        <v>80</v>
      </c>
      <c r="G203" s="18">
        <v>0</v>
      </c>
      <c r="H203" s="18">
        <v>1</v>
      </c>
      <c r="I203" s="18">
        <v>0</v>
      </c>
      <c r="J203" s="18">
        <v>0</v>
      </c>
      <c r="K203" s="18">
        <v>0</v>
      </c>
      <c r="L203" s="18">
        <v>104</v>
      </c>
      <c r="M203" s="18">
        <v>28</v>
      </c>
      <c r="N203" s="18">
        <v>0.9</v>
      </c>
      <c r="O203" s="18">
        <v>17.3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>
        <v>0</v>
      </c>
    </row>
    <row r="204" spans="3:22" x14ac:dyDescent="0.3">
      <c r="C204" s="13" t="s">
        <v>546</v>
      </c>
      <c r="D204" s="18" t="s">
        <v>636</v>
      </c>
      <c r="E204" s="18">
        <v>39</v>
      </c>
      <c r="F204" s="18">
        <v>70</v>
      </c>
      <c r="G204" s="18">
        <v>0</v>
      </c>
      <c r="H204" s="18">
        <v>1</v>
      </c>
      <c r="I204" s="18">
        <v>0</v>
      </c>
      <c r="J204" s="18">
        <v>0</v>
      </c>
      <c r="K204" s="18">
        <v>0</v>
      </c>
      <c r="L204" s="18">
        <v>131</v>
      </c>
      <c r="M204" s="18">
        <v>46</v>
      </c>
      <c r="N204" s="18">
        <v>0.59999999999999898</v>
      </c>
      <c r="O204" s="18">
        <v>15.6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>
        <v>0</v>
      </c>
    </row>
    <row r="205" spans="3:22" x14ac:dyDescent="0.3">
      <c r="C205" s="13" t="s">
        <v>547</v>
      </c>
      <c r="D205" s="18" t="s">
        <v>637</v>
      </c>
      <c r="E205" s="18">
        <v>58</v>
      </c>
      <c r="F205" s="18">
        <v>70</v>
      </c>
      <c r="G205" s="18">
        <v>0</v>
      </c>
      <c r="H205" s="18">
        <v>1</v>
      </c>
      <c r="I205" s="18">
        <v>0</v>
      </c>
      <c r="J205" s="18">
        <v>0</v>
      </c>
      <c r="K205" s="18">
        <v>0</v>
      </c>
      <c r="L205" s="18">
        <v>102</v>
      </c>
      <c r="M205" s="18">
        <v>48</v>
      </c>
      <c r="N205" s="18">
        <v>1.2</v>
      </c>
      <c r="O205" s="18">
        <v>15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>
        <v>0</v>
      </c>
    </row>
    <row r="206" spans="3:22" x14ac:dyDescent="0.3">
      <c r="C206" s="13" t="s">
        <v>548</v>
      </c>
      <c r="D206" s="18" t="s">
        <v>638</v>
      </c>
      <c r="E206" s="18">
        <v>61</v>
      </c>
      <c r="F206" s="18">
        <v>70</v>
      </c>
      <c r="G206" s="18">
        <v>0</v>
      </c>
      <c r="H206" s="18">
        <v>1</v>
      </c>
      <c r="I206" s="18">
        <v>0</v>
      </c>
      <c r="J206" s="18">
        <v>0</v>
      </c>
      <c r="K206" s="18">
        <v>0</v>
      </c>
      <c r="L206" s="18">
        <v>120</v>
      </c>
      <c r="M206" s="18">
        <v>29</v>
      </c>
      <c r="N206" s="18">
        <v>0.69999999999999896</v>
      </c>
      <c r="O206" s="18">
        <v>17.399999999999899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>
        <v>0</v>
      </c>
    </row>
    <row r="207" spans="3:22" x14ac:dyDescent="0.3">
      <c r="C207" s="13" t="s">
        <v>549</v>
      </c>
      <c r="D207" s="18" t="s">
        <v>639</v>
      </c>
      <c r="E207" s="18">
        <v>57</v>
      </c>
      <c r="F207" s="18">
        <v>60</v>
      </c>
      <c r="G207" s="18">
        <v>0</v>
      </c>
      <c r="H207" s="18">
        <v>1</v>
      </c>
      <c r="I207" s="18">
        <v>0</v>
      </c>
      <c r="J207" s="18">
        <v>0</v>
      </c>
      <c r="K207" s="18">
        <v>0</v>
      </c>
      <c r="L207" s="18">
        <v>105</v>
      </c>
      <c r="M207" s="18">
        <v>49</v>
      </c>
      <c r="N207" s="18">
        <v>1.2</v>
      </c>
      <c r="O207" s="18">
        <v>15.6999999999999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>
        <v>0</v>
      </c>
    </row>
    <row r="208" spans="3:22" x14ac:dyDescent="0.3">
      <c r="C208" s="13" t="s">
        <v>550</v>
      </c>
      <c r="D208" s="18" t="s">
        <v>640</v>
      </c>
      <c r="E208" s="18">
        <v>65</v>
      </c>
      <c r="F208" s="18">
        <v>60</v>
      </c>
      <c r="G208" s="18">
        <v>0</v>
      </c>
      <c r="H208" s="18">
        <v>1</v>
      </c>
      <c r="I208" s="18">
        <v>0</v>
      </c>
      <c r="J208" s="18">
        <v>0</v>
      </c>
      <c r="K208" s="18">
        <v>0</v>
      </c>
      <c r="L208" s="18">
        <v>109</v>
      </c>
      <c r="M208" s="18">
        <v>39</v>
      </c>
      <c r="N208" s="18">
        <v>1</v>
      </c>
      <c r="O208" s="18">
        <v>13.9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>
        <v>0</v>
      </c>
    </row>
    <row r="209" spans="3:22" x14ac:dyDescent="0.3">
      <c r="C209" s="13" t="s">
        <v>551</v>
      </c>
      <c r="D209" s="18" t="s">
        <v>641</v>
      </c>
      <c r="E209" s="18">
        <v>43</v>
      </c>
      <c r="F209" s="18">
        <v>80</v>
      </c>
      <c r="G209" s="18">
        <v>0</v>
      </c>
      <c r="H209" s="18">
        <v>1</v>
      </c>
      <c r="I209" s="18">
        <v>0</v>
      </c>
      <c r="J209" s="18">
        <v>0</v>
      </c>
      <c r="K209" s="18">
        <v>0</v>
      </c>
      <c r="L209" s="18">
        <v>130</v>
      </c>
      <c r="M209" s="18">
        <v>30</v>
      </c>
      <c r="N209" s="18">
        <v>1.1000000000000001</v>
      </c>
      <c r="O209" s="18">
        <v>15.9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>
        <v>0</v>
      </c>
    </row>
    <row r="210" spans="3:22" x14ac:dyDescent="0.3">
      <c r="C210" s="13" t="s">
        <v>552</v>
      </c>
      <c r="D210" s="18" t="s">
        <v>642</v>
      </c>
      <c r="E210" s="18">
        <v>58</v>
      </c>
      <c r="F210" s="18">
        <v>80</v>
      </c>
      <c r="G210" s="18">
        <v>0</v>
      </c>
      <c r="H210" s="18">
        <v>1</v>
      </c>
      <c r="I210" s="18">
        <v>0</v>
      </c>
      <c r="J210" s="18">
        <v>0</v>
      </c>
      <c r="K210" s="18">
        <v>0</v>
      </c>
      <c r="L210" s="18">
        <v>100</v>
      </c>
      <c r="M210" s="18">
        <v>50</v>
      </c>
      <c r="N210" s="18">
        <v>1.2</v>
      </c>
      <c r="O210" s="18">
        <v>14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>
        <v>0</v>
      </c>
    </row>
    <row r="211" spans="3:22" x14ac:dyDescent="0.3">
      <c r="C211" s="13" t="s">
        <v>811</v>
      </c>
      <c r="D211" s="18" t="s">
        <v>643</v>
      </c>
      <c r="E211" s="18">
        <v>47</v>
      </c>
      <c r="F211" s="18">
        <v>60</v>
      </c>
      <c r="G211" s="18">
        <v>0</v>
      </c>
      <c r="H211" s="18">
        <v>1</v>
      </c>
      <c r="I211" s="18">
        <v>0</v>
      </c>
      <c r="J211" s="18">
        <v>0</v>
      </c>
      <c r="K211" s="18">
        <v>0</v>
      </c>
      <c r="L211" s="18">
        <v>109</v>
      </c>
      <c r="M211" s="18">
        <v>25</v>
      </c>
      <c r="N211" s="18">
        <v>1.1000000000000001</v>
      </c>
      <c r="O211" s="18">
        <v>15.8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>
        <v>0</v>
      </c>
    </row>
    <row r="212" spans="3:22" x14ac:dyDescent="0.3">
      <c r="C212" s="13" t="s">
        <v>553</v>
      </c>
      <c r="D212" s="18" t="s">
        <v>644</v>
      </c>
      <c r="E212" s="18">
        <v>30</v>
      </c>
      <c r="F212" s="18">
        <v>60</v>
      </c>
      <c r="G212" s="18">
        <v>0</v>
      </c>
      <c r="H212" s="18">
        <v>1</v>
      </c>
      <c r="I212" s="18">
        <v>0</v>
      </c>
      <c r="J212" s="18">
        <v>0</v>
      </c>
      <c r="K212" s="18">
        <v>0</v>
      </c>
      <c r="L212" s="18">
        <v>120</v>
      </c>
      <c r="M212" s="18">
        <v>31</v>
      </c>
      <c r="N212" s="18">
        <v>0.8</v>
      </c>
      <c r="O212" s="18">
        <v>13.4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>
        <v>0</v>
      </c>
    </row>
    <row r="213" spans="3:22" x14ac:dyDescent="0.3">
      <c r="C213" s="13" t="s">
        <v>812</v>
      </c>
      <c r="D213" s="18" t="s">
        <v>645</v>
      </c>
      <c r="E213" s="18">
        <v>33</v>
      </c>
      <c r="F213" s="18">
        <v>60</v>
      </c>
      <c r="G213" s="18">
        <v>0</v>
      </c>
      <c r="H213" s="18">
        <v>1</v>
      </c>
      <c r="I213" s="18">
        <v>0</v>
      </c>
      <c r="J213" s="18">
        <v>0</v>
      </c>
      <c r="K213" s="18">
        <v>0</v>
      </c>
      <c r="L213" s="18">
        <v>80</v>
      </c>
      <c r="M213" s="18">
        <v>25</v>
      </c>
      <c r="N213" s="18">
        <v>0.9</v>
      </c>
      <c r="O213" s="18">
        <v>14.1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>
        <v>0</v>
      </c>
    </row>
    <row r="214" spans="3:22" x14ac:dyDescent="0.3">
      <c r="C214" s="13" t="s">
        <v>813</v>
      </c>
      <c r="D214" s="18" t="s">
        <v>646</v>
      </c>
      <c r="E214" s="18">
        <v>59</v>
      </c>
      <c r="F214" s="18">
        <v>70</v>
      </c>
      <c r="G214" s="18">
        <v>0</v>
      </c>
      <c r="H214" s="18">
        <v>1</v>
      </c>
      <c r="I214" s="18">
        <v>0</v>
      </c>
      <c r="J214" s="18">
        <v>0</v>
      </c>
      <c r="K214" s="18">
        <v>0</v>
      </c>
      <c r="L214" s="18">
        <v>130</v>
      </c>
      <c r="M214" s="18">
        <v>39</v>
      </c>
      <c r="N214" s="18">
        <v>0.69999999999999896</v>
      </c>
      <c r="O214" s="18">
        <v>13.5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>
        <v>0</v>
      </c>
    </row>
    <row r="215" spans="3:22" x14ac:dyDescent="0.3">
      <c r="C215" s="13" t="s">
        <v>814</v>
      </c>
      <c r="D215" s="18" t="s">
        <v>647</v>
      </c>
      <c r="E215" s="18">
        <v>23</v>
      </c>
      <c r="F215" s="18">
        <v>80</v>
      </c>
      <c r="G215" s="18">
        <v>0</v>
      </c>
      <c r="H215" s="18">
        <v>1</v>
      </c>
      <c r="I215" s="18">
        <v>0</v>
      </c>
      <c r="J215" s="18">
        <v>0</v>
      </c>
      <c r="K215" s="18">
        <v>0</v>
      </c>
      <c r="L215" s="18">
        <v>99</v>
      </c>
      <c r="M215" s="18">
        <v>46</v>
      </c>
      <c r="N215" s="18">
        <v>1.2</v>
      </c>
      <c r="O215" s="18">
        <v>17.6999999999999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>
        <v>0</v>
      </c>
    </row>
    <row r="216" spans="3:22" x14ac:dyDescent="0.3">
      <c r="C216" s="13" t="s">
        <v>815</v>
      </c>
      <c r="D216" s="18" t="s">
        <v>648</v>
      </c>
      <c r="E216" s="18">
        <v>60</v>
      </c>
      <c r="F216" s="18">
        <v>60</v>
      </c>
      <c r="G216" s="18">
        <v>0</v>
      </c>
      <c r="H216" s="18">
        <v>1</v>
      </c>
      <c r="I216" s="18">
        <v>0</v>
      </c>
      <c r="J216" s="18">
        <v>0</v>
      </c>
      <c r="K216" s="18">
        <v>0</v>
      </c>
      <c r="L216" s="18">
        <v>134</v>
      </c>
      <c r="M216" s="18">
        <v>45</v>
      </c>
      <c r="N216" s="18">
        <v>0.5</v>
      </c>
      <c r="O216" s="18">
        <v>14.1999999999999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>
        <v>0</v>
      </c>
    </row>
    <row r="217" spans="3:22" x14ac:dyDescent="0.3">
      <c r="C217" s="13" t="s">
        <v>554</v>
      </c>
      <c r="D217" s="18" t="s">
        <v>649</v>
      </c>
      <c r="E217" s="18">
        <v>25</v>
      </c>
      <c r="F217" s="18">
        <v>60</v>
      </c>
      <c r="G217" s="18">
        <v>0</v>
      </c>
      <c r="H217" s="18">
        <v>1</v>
      </c>
      <c r="I217" s="18">
        <v>0</v>
      </c>
      <c r="J217" s="18">
        <v>0</v>
      </c>
      <c r="K217" s="18">
        <v>0</v>
      </c>
      <c r="L217" s="18">
        <v>119</v>
      </c>
      <c r="M217" s="18">
        <v>27</v>
      </c>
      <c r="N217" s="18">
        <v>0.5</v>
      </c>
      <c r="O217" s="18">
        <v>15.1999999999999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>
        <v>0</v>
      </c>
    </row>
    <row r="218" spans="3:22" x14ac:dyDescent="0.3">
      <c r="C218" s="13" t="s">
        <v>555</v>
      </c>
      <c r="D218" s="18" t="s">
        <v>650</v>
      </c>
      <c r="E218" s="18">
        <v>44</v>
      </c>
      <c r="F218" s="18">
        <v>70</v>
      </c>
      <c r="G218" s="18">
        <v>0</v>
      </c>
      <c r="H218" s="18">
        <v>1</v>
      </c>
      <c r="I218" s="18">
        <v>0</v>
      </c>
      <c r="J218" s="18">
        <v>0</v>
      </c>
      <c r="K218" s="18">
        <v>0</v>
      </c>
      <c r="L218" s="18">
        <v>92</v>
      </c>
      <c r="M218" s="18">
        <v>40</v>
      </c>
      <c r="N218" s="18">
        <v>0.9</v>
      </c>
      <c r="O218" s="18">
        <v>14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>
        <v>0</v>
      </c>
    </row>
    <row r="219" spans="3:22" x14ac:dyDescent="0.3">
      <c r="C219" s="13" t="s">
        <v>816</v>
      </c>
      <c r="D219" s="18" t="s">
        <v>651</v>
      </c>
      <c r="E219" s="18">
        <v>62</v>
      </c>
      <c r="F219" s="18">
        <v>80</v>
      </c>
      <c r="G219" s="18">
        <v>0</v>
      </c>
      <c r="H219" s="18">
        <v>1</v>
      </c>
      <c r="I219" s="18">
        <v>0</v>
      </c>
      <c r="J219" s="18">
        <v>0</v>
      </c>
      <c r="K219" s="18">
        <v>0</v>
      </c>
      <c r="L219" s="18">
        <v>132</v>
      </c>
      <c r="M219" s="18">
        <v>34</v>
      </c>
      <c r="N219" s="18">
        <v>0.8</v>
      </c>
      <c r="O219" s="18">
        <v>17.8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>
        <v>0</v>
      </c>
    </row>
    <row r="220" spans="3:22" x14ac:dyDescent="0.3">
      <c r="C220" s="13" t="s">
        <v>817</v>
      </c>
      <c r="D220" s="18" t="s">
        <v>652</v>
      </c>
      <c r="E220" s="18">
        <v>25</v>
      </c>
      <c r="F220" s="18">
        <v>70</v>
      </c>
      <c r="G220" s="18">
        <v>0</v>
      </c>
      <c r="H220" s="18">
        <v>1</v>
      </c>
      <c r="I220" s="18">
        <v>0</v>
      </c>
      <c r="J220" s="18">
        <v>0</v>
      </c>
      <c r="K220" s="18">
        <v>0</v>
      </c>
      <c r="L220" s="18">
        <v>88</v>
      </c>
      <c r="M220" s="18">
        <v>42</v>
      </c>
      <c r="N220" s="18">
        <v>0.5</v>
      </c>
      <c r="O220" s="18">
        <v>13.3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>
        <v>0</v>
      </c>
    </row>
    <row r="221" spans="3:22" x14ac:dyDescent="0.3">
      <c r="C221" s="13" t="s">
        <v>818</v>
      </c>
      <c r="D221" s="18" t="s">
        <v>653</v>
      </c>
      <c r="E221" s="18">
        <v>32</v>
      </c>
      <c r="F221" s="18">
        <v>70</v>
      </c>
      <c r="G221" s="18">
        <v>0</v>
      </c>
      <c r="H221" s="18">
        <v>1</v>
      </c>
      <c r="I221" s="18">
        <v>0</v>
      </c>
      <c r="J221" s="18">
        <v>0</v>
      </c>
      <c r="K221" s="18">
        <v>0</v>
      </c>
      <c r="L221" s="18">
        <v>100</v>
      </c>
      <c r="M221" s="18">
        <v>29</v>
      </c>
      <c r="N221" s="18">
        <v>1.1000000000000001</v>
      </c>
      <c r="O221" s="18">
        <v>14.3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>
        <v>0</v>
      </c>
    </row>
    <row r="222" spans="3:22" x14ac:dyDescent="0.3">
      <c r="C222" s="13" t="s">
        <v>819</v>
      </c>
      <c r="D222" s="18" t="s">
        <v>654</v>
      </c>
      <c r="E222" s="18">
        <v>63</v>
      </c>
      <c r="F222" s="18">
        <v>70</v>
      </c>
      <c r="G222" s="18">
        <v>0</v>
      </c>
      <c r="H222" s="18">
        <v>1</v>
      </c>
      <c r="I222" s="18">
        <v>0</v>
      </c>
      <c r="J222" s="18">
        <v>0</v>
      </c>
      <c r="K222" s="18">
        <v>0</v>
      </c>
      <c r="L222" s="18">
        <v>130</v>
      </c>
      <c r="M222" s="18">
        <v>37</v>
      </c>
      <c r="N222" s="18">
        <v>0.9</v>
      </c>
      <c r="O222" s="18">
        <v>13.4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>
        <v>0</v>
      </c>
    </row>
    <row r="223" spans="3:22" x14ac:dyDescent="0.3">
      <c r="C223" s="13" t="s">
        <v>820</v>
      </c>
      <c r="D223" s="18" t="s">
        <v>655</v>
      </c>
      <c r="E223" s="18">
        <v>44</v>
      </c>
      <c r="F223" s="18">
        <v>60</v>
      </c>
      <c r="G223" s="18">
        <v>0</v>
      </c>
      <c r="H223" s="18">
        <v>1</v>
      </c>
      <c r="I223" s="18">
        <v>0</v>
      </c>
      <c r="J223" s="18">
        <v>0</v>
      </c>
      <c r="K223" s="18">
        <v>0</v>
      </c>
      <c r="L223" s="18">
        <v>95</v>
      </c>
      <c r="M223" s="18">
        <v>46</v>
      </c>
      <c r="N223" s="18">
        <v>0.5</v>
      </c>
      <c r="O223" s="18">
        <v>15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>
        <v>0</v>
      </c>
    </row>
    <row r="224" spans="3:22" x14ac:dyDescent="0.3">
      <c r="C224" s="13" t="s">
        <v>556</v>
      </c>
      <c r="D224" s="18" t="s">
        <v>656</v>
      </c>
      <c r="E224" s="18">
        <v>37</v>
      </c>
      <c r="F224" s="18">
        <v>60</v>
      </c>
      <c r="G224" s="18">
        <v>0</v>
      </c>
      <c r="H224" s="18">
        <v>1</v>
      </c>
      <c r="I224" s="18">
        <v>0</v>
      </c>
      <c r="J224" s="18">
        <v>0</v>
      </c>
      <c r="K224" s="18">
        <v>0</v>
      </c>
      <c r="L224" s="18">
        <v>111</v>
      </c>
      <c r="M224" s="18">
        <v>35</v>
      </c>
      <c r="N224" s="18">
        <v>0.8</v>
      </c>
      <c r="O224" s="18">
        <v>16.1999999999999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>
        <v>0</v>
      </c>
    </row>
    <row r="225" spans="3:22" x14ac:dyDescent="0.3">
      <c r="C225" s="13" t="s">
        <v>821</v>
      </c>
      <c r="D225" s="18" t="s">
        <v>657</v>
      </c>
      <c r="E225" s="18">
        <v>64</v>
      </c>
      <c r="F225" s="18">
        <v>60</v>
      </c>
      <c r="G225" s="18">
        <v>0</v>
      </c>
      <c r="H225" s="18">
        <v>1</v>
      </c>
      <c r="I225" s="18">
        <v>0</v>
      </c>
      <c r="J225" s="18">
        <v>0</v>
      </c>
      <c r="K225" s="18">
        <v>0</v>
      </c>
      <c r="L225" s="18">
        <v>106</v>
      </c>
      <c r="M225" s="18">
        <v>27</v>
      </c>
      <c r="N225" s="18">
        <v>0.69999999999999896</v>
      </c>
      <c r="O225" s="18">
        <v>14.4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>
        <v>0</v>
      </c>
    </row>
    <row r="226" spans="3:22" x14ac:dyDescent="0.3">
      <c r="C226" s="13" t="s">
        <v>557</v>
      </c>
      <c r="D226" s="18" t="s">
        <v>658</v>
      </c>
      <c r="E226" s="18">
        <v>22</v>
      </c>
      <c r="F226" s="18">
        <v>60</v>
      </c>
      <c r="G226" s="18">
        <v>0</v>
      </c>
      <c r="H226" s="18">
        <v>1</v>
      </c>
      <c r="I226" s="18">
        <v>0</v>
      </c>
      <c r="J226" s="18">
        <v>0</v>
      </c>
      <c r="K226" s="18">
        <v>0</v>
      </c>
      <c r="L226" s="18">
        <v>97</v>
      </c>
      <c r="M226" s="18">
        <v>18</v>
      </c>
      <c r="N226" s="18">
        <v>1.2</v>
      </c>
      <c r="O226" s="18">
        <v>13.5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>
        <v>0</v>
      </c>
    </row>
    <row r="227" spans="3:22" x14ac:dyDescent="0.3">
      <c r="C227" s="13" t="s">
        <v>558</v>
      </c>
      <c r="D227" s="18" t="s">
        <v>659</v>
      </c>
      <c r="E227" s="18">
        <v>43</v>
      </c>
      <c r="F227" s="18">
        <v>60</v>
      </c>
      <c r="G227" s="18">
        <v>0</v>
      </c>
      <c r="H227" s="18">
        <v>1</v>
      </c>
      <c r="I227" s="18">
        <v>0</v>
      </c>
      <c r="J227" s="18">
        <v>0</v>
      </c>
      <c r="K227" s="18">
        <v>0</v>
      </c>
      <c r="L227" s="18">
        <v>108</v>
      </c>
      <c r="M227" s="18">
        <v>25</v>
      </c>
      <c r="N227" s="18">
        <v>1</v>
      </c>
      <c r="O227" s="18">
        <v>17.8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>
        <v>0</v>
      </c>
    </row>
    <row r="228" spans="3:22" x14ac:dyDescent="0.3">
      <c r="C228" s="13" t="s">
        <v>559</v>
      </c>
      <c r="D228" s="18" t="s">
        <v>660</v>
      </c>
      <c r="E228" s="18">
        <v>38</v>
      </c>
      <c r="F228" s="18">
        <v>80</v>
      </c>
      <c r="G228" s="18">
        <v>0</v>
      </c>
      <c r="H228" s="18">
        <v>1</v>
      </c>
      <c r="I228" s="18">
        <v>0</v>
      </c>
      <c r="J228" s="18">
        <v>0</v>
      </c>
      <c r="K228" s="18">
        <v>0</v>
      </c>
      <c r="L228" s="18">
        <v>99</v>
      </c>
      <c r="M228" s="18">
        <v>19</v>
      </c>
      <c r="N228" s="18">
        <v>0.5</v>
      </c>
      <c r="O228" s="18">
        <v>13.6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>
        <v>0</v>
      </c>
    </row>
    <row r="229" spans="3:22" x14ac:dyDescent="0.3">
      <c r="C229" s="13" t="s">
        <v>822</v>
      </c>
      <c r="D229" s="18" t="s">
        <v>848</v>
      </c>
      <c r="E229" s="18">
        <v>35</v>
      </c>
      <c r="F229" s="18">
        <v>70</v>
      </c>
      <c r="G229" s="18">
        <v>0</v>
      </c>
      <c r="H229" s="18">
        <v>1</v>
      </c>
      <c r="I229" s="18">
        <v>0</v>
      </c>
      <c r="J229" s="18">
        <v>0</v>
      </c>
      <c r="K229" s="18">
        <v>0</v>
      </c>
      <c r="L229" s="18">
        <v>82</v>
      </c>
      <c r="M229" s="18">
        <v>36</v>
      </c>
      <c r="N229" s="18">
        <v>1.1000000000000001</v>
      </c>
      <c r="O229" s="18">
        <v>14.5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>
        <v>0</v>
      </c>
    </row>
    <row r="230" spans="3:22" x14ac:dyDescent="0.3">
      <c r="C230" s="13" t="s">
        <v>823</v>
      </c>
      <c r="D230" s="18" t="s">
        <v>849</v>
      </c>
      <c r="E230" s="18">
        <v>65</v>
      </c>
      <c r="F230" s="18">
        <v>70</v>
      </c>
      <c r="G230" s="18">
        <v>0</v>
      </c>
      <c r="H230" s="18">
        <v>1</v>
      </c>
      <c r="I230" s="18">
        <v>0</v>
      </c>
      <c r="J230" s="18">
        <v>0</v>
      </c>
      <c r="K230" s="18">
        <v>0</v>
      </c>
      <c r="L230" s="18">
        <v>85</v>
      </c>
      <c r="M230" s="18">
        <v>20</v>
      </c>
      <c r="N230" s="18">
        <v>1</v>
      </c>
      <c r="O230" s="18">
        <v>16.100000000000001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>
        <v>0</v>
      </c>
    </row>
    <row r="231" spans="3:22" x14ac:dyDescent="0.3">
      <c r="C231" s="13" t="s">
        <v>824</v>
      </c>
      <c r="D231" s="18" t="s">
        <v>661</v>
      </c>
      <c r="E231" s="18">
        <v>29</v>
      </c>
      <c r="F231" s="18">
        <v>80</v>
      </c>
      <c r="G231" s="18">
        <v>0</v>
      </c>
      <c r="H231" s="18">
        <v>1</v>
      </c>
      <c r="I231" s="18">
        <v>0</v>
      </c>
      <c r="J231" s="18">
        <v>0</v>
      </c>
      <c r="K231" s="18">
        <v>0</v>
      </c>
      <c r="L231" s="18">
        <v>83</v>
      </c>
      <c r="M231" s="18">
        <v>49</v>
      </c>
      <c r="N231" s="18">
        <v>0.9</v>
      </c>
      <c r="O231" s="18">
        <v>17.5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>
        <v>0</v>
      </c>
    </row>
    <row r="232" spans="3:22" x14ac:dyDescent="0.3">
      <c r="C232" s="13" t="s">
        <v>560</v>
      </c>
      <c r="D232" s="18" t="s">
        <v>662</v>
      </c>
      <c r="E232" s="18">
        <v>37</v>
      </c>
      <c r="F232" s="18">
        <v>60</v>
      </c>
      <c r="G232" s="18">
        <v>0</v>
      </c>
      <c r="H232" s="18">
        <v>1</v>
      </c>
      <c r="I232" s="18">
        <v>0</v>
      </c>
      <c r="J232" s="18">
        <v>0</v>
      </c>
      <c r="K232" s="18">
        <v>0</v>
      </c>
      <c r="L232" s="18">
        <v>109</v>
      </c>
      <c r="M232" s="18">
        <v>47</v>
      </c>
      <c r="N232" s="18">
        <v>1.1000000000000001</v>
      </c>
      <c r="O232" s="18">
        <v>15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>
        <v>0</v>
      </c>
    </row>
    <row r="233" spans="3:22" x14ac:dyDescent="0.3">
      <c r="C233" s="13" t="s">
        <v>825</v>
      </c>
      <c r="D233" s="18" t="s">
        <v>663</v>
      </c>
      <c r="E233" s="18">
        <v>39</v>
      </c>
      <c r="F233" s="18">
        <v>60</v>
      </c>
      <c r="G233" s="18">
        <v>0</v>
      </c>
      <c r="H233" s="18">
        <v>1</v>
      </c>
      <c r="I233" s="18">
        <v>0</v>
      </c>
      <c r="J233" s="18">
        <v>0</v>
      </c>
      <c r="K233" s="18">
        <v>0</v>
      </c>
      <c r="L233" s="18">
        <v>86</v>
      </c>
      <c r="M233" s="18">
        <v>37</v>
      </c>
      <c r="N233" s="18">
        <v>0.59999999999999898</v>
      </c>
      <c r="O233" s="18">
        <v>13.6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>
        <v>0</v>
      </c>
    </row>
    <row r="234" spans="3:22" x14ac:dyDescent="0.3">
      <c r="C234" s="13" t="s">
        <v>561</v>
      </c>
      <c r="D234" s="18" t="s">
        <v>664</v>
      </c>
      <c r="E234" s="18">
        <v>32</v>
      </c>
      <c r="F234" s="18">
        <v>60</v>
      </c>
      <c r="G234" s="18">
        <v>0</v>
      </c>
      <c r="H234" s="18">
        <v>1</v>
      </c>
      <c r="I234" s="18">
        <v>0</v>
      </c>
      <c r="J234" s="18">
        <v>0</v>
      </c>
      <c r="K234" s="18">
        <v>0</v>
      </c>
      <c r="L234" s="18">
        <v>102</v>
      </c>
      <c r="M234" s="18">
        <v>17</v>
      </c>
      <c r="N234" s="18">
        <v>0.4</v>
      </c>
      <c r="O234" s="18">
        <v>14.6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>
        <v>0</v>
      </c>
    </row>
    <row r="235" spans="3:22" x14ac:dyDescent="0.3">
      <c r="C235" s="13" t="s">
        <v>562</v>
      </c>
      <c r="D235" s="18" t="s">
        <v>665</v>
      </c>
      <c r="E235" s="18">
        <v>23</v>
      </c>
      <c r="F235" s="18">
        <v>60</v>
      </c>
      <c r="G235" s="18">
        <v>0</v>
      </c>
      <c r="H235" s="18">
        <v>1</v>
      </c>
      <c r="I235" s="18">
        <v>0</v>
      </c>
      <c r="J235" s="18">
        <v>0</v>
      </c>
      <c r="K235" s="18">
        <v>0</v>
      </c>
      <c r="L235" s="18">
        <v>95</v>
      </c>
      <c r="M235" s="18">
        <v>24</v>
      </c>
      <c r="N235" s="18">
        <v>0.8</v>
      </c>
      <c r="O235" s="18">
        <v>15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>
        <v>0</v>
      </c>
    </row>
    <row r="236" spans="3:22" x14ac:dyDescent="0.3">
      <c r="C236" s="13" t="s">
        <v>826</v>
      </c>
      <c r="D236" s="18" t="s">
        <v>666</v>
      </c>
      <c r="E236" s="18">
        <v>34</v>
      </c>
      <c r="F236" s="18">
        <v>70</v>
      </c>
      <c r="G236" s="18">
        <v>0</v>
      </c>
      <c r="H236" s="18">
        <v>1</v>
      </c>
      <c r="I236" s="18">
        <v>0</v>
      </c>
      <c r="J236" s="18">
        <v>0</v>
      </c>
      <c r="K236" s="18">
        <v>0</v>
      </c>
      <c r="L236" s="18">
        <v>87</v>
      </c>
      <c r="M236" s="18">
        <v>38</v>
      </c>
      <c r="N236" s="18">
        <v>0.5</v>
      </c>
      <c r="O236" s="18">
        <v>17.100000000000001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>
        <v>0</v>
      </c>
    </row>
    <row r="237" spans="3:22" x14ac:dyDescent="0.3">
      <c r="C237" s="13" t="s">
        <v>827</v>
      </c>
      <c r="D237" s="18" t="s">
        <v>667</v>
      </c>
      <c r="E237" s="18">
        <v>66</v>
      </c>
      <c r="F237" s="18">
        <v>70</v>
      </c>
      <c r="G237" s="18">
        <v>0</v>
      </c>
      <c r="H237" s="18">
        <v>1</v>
      </c>
      <c r="I237" s="18">
        <v>0</v>
      </c>
      <c r="J237" s="18">
        <v>0</v>
      </c>
      <c r="K237" s="18">
        <v>0</v>
      </c>
      <c r="L237" s="18">
        <v>107</v>
      </c>
      <c r="M237" s="18">
        <v>16</v>
      </c>
      <c r="N237" s="18">
        <v>1.1000000000000001</v>
      </c>
      <c r="O237" s="18">
        <v>13.6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>
        <v>0</v>
      </c>
    </row>
    <row r="238" spans="3:22" x14ac:dyDescent="0.3">
      <c r="C238" s="13" t="s">
        <v>563</v>
      </c>
      <c r="D238" s="18" t="s">
        <v>668</v>
      </c>
      <c r="E238" s="18">
        <v>47</v>
      </c>
      <c r="F238" s="18">
        <v>60</v>
      </c>
      <c r="G238" s="18">
        <v>0</v>
      </c>
      <c r="H238" s="18">
        <v>1</v>
      </c>
      <c r="I238" s="18">
        <v>0</v>
      </c>
      <c r="J238" s="18">
        <v>0</v>
      </c>
      <c r="K238" s="18">
        <v>0</v>
      </c>
      <c r="L238" s="18">
        <v>117</v>
      </c>
      <c r="M238" s="18">
        <v>22</v>
      </c>
      <c r="N238" s="18">
        <v>1.2</v>
      </c>
      <c r="O238" s="18">
        <v>13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>
        <v>0</v>
      </c>
    </row>
    <row r="239" spans="3:22" x14ac:dyDescent="0.3">
      <c r="C239" s="13" t="s">
        <v>828</v>
      </c>
      <c r="D239" s="18" t="s">
        <v>669</v>
      </c>
      <c r="E239" s="18">
        <v>74</v>
      </c>
      <c r="F239" s="18">
        <v>60</v>
      </c>
      <c r="G239" s="18">
        <v>0</v>
      </c>
      <c r="H239" s="18">
        <v>1</v>
      </c>
      <c r="I239" s="18">
        <v>0</v>
      </c>
      <c r="J239" s="18">
        <v>0</v>
      </c>
      <c r="K239" s="18">
        <v>0</v>
      </c>
      <c r="L239" s="18">
        <v>88</v>
      </c>
      <c r="M239" s="18">
        <v>50</v>
      </c>
      <c r="N239" s="18">
        <v>0.59999999999999898</v>
      </c>
      <c r="O239" s="18">
        <v>17.1999999999999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>
        <v>0</v>
      </c>
    </row>
    <row r="240" spans="3:22" x14ac:dyDescent="0.3">
      <c r="C240" s="13" t="s">
        <v>564</v>
      </c>
      <c r="D240" s="18" t="s">
        <v>670</v>
      </c>
      <c r="E240" s="18">
        <v>35</v>
      </c>
      <c r="F240" s="18">
        <v>60</v>
      </c>
      <c r="G240" s="18">
        <v>0</v>
      </c>
      <c r="H240" s="18">
        <v>1</v>
      </c>
      <c r="I240" s="18">
        <v>0</v>
      </c>
      <c r="J240" s="18">
        <v>0</v>
      </c>
      <c r="K240" s="18">
        <v>0</v>
      </c>
      <c r="L240" s="18">
        <v>105</v>
      </c>
      <c r="M240" s="18">
        <v>39</v>
      </c>
      <c r="N240" s="18">
        <v>0.5</v>
      </c>
      <c r="O240" s="18">
        <v>14.6999999999999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>
        <v>0</v>
      </c>
    </row>
    <row r="241" spans="3:22" x14ac:dyDescent="0.3">
      <c r="C241" s="13" t="s">
        <v>565</v>
      </c>
      <c r="D241" s="18" t="s">
        <v>671</v>
      </c>
      <c r="E241" s="18">
        <v>29</v>
      </c>
      <c r="F241" s="18">
        <v>80</v>
      </c>
      <c r="G241" s="18">
        <v>0</v>
      </c>
      <c r="H241" s="18">
        <v>1</v>
      </c>
      <c r="I241" s="18">
        <v>0</v>
      </c>
      <c r="J241" s="18">
        <v>0</v>
      </c>
      <c r="K241" s="18">
        <v>0</v>
      </c>
      <c r="L241" s="18">
        <v>70</v>
      </c>
      <c r="M241" s="18">
        <v>16</v>
      </c>
      <c r="N241" s="18">
        <v>0.69999999999999896</v>
      </c>
      <c r="O241" s="18">
        <v>13.6999999999999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>
        <v>0</v>
      </c>
    </row>
    <row r="242" spans="3:22" x14ac:dyDescent="0.3">
      <c r="C242" s="13" t="s">
        <v>566</v>
      </c>
      <c r="D242" s="18" t="s">
        <v>672</v>
      </c>
      <c r="E242" s="18">
        <v>33</v>
      </c>
      <c r="F242" s="18">
        <v>80</v>
      </c>
      <c r="G242" s="18">
        <v>0</v>
      </c>
      <c r="H242" s="18">
        <v>1</v>
      </c>
      <c r="I242" s="18">
        <v>0</v>
      </c>
      <c r="J242" s="18">
        <v>0</v>
      </c>
      <c r="K242" s="18">
        <v>0</v>
      </c>
      <c r="L242" s="18">
        <v>89</v>
      </c>
      <c r="M242" s="18">
        <v>19</v>
      </c>
      <c r="N242" s="18">
        <v>1.1000000000000001</v>
      </c>
      <c r="O242" s="18">
        <v>15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>
        <v>0</v>
      </c>
    </row>
    <row r="243" spans="3:22" x14ac:dyDescent="0.3">
      <c r="C243" s="13" t="s">
        <v>829</v>
      </c>
      <c r="D243" s="18" t="s">
        <v>673</v>
      </c>
      <c r="E243" s="18">
        <v>67</v>
      </c>
      <c r="F243" s="18">
        <v>80</v>
      </c>
      <c r="G243" s="18">
        <v>0</v>
      </c>
      <c r="H243" s="18">
        <v>1</v>
      </c>
      <c r="I243" s="18">
        <v>0</v>
      </c>
      <c r="J243" s="18">
        <v>0</v>
      </c>
      <c r="K243" s="18">
        <v>0</v>
      </c>
      <c r="L243" s="18">
        <v>99</v>
      </c>
      <c r="M243" s="18">
        <v>40</v>
      </c>
      <c r="N243" s="18">
        <v>0.5</v>
      </c>
      <c r="O243" s="18">
        <v>17.8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>
        <v>0</v>
      </c>
    </row>
    <row r="244" spans="3:22" x14ac:dyDescent="0.3">
      <c r="C244" s="13" t="s">
        <v>830</v>
      </c>
      <c r="D244" s="18" t="s">
        <v>674</v>
      </c>
      <c r="E244" s="18">
        <v>73</v>
      </c>
      <c r="F244" s="18">
        <v>80</v>
      </c>
      <c r="G244" s="18">
        <v>0</v>
      </c>
      <c r="H244" s="18">
        <v>1</v>
      </c>
      <c r="I244" s="18">
        <v>0</v>
      </c>
      <c r="J244" s="18">
        <v>0</v>
      </c>
      <c r="K244" s="18">
        <v>0</v>
      </c>
      <c r="L244" s="18">
        <v>118</v>
      </c>
      <c r="M244" s="18">
        <v>44</v>
      </c>
      <c r="N244" s="18">
        <v>0.69999999999999896</v>
      </c>
      <c r="O244" s="18">
        <v>14.8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>
        <v>0</v>
      </c>
    </row>
    <row r="245" spans="3:22" x14ac:dyDescent="0.3">
      <c r="C245" s="13" t="s">
        <v>567</v>
      </c>
      <c r="D245" s="18" t="s">
        <v>675</v>
      </c>
      <c r="E245" s="18">
        <v>60</v>
      </c>
      <c r="F245" s="18">
        <v>80</v>
      </c>
      <c r="G245" s="18">
        <v>0</v>
      </c>
      <c r="H245" s="18">
        <v>1</v>
      </c>
      <c r="I245" s="18">
        <v>0</v>
      </c>
      <c r="J245" s="18">
        <v>0</v>
      </c>
      <c r="K245" s="18">
        <v>0</v>
      </c>
      <c r="L245" s="18">
        <v>81</v>
      </c>
      <c r="M245" s="18">
        <v>15</v>
      </c>
      <c r="N245" s="18">
        <v>0.5</v>
      </c>
      <c r="O245" s="18">
        <v>15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>
        <v>0</v>
      </c>
    </row>
    <row r="246" spans="3:22" x14ac:dyDescent="0.3">
      <c r="C246" s="13" t="s">
        <v>568</v>
      </c>
      <c r="D246" s="18" t="s">
        <v>676</v>
      </c>
      <c r="E246" s="18">
        <v>68</v>
      </c>
      <c r="F246" s="18">
        <v>60</v>
      </c>
      <c r="G246" s="18">
        <v>0</v>
      </c>
      <c r="H246" s="18">
        <v>1</v>
      </c>
      <c r="I246" s="18">
        <v>0</v>
      </c>
      <c r="J246" s="18">
        <v>0</v>
      </c>
      <c r="K246" s="18">
        <v>0</v>
      </c>
      <c r="L246" s="18">
        <v>125</v>
      </c>
      <c r="M246" s="18">
        <v>41</v>
      </c>
      <c r="N246" s="18">
        <v>1.1000000000000001</v>
      </c>
      <c r="O246" s="18">
        <v>17.399999999999899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>
        <v>0</v>
      </c>
    </row>
    <row r="247" spans="3:22" x14ac:dyDescent="0.3">
      <c r="C247" s="13" t="s">
        <v>569</v>
      </c>
      <c r="D247" s="18" t="s">
        <v>677</v>
      </c>
      <c r="E247" s="18">
        <v>30</v>
      </c>
      <c r="F247" s="18">
        <v>80</v>
      </c>
      <c r="G247" s="18">
        <v>0</v>
      </c>
      <c r="H247" s="18">
        <v>1</v>
      </c>
      <c r="I247" s="18">
        <v>0</v>
      </c>
      <c r="J247" s="18">
        <v>0</v>
      </c>
      <c r="K247" s="18">
        <v>0</v>
      </c>
      <c r="L247" s="18">
        <v>82</v>
      </c>
      <c r="M247" s="18">
        <v>42</v>
      </c>
      <c r="N247" s="18">
        <v>0.69999999999999896</v>
      </c>
      <c r="O247" s="18">
        <v>14.9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>
        <v>0</v>
      </c>
    </row>
    <row r="248" spans="3:22" x14ac:dyDescent="0.3">
      <c r="C248" s="13" t="s">
        <v>831</v>
      </c>
      <c r="D248" s="18" t="s">
        <v>678</v>
      </c>
      <c r="E248" s="18">
        <v>69</v>
      </c>
      <c r="F248" s="18">
        <v>70</v>
      </c>
      <c r="G248" s="18">
        <v>0</v>
      </c>
      <c r="H248" s="18">
        <v>1</v>
      </c>
      <c r="I248" s="18">
        <v>0</v>
      </c>
      <c r="J248" s="18">
        <v>0</v>
      </c>
      <c r="K248" s="18">
        <v>0</v>
      </c>
      <c r="L248" s="18">
        <v>83</v>
      </c>
      <c r="M248" s="18">
        <v>42</v>
      </c>
      <c r="N248" s="18">
        <v>1.2</v>
      </c>
      <c r="O248" s="18">
        <v>16.1999999999999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>
        <v>0</v>
      </c>
    </row>
    <row r="249" spans="3:22" x14ac:dyDescent="0.3">
      <c r="C249" s="13" t="s">
        <v>832</v>
      </c>
      <c r="D249" s="18" t="s">
        <v>679</v>
      </c>
      <c r="E249" s="18">
        <v>28</v>
      </c>
      <c r="F249" s="18">
        <v>60</v>
      </c>
      <c r="G249" s="18">
        <v>0</v>
      </c>
      <c r="H249" s="18">
        <v>1</v>
      </c>
      <c r="I249" s="18">
        <v>0</v>
      </c>
      <c r="J249" s="18">
        <v>0</v>
      </c>
      <c r="K249" s="18">
        <v>0</v>
      </c>
      <c r="L249" s="18">
        <v>79</v>
      </c>
      <c r="M249" s="18">
        <v>50</v>
      </c>
      <c r="N249" s="18">
        <v>0.5</v>
      </c>
      <c r="O249" s="18">
        <v>17.600000000000001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>
        <v>0</v>
      </c>
    </row>
    <row r="250" spans="3:22" x14ac:dyDescent="0.3">
      <c r="C250" s="13" t="s">
        <v>833</v>
      </c>
      <c r="D250" s="18" t="s">
        <v>680</v>
      </c>
      <c r="E250" s="18">
        <v>72</v>
      </c>
      <c r="F250" s="18">
        <v>60</v>
      </c>
      <c r="G250" s="18">
        <v>0</v>
      </c>
      <c r="H250" s="18">
        <v>1</v>
      </c>
      <c r="I250" s="18">
        <v>0</v>
      </c>
      <c r="J250" s="18">
        <v>0</v>
      </c>
      <c r="K250" s="18">
        <v>0</v>
      </c>
      <c r="L250" s="18">
        <v>109</v>
      </c>
      <c r="M250" s="18">
        <v>26</v>
      </c>
      <c r="N250" s="18">
        <v>0.9</v>
      </c>
      <c r="O250" s="18">
        <v>15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>
        <v>0</v>
      </c>
    </row>
    <row r="251" spans="3:22" x14ac:dyDescent="0.3">
      <c r="C251" s="13" t="s">
        <v>570</v>
      </c>
      <c r="D251" s="18" t="s">
        <v>681</v>
      </c>
      <c r="E251" s="18">
        <v>61</v>
      </c>
      <c r="F251" s="18">
        <v>70</v>
      </c>
      <c r="G251" s="18">
        <v>0</v>
      </c>
      <c r="H251" s="18">
        <v>1</v>
      </c>
      <c r="I251" s="18">
        <v>0</v>
      </c>
      <c r="J251" s="18">
        <v>0</v>
      </c>
      <c r="K251" s="18">
        <v>0</v>
      </c>
      <c r="L251" s="18">
        <v>133</v>
      </c>
      <c r="M251" s="18">
        <v>38</v>
      </c>
      <c r="N251" s="18">
        <v>1</v>
      </c>
      <c r="O251" s="18">
        <v>13.6999999999999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>
        <v>0</v>
      </c>
    </row>
    <row r="252" spans="3:22" x14ac:dyDescent="0.3">
      <c r="C252" s="13" t="s">
        <v>834</v>
      </c>
      <c r="D252" s="18" t="s">
        <v>682</v>
      </c>
      <c r="E252" s="18">
        <v>79</v>
      </c>
      <c r="F252" s="18">
        <v>80</v>
      </c>
      <c r="G252" s="18">
        <v>0</v>
      </c>
      <c r="H252" s="18">
        <v>1</v>
      </c>
      <c r="I252" s="18">
        <v>0</v>
      </c>
      <c r="J252" s="18">
        <v>0</v>
      </c>
      <c r="K252" s="18">
        <v>0</v>
      </c>
      <c r="L252" s="18">
        <v>111</v>
      </c>
      <c r="M252" s="18">
        <v>44</v>
      </c>
      <c r="N252" s="18">
        <v>1.2</v>
      </c>
      <c r="O252" s="18">
        <v>16.3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>
        <v>0</v>
      </c>
    </row>
    <row r="253" spans="3:22" x14ac:dyDescent="0.3">
      <c r="C253" s="13" t="s">
        <v>571</v>
      </c>
      <c r="D253" s="18" t="s">
        <v>683</v>
      </c>
      <c r="E253" s="18">
        <v>70</v>
      </c>
      <c r="F253" s="18">
        <v>80</v>
      </c>
      <c r="G253" s="18">
        <v>0</v>
      </c>
      <c r="H253" s="18">
        <v>1</v>
      </c>
      <c r="I253" s="18">
        <v>0</v>
      </c>
      <c r="J253" s="18">
        <v>0</v>
      </c>
      <c r="K253" s="18">
        <v>0</v>
      </c>
      <c r="L253" s="18">
        <v>74</v>
      </c>
      <c r="M253" s="18">
        <v>41</v>
      </c>
      <c r="N253" s="18">
        <v>0.5</v>
      </c>
      <c r="O253" s="18">
        <v>15.1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>
        <v>0</v>
      </c>
    </row>
    <row r="254" spans="3:22" x14ac:dyDescent="0.3">
      <c r="C254" s="13" t="s">
        <v>572</v>
      </c>
      <c r="D254" s="18" t="s">
        <v>684</v>
      </c>
      <c r="E254" s="18">
        <v>58</v>
      </c>
      <c r="F254" s="18">
        <v>70</v>
      </c>
      <c r="G254" s="18">
        <v>0</v>
      </c>
      <c r="H254" s="18">
        <v>1</v>
      </c>
      <c r="I254" s="18">
        <v>0</v>
      </c>
      <c r="J254" s="18">
        <v>0</v>
      </c>
      <c r="K254" s="18">
        <v>0</v>
      </c>
      <c r="L254" s="18">
        <v>88</v>
      </c>
      <c r="M254" s="18">
        <v>16</v>
      </c>
      <c r="N254" s="18">
        <v>1.1000000000000001</v>
      </c>
      <c r="O254" s="18">
        <v>16.399999999999899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>
        <v>0</v>
      </c>
    </row>
    <row r="255" spans="3:22" x14ac:dyDescent="0.3">
      <c r="C255" s="13" t="s">
        <v>573</v>
      </c>
      <c r="D255" s="18" t="s">
        <v>685</v>
      </c>
      <c r="E255" s="18">
        <v>64</v>
      </c>
      <c r="F255" s="18">
        <v>70</v>
      </c>
      <c r="G255" s="18">
        <v>0</v>
      </c>
      <c r="H255" s="18">
        <v>1</v>
      </c>
      <c r="I255" s="18">
        <v>0</v>
      </c>
      <c r="J255" s="18">
        <v>0</v>
      </c>
      <c r="K255" s="18">
        <v>0</v>
      </c>
      <c r="L255" s="18">
        <v>97</v>
      </c>
      <c r="M255" s="18">
        <v>27</v>
      </c>
      <c r="N255" s="18">
        <v>0.69999999999999896</v>
      </c>
      <c r="O255" s="18">
        <v>13.8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>
        <v>0</v>
      </c>
    </row>
    <row r="256" spans="3:22" x14ac:dyDescent="0.3">
      <c r="C256" s="13" t="s">
        <v>835</v>
      </c>
      <c r="D256" s="18" t="s">
        <v>686</v>
      </c>
      <c r="E256" s="18">
        <v>62</v>
      </c>
      <c r="F256" s="18">
        <v>80</v>
      </c>
      <c r="G256" s="18">
        <v>0</v>
      </c>
      <c r="H256" s="18">
        <v>1</v>
      </c>
      <c r="I256" s="18">
        <v>0</v>
      </c>
      <c r="J256" s="18">
        <v>0</v>
      </c>
      <c r="K256" s="18">
        <v>0</v>
      </c>
      <c r="L256" s="18">
        <v>78</v>
      </c>
      <c r="M256" s="18">
        <v>45</v>
      </c>
      <c r="N256" s="18">
        <v>0.59999999999999898</v>
      </c>
      <c r="O256" s="18">
        <v>16.100000000000001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>
        <v>0</v>
      </c>
    </row>
    <row r="257" spans="3:22" x14ac:dyDescent="0.3">
      <c r="C257" s="13" t="s">
        <v>574</v>
      </c>
      <c r="D257" s="18" t="s">
        <v>687</v>
      </c>
      <c r="E257" s="18">
        <v>59</v>
      </c>
      <c r="F257" s="18">
        <v>60</v>
      </c>
      <c r="G257" s="18">
        <v>0</v>
      </c>
      <c r="H257" s="18">
        <v>1</v>
      </c>
      <c r="I257" s="18">
        <v>0</v>
      </c>
      <c r="J257" s="18">
        <v>0</v>
      </c>
      <c r="K257" s="18">
        <v>0</v>
      </c>
      <c r="L257" s="18">
        <v>113</v>
      </c>
      <c r="M257" s="18">
        <v>23</v>
      </c>
      <c r="N257" s="18">
        <v>1.1000000000000001</v>
      </c>
      <c r="O257" s="18">
        <v>15.3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>
        <v>0</v>
      </c>
    </row>
    <row r="258" spans="3:22" x14ac:dyDescent="0.3">
      <c r="C258" s="13" t="s">
        <v>836</v>
      </c>
      <c r="D258" s="18" t="s">
        <v>850</v>
      </c>
      <c r="E258" s="18">
        <v>71</v>
      </c>
      <c r="F258" s="18">
        <v>70</v>
      </c>
      <c r="G258" s="18">
        <v>0</v>
      </c>
      <c r="H258" s="18">
        <v>1</v>
      </c>
      <c r="I258" s="18">
        <v>0</v>
      </c>
      <c r="J258" s="18">
        <v>0</v>
      </c>
      <c r="K258" s="18">
        <v>0</v>
      </c>
      <c r="L258" s="18">
        <v>79</v>
      </c>
      <c r="M258" s="18">
        <v>47</v>
      </c>
      <c r="N258" s="18">
        <v>0.5</v>
      </c>
      <c r="O258" s="18">
        <v>16.600000000000001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>
        <v>0</v>
      </c>
    </row>
    <row r="259" spans="3:22" x14ac:dyDescent="0.3">
      <c r="C259" s="13" t="s">
        <v>837</v>
      </c>
      <c r="D259" s="18" t="s">
        <v>688</v>
      </c>
      <c r="E259" s="18">
        <v>48</v>
      </c>
      <c r="F259" s="18">
        <v>80</v>
      </c>
      <c r="G259" s="18">
        <v>0</v>
      </c>
      <c r="H259" s="18">
        <v>1</v>
      </c>
      <c r="I259" s="18">
        <v>0</v>
      </c>
      <c r="J259" s="18">
        <v>0</v>
      </c>
      <c r="K259" s="18">
        <v>0</v>
      </c>
      <c r="L259" s="18">
        <v>75</v>
      </c>
      <c r="M259" s="18">
        <v>22</v>
      </c>
      <c r="N259" s="18">
        <v>0.8</v>
      </c>
      <c r="O259" s="18">
        <v>16.8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>
        <v>0</v>
      </c>
    </row>
    <row r="260" spans="3:22" x14ac:dyDescent="0.3">
      <c r="C260" s="13" t="s">
        <v>838</v>
      </c>
      <c r="D260" s="18" t="s">
        <v>689</v>
      </c>
      <c r="E260" s="18">
        <v>80</v>
      </c>
      <c r="F260" s="18">
        <v>80</v>
      </c>
      <c r="G260" s="18">
        <v>0</v>
      </c>
      <c r="H260" s="18">
        <v>1</v>
      </c>
      <c r="I260" s="18">
        <v>0</v>
      </c>
      <c r="J260" s="18">
        <v>0</v>
      </c>
      <c r="K260" s="18">
        <v>0</v>
      </c>
      <c r="L260" s="18">
        <v>119</v>
      </c>
      <c r="M260" s="18">
        <v>46</v>
      </c>
      <c r="N260" s="18">
        <v>0.69999999999999896</v>
      </c>
      <c r="O260" s="18">
        <v>13.9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>
        <v>0</v>
      </c>
    </row>
    <row r="261" spans="3:22" x14ac:dyDescent="0.3">
      <c r="C261" s="13" t="s">
        <v>839</v>
      </c>
      <c r="D261" s="18" t="s">
        <v>690</v>
      </c>
      <c r="E261" s="18">
        <v>57</v>
      </c>
      <c r="F261" s="18">
        <v>60</v>
      </c>
      <c r="G261" s="18">
        <v>0</v>
      </c>
      <c r="H261" s="18">
        <v>1</v>
      </c>
      <c r="I261" s="18">
        <v>0</v>
      </c>
      <c r="J261" s="18">
        <v>0</v>
      </c>
      <c r="K261" s="18">
        <v>0</v>
      </c>
      <c r="L261" s="18">
        <v>132</v>
      </c>
      <c r="M261" s="18">
        <v>18</v>
      </c>
      <c r="N261" s="18">
        <v>1.1000000000000001</v>
      </c>
      <c r="O261" s="18">
        <v>15.4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>
        <v>0</v>
      </c>
    </row>
    <row r="262" spans="3:22" x14ac:dyDescent="0.3">
      <c r="C262" s="13" t="s">
        <v>854</v>
      </c>
      <c r="D262" s="18" t="s">
        <v>691</v>
      </c>
      <c r="E262" s="18">
        <v>63</v>
      </c>
      <c r="F262" s="18">
        <v>70</v>
      </c>
      <c r="G262" s="18">
        <v>0</v>
      </c>
      <c r="H262" s="18">
        <v>1</v>
      </c>
      <c r="I262" s="18">
        <v>0</v>
      </c>
      <c r="J262" s="18">
        <v>0</v>
      </c>
      <c r="K262" s="18">
        <v>0</v>
      </c>
      <c r="L262" s="18">
        <v>113</v>
      </c>
      <c r="M262" s="18">
        <v>25</v>
      </c>
      <c r="N262" s="18">
        <v>0.59999999999999898</v>
      </c>
      <c r="O262" s="18">
        <v>16.5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>
        <v>0</v>
      </c>
    </row>
    <row r="263" spans="3:22" x14ac:dyDescent="0.3">
      <c r="C263" s="13" t="s">
        <v>575</v>
      </c>
      <c r="D263" s="18" t="s">
        <v>692</v>
      </c>
      <c r="E263" s="18">
        <v>46</v>
      </c>
      <c r="F263" s="18">
        <v>70</v>
      </c>
      <c r="G263" s="18">
        <v>0</v>
      </c>
      <c r="H263" s="18">
        <v>1</v>
      </c>
      <c r="I263" s="18">
        <v>0</v>
      </c>
      <c r="J263" s="18">
        <v>0</v>
      </c>
      <c r="K263" s="18">
        <v>0</v>
      </c>
      <c r="L263" s="18">
        <v>100</v>
      </c>
      <c r="M263" s="18">
        <v>47</v>
      </c>
      <c r="N263" s="18">
        <v>0.5</v>
      </c>
      <c r="O263" s="18">
        <v>16.399999999999899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>
        <v>0</v>
      </c>
    </row>
    <row r="264" spans="3:22" x14ac:dyDescent="0.3">
      <c r="C264" s="13" t="s">
        <v>855</v>
      </c>
      <c r="D264" s="18" t="s">
        <v>693</v>
      </c>
      <c r="E264" s="18">
        <v>15</v>
      </c>
      <c r="F264" s="18">
        <v>80</v>
      </c>
      <c r="G264" s="18">
        <v>0</v>
      </c>
      <c r="H264" s="18">
        <v>1</v>
      </c>
      <c r="I264" s="18">
        <v>0</v>
      </c>
      <c r="J264" s="18">
        <v>0</v>
      </c>
      <c r="K264" s="18">
        <v>0</v>
      </c>
      <c r="L264" s="18">
        <v>93</v>
      </c>
      <c r="M264" s="18">
        <v>17</v>
      </c>
      <c r="N264" s="18">
        <v>0.9</v>
      </c>
      <c r="O264" s="18">
        <v>16.6999999999999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>
        <v>0</v>
      </c>
    </row>
    <row r="265" spans="3:22" x14ac:dyDescent="0.3">
      <c r="C265" s="13" t="s">
        <v>576</v>
      </c>
      <c r="D265" s="18" t="s">
        <v>694</v>
      </c>
      <c r="E265" s="18">
        <v>51</v>
      </c>
      <c r="F265" s="18">
        <v>80</v>
      </c>
      <c r="G265" s="18">
        <v>0</v>
      </c>
      <c r="H265" s="18">
        <v>1</v>
      </c>
      <c r="I265" s="18">
        <v>0</v>
      </c>
      <c r="J265" s="18">
        <v>0</v>
      </c>
      <c r="K265" s="18">
        <v>0</v>
      </c>
      <c r="L265" s="18">
        <v>94</v>
      </c>
      <c r="M265" s="18">
        <v>15</v>
      </c>
      <c r="N265" s="18">
        <v>1.2</v>
      </c>
      <c r="O265" s="18">
        <v>15.5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>
        <v>0</v>
      </c>
    </row>
    <row r="266" spans="3:22" x14ac:dyDescent="0.3">
      <c r="C266" s="13" t="s">
        <v>856</v>
      </c>
      <c r="D266" s="18" t="s">
        <v>695</v>
      </c>
      <c r="E266" s="18">
        <v>41</v>
      </c>
      <c r="F266" s="18">
        <v>80</v>
      </c>
      <c r="G266" s="18">
        <v>0</v>
      </c>
      <c r="H266" s="18">
        <v>1</v>
      </c>
      <c r="I266" s="18">
        <v>0</v>
      </c>
      <c r="J266" s="18">
        <v>0</v>
      </c>
      <c r="K266" s="18">
        <v>0</v>
      </c>
      <c r="L266" s="18">
        <v>112</v>
      </c>
      <c r="M266" s="18">
        <v>48</v>
      </c>
      <c r="N266" s="18">
        <v>0.69999999999999896</v>
      </c>
      <c r="O266" s="18">
        <v>17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>
        <v>0</v>
      </c>
    </row>
    <row r="267" spans="3:22" x14ac:dyDescent="0.3">
      <c r="C267" s="13" t="s">
        <v>577</v>
      </c>
      <c r="D267" s="18" t="s">
        <v>696</v>
      </c>
      <c r="E267" s="18">
        <v>52</v>
      </c>
      <c r="F267" s="18">
        <v>80</v>
      </c>
      <c r="G267" s="18">
        <v>0</v>
      </c>
      <c r="H267" s="18">
        <v>1</v>
      </c>
      <c r="I267" s="18">
        <v>0</v>
      </c>
      <c r="J267" s="18">
        <v>0</v>
      </c>
      <c r="K267" s="18">
        <v>0</v>
      </c>
      <c r="L267" s="18">
        <v>99</v>
      </c>
      <c r="M267" s="18">
        <v>25</v>
      </c>
      <c r="N267" s="18">
        <v>0.8</v>
      </c>
      <c r="O267" s="18">
        <v>15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>
        <v>0</v>
      </c>
    </row>
    <row r="268" spans="3:22" x14ac:dyDescent="0.3">
      <c r="C268" s="13" t="s">
        <v>578</v>
      </c>
      <c r="D268" s="18" t="s">
        <v>697</v>
      </c>
      <c r="E268" s="18">
        <v>36</v>
      </c>
      <c r="F268" s="18">
        <v>80</v>
      </c>
      <c r="G268" s="18">
        <v>0</v>
      </c>
      <c r="H268" s="18">
        <v>1</v>
      </c>
      <c r="I268" s="18">
        <v>0</v>
      </c>
      <c r="J268" s="18">
        <v>0</v>
      </c>
      <c r="K268" s="18">
        <v>0</v>
      </c>
      <c r="L268" s="18">
        <v>85</v>
      </c>
      <c r="M268" s="18">
        <v>16</v>
      </c>
      <c r="N268" s="18">
        <v>1.1000000000000001</v>
      </c>
      <c r="O268" s="18">
        <v>15.6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>
        <v>0</v>
      </c>
    </row>
    <row r="269" spans="3:22" x14ac:dyDescent="0.3">
      <c r="C269" s="13" t="s">
        <v>579</v>
      </c>
      <c r="D269" s="18" t="s">
        <v>698</v>
      </c>
      <c r="E269" s="18">
        <v>57</v>
      </c>
      <c r="F269" s="18">
        <v>80</v>
      </c>
      <c r="G269" s="18">
        <v>0</v>
      </c>
      <c r="H269" s="18">
        <v>1</v>
      </c>
      <c r="I269" s="18">
        <v>0</v>
      </c>
      <c r="J269" s="18">
        <v>0</v>
      </c>
      <c r="K269" s="18">
        <v>0</v>
      </c>
      <c r="L269" s="18">
        <v>133</v>
      </c>
      <c r="M269" s="18">
        <v>48</v>
      </c>
      <c r="N269" s="18">
        <v>1.2</v>
      </c>
      <c r="O269" s="18">
        <v>14.8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>
        <v>0</v>
      </c>
    </row>
    <row r="270" spans="3:22" x14ac:dyDescent="0.3">
      <c r="C270" s="13" t="s">
        <v>580</v>
      </c>
      <c r="D270" s="18" t="s">
        <v>699</v>
      </c>
      <c r="E270" s="18">
        <v>43</v>
      </c>
      <c r="F270" s="18">
        <v>60</v>
      </c>
      <c r="G270" s="18">
        <v>0</v>
      </c>
      <c r="H270" s="18">
        <v>1</v>
      </c>
      <c r="I270" s="18">
        <v>0</v>
      </c>
      <c r="J270" s="18">
        <v>0</v>
      </c>
      <c r="K270" s="18">
        <v>0</v>
      </c>
      <c r="L270" s="18">
        <v>117</v>
      </c>
      <c r="M270" s="18">
        <v>45</v>
      </c>
      <c r="N270" s="18">
        <v>0.69999999999999896</v>
      </c>
      <c r="O270" s="18">
        <v>13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>
        <v>0</v>
      </c>
    </row>
    <row r="271" spans="3:22" x14ac:dyDescent="0.3">
      <c r="C271" s="13" t="s">
        <v>581</v>
      </c>
      <c r="D271" s="18" t="s">
        <v>700</v>
      </c>
      <c r="E271" s="18">
        <v>50</v>
      </c>
      <c r="F271" s="18">
        <v>80</v>
      </c>
      <c r="G271" s="18">
        <v>0</v>
      </c>
      <c r="H271" s="18">
        <v>1</v>
      </c>
      <c r="I271" s="18">
        <v>0</v>
      </c>
      <c r="J271" s="18">
        <v>0</v>
      </c>
      <c r="K271" s="18">
        <v>0</v>
      </c>
      <c r="L271" s="18">
        <v>137</v>
      </c>
      <c r="M271" s="18">
        <v>46</v>
      </c>
      <c r="N271" s="18">
        <v>0.8</v>
      </c>
      <c r="O271" s="18">
        <v>14.1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>
        <v>0</v>
      </c>
    </row>
    <row r="272" spans="3:22" x14ac:dyDescent="0.3">
      <c r="C272" s="13" t="s">
        <v>582</v>
      </c>
      <c r="D272" s="18" t="s">
        <v>701</v>
      </c>
      <c r="E272" s="18">
        <v>55</v>
      </c>
      <c r="F272" s="18">
        <v>80</v>
      </c>
      <c r="G272" s="18">
        <v>0</v>
      </c>
      <c r="H272" s="18">
        <v>1</v>
      </c>
      <c r="I272" s="18">
        <v>0</v>
      </c>
      <c r="J272" s="18">
        <v>0</v>
      </c>
      <c r="K272" s="18">
        <v>0</v>
      </c>
      <c r="L272" s="18">
        <v>140</v>
      </c>
      <c r="M272" s="18">
        <v>49</v>
      </c>
      <c r="N272" s="18">
        <v>0.5</v>
      </c>
      <c r="O272" s="18">
        <v>15.6999999999999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>
        <v>0</v>
      </c>
    </row>
    <row r="273" spans="3:22" x14ac:dyDescent="0.3">
      <c r="C273" s="13" t="s">
        <v>857</v>
      </c>
      <c r="D273" s="18" t="s">
        <v>702</v>
      </c>
      <c r="E273" s="18">
        <v>42</v>
      </c>
      <c r="F273" s="18">
        <v>70</v>
      </c>
      <c r="G273" s="18">
        <v>0</v>
      </c>
      <c r="H273" s="18">
        <v>1</v>
      </c>
      <c r="I273" s="18">
        <v>0</v>
      </c>
      <c r="J273" s="18">
        <v>0</v>
      </c>
      <c r="K273" s="18">
        <v>0</v>
      </c>
      <c r="L273" s="18">
        <v>75</v>
      </c>
      <c r="M273" s="18">
        <v>31</v>
      </c>
      <c r="N273" s="18">
        <v>1.2</v>
      </c>
      <c r="O273" s="18">
        <v>16.5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>
        <v>0</v>
      </c>
    </row>
    <row r="274" spans="3:22" x14ac:dyDescent="0.3">
      <c r="C274" s="13" t="s">
        <v>583</v>
      </c>
      <c r="D274" s="18" t="s">
        <v>703</v>
      </c>
      <c r="E274" s="18">
        <v>12</v>
      </c>
      <c r="F274" s="18">
        <v>80</v>
      </c>
      <c r="G274" s="18">
        <v>0</v>
      </c>
      <c r="H274" s="18">
        <v>1</v>
      </c>
      <c r="I274" s="18">
        <v>0</v>
      </c>
      <c r="J274" s="18">
        <v>0</v>
      </c>
      <c r="K274" s="18">
        <v>0</v>
      </c>
      <c r="L274" s="18">
        <v>100</v>
      </c>
      <c r="M274" s="18">
        <v>26</v>
      </c>
      <c r="N274" s="18">
        <v>0.59999999999999898</v>
      </c>
      <c r="O274" s="18">
        <v>15.8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>
        <v>0</v>
      </c>
    </row>
    <row r="275" spans="3:22" x14ac:dyDescent="0.3">
      <c r="C275" s="13" t="s">
        <v>858</v>
      </c>
      <c r="D275" s="18" t="s">
        <v>704</v>
      </c>
      <c r="E275" s="18">
        <v>17</v>
      </c>
      <c r="F275" s="18">
        <v>60</v>
      </c>
      <c r="G275" s="18">
        <v>0</v>
      </c>
      <c r="H275" s="18">
        <v>1</v>
      </c>
      <c r="I275" s="18">
        <v>0</v>
      </c>
      <c r="J275" s="18">
        <v>0</v>
      </c>
      <c r="K275" s="18">
        <v>0</v>
      </c>
      <c r="L275" s="18">
        <v>114</v>
      </c>
      <c r="M275" s="18">
        <v>50</v>
      </c>
      <c r="N275" s="18">
        <v>1</v>
      </c>
      <c r="O275" s="18">
        <v>14.1999999999999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>
        <v>0</v>
      </c>
    </row>
    <row r="276" spans="3:22" x14ac:dyDescent="0.3">
      <c r="C276" s="13" t="s">
        <v>584</v>
      </c>
      <c r="D276" s="18" t="s">
        <v>705</v>
      </c>
      <c r="E276" s="18">
        <v>58</v>
      </c>
      <c r="F276" s="18">
        <v>80</v>
      </c>
      <c r="G276" s="18">
        <v>0</v>
      </c>
      <c r="H276" s="18">
        <v>1</v>
      </c>
      <c r="I276" s="18">
        <v>0</v>
      </c>
      <c r="J276" s="18">
        <v>0</v>
      </c>
      <c r="K276" s="18">
        <v>0</v>
      </c>
      <c r="L276" s="18">
        <v>131</v>
      </c>
      <c r="M276" s="18">
        <v>18</v>
      </c>
      <c r="N276" s="18">
        <v>1.1000000000000001</v>
      </c>
      <c r="O276" s="18">
        <v>15.8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>
        <v>0</v>
      </c>
    </row>
  </sheetData>
  <mergeCells count="20">
    <mergeCell ref="B4:C4"/>
    <mergeCell ref="D4:E4"/>
    <mergeCell ref="B3:E3"/>
    <mergeCell ref="J3:M3"/>
    <mergeCell ref="C18:X18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9:E19"/>
    <mergeCell ref="C20:E20"/>
    <mergeCell ref="F19:X19"/>
    <mergeCell ref="C23:E23"/>
    <mergeCell ref="C24:E24"/>
    <mergeCell ref="C22:Q22"/>
  </mergeCells>
  <hyperlinks>
    <hyperlink ref="B4" location="'Category_Reduction'!$B$10:$B$10" display="Inputs" xr:uid="{A3EB9490-CF47-A849-86D5-DFE9770D6548}"/>
    <hyperlink ref="D4" location="'Category_Reduction'!$B$26:$B$26" display="Transformed Data" xr:uid="{5149C5F0-BFCC-9742-8ECB-036065904E1A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8BB9-F68D-DD45-A2C1-F2061B07F13F}">
  <dimension ref="A1:S19"/>
  <sheetViews>
    <sheetView workbookViewId="0">
      <selection activeCell="J11" sqref="J11"/>
    </sheetView>
  </sheetViews>
  <sheetFormatPr defaultColWidth="11.5546875" defaultRowHeight="14.4" x14ac:dyDescent="0.3"/>
  <sheetData>
    <row r="1" spans="1:19" x14ac:dyDescent="0.3">
      <c r="A1" s="29"/>
      <c r="B1" s="29" t="s">
        <v>0</v>
      </c>
      <c r="C1" s="29" t="s">
        <v>1</v>
      </c>
      <c r="D1" s="29" t="s">
        <v>840</v>
      </c>
      <c r="E1" s="29" t="s">
        <v>841</v>
      </c>
      <c r="F1" s="29" t="s">
        <v>842</v>
      </c>
      <c r="G1" s="29" t="s">
        <v>711</v>
      </c>
      <c r="H1" s="29" t="s">
        <v>712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713</v>
      </c>
      <c r="N1" s="29" t="s">
        <v>714</v>
      </c>
      <c r="O1" s="29" t="s">
        <v>715</v>
      </c>
      <c r="P1" s="29" t="s">
        <v>716</v>
      </c>
      <c r="Q1" s="29" t="s">
        <v>717</v>
      </c>
      <c r="R1" s="29" t="s">
        <v>718</v>
      </c>
      <c r="S1" s="29" t="s">
        <v>719</v>
      </c>
    </row>
    <row r="2" spans="1:19" x14ac:dyDescent="0.3">
      <c r="A2" t="s">
        <v>0</v>
      </c>
      <c r="B2">
        <v>1</v>
      </c>
    </row>
    <row r="3" spans="1:19" x14ac:dyDescent="0.3">
      <c r="A3" t="s">
        <v>1</v>
      </c>
      <c r="B3">
        <v>0.19969078287732081</v>
      </c>
      <c r="C3">
        <v>1</v>
      </c>
    </row>
    <row r="4" spans="1:19" x14ac:dyDescent="0.3">
      <c r="A4" t="s">
        <v>840</v>
      </c>
      <c r="B4">
        <v>0.16336456348739961</v>
      </c>
      <c r="C4">
        <v>0.1422896728517648</v>
      </c>
      <c r="D4">
        <v>1</v>
      </c>
    </row>
    <row r="5" spans="1:19" x14ac:dyDescent="0.3">
      <c r="A5" t="s">
        <v>841</v>
      </c>
      <c r="B5">
        <v>-4.3134942262772723E-2</v>
      </c>
      <c r="C5">
        <v>-0.1284393631178225</v>
      </c>
      <c r="D5">
        <v>-0.1699975903666851</v>
      </c>
      <c r="E5">
        <v>1</v>
      </c>
    </row>
    <row r="6" spans="1:19" x14ac:dyDescent="0.3">
      <c r="A6" t="s">
        <v>842</v>
      </c>
      <c r="B6">
        <v>0.21629351968262106</v>
      </c>
      <c r="C6">
        <v>0.26425401233463336</v>
      </c>
      <c r="D6">
        <v>0.17478951077445146</v>
      </c>
      <c r="E6">
        <v>-0.3238849453781884</v>
      </c>
      <c r="F6">
        <v>1</v>
      </c>
    </row>
    <row r="7" spans="1:19" x14ac:dyDescent="0.3">
      <c r="A7" t="s">
        <v>711</v>
      </c>
      <c r="B7">
        <v>0.16766657141237903</v>
      </c>
      <c r="C7">
        <v>0.16565180830968862</v>
      </c>
      <c r="D7">
        <v>0.24915567499143143</v>
      </c>
      <c r="E7">
        <v>-0.1049129007142645</v>
      </c>
      <c r="F7">
        <v>4.4274168091584888E-2</v>
      </c>
      <c r="G7">
        <v>1</v>
      </c>
    </row>
    <row r="8" spans="1:19" x14ac:dyDescent="0.3">
      <c r="A8" t="s">
        <v>712</v>
      </c>
      <c r="B8">
        <v>1.4536992591204492E-2</v>
      </c>
      <c r="C8">
        <v>8.371804084163742E-2</v>
      </c>
      <c r="D8">
        <v>0.29500611753369516</v>
      </c>
      <c r="E8">
        <v>-0.38502413034182503</v>
      </c>
      <c r="F8">
        <v>0.1068498608928673</v>
      </c>
      <c r="G8">
        <v>0.33519000123602832</v>
      </c>
      <c r="H8">
        <v>1</v>
      </c>
    </row>
    <row r="9" spans="1:19" x14ac:dyDescent="0.3">
      <c r="A9" t="s">
        <v>7</v>
      </c>
      <c r="B9">
        <v>0.32082399618329915</v>
      </c>
      <c r="C9">
        <v>0.21885737796825774</v>
      </c>
      <c r="D9">
        <v>0.32168242161904842</v>
      </c>
      <c r="E9">
        <v>-0.19427399015673028</v>
      </c>
      <c r="F9">
        <v>0.67139223142580362</v>
      </c>
      <c r="G9">
        <v>0.18268489836983032</v>
      </c>
      <c r="H9">
        <v>0.11259697814710401</v>
      </c>
      <c r="I9">
        <v>1</v>
      </c>
    </row>
    <row r="10" spans="1:19" x14ac:dyDescent="0.3">
      <c r="A10" t="s">
        <v>8</v>
      </c>
      <c r="B10">
        <v>0.19331396699372416</v>
      </c>
      <c r="C10">
        <v>0.2237605004034087</v>
      </c>
      <c r="D10">
        <v>0.32251577508399992</v>
      </c>
      <c r="E10">
        <v>-0.24190260905906735</v>
      </c>
      <c r="F10">
        <v>0.14523929534321287</v>
      </c>
      <c r="G10">
        <v>0.26848339883501432</v>
      </c>
      <c r="H10">
        <v>0.15299187675807213</v>
      </c>
      <c r="I10">
        <v>0.26442417972438437</v>
      </c>
      <c r="J10">
        <v>1</v>
      </c>
    </row>
    <row r="11" spans="1:19" x14ac:dyDescent="0.3">
      <c r="A11" t="s">
        <v>9</v>
      </c>
      <c r="B11">
        <v>0.1606782494830522</v>
      </c>
      <c r="C11">
        <v>0.28537419918674689</v>
      </c>
      <c r="D11">
        <v>0.35663220274819962</v>
      </c>
      <c r="E11">
        <v>-0.36119965033870816</v>
      </c>
      <c r="F11">
        <v>0.26593824568414193</v>
      </c>
      <c r="G11">
        <v>0.19302870816196388</v>
      </c>
      <c r="H11">
        <v>0.17428868049710958</v>
      </c>
      <c r="I11">
        <v>0.26880717802325127</v>
      </c>
      <c r="J11">
        <v>0.79730876187020772</v>
      </c>
      <c r="K11">
        <v>1</v>
      </c>
    </row>
    <row r="12" spans="1:19" x14ac:dyDescent="0.3">
      <c r="A12" t="s">
        <v>10</v>
      </c>
      <c r="B12">
        <v>-0.24541202459676364</v>
      </c>
      <c r="C12">
        <v>-0.28839870244802157</v>
      </c>
      <c r="D12">
        <v>-0.4996318262591074</v>
      </c>
      <c r="E12">
        <v>0.30197048572563212</v>
      </c>
      <c r="F12">
        <v>-0.2258753905093874</v>
      </c>
      <c r="G12">
        <v>-0.37674907656511653</v>
      </c>
      <c r="H12">
        <v>-0.25256096163598851</v>
      </c>
      <c r="I12">
        <v>-0.36183268658453704</v>
      </c>
      <c r="J12">
        <v>-0.59389684416095245</v>
      </c>
      <c r="K12">
        <v>-0.60172408417997758</v>
      </c>
      <c r="L12">
        <v>1</v>
      </c>
    </row>
    <row r="13" spans="1:19" x14ac:dyDescent="0.3">
      <c r="A13" t="s">
        <v>713</v>
      </c>
      <c r="B13">
        <v>0.40348169339551443</v>
      </c>
      <c r="C13">
        <v>0.30864540773155114</v>
      </c>
      <c r="D13">
        <v>0.33464322074954855</v>
      </c>
      <c r="E13">
        <v>-0.25657587758250128</v>
      </c>
      <c r="F13">
        <v>0.35514356410746256</v>
      </c>
      <c r="G13">
        <v>0.21716855908496283</v>
      </c>
      <c r="H13">
        <v>8.5583031062302986E-2</v>
      </c>
      <c r="I13">
        <v>0.47813189110260451</v>
      </c>
      <c r="J13">
        <v>0.43692401662591357</v>
      </c>
      <c r="K13">
        <v>0.45148606257509549</v>
      </c>
      <c r="L13">
        <v>-0.62624610897855215</v>
      </c>
      <c r="M13">
        <v>1</v>
      </c>
    </row>
    <row r="14" spans="1:19" x14ac:dyDescent="0.3">
      <c r="A14" t="s">
        <v>714</v>
      </c>
      <c r="B14">
        <v>0.33826515934658419</v>
      </c>
      <c r="C14">
        <v>0.23746212464862676</v>
      </c>
      <c r="D14">
        <v>0.40335549475429938</v>
      </c>
      <c r="E14">
        <v>-0.21320373250036737</v>
      </c>
      <c r="F14">
        <v>0.47706155534451272</v>
      </c>
      <c r="G14">
        <v>0.16479667189307551</v>
      </c>
      <c r="H14">
        <v>0.10416345655043488</v>
      </c>
      <c r="I14">
        <v>0.5915903105615351</v>
      </c>
      <c r="J14">
        <v>0.34624673929255095</v>
      </c>
      <c r="K14">
        <v>0.35753730625834157</v>
      </c>
      <c r="L14">
        <v>-0.4901609360106422</v>
      </c>
      <c r="M14">
        <v>0.64182178228574716</v>
      </c>
      <c r="N14">
        <v>1</v>
      </c>
    </row>
    <row r="15" spans="1:19" x14ac:dyDescent="0.3">
      <c r="A15" t="s">
        <v>715</v>
      </c>
      <c r="B15">
        <v>0.20196194957855437</v>
      </c>
      <c r="C15">
        <v>0.14436167712849388</v>
      </c>
      <c r="D15">
        <v>0.15746419368517106</v>
      </c>
      <c r="E15">
        <v>-4.7121920230986013E-2</v>
      </c>
      <c r="F15">
        <v>0.3608570953456765</v>
      </c>
      <c r="G15">
        <v>0.19485186717391945</v>
      </c>
      <c r="H15">
        <v>0.15420097774562244</v>
      </c>
      <c r="I15">
        <v>0.38869016586462674</v>
      </c>
      <c r="J15">
        <v>0.23020455827243066</v>
      </c>
      <c r="K15">
        <v>0.19840511085281648</v>
      </c>
      <c r="L15">
        <v>-0.29720095105230931</v>
      </c>
      <c r="M15">
        <v>0.30565748974169699</v>
      </c>
      <c r="N15">
        <v>0.26618542801319239</v>
      </c>
      <c r="O15">
        <v>1</v>
      </c>
    </row>
    <row r="16" spans="1:19" x14ac:dyDescent="0.3">
      <c r="A16" t="s">
        <v>716</v>
      </c>
      <c r="B16">
        <v>0.1902053449256757</v>
      </c>
      <c r="C16">
        <v>0.14753602028463525</v>
      </c>
      <c r="D16">
        <v>0.26501332867707178</v>
      </c>
      <c r="E16">
        <v>-0.12071286867498451</v>
      </c>
      <c r="F16">
        <v>0.11210034981460784</v>
      </c>
      <c r="G16">
        <v>0.22875608304767953</v>
      </c>
      <c r="H16">
        <v>4.0107839381892572E-2</v>
      </c>
      <c r="I16">
        <v>0.33338412582045912</v>
      </c>
      <c r="J16">
        <v>0.32692754510366917</v>
      </c>
      <c r="K16">
        <v>0.31511632987079907</v>
      </c>
      <c r="L16">
        <v>-0.46548101494014105</v>
      </c>
      <c r="M16">
        <v>0.4360868745920532</v>
      </c>
      <c r="N16">
        <v>0.39036640256046551</v>
      </c>
      <c r="O16">
        <v>0.11024914940025905</v>
      </c>
      <c r="P16">
        <v>1</v>
      </c>
    </row>
    <row r="17" spans="1:19" x14ac:dyDescent="0.3">
      <c r="A17" t="s">
        <v>717</v>
      </c>
      <c r="B17">
        <v>0.19962176690068625</v>
      </c>
      <c r="C17">
        <v>4.1247047215674099E-2</v>
      </c>
      <c r="D17">
        <v>0.2697797812623321</v>
      </c>
      <c r="E17">
        <v>-0.2833161207469494</v>
      </c>
      <c r="F17">
        <v>0.18329717578425994</v>
      </c>
      <c r="G17">
        <v>0.13121878905792791</v>
      </c>
      <c r="H17">
        <v>0.21708590535091513</v>
      </c>
      <c r="I17">
        <v>0.22592688202665212</v>
      </c>
      <c r="J17">
        <v>0.43624528620860697</v>
      </c>
      <c r="K17">
        <v>0.45720829595044798</v>
      </c>
      <c r="L17">
        <v>-0.43965454330427173</v>
      </c>
      <c r="M17">
        <v>0.47275957015250597</v>
      </c>
      <c r="N17">
        <v>0.41845783457534363</v>
      </c>
      <c r="O17">
        <v>0.13987961635644947</v>
      </c>
      <c r="P17">
        <v>0.5549314452655385</v>
      </c>
      <c r="Q17">
        <v>1</v>
      </c>
    </row>
    <row r="18" spans="1:19" x14ac:dyDescent="0.3">
      <c r="A18" t="s">
        <v>718</v>
      </c>
      <c r="B18">
        <v>5.5974642029458808E-2</v>
      </c>
      <c r="C18">
        <v>0.22098808048210608</v>
      </c>
      <c r="D18">
        <v>0.24915567499143126</v>
      </c>
      <c r="E18">
        <v>-0.30660591914168644</v>
      </c>
      <c r="F18">
        <v>8.5865053268528252E-2</v>
      </c>
      <c r="G18">
        <v>0.3155844155844113</v>
      </c>
      <c r="H18">
        <v>9.7683943217357044E-2</v>
      </c>
      <c r="I18">
        <v>0.13233387059063723</v>
      </c>
      <c r="J18">
        <v>0.54681515051918572</v>
      </c>
      <c r="K18">
        <v>0.54931906210417736</v>
      </c>
      <c r="L18">
        <v>-0.54582492733927956</v>
      </c>
      <c r="M18">
        <v>0.38070439710036019</v>
      </c>
      <c r="N18">
        <v>0.13672690909810092</v>
      </c>
      <c r="O18">
        <v>0.14574286000000475</v>
      </c>
      <c r="P18">
        <v>0.32793704213128771</v>
      </c>
      <c r="Q18">
        <v>0.23733485325260004</v>
      </c>
      <c r="R18">
        <v>1</v>
      </c>
    </row>
    <row r="19" spans="1:19" ht="15" thickBot="1" x14ac:dyDescent="0.35">
      <c r="A19" s="28" t="s">
        <v>719</v>
      </c>
      <c r="B19" s="28">
        <v>0.33024798513575976</v>
      </c>
      <c r="C19" s="28">
        <v>0.35025034333744537</v>
      </c>
      <c r="D19" s="28">
        <v>0.52133949763553045</v>
      </c>
      <c r="E19" s="28">
        <v>-0.27128043348733011</v>
      </c>
      <c r="F19" s="28">
        <v>0.34222378222022626</v>
      </c>
      <c r="G19" s="28">
        <v>0.35675303400633634</v>
      </c>
      <c r="H19" s="28">
        <v>0.22549380840085073</v>
      </c>
      <c r="I19" s="28">
        <v>0.47313120383645962</v>
      </c>
      <c r="J19" s="28">
        <v>0.47297548385356286</v>
      </c>
      <c r="K19" s="28">
        <v>0.50112599577747807</v>
      </c>
      <c r="L19" s="28">
        <v>-0.80456587773834631</v>
      </c>
      <c r="M19" s="28">
        <v>0.69006555934235181</v>
      </c>
      <c r="N19" s="28">
        <v>0.63960214906683499</v>
      </c>
      <c r="O19" s="28">
        <v>0.27975144247209349</v>
      </c>
      <c r="P19" s="28">
        <v>0.47082361543075868</v>
      </c>
      <c r="Q19" s="28">
        <v>0.42538497969766242</v>
      </c>
      <c r="R19" s="28">
        <v>0.35675303400633618</v>
      </c>
      <c r="S19" s="28">
        <v>1</v>
      </c>
    </row>
  </sheetData>
  <conditionalFormatting sqref="A1:S19">
    <cfRule type="colorScale" priority="1">
      <colorScale>
        <cfvo type="num" val="-1"/>
        <cfvo type="num" val="0"/>
        <cfvo type="num" val="1"/>
        <color theme="4"/>
        <color theme="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3783-12CE-7146-AAAD-DB99035C171B}">
  <dimension ref="A1:R249"/>
  <sheetViews>
    <sheetView tabSelected="1" topLeftCell="I1" zoomScale="86" workbookViewId="0">
      <selection activeCell="T16" sqref="T16"/>
    </sheetView>
  </sheetViews>
  <sheetFormatPr defaultColWidth="11.5546875" defaultRowHeight="14.4" x14ac:dyDescent="0.3"/>
  <sheetData>
    <row r="1" spans="1:18" ht="15" thickBot="1" x14ac:dyDescent="0.35">
      <c r="A1" s="19" t="s">
        <v>0</v>
      </c>
      <c r="B1" s="19" t="s">
        <v>1</v>
      </c>
      <c r="C1" s="19" t="s">
        <v>840</v>
      </c>
      <c r="D1" s="19" t="s">
        <v>841</v>
      </c>
      <c r="E1" s="19" t="s">
        <v>842</v>
      </c>
      <c r="F1" s="19" t="s">
        <v>711</v>
      </c>
      <c r="G1" s="19" t="s">
        <v>712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713</v>
      </c>
      <c r="M1" s="19" t="s">
        <v>714</v>
      </c>
      <c r="N1" s="19" t="s">
        <v>715</v>
      </c>
      <c r="O1" s="19" t="s">
        <v>716</v>
      </c>
      <c r="P1" s="19" t="s">
        <v>717</v>
      </c>
      <c r="Q1" s="19" t="s">
        <v>718</v>
      </c>
      <c r="R1" s="20" t="s">
        <v>719</v>
      </c>
    </row>
    <row r="2" spans="1:18" ht="15" thickTop="1" x14ac:dyDescent="0.3">
      <c r="A2" s="25">
        <v>48</v>
      </c>
      <c r="B2" s="25">
        <v>80</v>
      </c>
      <c r="C2" s="25">
        <v>0</v>
      </c>
      <c r="D2" s="25">
        <v>1</v>
      </c>
      <c r="E2" s="25">
        <v>0</v>
      </c>
      <c r="F2" s="25">
        <v>0</v>
      </c>
      <c r="G2" s="25">
        <v>0</v>
      </c>
      <c r="H2" s="25">
        <v>121</v>
      </c>
      <c r="I2" s="25">
        <v>36</v>
      </c>
      <c r="J2" s="25">
        <v>1.2</v>
      </c>
      <c r="K2" s="25">
        <v>15.4</v>
      </c>
      <c r="L2" s="25">
        <v>1</v>
      </c>
      <c r="M2" s="25">
        <v>1</v>
      </c>
      <c r="N2" s="25">
        <v>0</v>
      </c>
      <c r="O2" s="25">
        <v>0</v>
      </c>
      <c r="P2" s="25">
        <v>0</v>
      </c>
      <c r="Q2" s="25">
        <v>0</v>
      </c>
      <c r="R2" s="21">
        <v>1</v>
      </c>
    </row>
    <row r="3" spans="1:18" x14ac:dyDescent="0.3">
      <c r="A3" s="26">
        <v>48</v>
      </c>
      <c r="B3" s="26">
        <v>70</v>
      </c>
      <c r="C3" s="26">
        <v>1</v>
      </c>
      <c r="D3" s="26">
        <v>0</v>
      </c>
      <c r="E3" s="26">
        <v>0</v>
      </c>
      <c r="F3" s="26">
        <v>1</v>
      </c>
      <c r="G3" s="26">
        <v>0</v>
      </c>
      <c r="H3" s="26">
        <v>117</v>
      </c>
      <c r="I3" s="26">
        <v>56</v>
      </c>
      <c r="J3" s="26">
        <v>3.7999999999999901</v>
      </c>
      <c r="K3" s="26">
        <v>11.1999999999999</v>
      </c>
      <c r="L3" s="26">
        <v>1</v>
      </c>
      <c r="M3" s="26">
        <v>0</v>
      </c>
      <c r="N3" s="26">
        <v>0</v>
      </c>
      <c r="O3" s="26">
        <v>1</v>
      </c>
      <c r="P3" s="26">
        <v>1</v>
      </c>
      <c r="Q3" s="26">
        <v>1</v>
      </c>
      <c r="R3" s="22">
        <v>1</v>
      </c>
    </row>
    <row r="4" spans="1:18" x14ac:dyDescent="0.3">
      <c r="A4" s="25">
        <v>51</v>
      </c>
      <c r="B4" s="25">
        <v>80</v>
      </c>
      <c r="C4" s="25">
        <v>1</v>
      </c>
      <c r="D4" s="25">
        <v>1</v>
      </c>
      <c r="E4" s="25">
        <v>0</v>
      </c>
      <c r="F4" s="25">
        <v>0</v>
      </c>
      <c r="G4" s="25">
        <v>0</v>
      </c>
      <c r="H4" s="25">
        <v>106</v>
      </c>
      <c r="I4" s="25">
        <v>26</v>
      </c>
      <c r="J4" s="25">
        <v>1.3999999999999899</v>
      </c>
      <c r="K4" s="25">
        <v>11.6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1">
        <v>1</v>
      </c>
    </row>
    <row r="5" spans="1:18" x14ac:dyDescent="0.3">
      <c r="A5" s="26">
        <v>60</v>
      </c>
      <c r="B5" s="26">
        <v>90</v>
      </c>
      <c r="C5" s="26">
        <v>0</v>
      </c>
      <c r="D5" s="26">
        <v>1</v>
      </c>
      <c r="E5" s="26">
        <v>0</v>
      </c>
      <c r="F5" s="26">
        <v>0</v>
      </c>
      <c r="G5" s="26">
        <v>0</v>
      </c>
      <c r="H5" s="26">
        <v>74</v>
      </c>
      <c r="I5" s="26">
        <v>25</v>
      </c>
      <c r="J5" s="26">
        <v>1.1000000000000001</v>
      </c>
      <c r="K5" s="26">
        <v>12.1999999999999</v>
      </c>
      <c r="L5" s="26">
        <v>1</v>
      </c>
      <c r="M5" s="26">
        <v>1</v>
      </c>
      <c r="N5" s="26">
        <v>0</v>
      </c>
      <c r="O5" s="26">
        <v>0</v>
      </c>
      <c r="P5" s="26">
        <v>1</v>
      </c>
      <c r="Q5" s="26">
        <v>0</v>
      </c>
      <c r="R5" s="22">
        <v>1</v>
      </c>
    </row>
    <row r="6" spans="1:18" x14ac:dyDescent="0.3">
      <c r="A6" s="25">
        <v>52</v>
      </c>
      <c r="B6" s="25">
        <v>100</v>
      </c>
      <c r="C6" s="25">
        <v>0</v>
      </c>
      <c r="D6" s="25">
        <v>1</v>
      </c>
      <c r="E6" s="25">
        <v>0</v>
      </c>
      <c r="F6" s="25">
        <v>1</v>
      </c>
      <c r="G6" s="25">
        <v>0</v>
      </c>
      <c r="H6" s="25">
        <v>138</v>
      </c>
      <c r="I6" s="25">
        <v>60</v>
      </c>
      <c r="J6" s="25">
        <v>1.8999999999999899</v>
      </c>
      <c r="K6" s="25">
        <v>10.8</v>
      </c>
      <c r="L6" s="25">
        <v>1</v>
      </c>
      <c r="M6" s="25">
        <v>1</v>
      </c>
      <c r="N6" s="25">
        <v>0</v>
      </c>
      <c r="O6" s="25">
        <v>0</v>
      </c>
      <c r="P6" s="25">
        <v>0</v>
      </c>
      <c r="Q6" s="25">
        <v>1</v>
      </c>
      <c r="R6" s="21">
        <v>1</v>
      </c>
    </row>
    <row r="7" spans="1:18" x14ac:dyDescent="0.3">
      <c r="A7" s="26">
        <v>53</v>
      </c>
      <c r="B7" s="26">
        <v>90</v>
      </c>
      <c r="C7" s="26">
        <v>0</v>
      </c>
      <c r="D7" s="26">
        <v>1</v>
      </c>
      <c r="E7" s="26">
        <v>0</v>
      </c>
      <c r="F7" s="26">
        <v>1</v>
      </c>
      <c r="G7" s="26">
        <v>0</v>
      </c>
      <c r="H7" s="26">
        <v>70</v>
      </c>
      <c r="I7" s="26">
        <v>107</v>
      </c>
      <c r="J7" s="26">
        <v>7.2</v>
      </c>
      <c r="K7" s="26">
        <v>9.5</v>
      </c>
      <c r="L7" s="26">
        <v>1</v>
      </c>
      <c r="M7" s="26">
        <v>1</v>
      </c>
      <c r="N7" s="26">
        <v>0</v>
      </c>
      <c r="O7" s="26">
        <v>1</v>
      </c>
      <c r="P7" s="26">
        <v>0</v>
      </c>
      <c r="Q7" s="26">
        <v>1</v>
      </c>
      <c r="R7" s="22">
        <v>1</v>
      </c>
    </row>
    <row r="8" spans="1:18" x14ac:dyDescent="0.3">
      <c r="A8" s="25">
        <v>68</v>
      </c>
      <c r="B8" s="25">
        <v>70</v>
      </c>
      <c r="C8" s="25">
        <v>0</v>
      </c>
      <c r="D8" s="25">
        <v>1</v>
      </c>
      <c r="E8" s="25">
        <v>0</v>
      </c>
      <c r="F8" s="25">
        <v>1</v>
      </c>
      <c r="G8" s="25">
        <v>0</v>
      </c>
      <c r="H8" s="25">
        <v>208</v>
      </c>
      <c r="I8" s="25">
        <v>72</v>
      </c>
      <c r="J8" s="25">
        <v>2.1</v>
      </c>
      <c r="K8" s="25">
        <v>9.6999999999999904</v>
      </c>
      <c r="L8" s="25">
        <v>1</v>
      </c>
      <c r="M8" s="25">
        <v>1</v>
      </c>
      <c r="N8" s="25">
        <v>1</v>
      </c>
      <c r="O8" s="25">
        <v>1</v>
      </c>
      <c r="P8" s="25">
        <v>1</v>
      </c>
      <c r="Q8" s="25">
        <v>0</v>
      </c>
      <c r="R8" s="21">
        <v>1</v>
      </c>
    </row>
    <row r="9" spans="1:18" x14ac:dyDescent="0.3">
      <c r="A9" s="26">
        <v>40</v>
      </c>
      <c r="B9" s="26">
        <v>80</v>
      </c>
      <c r="C9" s="26">
        <v>0</v>
      </c>
      <c r="D9" s="26">
        <v>1</v>
      </c>
      <c r="E9" s="26">
        <v>0</v>
      </c>
      <c r="F9" s="26">
        <v>0</v>
      </c>
      <c r="G9" s="26">
        <v>0</v>
      </c>
      <c r="H9" s="26">
        <v>76</v>
      </c>
      <c r="I9" s="26">
        <v>162</v>
      </c>
      <c r="J9" s="26">
        <v>9.5999999999999908</v>
      </c>
      <c r="K9" s="26">
        <v>7.5999999999999899</v>
      </c>
      <c r="L9" s="26">
        <v>1</v>
      </c>
      <c r="M9" s="26">
        <v>0</v>
      </c>
      <c r="N9" s="26">
        <v>0</v>
      </c>
      <c r="O9" s="26">
        <v>0</v>
      </c>
      <c r="P9" s="26">
        <v>0</v>
      </c>
      <c r="Q9" s="26">
        <v>1</v>
      </c>
      <c r="R9" s="22">
        <v>1</v>
      </c>
    </row>
    <row r="10" spans="1:18" x14ac:dyDescent="0.3">
      <c r="A10" s="25">
        <v>47</v>
      </c>
      <c r="B10" s="25">
        <v>70</v>
      </c>
      <c r="C10" s="25">
        <v>0</v>
      </c>
      <c r="D10" s="25">
        <v>1</v>
      </c>
      <c r="E10" s="25">
        <v>0</v>
      </c>
      <c r="F10" s="25">
        <v>0</v>
      </c>
      <c r="G10" s="25">
        <v>0</v>
      </c>
      <c r="H10" s="25">
        <v>99</v>
      </c>
      <c r="I10" s="25">
        <v>46</v>
      </c>
      <c r="J10" s="25">
        <v>2.2000000000000002</v>
      </c>
      <c r="K10" s="25">
        <v>12.6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1">
        <v>1</v>
      </c>
    </row>
    <row r="11" spans="1:18" x14ac:dyDescent="0.3">
      <c r="A11" s="26">
        <v>60</v>
      </c>
      <c r="B11" s="26">
        <v>100</v>
      </c>
      <c r="C11" s="26">
        <v>0</v>
      </c>
      <c r="D11" s="26">
        <v>1</v>
      </c>
      <c r="E11" s="26">
        <v>1</v>
      </c>
      <c r="F11" s="26">
        <v>0</v>
      </c>
      <c r="G11" s="26">
        <v>0</v>
      </c>
      <c r="H11" s="26">
        <v>263</v>
      </c>
      <c r="I11" s="26">
        <v>27</v>
      </c>
      <c r="J11" s="26">
        <v>1.3</v>
      </c>
      <c r="K11" s="26">
        <v>12.6999999999999</v>
      </c>
      <c r="L11" s="26">
        <v>1</v>
      </c>
      <c r="M11" s="26">
        <v>1</v>
      </c>
      <c r="N11" s="26">
        <v>1</v>
      </c>
      <c r="O11" s="26">
        <v>0</v>
      </c>
      <c r="P11" s="26">
        <v>0</v>
      </c>
      <c r="Q11" s="26">
        <v>0</v>
      </c>
      <c r="R11" s="22">
        <v>1</v>
      </c>
    </row>
    <row r="12" spans="1:18" x14ac:dyDescent="0.3">
      <c r="A12" s="25">
        <v>62</v>
      </c>
      <c r="B12" s="25">
        <v>60</v>
      </c>
      <c r="C12" s="25">
        <v>0</v>
      </c>
      <c r="D12" s="25">
        <v>1</v>
      </c>
      <c r="E12" s="25">
        <v>0</v>
      </c>
      <c r="F12" s="25">
        <v>1</v>
      </c>
      <c r="G12" s="25">
        <v>0</v>
      </c>
      <c r="H12" s="25">
        <v>100</v>
      </c>
      <c r="I12" s="25">
        <v>31</v>
      </c>
      <c r="J12" s="25">
        <v>1.6</v>
      </c>
      <c r="K12" s="25">
        <v>10.3</v>
      </c>
      <c r="L12" s="25">
        <v>1</v>
      </c>
      <c r="M12" s="25">
        <v>0</v>
      </c>
      <c r="N12" s="25">
        <v>1</v>
      </c>
      <c r="O12" s="25">
        <v>0</v>
      </c>
      <c r="P12" s="25">
        <v>0</v>
      </c>
      <c r="Q12" s="25">
        <v>0</v>
      </c>
      <c r="R12" s="21">
        <v>1</v>
      </c>
    </row>
    <row r="13" spans="1:18" x14ac:dyDescent="0.3">
      <c r="A13" s="26">
        <v>61</v>
      </c>
      <c r="B13" s="26">
        <v>80</v>
      </c>
      <c r="C13" s="26">
        <v>0</v>
      </c>
      <c r="D13" s="26">
        <v>1</v>
      </c>
      <c r="E13" s="26">
        <v>0</v>
      </c>
      <c r="F13" s="26">
        <v>0</v>
      </c>
      <c r="G13" s="26">
        <v>0</v>
      </c>
      <c r="H13" s="26">
        <v>173</v>
      </c>
      <c r="I13" s="26">
        <v>148</v>
      </c>
      <c r="J13" s="26">
        <v>3.8999999999999901</v>
      </c>
      <c r="K13" s="26">
        <v>7.7</v>
      </c>
      <c r="L13" s="26">
        <v>1</v>
      </c>
      <c r="M13" s="26">
        <v>1</v>
      </c>
      <c r="N13" s="26">
        <v>1</v>
      </c>
      <c r="O13" s="26">
        <v>1</v>
      </c>
      <c r="P13" s="26">
        <v>1</v>
      </c>
      <c r="Q13" s="26">
        <v>1</v>
      </c>
      <c r="R13" s="22">
        <v>1</v>
      </c>
    </row>
    <row r="14" spans="1:18" x14ac:dyDescent="0.3">
      <c r="A14" s="25">
        <v>48</v>
      </c>
      <c r="B14" s="25">
        <v>80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95</v>
      </c>
      <c r="I14" s="25">
        <v>163</v>
      </c>
      <c r="J14" s="25">
        <v>7.7</v>
      </c>
      <c r="K14" s="25">
        <v>9.8000000000000007</v>
      </c>
      <c r="L14" s="25">
        <v>1</v>
      </c>
      <c r="M14" s="25">
        <v>0</v>
      </c>
      <c r="N14" s="25">
        <v>0</v>
      </c>
      <c r="O14" s="25">
        <v>0</v>
      </c>
      <c r="P14" s="25">
        <v>0</v>
      </c>
      <c r="Q14" s="25">
        <v>1</v>
      </c>
      <c r="R14" s="21">
        <v>1</v>
      </c>
    </row>
    <row r="15" spans="1:18" x14ac:dyDescent="0.3">
      <c r="A15" s="26">
        <v>61</v>
      </c>
      <c r="B15" s="26">
        <v>60</v>
      </c>
      <c r="C15" s="26">
        <v>0</v>
      </c>
      <c r="D15" s="26">
        <v>1</v>
      </c>
      <c r="E15" s="26">
        <v>0</v>
      </c>
      <c r="F15" s="26">
        <v>0</v>
      </c>
      <c r="G15" s="26">
        <v>0</v>
      </c>
      <c r="H15" s="26">
        <v>108</v>
      </c>
      <c r="I15" s="26">
        <v>75</v>
      </c>
      <c r="J15" s="26">
        <v>1.8999999999999899</v>
      </c>
      <c r="K15" s="26">
        <v>9.9</v>
      </c>
      <c r="L15" s="26">
        <v>1</v>
      </c>
      <c r="M15" s="26">
        <v>1</v>
      </c>
      <c r="N15" s="26">
        <v>0</v>
      </c>
      <c r="O15" s="26">
        <v>0</v>
      </c>
      <c r="P15" s="26">
        <v>0</v>
      </c>
      <c r="Q15" s="26">
        <v>1</v>
      </c>
      <c r="R15" s="22">
        <v>1</v>
      </c>
    </row>
    <row r="16" spans="1:18" x14ac:dyDescent="0.3">
      <c r="A16" s="25">
        <v>75</v>
      </c>
      <c r="B16" s="25">
        <v>80</v>
      </c>
      <c r="C16" s="25">
        <v>0</v>
      </c>
      <c r="D16" s="25">
        <v>1</v>
      </c>
      <c r="E16" s="25">
        <v>0</v>
      </c>
      <c r="F16" s="25">
        <v>0</v>
      </c>
      <c r="G16" s="25">
        <v>0</v>
      </c>
      <c r="H16" s="25">
        <v>156</v>
      </c>
      <c r="I16" s="25">
        <v>45</v>
      </c>
      <c r="J16" s="25">
        <v>2.3999999999999901</v>
      </c>
      <c r="K16" s="25">
        <v>11.6</v>
      </c>
      <c r="L16" s="25">
        <v>1</v>
      </c>
      <c r="M16" s="25">
        <v>1</v>
      </c>
      <c r="N16" s="25">
        <v>0</v>
      </c>
      <c r="O16" s="25">
        <v>1</v>
      </c>
      <c r="P16" s="25">
        <v>0</v>
      </c>
      <c r="Q16" s="25">
        <v>0</v>
      </c>
      <c r="R16" s="21">
        <v>1</v>
      </c>
    </row>
    <row r="17" spans="1:18" x14ac:dyDescent="0.3">
      <c r="A17" s="26">
        <v>69</v>
      </c>
      <c r="B17" s="26">
        <v>70</v>
      </c>
      <c r="C17" s="26">
        <v>1</v>
      </c>
      <c r="D17" s="26">
        <v>1</v>
      </c>
      <c r="E17" s="26">
        <v>1</v>
      </c>
      <c r="F17" s="26">
        <v>0</v>
      </c>
      <c r="G17" s="26">
        <v>0</v>
      </c>
      <c r="H17" s="26">
        <v>264</v>
      </c>
      <c r="I17" s="26">
        <v>87</v>
      </c>
      <c r="J17" s="26">
        <v>2.7</v>
      </c>
      <c r="K17" s="26">
        <v>12.5</v>
      </c>
      <c r="L17" s="26">
        <v>1</v>
      </c>
      <c r="M17" s="26">
        <v>1</v>
      </c>
      <c r="N17" s="26">
        <v>1</v>
      </c>
      <c r="O17" s="26">
        <v>0</v>
      </c>
      <c r="P17" s="26">
        <v>1</v>
      </c>
      <c r="Q17" s="26">
        <v>0</v>
      </c>
      <c r="R17" s="22">
        <v>1</v>
      </c>
    </row>
    <row r="18" spans="1:18" x14ac:dyDescent="0.3">
      <c r="A18" s="25">
        <v>73</v>
      </c>
      <c r="B18" s="25">
        <v>90</v>
      </c>
      <c r="C18" s="25">
        <v>0</v>
      </c>
      <c r="D18" s="25">
        <v>1</v>
      </c>
      <c r="E18" s="25">
        <v>0</v>
      </c>
      <c r="F18" s="25">
        <v>1</v>
      </c>
      <c r="G18" s="25">
        <v>0</v>
      </c>
      <c r="H18" s="25">
        <v>107</v>
      </c>
      <c r="I18" s="25">
        <v>33</v>
      </c>
      <c r="J18" s="25">
        <v>1.5</v>
      </c>
      <c r="K18" s="25">
        <v>10.1</v>
      </c>
      <c r="L18" s="25">
        <v>0</v>
      </c>
      <c r="M18" s="25">
        <v>0</v>
      </c>
      <c r="N18" s="25">
        <v>0</v>
      </c>
      <c r="O18" s="25">
        <v>1</v>
      </c>
      <c r="P18" s="25">
        <v>0</v>
      </c>
      <c r="Q18" s="25">
        <v>0</v>
      </c>
      <c r="R18" s="21">
        <v>1</v>
      </c>
    </row>
    <row r="19" spans="1:18" x14ac:dyDescent="0.3">
      <c r="A19" s="26">
        <v>61</v>
      </c>
      <c r="B19" s="26">
        <v>90</v>
      </c>
      <c r="C19" s="26">
        <v>1</v>
      </c>
      <c r="D19" s="26">
        <v>1</v>
      </c>
      <c r="E19" s="26">
        <v>0</v>
      </c>
      <c r="F19" s="26">
        <v>0</v>
      </c>
      <c r="G19" s="26">
        <v>0</v>
      </c>
      <c r="H19" s="26">
        <v>159</v>
      </c>
      <c r="I19" s="26">
        <v>39</v>
      </c>
      <c r="J19" s="26">
        <v>1.5</v>
      </c>
      <c r="K19" s="26">
        <v>11.3</v>
      </c>
      <c r="L19" s="26">
        <v>1</v>
      </c>
      <c r="M19" s="26">
        <v>1</v>
      </c>
      <c r="N19" s="26">
        <v>0</v>
      </c>
      <c r="O19" s="26">
        <v>1</v>
      </c>
      <c r="P19" s="26">
        <v>0</v>
      </c>
      <c r="Q19" s="26">
        <v>0</v>
      </c>
      <c r="R19" s="22">
        <v>1</v>
      </c>
    </row>
    <row r="20" spans="1:18" x14ac:dyDescent="0.3">
      <c r="A20" s="25">
        <v>60</v>
      </c>
      <c r="B20" s="25">
        <v>100</v>
      </c>
      <c r="C20" s="25">
        <v>0</v>
      </c>
      <c r="D20" s="25">
        <v>1</v>
      </c>
      <c r="E20" s="25">
        <v>0</v>
      </c>
      <c r="F20" s="25">
        <v>0</v>
      </c>
      <c r="G20" s="25">
        <v>0</v>
      </c>
      <c r="H20" s="25">
        <v>140</v>
      </c>
      <c r="I20" s="25">
        <v>55</v>
      </c>
      <c r="J20" s="25">
        <v>2.5</v>
      </c>
      <c r="K20" s="25">
        <v>10.1</v>
      </c>
      <c r="L20" s="25">
        <v>1</v>
      </c>
      <c r="M20" s="25">
        <v>0</v>
      </c>
      <c r="N20" s="25">
        <v>0</v>
      </c>
      <c r="O20" s="25">
        <v>1</v>
      </c>
      <c r="P20" s="25">
        <v>0</v>
      </c>
      <c r="Q20" s="25">
        <v>0</v>
      </c>
      <c r="R20" s="21">
        <v>1</v>
      </c>
    </row>
    <row r="21" spans="1:18" x14ac:dyDescent="0.3">
      <c r="A21" s="26">
        <v>65</v>
      </c>
      <c r="B21" s="26">
        <v>90</v>
      </c>
      <c r="C21" s="26">
        <v>0</v>
      </c>
      <c r="D21" s="26">
        <v>1</v>
      </c>
      <c r="E21" s="26">
        <v>0</v>
      </c>
      <c r="F21" s="26">
        <v>0</v>
      </c>
      <c r="G21" s="26">
        <v>0</v>
      </c>
      <c r="H21" s="26">
        <v>270</v>
      </c>
      <c r="I21" s="26">
        <v>39</v>
      </c>
      <c r="J21" s="26">
        <v>2</v>
      </c>
      <c r="K21" s="26">
        <v>12</v>
      </c>
      <c r="L21" s="26">
        <v>1</v>
      </c>
      <c r="M21" s="26">
        <v>1</v>
      </c>
      <c r="N21" s="26">
        <v>0</v>
      </c>
      <c r="O21" s="26">
        <v>1</v>
      </c>
      <c r="P21" s="26">
        <v>0</v>
      </c>
      <c r="Q21" s="26">
        <v>1</v>
      </c>
      <c r="R21" s="22">
        <v>1</v>
      </c>
    </row>
    <row r="22" spans="1:18" x14ac:dyDescent="0.3">
      <c r="A22" s="25">
        <v>76</v>
      </c>
      <c r="B22" s="25">
        <v>70</v>
      </c>
      <c r="C22" s="25">
        <v>0</v>
      </c>
      <c r="D22" s="25">
        <v>1</v>
      </c>
      <c r="E22" s="25">
        <v>0</v>
      </c>
      <c r="F22" s="25">
        <v>0</v>
      </c>
      <c r="G22" s="25">
        <v>0</v>
      </c>
      <c r="H22" s="25">
        <v>92</v>
      </c>
      <c r="I22" s="25">
        <v>29</v>
      </c>
      <c r="J22" s="25">
        <v>1.8</v>
      </c>
      <c r="K22" s="25">
        <v>10.3</v>
      </c>
      <c r="L22" s="25">
        <v>1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1">
        <v>1</v>
      </c>
    </row>
    <row r="23" spans="1:18" x14ac:dyDescent="0.3">
      <c r="A23" s="26">
        <v>82</v>
      </c>
      <c r="B23" s="26">
        <v>80</v>
      </c>
      <c r="C23" s="26">
        <v>1</v>
      </c>
      <c r="D23" s="26">
        <v>1</v>
      </c>
      <c r="E23" s="26">
        <v>1</v>
      </c>
      <c r="F23" s="26">
        <v>0</v>
      </c>
      <c r="G23" s="26">
        <v>0</v>
      </c>
      <c r="H23" s="26">
        <v>140</v>
      </c>
      <c r="I23" s="26">
        <v>70</v>
      </c>
      <c r="J23" s="26">
        <v>3.3999999999999901</v>
      </c>
      <c r="K23" s="26">
        <v>13</v>
      </c>
      <c r="L23" s="26">
        <v>1</v>
      </c>
      <c r="M23" s="26">
        <v>1</v>
      </c>
      <c r="N23" s="26">
        <v>0</v>
      </c>
      <c r="O23" s="26">
        <v>0</v>
      </c>
      <c r="P23" s="26">
        <v>0</v>
      </c>
      <c r="Q23" s="26">
        <v>0</v>
      </c>
      <c r="R23" s="22">
        <v>1</v>
      </c>
    </row>
    <row r="24" spans="1:18" x14ac:dyDescent="0.3">
      <c r="A24" s="25">
        <v>46</v>
      </c>
      <c r="B24" s="25">
        <v>90</v>
      </c>
      <c r="C24" s="25">
        <v>1</v>
      </c>
      <c r="D24" s="25">
        <v>1</v>
      </c>
      <c r="E24" s="25">
        <v>0</v>
      </c>
      <c r="F24" s="25">
        <v>0</v>
      </c>
      <c r="G24" s="25">
        <v>0</v>
      </c>
      <c r="H24" s="25">
        <v>99</v>
      </c>
      <c r="I24" s="25">
        <v>80</v>
      </c>
      <c r="J24" s="25">
        <v>2.1</v>
      </c>
      <c r="K24" s="25">
        <v>11.1</v>
      </c>
      <c r="L24" s="25">
        <v>1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1">
        <v>1</v>
      </c>
    </row>
    <row r="25" spans="1:18" x14ac:dyDescent="0.3">
      <c r="A25" s="26">
        <v>47</v>
      </c>
      <c r="B25" s="26">
        <v>100</v>
      </c>
      <c r="C25" s="26">
        <v>1</v>
      </c>
      <c r="D25" s="26">
        <v>1</v>
      </c>
      <c r="E25" s="26">
        <v>0</v>
      </c>
      <c r="F25" s="26">
        <v>0</v>
      </c>
      <c r="G25" s="26">
        <v>0</v>
      </c>
      <c r="H25" s="26">
        <v>204</v>
      </c>
      <c r="I25" s="26">
        <v>29</v>
      </c>
      <c r="J25" s="26">
        <v>1</v>
      </c>
      <c r="K25" s="26">
        <v>9.6999999999999904</v>
      </c>
      <c r="L25" s="26">
        <v>1</v>
      </c>
      <c r="M25" s="26">
        <v>0</v>
      </c>
      <c r="N25" s="26">
        <v>0</v>
      </c>
      <c r="O25" s="26">
        <v>0</v>
      </c>
      <c r="P25" s="26">
        <v>0</v>
      </c>
      <c r="Q25" s="26">
        <v>1</v>
      </c>
      <c r="R25" s="22">
        <v>1</v>
      </c>
    </row>
    <row r="26" spans="1:18" x14ac:dyDescent="0.3">
      <c r="A26" s="25">
        <v>35</v>
      </c>
      <c r="B26" s="25">
        <v>80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79</v>
      </c>
      <c r="I26" s="25">
        <v>202</v>
      </c>
      <c r="J26" s="25">
        <v>10.8</v>
      </c>
      <c r="K26" s="25">
        <v>7.9</v>
      </c>
      <c r="L26" s="25">
        <v>0</v>
      </c>
      <c r="M26" s="25">
        <v>1</v>
      </c>
      <c r="N26" s="25">
        <v>0</v>
      </c>
      <c r="O26" s="25">
        <v>0</v>
      </c>
      <c r="P26" s="25">
        <v>0</v>
      </c>
      <c r="Q26" s="25">
        <v>0</v>
      </c>
      <c r="R26" s="21">
        <v>1</v>
      </c>
    </row>
    <row r="27" spans="1:18" x14ac:dyDescent="0.3">
      <c r="A27" s="26">
        <v>54</v>
      </c>
      <c r="B27" s="26">
        <v>80</v>
      </c>
      <c r="C27" s="26">
        <v>1</v>
      </c>
      <c r="D27" s="26">
        <v>1</v>
      </c>
      <c r="E27" s="26">
        <v>0</v>
      </c>
      <c r="F27" s="26">
        <v>0</v>
      </c>
      <c r="G27" s="26">
        <v>0</v>
      </c>
      <c r="H27" s="26">
        <v>207</v>
      </c>
      <c r="I27" s="26">
        <v>77</v>
      </c>
      <c r="J27" s="26">
        <v>6.2999999999999901</v>
      </c>
      <c r="K27" s="26">
        <v>9.6999999999999904</v>
      </c>
      <c r="L27" s="26">
        <v>1</v>
      </c>
      <c r="M27" s="26">
        <v>1</v>
      </c>
      <c r="N27" s="26">
        <v>0</v>
      </c>
      <c r="O27" s="26">
        <v>1</v>
      </c>
      <c r="P27" s="26">
        <v>1</v>
      </c>
      <c r="Q27" s="26">
        <v>0</v>
      </c>
      <c r="R27" s="22">
        <v>1</v>
      </c>
    </row>
    <row r="28" spans="1:18" x14ac:dyDescent="0.3">
      <c r="A28" s="25">
        <v>54</v>
      </c>
      <c r="B28" s="25">
        <v>80</v>
      </c>
      <c r="C28" s="25">
        <v>0</v>
      </c>
      <c r="D28" s="25">
        <v>1</v>
      </c>
      <c r="E28" s="25">
        <v>0</v>
      </c>
      <c r="F28" s="25">
        <v>0</v>
      </c>
      <c r="G28" s="25">
        <v>0</v>
      </c>
      <c r="H28" s="25">
        <v>208</v>
      </c>
      <c r="I28" s="25">
        <v>89</v>
      </c>
      <c r="J28" s="25">
        <v>5.9</v>
      </c>
      <c r="K28" s="25">
        <v>9.3000000000000007</v>
      </c>
      <c r="L28" s="25">
        <v>1</v>
      </c>
      <c r="M28" s="25">
        <v>1</v>
      </c>
      <c r="N28" s="25">
        <v>0</v>
      </c>
      <c r="O28" s="25">
        <v>1</v>
      </c>
      <c r="P28" s="25">
        <v>1</v>
      </c>
      <c r="Q28" s="25">
        <v>0</v>
      </c>
      <c r="R28" s="21">
        <v>1</v>
      </c>
    </row>
    <row r="29" spans="1:18" x14ac:dyDescent="0.3">
      <c r="A29" s="26">
        <v>48</v>
      </c>
      <c r="B29" s="26">
        <v>70</v>
      </c>
      <c r="C29" s="26">
        <v>0</v>
      </c>
      <c r="D29" s="26">
        <v>1</v>
      </c>
      <c r="E29" s="26">
        <v>0</v>
      </c>
      <c r="F29" s="26">
        <v>0</v>
      </c>
      <c r="G29" s="26">
        <v>0</v>
      </c>
      <c r="H29" s="26">
        <v>124</v>
      </c>
      <c r="I29" s="26">
        <v>24</v>
      </c>
      <c r="J29" s="26">
        <v>1.2</v>
      </c>
      <c r="K29" s="26">
        <v>12.4</v>
      </c>
      <c r="L29" s="26">
        <v>0</v>
      </c>
      <c r="M29" s="26">
        <v>1</v>
      </c>
      <c r="N29" s="26">
        <v>0</v>
      </c>
      <c r="O29" s="26">
        <v>0</v>
      </c>
      <c r="P29" s="26">
        <v>0</v>
      </c>
      <c r="Q29" s="26">
        <v>0</v>
      </c>
      <c r="R29" s="22">
        <v>1</v>
      </c>
    </row>
    <row r="30" spans="1:18" x14ac:dyDescent="0.3">
      <c r="A30" s="25">
        <v>73</v>
      </c>
      <c r="B30" s="25">
        <v>70</v>
      </c>
      <c r="C30" s="25">
        <v>1</v>
      </c>
      <c r="D30" s="25">
        <v>1</v>
      </c>
      <c r="E30" s="25">
        <v>0</v>
      </c>
      <c r="F30" s="25">
        <v>0</v>
      </c>
      <c r="G30" s="25">
        <v>0</v>
      </c>
      <c r="H30" s="25">
        <v>70</v>
      </c>
      <c r="I30" s="25">
        <v>32</v>
      </c>
      <c r="J30" s="25">
        <v>0.9</v>
      </c>
      <c r="K30" s="25">
        <v>10</v>
      </c>
      <c r="L30" s="25">
        <v>1</v>
      </c>
      <c r="M30" s="25">
        <v>1</v>
      </c>
      <c r="N30" s="25">
        <v>0</v>
      </c>
      <c r="O30" s="25">
        <v>0</v>
      </c>
      <c r="P30" s="25">
        <v>1</v>
      </c>
      <c r="Q30" s="25">
        <v>0</v>
      </c>
      <c r="R30" s="21">
        <v>1</v>
      </c>
    </row>
    <row r="31" spans="1:18" x14ac:dyDescent="0.3">
      <c r="A31" s="26">
        <v>60</v>
      </c>
      <c r="B31" s="26">
        <v>70</v>
      </c>
      <c r="C31" s="26">
        <v>1</v>
      </c>
      <c r="D31" s="26">
        <v>1</v>
      </c>
      <c r="E31" s="26">
        <v>0</v>
      </c>
      <c r="F31" s="26">
        <v>1</v>
      </c>
      <c r="G31" s="26">
        <v>0</v>
      </c>
      <c r="H31" s="26">
        <v>144</v>
      </c>
      <c r="I31" s="26">
        <v>72</v>
      </c>
      <c r="J31" s="26">
        <v>3</v>
      </c>
      <c r="K31" s="26">
        <v>9.6999999999999904</v>
      </c>
      <c r="L31" s="26">
        <v>1</v>
      </c>
      <c r="M31" s="26">
        <v>1</v>
      </c>
      <c r="N31" s="26">
        <v>0</v>
      </c>
      <c r="O31" s="26">
        <v>1</v>
      </c>
      <c r="P31" s="26">
        <v>0</v>
      </c>
      <c r="Q31" s="26">
        <v>1</v>
      </c>
      <c r="R31" s="22">
        <v>1</v>
      </c>
    </row>
    <row r="32" spans="1:18" x14ac:dyDescent="0.3">
      <c r="A32" s="25">
        <v>54</v>
      </c>
      <c r="B32" s="25">
        <v>100</v>
      </c>
      <c r="C32" s="25">
        <v>0</v>
      </c>
      <c r="D32" s="25">
        <v>1</v>
      </c>
      <c r="E32" s="25">
        <v>0</v>
      </c>
      <c r="F32" s="25">
        <v>1</v>
      </c>
      <c r="G32" s="25">
        <v>0</v>
      </c>
      <c r="H32" s="25">
        <v>162</v>
      </c>
      <c r="I32" s="25">
        <v>66</v>
      </c>
      <c r="J32" s="25">
        <v>1.6</v>
      </c>
      <c r="K32" s="25">
        <v>10.3</v>
      </c>
      <c r="L32" s="25">
        <v>1</v>
      </c>
      <c r="M32" s="25">
        <v>1</v>
      </c>
      <c r="N32" s="25">
        <v>0</v>
      </c>
      <c r="O32" s="25">
        <v>1</v>
      </c>
      <c r="P32" s="25">
        <v>1</v>
      </c>
      <c r="Q32" s="25">
        <v>0</v>
      </c>
      <c r="R32" s="21">
        <v>1</v>
      </c>
    </row>
    <row r="33" spans="1:18" x14ac:dyDescent="0.3">
      <c r="A33" s="26">
        <v>62</v>
      </c>
      <c r="B33" s="26">
        <v>80</v>
      </c>
      <c r="C33" s="26">
        <v>0</v>
      </c>
      <c r="D33" s="26">
        <v>1</v>
      </c>
      <c r="E33" s="26">
        <v>1</v>
      </c>
      <c r="F33" s="26">
        <v>0</v>
      </c>
      <c r="G33" s="26">
        <v>0</v>
      </c>
      <c r="H33" s="26">
        <v>246</v>
      </c>
      <c r="I33" s="26">
        <v>24</v>
      </c>
      <c r="J33" s="26">
        <v>1</v>
      </c>
      <c r="K33" s="26">
        <v>13.6</v>
      </c>
      <c r="L33" s="26">
        <v>1</v>
      </c>
      <c r="M33" s="26">
        <v>1</v>
      </c>
      <c r="N33" s="26">
        <v>0</v>
      </c>
      <c r="O33" s="26">
        <v>0</v>
      </c>
      <c r="P33" s="26">
        <v>0</v>
      </c>
      <c r="Q33" s="26">
        <v>0</v>
      </c>
      <c r="R33" s="22">
        <v>1</v>
      </c>
    </row>
    <row r="34" spans="1:18" x14ac:dyDescent="0.3">
      <c r="A34" s="25">
        <v>73</v>
      </c>
      <c r="B34" s="25">
        <v>80</v>
      </c>
      <c r="C34" s="25">
        <v>0</v>
      </c>
      <c r="D34" s="25">
        <v>1</v>
      </c>
      <c r="E34" s="25">
        <v>0</v>
      </c>
      <c r="F34" s="25">
        <v>0</v>
      </c>
      <c r="G34" s="25">
        <v>0</v>
      </c>
      <c r="H34" s="25">
        <v>253</v>
      </c>
      <c r="I34" s="25">
        <v>142</v>
      </c>
      <c r="J34" s="25">
        <v>4.5999999999999899</v>
      </c>
      <c r="K34" s="25">
        <v>10.5</v>
      </c>
      <c r="L34" s="25">
        <v>1</v>
      </c>
      <c r="M34" s="25">
        <v>1</v>
      </c>
      <c r="N34" s="25">
        <v>1</v>
      </c>
      <c r="O34" s="25">
        <v>0</v>
      </c>
      <c r="P34" s="25">
        <v>0</v>
      </c>
      <c r="Q34" s="25">
        <v>0</v>
      </c>
      <c r="R34" s="21">
        <v>1</v>
      </c>
    </row>
    <row r="35" spans="1:18" x14ac:dyDescent="0.3">
      <c r="A35" s="26">
        <v>15</v>
      </c>
      <c r="B35" s="26">
        <v>60</v>
      </c>
      <c r="C35" s="26">
        <v>0</v>
      </c>
      <c r="D35" s="26">
        <v>1</v>
      </c>
      <c r="E35" s="26">
        <v>0</v>
      </c>
      <c r="F35" s="26">
        <v>0</v>
      </c>
      <c r="G35" s="26">
        <v>0</v>
      </c>
      <c r="H35" s="26">
        <v>86</v>
      </c>
      <c r="I35" s="26">
        <v>15</v>
      </c>
      <c r="J35" s="26">
        <v>0.59999999999999898</v>
      </c>
      <c r="K35" s="26">
        <v>11</v>
      </c>
      <c r="L35" s="26">
        <v>1</v>
      </c>
      <c r="M35" s="26">
        <v>1</v>
      </c>
      <c r="N35" s="26">
        <v>0</v>
      </c>
      <c r="O35" s="26">
        <v>0</v>
      </c>
      <c r="P35" s="26">
        <v>0</v>
      </c>
      <c r="Q35" s="26">
        <v>0</v>
      </c>
      <c r="R35" s="22">
        <v>1</v>
      </c>
    </row>
    <row r="36" spans="1:18" x14ac:dyDescent="0.3">
      <c r="A36" s="25">
        <v>46</v>
      </c>
      <c r="B36" s="25">
        <v>70</v>
      </c>
      <c r="C36" s="25">
        <v>0</v>
      </c>
      <c r="D36" s="25">
        <v>1</v>
      </c>
      <c r="E36" s="25">
        <v>0</v>
      </c>
      <c r="F36" s="25">
        <v>0</v>
      </c>
      <c r="G36" s="25">
        <v>0</v>
      </c>
      <c r="H36" s="25">
        <v>150</v>
      </c>
      <c r="I36" s="25">
        <v>111</v>
      </c>
      <c r="J36" s="25">
        <v>6.0999999999999899</v>
      </c>
      <c r="K36" s="25">
        <v>7.5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1</v>
      </c>
      <c r="R36" s="21">
        <v>1</v>
      </c>
    </row>
    <row r="37" spans="1:18" x14ac:dyDescent="0.3">
      <c r="A37" s="26">
        <v>65</v>
      </c>
      <c r="B37" s="26">
        <v>70</v>
      </c>
      <c r="C37" s="26">
        <v>1</v>
      </c>
      <c r="D37" s="26">
        <v>1</v>
      </c>
      <c r="E37" s="26">
        <v>0</v>
      </c>
      <c r="F37" s="26">
        <v>1</v>
      </c>
      <c r="G37" s="26">
        <v>0</v>
      </c>
      <c r="H37" s="26">
        <v>112</v>
      </c>
      <c r="I37" s="26">
        <v>73</v>
      </c>
      <c r="J37" s="26">
        <v>3.2999999999999901</v>
      </c>
      <c r="K37" s="26">
        <v>10.9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2">
        <v>1</v>
      </c>
    </row>
    <row r="38" spans="1:18" x14ac:dyDescent="0.3">
      <c r="A38" s="25">
        <v>26</v>
      </c>
      <c r="B38" s="25">
        <v>70</v>
      </c>
      <c r="C38" s="25">
        <v>0</v>
      </c>
      <c r="D38" s="25">
        <v>1</v>
      </c>
      <c r="E38" s="25">
        <v>1</v>
      </c>
      <c r="F38" s="25">
        <v>0</v>
      </c>
      <c r="G38" s="25">
        <v>0</v>
      </c>
      <c r="H38" s="25">
        <v>250</v>
      </c>
      <c r="I38" s="25">
        <v>20</v>
      </c>
      <c r="J38" s="25">
        <v>1.1000000000000001</v>
      </c>
      <c r="K38" s="25">
        <v>15.6</v>
      </c>
      <c r="L38" s="25">
        <v>0</v>
      </c>
      <c r="M38" s="25">
        <v>1</v>
      </c>
      <c r="N38" s="25">
        <v>0</v>
      </c>
      <c r="O38" s="25">
        <v>0</v>
      </c>
      <c r="P38" s="25">
        <v>0</v>
      </c>
      <c r="Q38" s="25">
        <v>0</v>
      </c>
      <c r="R38" s="21">
        <v>1</v>
      </c>
    </row>
    <row r="39" spans="1:18" x14ac:dyDescent="0.3">
      <c r="A39" s="26">
        <v>61</v>
      </c>
      <c r="B39" s="26">
        <v>80</v>
      </c>
      <c r="C39" s="26">
        <v>0</v>
      </c>
      <c r="D39" s="26">
        <v>1</v>
      </c>
      <c r="E39" s="26">
        <v>1</v>
      </c>
      <c r="F39" s="26">
        <v>0</v>
      </c>
      <c r="G39" s="26">
        <v>0</v>
      </c>
      <c r="H39" s="26">
        <v>360</v>
      </c>
      <c r="I39" s="26">
        <v>19</v>
      </c>
      <c r="J39" s="26">
        <v>0.69999999999999896</v>
      </c>
      <c r="K39" s="26">
        <v>15.1999999999999</v>
      </c>
      <c r="L39" s="26">
        <v>1</v>
      </c>
      <c r="M39" s="26">
        <v>1</v>
      </c>
      <c r="N39" s="26">
        <v>0</v>
      </c>
      <c r="O39" s="26">
        <v>0</v>
      </c>
      <c r="P39" s="26">
        <v>0</v>
      </c>
      <c r="Q39" s="26">
        <v>0</v>
      </c>
      <c r="R39" s="22">
        <v>1</v>
      </c>
    </row>
    <row r="40" spans="1:18" x14ac:dyDescent="0.3">
      <c r="A40" s="25">
        <v>46</v>
      </c>
      <c r="B40" s="25">
        <v>60</v>
      </c>
      <c r="C40" s="25">
        <v>1</v>
      </c>
      <c r="D40" s="25">
        <v>1</v>
      </c>
      <c r="E40" s="25">
        <v>0</v>
      </c>
      <c r="F40" s="25">
        <v>0</v>
      </c>
      <c r="G40" s="25">
        <v>0</v>
      </c>
      <c r="H40" s="25">
        <v>163</v>
      </c>
      <c r="I40" s="25">
        <v>92</v>
      </c>
      <c r="J40" s="25">
        <v>3.2999999999999901</v>
      </c>
      <c r="K40" s="25">
        <v>9.8000000000000007</v>
      </c>
      <c r="L40" s="25">
        <v>1</v>
      </c>
      <c r="M40" s="25">
        <v>1</v>
      </c>
      <c r="N40" s="25">
        <v>0</v>
      </c>
      <c r="O40" s="25">
        <v>0</v>
      </c>
      <c r="P40" s="25">
        <v>0</v>
      </c>
      <c r="Q40" s="25">
        <v>0</v>
      </c>
      <c r="R40" s="21">
        <v>1</v>
      </c>
    </row>
    <row r="41" spans="1:18" x14ac:dyDescent="0.3">
      <c r="A41" s="26">
        <v>56</v>
      </c>
      <c r="B41" s="26">
        <v>90</v>
      </c>
      <c r="C41" s="26">
        <v>0</v>
      </c>
      <c r="D41" s="26">
        <v>1</v>
      </c>
      <c r="E41" s="26">
        <v>0</v>
      </c>
      <c r="F41" s="26">
        <v>0</v>
      </c>
      <c r="G41" s="26">
        <v>0</v>
      </c>
      <c r="H41" s="26">
        <v>129</v>
      </c>
      <c r="I41" s="26">
        <v>107</v>
      </c>
      <c r="J41" s="26">
        <v>6.7</v>
      </c>
      <c r="K41" s="26">
        <v>9.0999999999999908</v>
      </c>
      <c r="L41" s="26">
        <v>1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2">
        <v>1</v>
      </c>
    </row>
    <row r="42" spans="1:18" x14ac:dyDescent="0.3">
      <c r="A42" s="25">
        <v>48</v>
      </c>
      <c r="B42" s="25">
        <v>80</v>
      </c>
      <c r="C42" s="25">
        <v>1</v>
      </c>
      <c r="D42" s="25">
        <v>0</v>
      </c>
      <c r="E42" s="25">
        <v>0</v>
      </c>
      <c r="F42" s="25">
        <v>0</v>
      </c>
      <c r="G42" s="25">
        <v>1</v>
      </c>
      <c r="H42" s="25">
        <v>133</v>
      </c>
      <c r="I42" s="25">
        <v>139</v>
      </c>
      <c r="J42" s="25">
        <v>8.5</v>
      </c>
      <c r="K42" s="25">
        <v>10.3</v>
      </c>
      <c r="L42" s="25">
        <v>0</v>
      </c>
      <c r="M42" s="25">
        <v>1</v>
      </c>
      <c r="N42" s="25">
        <v>0</v>
      </c>
      <c r="O42" s="25">
        <v>0</v>
      </c>
      <c r="P42" s="25">
        <v>1</v>
      </c>
      <c r="Q42" s="25">
        <v>0</v>
      </c>
      <c r="R42" s="21">
        <v>1</v>
      </c>
    </row>
    <row r="43" spans="1:18" x14ac:dyDescent="0.3">
      <c r="A43" s="26">
        <v>67</v>
      </c>
      <c r="B43" s="26">
        <v>70</v>
      </c>
      <c r="C43" s="26">
        <v>1</v>
      </c>
      <c r="D43" s="26">
        <v>1</v>
      </c>
      <c r="E43" s="26">
        <v>0</v>
      </c>
      <c r="F43" s="26">
        <v>0</v>
      </c>
      <c r="G43" s="26">
        <v>0</v>
      </c>
      <c r="H43" s="26">
        <v>102</v>
      </c>
      <c r="I43" s="26">
        <v>48</v>
      </c>
      <c r="J43" s="26">
        <v>3.2</v>
      </c>
      <c r="K43" s="26">
        <v>11.9</v>
      </c>
      <c r="L43" s="26">
        <v>1</v>
      </c>
      <c r="M43" s="26">
        <v>1</v>
      </c>
      <c r="N43" s="26">
        <v>0</v>
      </c>
      <c r="O43" s="26">
        <v>0</v>
      </c>
      <c r="P43" s="26">
        <v>1</v>
      </c>
      <c r="Q43" s="26">
        <v>0</v>
      </c>
      <c r="R43" s="22">
        <v>1</v>
      </c>
    </row>
    <row r="44" spans="1:18" x14ac:dyDescent="0.3">
      <c r="A44" s="25">
        <v>56</v>
      </c>
      <c r="B44" s="25">
        <v>80</v>
      </c>
      <c r="C44" s="25">
        <v>1</v>
      </c>
      <c r="D44" s="25">
        <v>1</v>
      </c>
      <c r="E44" s="25">
        <v>0</v>
      </c>
      <c r="F44" s="25">
        <v>0</v>
      </c>
      <c r="G44" s="25">
        <v>0</v>
      </c>
      <c r="H44" s="25">
        <v>165</v>
      </c>
      <c r="I44" s="25">
        <v>55</v>
      </c>
      <c r="J44" s="25">
        <v>1.8</v>
      </c>
      <c r="K44" s="25">
        <v>13.5</v>
      </c>
      <c r="L44" s="25">
        <v>1</v>
      </c>
      <c r="M44" s="25">
        <v>1</v>
      </c>
      <c r="N44" s="25">
        <v>0</v>
      </c>
      <c r="O44" s="25">
        <v>1</v>
      </c>
      <c r="P44" s="25">
        <v>1</v>
      </c>
      <c r="Q44" s="25">
        <v>0</v>
      </c>
      <c r="R44" s="21">
        <v>1</v>
      </c>
    </row>
    <row r="45" spans="1:18" x14ac:dyDescent="0.3">
      <c r="A45" s="26">
        <v>74</v>
      </c>
      <c r="B45" s="26">
        <v>80</v>
      </c>
      <c r="C45" s="26">
        <v>1</v>
      </c>
      <c r="D45" s="26">
        <v>1</v>
      </c>
      <c r="E45" s="26">
        <v>0</v>
      </c>
      <c r="F45" s="26">
        <v>0</v>
      </c>
      <c r="G45" s="26">
        <v>0</v>
      </c>
      <c r="H45" s="26">
        <v>132</v>
      </c>
      <c r="I45" s="26">
        <v>98</v>
      </c>
      <c r="J45" s="26">
        <v>2.7999999999999901</v>
      </c>
      <c r="K45" s="26">
        <v>10.8</v>
      </c>
      <c r="L45" s="26">
        <v>1</v>
      </c>
      <c r="M45" s="26">
        <v>1</v>
      </c>
      <c r="N45" s="26">
        <v>0</v>
      </c>
      <c r="O45" s="26">
        <v>0</v>
      </c>
      <c r="P45" s="26">
        <v>0</v>
      </c>
      <c r="Q45" s="26">
        <v>0</v>
      </c>
      <c r="R45" s="22">
        <v>1</v>
      </c>
    </row>
    <row r="46" spans="1:18" x14ac:dyDescent="0.3">
      <c r="A46" s="25">
        <v>59</v>
      </c>
      <c r="B46" s="25">
        <v>70</v>
      </c>
      <c r="C46" s="25">
        <v>1</v>
      </c>
      <c r="D46" s="25">
        <v>1</v>
      </c>
      <c r="E46" s="25">
        <v>0</v>
      </c>
      <c r="F46" s="25">
        <v>0</v>
      </c>
      <c r="G46" s="25">
        <v>0</v>
      </c>
      <c r="H46" s="25">
        <v>76</v>
      </c>
      <c r="I46" s="25">
        <v>186</v>
      </c>
      <c r="J46" s="25">
        <v>15</v>
      </c>
      <c r="K46" s="25">
        <v>7.0999999999999899</v>
      </c>
      <c r="L46" s="25">
        <v>1</v>
      </c>
      <c r="M46" s="25">
        <v>0</v>
      </c>
      <c r="N46" s="25">
        <v>0</v>
      </c>
      <c r="O46" s="25">
        <v>1</v>
      </c>
      <c r="P46" s="25">
        <v>1</v>
      </c>
      <c r="Q46" s="25">
        <v>1</v>
      </c>
      <c r="R46" s="21">
        <v>1</v>
      </c>
    </row>
    <row r="47" spans="1:18" x14ac:dyDescent="0.3">
      <c r="A47" s="26">
        <v>70</v>
      </c>
      <c r="B47" s="26">
        <v>100</v>
      </c>
      <c r="C47" s="26">
        <v>1</v>
      </c>
      <c r="D47" s="26">
        <v>1</v>
      </c>
      <c r="E47" s="26">
        <v>0</v>
      </c>
      <c r="F47" s="26">
        <v>1</v>
      </c>
      <c r="G47" s="26">
        <v>0</v>
      </c>
      <c r="H47" s="26">
        <v>169</v>
      </c>
      <c r="I47" s="26">
        <v>47</v>
      </c>
      <c r="J47" s="26">
        <v>2.8999999999999901</v>
      </c>
      <c r="K47" s="26">
        <v>11.1</v>
      </c>
      <c r="L47" s="26">
        <v>1</v>
      </c>
      <c r="M47" s="26">
        <v>1</v>
      </c>
      <c r="N47" s="26">
        <v>0</v>
      </c>
      <c r="O47" s="26">
        <v>1</v>
      </c>
      <c r="P47" s="26">
        <v>0</v>
      </c>
      <c r="Q47" s="26">
        <v>0</v>
      </c>
      <c r="R47" s="22">
        <v>1</v>
      </c>
    </row>
    <row r="48" spans="1:18" x14ac:dyDescent="0.3">
      <c r="A48" s="25">
        <v>63</v>
      </c>
      <c r="B48" s="25">
        <v>100</v>
      </c>
      <c r="C48" s="25">
        <v>1</v>
      </c>
      <c r="D48" s="25">
        <v>1</v>
      </c>
      <c r="E48" s="25">
        <v>1</v>
      </c>
      <c r="F48" s="25">
        <v>0</v>
      </c>
      <c r="G48" s="25">
        <v>1</v>
      </c>
      <c r="H48" s="25">
        <v>280</v>
      </c>
      <c r="I48" s="25">
        <v>35</v>
      </c>
      <c r="J48" s="25">
        <v>3.2</v>
      </c>
      <c r="K48" s="25">
        <v>13</v>
      </c>
      <c r="L48" s="25">
        <v>1</v>
      </c>
      <c r="M48" s="25">
        <v>0</v>
      </c>
      <c r="N48" s="25">
        <v>1</v>
      </c>
      <c r="O48" s="25">
        <v>0</v>
      </c>
      <c r="P48" s="25">
        <v>0</v>
      </c>
      <c r="Q48" s="25">
        <v>0</v>
      </c>
      <c r="R48" s="21">
        <v>1</v>
      </c>
    </row>
    <row r="49" spans="1:18" x14ac:dyDescent="0.3">
      <c r="A49" s="26">
        <v>56</v>
      </c>
      <c r="B49" s="26">
        <v>70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210</v>
      </c>
      <c r="I49" s="26">
        <v>26</v>
      </c>
      <c r="J49" s="26">
        <v>1.7</v>
      </c>
      <c r="K49" s="26">
        <v>16.100000000000001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2">
        <v>1</v>
      </c>
    </row>
    <row r="50" spans="1:18" x14ac:dyDescent="0.3">
      <c r="A50" s="25">
        <v>71</v>
      </c>
      <c r="B50" s="25">
        <v>70</v>
      </c>
      <c r="C50" s="25">
        <v>1</v>
      </c>
      <c r="D50" s="25">
        <v>1</v>
      </c>
      <c r="E50" s="25">
        <v>0</v>
      </c>
      <c r="F50" s="25">
        <v>1</v>
      </c>
      <c r="G50" s="25">
        <v>1</v>
      </c>
      <c r="H50" s="25">
        <v>219</v>
      </c>
      <c r="I50" s="25">
        <v>82</v>
      </c>
      <c r="J50" s="25">
        <v>3.6</v>
      </c>
      <c r="K50" s="25">
        <v>10.4</v>
      </c>
      <c r="L50" s="25">
        <v>1</v>
      </c>
      <c r="M50" s="25">
        <v>1</v>
      </c>
      <c r="N50" s="25">
        <v>1</v>
      </c>
      <c r="O50" s="25">
        <v>0</v>
      </c>
      <c r="P50" s="25">
        <v>0</v>
      </c>
      <c r="Q50" s="25">
        <v>0</v>
      </c>
      <c r="R50" s="21">
        <v>1</v>
      </c>
    </row>
    <row r="51" spans="1:18" x14ac:dyDescent="0.3">
      <c r="A51" s="26">
        <v>73</v>
      </c>
      <c r="B51" s="26">
        <v>100</v>
      </c>
      <c r="C51" s="26">
        <v>1</v>
      </c>
      <c r="D51" s="26">
        <v>1</v>
      </c>
      <c r="E51" s="26">
        <v>1</v>
      </c>
      <c r="F51" s="26">
        <v>1</v>
      </c>
      <c r="G51" s="26">
        <v>0</v>
      </c>
      <c r="H51" s="26">
        <v>295</v>
      </c>
      <c r="I51" s="26">
        <v>90</v>
      </c>
      <c r="J51" s="26">
        <v>5.5999999999999899</v>
      </c>
      <c r="K51" s="26">
        <v>9.1999999999999904</v>
      </c>
      <c r="L51" s="26">
        <v>1</v>
      </c>
      <c r="M51" s="26">
        <v>1</v>
      </c>
      <c r="N51" s="26">
        <v>1</v>
      </c>
      <c r="O51" s="26">
        <v>1</v>
      </c>
      <c r="P51" s="26">
        <v>0</v>
      </c>
      <c r="Q51" s="26">
        <v>0</v>
      </c>
      <c r="R51" s="22">
        <v>1</v>
      </c>
    </row>
    <row r="52" spans="1:18" x14ac:dyDescent="0.3">
      <c r="A52" s="25">
        <v>65</v>
      </c>
      <c r="B52" s="25">
        <v>70</v>
      </c>
      <c r="C52" s="25">
        <v>1</v>
      </c>
      <c r="D52" s="25">
        <v>1</v>
      </c>
      <c r="E52" s="25">
        <v>0</v>
      </c>
      <c r="F52" s="25">
        <v>0</v>
      </c>
      <c r="G52" s="25">
        <v>0</v>
      </c>
      <c r="H52" s="25">
        <v>93</v>
      </c>
      <c r="I52" s="25">
        <v>66</v>
      </c>
      <c r="J52" s="25">
        <v>1.6</v>
      </c>
      <c r="K52" s="25">
        <v>11.6</v>
      </c>
      <c r="L52" s="25">
        <v>0</v>
      </c>
      <c r="M52" s="25">
        <v>1</v>
      </c>
      <c r="N52" s="25">
        <v>0</v>
      </c>
      <c r="O52" s="25">
        <v>0</v>
      </c>
      <c r="P52" s="25">
        <v>0</v>
      </c>
      <c r="Q52" s="25">
        <v>0</v>
      </c>
      <c r="R52" s="21">
        <v>1</v>
      </c>
    </row>
    <row r="53" spans="1:18" x14ac:dyDescent="0.3">
      <c r="A53" s="26">
        <v>60</v>
      </c>
      <c r="B53" s="26">
        <v>80</v>
      </c>
      <c r="C53" s="26">
        <v>1</v>
      </c>
      <c r="D53" s="26">
        <v>1</v>
      </c>
      <c r="E53" s="26">
        <v>0</v>
      </c>
      <c r="F53" s="26">
        <v>0</v>
      </c>
      <c r="G53" s="26">
        <v>0</v>
      </c>
      <c r="H53" s="26">
        <v>172</v>
      </c>
      <c r="I53" s="26">
        <v>32</v>
      </c>
      <c r="J53" s="26">
        <v>2.7</v>
      </c>
      <c r="K53" s="26">
        <v>11.1999999999999</v>
      </c>
      <c r="L53" s="26">
        <v>0</v>
      </c>
      <c r="M53" s="26">
        <v>1</v>
      </c>
      <c r="N53" s="26">
        <v>1</v>
      </c>
      <c r="O53" s="26">
        <v>1</v>
      </c>
      <c r="P53" s="26">
        <v>0</v>
      </c>
      <c r="Q53" s="26">
        <v>0</v>
      </c>
      <c r="R53" s="22">
        <v>1</v>
      </c>
    </row>
    <row r="54" spans="1:18" x14ac:dyDescent="0.3">
      <c r="A54" s="25">
        <v>65</v>
      </c>
      <c r="B54" s="25">
        <v>60</v>
      </c>
      <c r="C54" s="25">
        <v>0</v>
      </c>
      <c r="D54" s="25">
        <v>1</v>
      </c>
      <c r="E54" s="25">
        <v>0</v>
      </c>
      <c r="F54" s="25">
        <v>0</v>
      </c>
      <c r="G54" s="25">
        <v>0</v>
      </c>
      <c r="H54" s="25">
        <v>91</v>
      </c>
      <c r="I54" s="25">
        <v>51</v>
      </c>
      <c r="J54" s="25">
        <v>2.2000000000000002</v>
      </c>
      <c r="K54" s="25">
        <v>10</v>
      </c>
      <c r="L54" s="25">
        <v>1</v>
      </c>
      <c r="M54" s="25">
        <v>1</v>
      </c>
      <c r="N54" s="25">
        <v>0</v>
      </c>
      <c r="O54" s="25">
        <v>1</v>
      </c>
      <c r="P54" s="25">
        <v>1</v>
      </c>
      <c r="Q54" s="25">
        <v>0</v>
      </c>
      <c r="R54" s="21">
        <v>1</v>
      </c>
    </row>
    <row r="55" spans="1:18" x14ac:dyDescent="0.3">
      <c r="A55" s="26">
        <v>71</v>
      </c>
      <c r="B55" s="26">
        <v>90</v>
      </c>
      <c r="C55" s="26">
        <v>0</v>
      </c>
      <c r="D55" s="26">
        <v>1</v>
      </c>
      <c r="E55" s="26">
        <v>0</v>
      </c>
      <c r="F55" s="26">
        <v>1</v>
      </c>
      <c r="G55" s="26">
        <v>1</v>
      </c>
      <c r="H55" s="26">
        <v>88</v>
      </c>
      <c r="I55" s="26">
        <v>80</v>
      </c>
      <c r="J55" s="26">
        <v>4.4000000000000004</v>
      </c>
      <c r="K55" s="26">
        <v>11.3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2">
        <v>1</v>
      </c>
    </row>
    <row r="56" spans="1:18" x14ac:dyDescent="0.3">
      <c r="A56" s="25">
        <v>17</v>
      </c>
      <c r="B56" s="25">
        <v>60</v>
      </c>
      <c r="C56" s="25">
        <v>1</v>
      </c>
      <c r="D56" s="25">
        <v>1</v>
      </c>
      <c r="E56" s="25">
        <v>0</v>
      </c>
      <c r="F56" s="25">
        <v>0</v>
      </c>
      <c r="G56" s="25">
        <v>0</v>
      </c>
      <c r="H56" s="25">
        <v>92</v>
      </c>
      <c r="I56" s="25">
        <v>32</v>
      </c>
      <c r="J56" s="25">
        <v>2.1</v>
      </c>
      <c r="K56" s="25">
        <v>13.9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1">
        <v>1</v>
      </c>
    </row>
    <row r="57" spans="1:18" x14ac:dyDescent="0.3">
      <c r="A57" s="26">
        <v>76</v>
      </c>
      <c r="B57" s="26">
        <v>70</v>
      </c>
      <c r="C57" s="26">
        <v>0</v>
      </c>
      <c r="D57" s="26">
        <v>1</v>
      </c>
      <c r="E57" s="26">
        <v>0</v>
      </c>
      <c r="F57" s="26">
        <v>1</v>
      </c>
      <c r="G57" s="26">
        <v>0</v>
      </c>
      <c r="H57" s="26">
        <v>226</v>
      </c>
      <c r="I57" s="26">
        <v>217</v>
      </c>
      <c r="J57" s="26">
        <v>10.1999999999999</v>
      </c>
      <c r="K57" s="26">
        <v>10.1999999999999</v>
      </c>
      <c r="L57" s="26">
        <v>1</v>
      </c>
      <c r="M57" s="26">
        <v>0</v>
      </c>
      <c r="N57" s="26">
        <v>0</v>
      </c>
      <c r="O57" s="26">
        <v>1</v>
      </c>
      <c r="P57" s="26">
        <v>1</v>
      </c>
      <c r="Q57" s="26">
        <v>1</v>
      </c>
      <c r="R57" s="22">
        <v>1</v>
      </c>
    </row>
    <row r="58" spans="1:18" x14ac:dyDescent="0.3">
      <c r="A58" s="25">
        <v>65</v>
      </c>
      <c r="B58" s="25">
        <v>80</v>
      </c>
      <c r="C58" s="25">
        <v>0</v>
      </c>
      <c r="D58" s="25">
        <v>1</v>
      </c>
      <c r="E58" s="25">
        <v>0</v>
      </c>
      <c r="F58" s="25">
        <v>0</v>
      </c>
      <c r="G58" s="25">
        <v>0</v>
      </c>
      <c r="H58" s="25">
        <v>115</v>
      </c>
      <c r="I58" s="25">
        <v>32</v>
      </c>
      <c r="J58" s="25">
        <v>11.5</v>
      </c>
      <c r="K58" s="25">
        <v>14.1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1">
        <v>1</v>
      </c>
    </row>
    <row r="59" spans="1:18" x14ac:dyDescent="0.3">
      <c r="A59" s="26">
        <v>55</v>
      </c>
      <c r="B59" s="26">
        <v>100</v>
      </c>
      <c r="C59" s="26">
        <v>0</v>
      </c>
      <c r="D59" s="26">
        <v>1</v>
      </c>
      <c r="E59" s="26">
        <v>1</v>
      </c>
      <c r="F59" s="26">
        <v>0</v>
      </c>
      <c r="G59" s="26">
        <v>0</v>
      </c>
      <c r="H59" s="26">
        <v>297</v>
      </c>
      <c r="I59" s="26">
        <v>53</v>
      </c>
      <c r="J59" s="26">
        <v>2.7999999999999901</v>
      </c>
      <c r="K59" s="26">
        <v>11.1999999999999</v>
      </c>
      <c r="L59" s="26">
        <v>1</v>
      </c>
      <c r="M59" s="26">
        <v>1</v>
      </c>
      <c r="N59" s="26">
        <v>0</v>
      </c>
      <c r="O59" s="26">
        <v>0</v>
      </c>
      <c r="P59" s="26">
        <v>0</v>
      </c>
      <c r="Q59" s="26">
        <v>0</v>
      </c>
      <c r="R59" s="22">
        <v>1</v>
      </c>
    </row>
    <row r="60" spans="1:18" x14ac:dyDescent="0.3">
      <c r="A60" s="25">
        <v>45</v>
      </c>
      <c r="B60" s="25">
        <v>80</v>
      </c>
      <c r="C60" s="25">
        <v>0</v>
      </c>
      <c r="D60" s="25">
        <v>1</v>
      </c>
      <c r="E60" s="25">
        <v>0</v>
      </c>
      <c r="F60" s="25">
        <v>0</v>
      </c>
      <c r="G60" s="25">
        <v>0</v>
      </c>
      <c r="H60" s="25">
        <v>107</v>
      </c>
      <c r="I60" s="25">
        <v>15</v>
      </c>
      <c r="J60" s="25">
        <v>1</v>
      </c>
      <c r="K60" s="25">
        <v>11.8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1">
        <v>1</v>
      </c>
    </row>
    <row r="61" spans="1:18" x14ac:dyDescent="0.3">
      <c r="A61" s="26">
        <v>63</v>
      </c>
      <c r="B61" s="26">
        <v>90</v>
      </c>
      <c r="C61" s="26">
        <v>0</v>
      </c>
      <c r="D61" s="26">
        <v>1</v>
      </c>
      <c r="E61" s="26">
        <v>0</v>
      </c>
      <c r="F61" s="26">
        <v>0</v>
      </c>
      <c r="G61" s="26">
        <v>0</v>
      </c>
      <c r="H61" s="26">
        <v>123</v>
      </c>
      <c r="I61" s="26">
        <v>19</v>
      </c>
      <c r="J61" s="26">
        <v>2</v>
      </c>
      <c r="K61" s="26">
        <v>11.6999999999999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2">
        <v>1</v>
      </c>
    </row>
    <row r="62" spans="1:18" x14ac:dyDescent="0.3">
      <c r="A62" s="25">
        <v>65</v>
      </c>
      <c r="B62" s="25">
        <v>80</v>
      </c>
      <c r="C62" s="25">
        <v>1</v>
      </c>
      <c r="D62" s="25">
        <v>1</v>
      </c>
      <c r="E62" s="25">
        <v>1</v>
      </c>
      <c r="F62" s="25">
        <v>0</v>
      </c>
      <c r="G62" s="25">
        <v>0</v>
      </c>
      <c r="H62" s="25">
        <v>294</v>
      </c>
      <c r="I62" s="25">
        <v>71</v>
      </c>
      <c r="J62" s="25">
        <v>4.4000000000000004</v>
      </c>
      <c r="K62" s="25">
        <v>10</v>
      </c>
      <c r="L62" s="25">
        <v>1</v>
      </c>
      <c r="M62" s="25">
        <v>1</v>
      </c>
      <c r="N62" s="25">
        <v>1</v>
      </c>
      <c r="O62" s="25">
        <v>0</v>
      </c>
      <c r="P62" s="25">
        <v>0</v>
      </c>
      <c r="Q62" s="25">
        <v>0</v>
      </c>
      <c r="R62" s="21">
        <v>1</v>
      </c>
    </row>
    <row r="63" spans="1:18" x14ac:dyDescent="0.3">
      <c r="A63" s="26">
        <v>55</v>
      </c>
      <c r="B63" s="26">
        <v>70</v>
      </c>
      <c r="C63" s="26">
        <v>1</v>
      </c>
      <c r="D63" s="26">
        <v>1</v>
      </c>
      <c r="E63" s="26">
        <v>0</v>
      </c>
      <c r="F63" s="26">
        <v>0</v>
      </c>
      <c r="G63" s="26">
        <v>0</v>
      </c>
      <c r="H63" s="26">
        <v>99</v>
      </c>
      <c r="I63" s="26">
        <v>25</v>
      </c>
      <c r="J63" s="26">
        <v>1.2</v>
      </c>
      <c r="K63" s="26">
        <v>11.4</v>
      </c>
      <c r="L63" s="26">
        <v>0</v>
      </c>
      <c r="M63" s="26">
        <v>0</v>
      </c>
      <c r="N63" s="26">
        <v>0</v>
      </c>
      <c r="O63" s="26">
        <v>1</v>
      </c>
      <c r="P63" s="26">
        <v>1</v>
      </c>
      <c r="Q63" s="26">
        <v>0</v>
      </c>
      <c r="R63" s="22">
        <v>1</v>
      </c>
    </row>
    <row r="64" spans="1:18" x14ac:dyDescent="0.3">
      <c r="A64" s="25">
        <v>72</v>
      </c>
      <c r="B64" s="25">
        <v>90</v>
      </c>
      <c r="C64" s="25">
        <v>0</v>
      </c>
      <c r="D64" s="25">
        <v>1</v>
      </c>
      <c r="E64" s="25">
        <v>1</v>
      </c>
      <c r="F64" s="25">
        <v>0</v>
      </c>
      <c r="G64" s="25">
        <v>0</v>
      </c>
      <c r="H64" s="25">
        <v>323</v>
      </c>
      <c r="I64" s="25">
        <v>40</v>
      </c>
      <c r="J64" s="25">
        <v>2.2000000000000002</v>
      </c>
      <c r="K64" s="25">
        <v>12.6</v>
      </c>
      <c r="L64" s="25">
        <v>0</v>
      </c>
      <c r="M64" s="25">
        <v>1</v>
      </c>
      <c r="N64" s="25">
        <v>1</v>
      </c>
      <c r="O64" s="25">
        <v>1</v>
      </c>
      <c r="P64" s="25">
        <v>0</v>
      </c>
      <c r="Q64" s="25">
        <v>0</v>
      </c>
      <c r="R64" s="21">
        <v>1</v>
      </c>
    </row>
    <row r="65" spans="1:18" x14ac:dyDescent="0.3">
      <c r="A65" s="26">
        <v>65</v>
      </c>
      <c r="B65" s="26">
        <v>100</v>
      </c>
      <c r="C65" s="26">
        <v>0</v>
      </c>
      <c r="D65" s="26">
        <v>1</v>
      </c>
      <c r="E65" s="26">
        <v>0</v>
      </c>
      <c r="F65" s="26">
        <v>0</v>
      </c>
      <c r="G65" s="26">
        <v>0</v>
      </c>
      <c r="H65" s="26">
        <v>90</v>
      </c>
      <c r="I65" s="26">
        <v>98</v>
      </c>
      <c r="J65" s="26">
        <v>2.5</v>
      </c>
      <c r="K65" s="26">
        <v>9.0999999999999908</v>
      </c>
      <c r="L65" s="26">
        <v>1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2">
        <v>1</v>
      </c>
    </row>
    <row r="66" spans="1:18" x14ac:dyDescent="0.3">
      <c r="A66" s="25">
        <v>70</v>
      </c>
      <c r="B66" s="25">
        <v>90</v>
      </c>
      <c r="C66" s="25">
        <v>0</v>
      </c>
      <c r="D66" s="25">
        <v>1</v>
      </c>
      <c r="E66" s="25">
        <v>0</v>
      </c>
      <c r="F66" s="25">
        <v>0</v>
      </c>
      <c r="G66" s="25">
        <v>0</v>
      </c>
      <c r="H66" s="25">
        <v>144</v>
      </c>
      <c r="I66" s="25">
        <v>125</v>
      </c>
      <c r="J66" s="25">
        <v>4</v>
      </c>
      <c r="K66" s="25">
        <v>12</v>
      </c>
      <c r="L66" s="25">
        <v>1</v>
      </c>
      <c r="M66" s="25">
        <v>1</v>
      </c>
      <c r="N66" s="25">
        <v>0</v>
      </c>
      <c r="O66" s="25">
        <v>1</v>
      </c>
      <c r="P66" s="25">
        <v>1</v>
      </c>
      <c r="Q66" s="25">
        <v>0</v>
      </c>
      <c r="R66" s="21">
        <v>1</v>
      </c>
    </row>
    <row r="67" spans="1:18" x14ac:dyDescent="0.3">
      <c r="A67" s="26">
        <v>71</v>
      </c>
      <c r="B67" s="26">
        <v>60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118</v>
      </c>
      <c r="I67" s="26">
        <v>125</v>
      </c>
      <c r="J67" s="26">
        <v>5.2999999999999901</v>
      </c>
      <c r="K67" s="26">
        <v>11.4</v>
      </c>
      <c r="L67" s="26">
        <v>1</v>
      </c>
      <c r="M67" s="26">
        <v>1</v>
      </c>
      <c r="N67" s="26">
        <v>0</v>
      </c>
      <c r="O67" s="26">
        <v>1</v>
      </c>
      <c r="P67" s="26">
        <v>1</v>
      </c>
      <c r="Q67" s="26">
        <v>0</v>
      </c>
      <c r="R67" s="22">
        <v>1</v>
      </c>
    </row>
    <row r="68" spans="1:18" x14ac:dyDescent="0.3">
      <c r="A68" s="25">
        <v>52</v>
      </c>
      <c r="B68" s="25">
        <v>90</v>
      </c>
      <c r="C68" s="25">
        <v>0</v>
      </c>
      <c r="D68" s="25">
        <v>0</v>
      </c>
      <c r="E68" s="25">
        <v>1</v>
      </c>
      <c r="F68" s="25">
        <v>0</v>
      </c>
      <c r="G68" s="25">
        <v>0</v>
      </c>
      <c r="H68" s="25">
        <v>224</v>
      </c>
      <c r="I68" s="25">
        <v>166</v>
      </c>
      <c r="J68" s="25">
        <v>5.5999999999999899</v>
      </c>
      <c r="K68" s="25">
        <v>8.0999999999999908</v>
      </c>
      <c r="L68" s="25">
        <v>1</v>
      </c>
      <c r="M68" s="25">
        <v>1</v>
      </c>
      <c r="N68" s="25">
        <v>0</v>
      </c>
      <c r="O68" s="25">
        <v>0</v>
      </c>
      <c r="P68" s="25">
        <v>0</v>
      </c>
      <c r="Q68" s="25">
        <v>1</v>
      </c>
      <c r="R68" s="21">
        <v>1</v>
      </c>
    </row>
    <row r="69" spans="1:18" x14ac:dyDescent="0.3">
      <c r="A69" s="26">
        <v>75</v>
      </c>
      <c r="B69" s="26">
        <v>70</v>
      </c>
      <c r="C69" s="26">
        <v>0</v>
      </c>
      <c r="D69" s="26">
        <v>1</v>
      </c>
      <c r="E69" s="26">
        <v>0</v>
      </c>
      <c r="F69" s="26">
        <v>0</v>
      </c>
      <c r="G69" s="26">
        <v>0</v>
      </c>
      <c r="H69" s="26">
        <v>158</v>
      </c>
      <c r="I69" s="26">
        <v>49</v>
      </c>
      <c r="J69" s="26">
        <v>1.3999999999999899</v>
      </c>
      <c r="K69" s="26">
        <v>11.1</v>
      </c>
      <c r="L69" s="26">
        <v>1</v>
      </c>
      <c r="M69" s="26">
        <v>0</v>
      </c>
      <c r="N69" s="26">
        <v>0</v>
      </c>
      <c r="O69" s="26">
        <v>1</v>
      </c>
      <c r="P69" s="26">
        <v>1</v>
      </c>
      <c r="Q69" s="26">
        <v>0</v>
      </c>
      <c r="R69" s="22">
        <v>1</v>
      </c>
    </row>
    <row r="70" spans="1:18" x14ac:dyDescent="0.3">
      <c r="A70" s="25">
        <v>50</v>
      </c>
      <c r="B70" s="25">
        <v>90</v>
      </c>
      <c r="C70" s="25">
        <v>1</v>
      </c>
      <c r="D70" s="25">
        <v>1</v>
      </c>
      <c r="E70" s="25">
        <v>0</v>
      </c>
      <c r="F70" s="25">
        <v>1</v>
      </c>
      <c r="G70" s="25">
        <v>1</v>
      </c>
      <c r="H70" s="25">
        <v>128</v>
      </c>
      <c r="I70" s="25">
        <v>208</v>
      </c>
      <c r="J70" s="25">
        <v>9.1999999999999904</v>
      </c>
      <c r="K70" s="25">
        <v>8.1999999999999904</v>
      </c>
      <c r="L70" s="25">
        <v>0</v>
      </c>
      <c r="M70" s="25">
        <v>0</v>
      </c>
      <c r="N70" s="25">
        <v>0</v>
      </c>
      <c r="O70" s="25">
        <v>1</v>
      </c>
      <c r="P70" s="25">
        <v>1</v>
      </c>
      <c r="Q70" s="25">
        <v>1</v>
      </c>
      <c r="R70" s="21">
        <v>1</v>
      </c>
    </row>
    <row r="71" spans="1:18" x14ac:dyDescent="0.3">
      <c r="A71" s="26">
        <v>70</v>
      </c>
      <c r="B71" s="26">
        <v>100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118</v>
      </c>
      <c r="I71" s="26">
        <v>125</v>
      </c>
      <c r="J71" s="26">
        <v>5.2999999999999901</v>
      </c>
      <c r="K71" s="26">
        <v>12</v>
      </c>
      <c r="L71" s="26">
        <v>1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2">
        <v>1</v>
      </c>
    </row>
    <row r="72" spans="1:18" x14ac:dyDescent="0.3">
      <c r="A72" s="25">
        <v>48</v>
      </c>
      <c r="B72" s="25">
        <v>80</v>
      </c>
      <c r="C72" s="25">
        <v>0</v>
      </c>
      <c r="D72" s="25">
        <v>1</v>
      </c>
      <c r="E72" s="25">
        <v>1</v>
      </c>
      <c r="F72" s="25">
        <v>0</v>
      </c>
      <c r="G72" s="25">
        <v>0</v>
      </c>
      <c r="H72" s="25">
        <v>214</v>
      </c>
      <c r="I72" s="25">
        <v>24</v>
      </c>
      <c r="J72" s="25">
        <v>1.3</v>
      </c>
      <c r="K72" s="25">
        <v>13.1999999999999</v>
      </c>
      <c r="L72" s="25">
        <v>0</v>
      </c>
      <c r="M72" s="25">
        <v>1</v>
      </c>
      <c r="N72" s="25">
        <v>0</v>
      </c>
      <c r="O72" s="25">
        <v>1</v>
      </c>
      <c r="P72" s="25">
        <v>0</v>
      </c>
      <c r="Q72" s="25">
        <v>0</v>
      </c>
      <c r="R72" s="21">
        <v>1</v>
      </c>
    </row>
    <row r="73" spans="1:18" x14ac:dyDescent="0.3">
      <c r="A73" s="26">
        <v>45</v>
      </c>
      <c r="B73" s="26">
        <v>60</v>
      </c>
      <c r="C73" s="26">
        <v>1</v>
      </c>
      <c r="D73" s="26">
        <v>1</v>
      </c>
      <c r="E73" s="26">
        <v>0</v>
      </c>
      <c r="F73" s="26">
        <v>1</v>
      </c>
      <c r="G73" s="26">
        <v>0</v>
      </c>
      <c r="H73" s="26">
        <v>268</v>
      </c>
      <c r="I73" s="26">
        <v>86</v>
      </c>
      <c r="J73" s="26">
        <v>4</v>
      </c>
      <c r="K73" s="26">
        <v>10</v>
      </c>
      <c r="L73" s="26">
        <v>1</v>
      </c>
      <c r="M73" s="26">
        <v>1</v>
      </c>
      <c r="N73" s="26">
        <v>0</v>
      </c>
      <c r="O73" s="26">
        <v>0</v>
      </c>
      <c r="P73" s="26">
        <v>0</v>
      </c>
      <c r="Q73" s="26">
        <v>0</v>
      </c>
      <c r="R73" s="22">
        <v>1</v>
      </c>
    </row>
    <row r="74" spans="1:18" x14ac:dyDescent="0.3">
      <c r="A74" s="25">
        <v>60</v>
      </c>
      <c r="B74" s="25">
        <v>90</v>
      </c>
      <c r="C74" s="25">
        <v>1</v>
      </c>
      <c r="D74" s="25">
        <v>1</v>
      </c>
      <c r="E74" s="25">
        <v>0</v>
      </c>
      <c r="F74" s="25">
        <v>0</v>
      </c>
      <c r="G74" s="25">
        <v>0</v>
      </c>
      <c r="H74" s="25">
        <v>105</v>
      </c>
      <c r="I74" s="25">
        <v>53</v>
      </c>
      <c r="J74" s="25">
        <v>2.2999999999999901</v>
      </c>
      <c r="K74" s="25">
        <v>11.1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1">
        <v>1</v>
      </c>
    </row>
    <row r="75" spans="1:18" x14ac:dyDescent="0.3">
      <c r="A75" s="26">
        <v>60</v>
      </c>
      <c r="B75" s="26">
        <v>60</v>
      </c>
      <c r="C75" s="26">
        <v>1</v>
      </c>
      <c r="D75" s="26">
        <v>1</v>
      </c>
      <c r="E75" s="26">
        <v>0</v>
      </c>
      <c r="F75" s="26">
        <v>1</v>
      </c>
      <c r="G75" s="26">
        <v>0</v>
      </c>
      <c r="H75" s="26">
        <v>288</v>
      </c>
      <c r="I75" s="26">
        <v>36</v>
      </c>
      <c r="J75" s="26">
        <v>1.7</v>
      </c>
      <c r="K75" s="26">
        <v>7.9</v>
      </c>
      <c r="L75" s="26">
        <v>1</v>
      </c>
      <c r="M75" s="26">
        <v>0</v>
      </c>
      <c r="N75" s="26">
        <v>0</v>
      </c>
      <c r="O75" s="26">
        <v>1</v>
      </c>
      <c r="P75" s="26">
        <v>0</v>
      </c>
      <c r="Q75" s="26">
        <v>1</v>
      </c>
      <c r="R75" s="22">
        <v>1</v>
      </c>
    </row>
    <row r="76" spans="1:18" x14ac:dyDescent="0.3">
      <c r="A76" s="25">
        <v>65</v>
      </c>
      <c r="B76" s="25">
        <v>70</v>
      </c>
      <c r="C76" s="25">
        <v>0</v>
      </c>
      <c r="D76" s="25">
        <v>1</v>
      </c>
      <c r="E76" s="25">
        <v>0</v>
      </c>
      <c r="F76" s="25">
        <v>0</v>
      </c>
      <c r="G76" s="25">
        <v>0</v>
      </c>
      <c r="H76" s="25">
        <v>139</v>
      </c>
      <c r="I76" s="25">
        <v>29</v>
      </c>
      <c r="J76" s="25">
        <v>1</v>
      </c>
      <c r="K76" s="25">
        <v>10.5</v>
      </c>
      <c r="L76" s="25">
        <v>1</v>
      </c>
      <c r="M76" s="25">
        <v>0</v>
      </c>
      <c r="N76" s="25">
        <v>0</v>
      </c>
      <c r="O76" s="25">
        <v>0</v>
      </c>
      <c r="P76" s="25">
        <v>1</v>
      </c>
      <c r="Q76" s="25">
        <v>0</v>
      </c>
      <c r="R76" s="21">
        <v>1</v>
      </c>
    </row>
    <row r="77" spans="1:18" x14ac:dyDescent="0.3">
      <c r="A77" s="26">
        <v>8</v>
      </c>
      <c r="B77" s="26">
        <v>60</v>
      </c>
      <c r="C77" s="26">
        <v>0</v>
      </c>
      <c r="D77" s="26">
        <v>1</v>
      </c>
      <c r="E77" s="26">
        <v>0</v>
      </c>
      <c r="F77" s="26">
        <v>0</v>
      </c>
      <c r="G77" s="26">
        <v>0</v>
      </c>
      <c r="H77" s="26">
        <v>78</v>
      </c>
      <c r="I77" s="26">
        <v>27</v>
      </c>
      <c r="J77" s="26">
        <v>0.9</v>
      </c>
      <c r="K77" s="26">
        <v>12.3</v>
      </c>
      <c r="L77" s="26">
        <v>0</v>
      </c>
      <c r="M77" s="26">
        <v>0</v>
      </c>
      <c r="N77" s="26">
        <v>0</v>
      </c>
      <c r="O77" s="26">
        <v>1</v>
      </c>
      <c r="P77" s="26">
        <v>1</v>
      </c>
      <c r="Q77" s="26">
        <v>0</v>
      </c>
      <c r="R77" s="22">
        <v>1</v>
      </c>
    </row>
    <row r="78" spans="1:18" x14ac:dyDescent="0.3">
      <c r="A78" s="25">
        <v>39</v>
      </c>
      <c r="B78" s="25">
        <v>70</v>
      </c>
      <c r="C78" s="25">
        <v>1</v>
      </c>
      <c r="D78" s="25">
        <v>1</v>
      </c>
      <c r="E78" s="25">
        <v>0</v>
      </c>
      <c r="F78" s="25">
        <v>0</v>
      </c>
      <c r="G78" s="25">
        <v>0</v>
      </c>
      <c r="H78" s="25">
        <v>121</v>
      </c>
      <c r="I78" s="25">
        <v>20</v>
      </c>
      <c r="J78" s="25">
        <v>0.8</v>
      </c>
      <c r="K78" s="25">
        <v>10.9</v>
      </c>
      <c r="L78" s="25">
        <v>0</v>
      </c>
      <c r="M78" s="25">
        <v>1</v>
      </c>
      <c r="N78" s="25">
        <v>0</v>
      </c>
      <c r="O78" s="25">
        <v>0</v>
      </c>
      <c r="P78" s="25">
        <v>0</v>
      </c>
      <c r="Q78" s="25">
        <v>0</v>
      </c>
      <c r="R78" s="21">
        <v>1</v>
      </c>
    </row>
    <row r="79" spans="1:18" x14ac:dyDescent="0.3">
      <c r="A79" s="26">
        <v>55</v>
      </c>
      <c r="B79" s="26">
        <v>90</v>
      </c>
      <c r="C79" s="26">
        <v>1</v>
      </c>
      <c r="D79" s="26">
        <v>1</v>
      </c>
      <c r="E79" s="26">
        <v>0</v>
      </c>
      <c r="F79" s="26">
        <v>0</v>
      </c>
      <c r="G79" s="26">
        <v>0</v>
      </c>
      <c r="H79" s="26">
        <v>273</v>
      </c>
      <c r="I79" s="26">
        <v>235</v>
      </c>
      <c r="J79" s="26">
        <v>14.1999999999999</v>
      </c>
      <c r="K79" s="26">
        <v>8.3000000000000007</v>
      </c>
      <c r="L79" s="26">
        <v>1</v>
      </c>
      <c r="M79" s="26">
        <v>1</v>
      </c>
      <c r="N79" s="26">
        <v>0</v>
      </c>
      <c r="O79" s="26">
        <v>1</v>
      </c>
      <c r="P79" s="26">
        <v>1</v>
      </c>
      <c r="Q79" s="26">
        <v>1</v>
      </c>
      <c r="R79" s="22">
        <v>1</v>
      </c>
    </row>
    <row r="80" spans="1:18" x14ac:dyDescent="0.3">
      <c r="A80" s="25">
        <v>56</v>
      </c>
      <c r="B80" s="25">
        <v>90</v>
      </c>
      <c r="C80" s="25">
        <v>1</v>
      </c>
      <c r="D80" s="25">
        <v>0</v>
      </c>
      <c r="E80" s="25">
        <v>1</v>
      </c>
      <c r="F80" s="25">
        <v>0</v>
      </c>
      <c r="G80" s="25">
        <v>0</v>
      </c>
      <c r="H80" s="25">
        <v>242</v>
      </c>
      <c r="I80" s="25">
        <v>132</v>
      </c>
      <c r="J80" s="25">
        <v>16.399999999999899</v>
      </c>
      <c r="K80" s="25">
        <v>8.4</v>
      </c>
      <c r="L80" s="25">
        <v>1</v>
      </c>
      <c r="M80" s="25">
        <v>1</v>
      </c>
      <c r="N80" s="25">
        <v>0</v>
      </c>
      <c r="O80" s="25">
        <v>1</v>
      </c>
      <c r="P80" s="25">
        <v>1</v>
      </c>
      <c r="Q80" s="25">
        <v>1</v>
      </c>
      <c r="R80" s="21">
        <v>1</v>
      </c>
    </row>
    <row r="81" spans="1:18" x14ac:dyDescent="0.3">
      <c r="A81" s="26">
        <v>50</v>
      </c>
      <c r="B81" s="26">
        <v>70</v>
      </c>
      <c r="C81" s="26">
        <v>0</v>
      </c>
      <c r="D81" s="26">
        <v>1</v>
      </c>
      <c r="E81" s="26">
        <v>0</v>
      </c>
      <c r="F81" s="26">
        <v>1</v>
      </c>
      <c r="G81" s="26">
        <v>1</v>
      </c>
      <c r="H81" s="26">
        <v>123</v>
      </c>
      <c r="I81" s="26">
        <v>40</v>
      </c>
      <c r="J81" s="26">
        <v>1.8</v>
      </c>
      <c r="K81" s="26">
        <v>11.1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2">
        <v>1</v>
      </c>
    </row>
    <row r="82" spans="1:18" x14ac:dyDescent="0.3">
      <c r="A82" s="25">
        <v>62</v>
      </c>
      <c r="B82" s="25">
        <v>70</v>
      </c>
      <c r="C82" s="25">
        <v>0</v>
      </c>
      <c r="D82" s="25">
        <v>1</v>
      </c>
      <c r="E82" s="25">
        <v>0</v>
      </c>
      <c r="F82" s="25">
        <v>0</v>
      </c>
      <c r="G82" s="25">
        <v>0</v>
      </c>
      <c r="H82" s="25">
        <v>122</v>
      </c>
      <c r="I82" s="25">
        <v>42</v>
      </c>
      <c r="J82" s="25">
        <v>1.7</v>
      </c>
      <c r="K82" s="25">
        <v>12.6</v>
      </c>
      <c r="L82" s="25">
        <v>1</v>
      </c>
      <c r="M82" s="25">
        <v>1</v>
      </c>
      <c r="N82" s="25">
        <v>0</v>
      </c>
      <c r="O82" s="25">
        <v>0</v>
      </c>
      <c r="P82" s="25">
        <v>0</v>
      </c>
      <c r="Q82" s="25">
        <v>0</v>
      </c>
      <c r="R82" s="21">
        <v>1</v>
      </c>
    </row>
    <row r="83" spans="1:18" x14ac:dyDescent="0.3">
      <c r="A83" s="26">
        <v>59</v>
      </c>
      <c r="B83" s="26">
        <v>80</v>
      </c>
      <c r="C83" s="26">
        <v>1</v>
      </c>
      <c r="D83" s="26">
        <v>1</v>
      </c>
      <c r="E83" s="26">
        <v>0</v>
      </c>
      <c r="F83" s="26">
        <v>0</v>
      </c>
      <c r="G83" s="26">
        <v>0</v>
      </c>
      <c r="H83" s="26">
        <v>303</v>
      </c>
      <c r="I83" s="26">
        <v>35</v>
      </c>
      <c r="J83" s="26">
        <v>1.3</v>
      </c>
      <c r="K83" s="26">
        <v>10.4</v>
      </c>
      <c r="L83" s="26">
        <v>0</v>
      </c>
      <c r="M83" s="26">
        <v>1</v>
      </c>
      <c r="N83" s="26">
        <v>0</v>
      </c>
      <c r="O83" s="26">
        <v>1</v>
      </c>
      <c r="P83" s="26">
        <v>0</v>
      </c>
      <c r="Q83" s="26">
        <v>0</v>
      </c>
      <c r="R83" s="22">
        <v>1</v>
      </c>
    </row>
    <row r="84" spans="1:18" x14ac:dyDescent="0.3">
      <c r="A84" s="25">
        <v>46</v>
      </c>
      <c r="B84" s="25">
        <v>80</v>
      </c>
      <c r="C84" s="25">
        <v>1</v>
      </c>
      <c r="D84" s="25">
        <v>1</v>
      </c>
      <c r="E84" s="25">
        <v>0</v>
      </c>
      <c r="F84" s="25">
        <v>0</v>
      </c>
      <c r="G84" s="25">
        <v>0</v>
      </c>
      <c r="H84" s="25">
        <v>160</v>
      </c>
      <c r="I84" s="25">
        <v>40</v>
      </c>
      <c r="J84" s="25">
        <v>2</v>
      </c>
      <c r="K84" s="25">
        <v>9</v>
      </c>
      <c r="L84" s="25">
        <v>1</v>
      </c>
      <c r="M84" s="25">
        <v>0</v>
      </c>
      <c r="N84" s="25">
        <v>0</v>
      </c>
      <c r="O84" s="25">
        <v>1</v>
      </c>
      <c r="P84" s="25">
        <v>0</v>
      </c>
      <c r="Q84" s="25">
        <v>1</v>
      </c>
      <c r="R84" s="21">
        <v>1</v>
      </c>
    </row>
    <row r="85" spans="1:18" x14ac:dyDescent="0.3">
      <c r="A85" s="26">
        <v>34</v>
      </c>
      <c r="B85" s="26">
        <v>70</v>
      </c>
      <c r="C85" s="26">
        <v>0</v>
      </c>
      <c r="D85" s="26">
        <v>1</v>
      </c>
      <c r="E85" s="26">
        <v>0</v>
      </c>
      <c r="F85" s="26">
        <v>0</v>
      </c>
      <c r="G85" s="26">
        <v>0</v>
      </c>
      <c r="H85" s="26">
        <v>139</v>
      </c>
      <c r="I85" s="26">
        <v>19</v>
      </c>
      <c r="J85" s="26">
        <v>0.9</v>
      </c>
      <c r="K85" s="26">
        <v>12.6999999999999</v>
      </c>
      <c r="L85" s="26">
        <v>0</v>
      </c>
      <c r="M85" s="26">
        <v>0</v>
      </c>
      <c r="N85" s="26">
        <v>0</v>
      </c>
      <c r="O85" s="26">
        <v>1</v>
      </c>
      <c r="P85" s="26">
        <v>0</v>
      </c>
      <c r="Q85" s="26">
        <v>0</v>
      </c>
      <c r="R85" s="22">
        <v>1</v>
      </c>
    </row>
    <row r="86" spans="1:18" x14ac:dyDescent="0.3">
      <c r="A86" s="25">
        <v>65</v>
      </c>
      <c r="B86" s="25">
        <v>70</v>
      </c>
      <c r="C86" s="25">
        <v>0</v>
      </c>
      <c r="D86" s="25">
        <v>0</v>
      </c>
      <c r="E86" s="25">
        <v>1</v>
      </c>
      <c r="F86" s="25">
        <v>1</v>
      </c>
      <c r="G86" s="25">
        <v>0</v>
      </c>
      <c r="H86" s="25">
        <v>307</v>
      </c>
      <c r="I86" s="25">
        <v>28</v>
      </c>
      <c r="J86" s="25">
        <v>1.5</v>
      </c>
      <c r="K86" s="25">
        <v>11</v>
      </c>
      <c r="L86" s="25">
        <v>1</v>
      </c>
      <c r="M86" s="25">
        <v>1</v>
      </c>
      <c r="N86" s="25">
        <v>0</v>
      </c>
      <c r="O86" s="25">
        <v>0</v>
      </c>
      <c r="P86" s="25">
        <v>0</v>
      </c>
      <c r="Q86" s="25">
        <v>0</v>
      </c>
      <c r="R86" s="21">
        <v>1</v>
      </c>
    </row>
    <row r="87" spans="1:18" x14ac:dyDescent="0.3">
      <c r="A87" s="26">
        <v>83</v>
      </c>
      <c r="B87" s="26">
        <v>70</v>
      </c>
      <c r="C87" s="26">
        <v>0</v>
      </c>
      <c r="D87" s="26">
        <v>1</v>
      </c>
      <c r="E87" s="26">
        <v>0</v>
      </c>
      <c r="F87" s="26">
        <v>0</v>
      </c>
      <c r="G87" s="26">
        <v>0</v>
      </c>
      <c r="H87" s="26">
        <v>102</v>
      </c>
      <c r="I87" s="26">
        <v>60</v>
      </c>
      <c r="J87" s="26">
        <v>2.6</v>
      </c>
      <c r="K87" s="26">
        <v>8.6999999999999904</v>
      </c>
      <c r="L87" s="26">
        <v>1</v>
      </c>
      <c r="M87" s="26">
        <v>0</v>
      </c>
      <c r="N87" s="26">
        <v>0</v>
      </c>
      <c r="O87" s="26">
        <v>1</v>
      </c>
      <c r="P87" s="26">
        <v>0</v>
      </c>
      <c r="Q87" s="26">
        <v>1</v>
      </c>
      <c r="R87" s="22">
        <v>1</v>
      </c>
    </row>
    <row r="88" spans="1:18" x14ac:dyDescent="0.3">
      <c r="A88" s="25">
        <v>62</v>
      </c>
      <c r="B88" s="25">
        <v>80</v>
      </c>
      <c r="C88" s="25">
        <v>1</v>
      </c>
      <c r="D88" s="25">
        <v>1</v>
      </c>
      <c r="E88" s="25">
        <v>1</v>
      </c>
      <c r="F88" s="25">
        <v>0</v>
      </c>
      <c r="G88" s="25">
        <v>0</v>
      </c>
      <c r="H88" s="25">
        <v>309</v>
      </c>
      <c r="I88" s="25">
        <v>113</v>
      </c>
      <c r="J88" s="25">
        <v>2.8999999999999901</v>
      </c>
      <c r="K88" s="25">
        <v>10.6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1">
        <v>1</v>
      </c>
    </row>
    <row r="89" spans="1:18" x14ac:dyDescent="0.3">
      <c r="A89" s="26">
        <v>17</v>
      </c>
      <c r="B89" s="26">
        <v>70</v>
      </c>
      <c r="C89" s="26">
        <v>0</v>
      </c>
      <c r="D89" s="26">
        <v>1</v>
      </c>
      <c r="E89" s="26">
        <v>0</v>
      </c>
      <c r="F89" s="26">
        <v>0</v>
      </c>
      <c r="G89" s="26">
        <v>0</v>
      </c>
      <c r="H89" s="26">
        <v>22</v>
      </c>
      <c r="I89" s="26">
        <v>1.5</v>
      </c>
      <c r="J89" s="26">
        <v>7.2999999999999901</v>
      </c>
      <c r="K89" s="26">
        <v>13.1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2">
        <v>1</v>
      </c>
    </row>
    <row r="90" spans="1:18" x14ac:dyDescent="0.3">
      <c r="A90" s="25">
        <v>21</v>
      </c>
      <c r="B90" s="25">
        <v>90</v>
      </c>
      <c r="C90" s="25">
        <v>1</v>
      </c>
      <c r="D90" s="25">
        <v>0</v>
      </c>
      <c r="E90" s="25">
        <v>0</v>
      </c>
      <c r="F90" s="25">
        <v>1</v>
      </c>
      <c r="G90" s="25">
        <v>1</v>
      </c>
      <c r="H90" s="25">
        <v>107</v>
      </c>
      <c r="I90" s="25">
        <v>40</v>
      </c>
      <c r="J90" s="25">
        <v>1.7</v>
      </c>
      <c r="K90" s="25">
        <v>8.3000000000000007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1</v>
      </c>
      <c r="R90" s="21">
        <v>1</v>
      </c>
    </row>
    <row r="91" spans="1:18" x14ac:dyDescent="0.3">
      <c r="A91" s="26">
        <v>65</v>
      </c>
      <c r="B91" s="26">
        <v>80</v>
      </c>
      <c r="C91" s="26">
        <v>0</v>
      </c>
      <c r="D91" s="26">
        <v>1</v>
      </c>
      <c r="E91" s="26">
        <v>0</v>
      </c>
      <c r="F91" s="26">
        <v>1</v>
      </c>
      <c r="G91" s="26">
        <v>0</v>
      </c>
      <c r="H91" s="26">
        <v>215</v>
      </c>
      <c r="I91" s="26">
        <v>133</v>
      </c>
      <c r="J91" s="26">
        <v>2.5</v>
      </c>
      <c r="K91" s="26">
        <v>13.1999999999999</v>
      </c>
      <c r="L91" s="26">
        <v>0</v>
      </c>
      <c r="M91" s="26">
        <v>1</v>
      </c>
      <c r="N91" s="26">
        <v>0</v>
      </c>
      <c r="O91" s="26">
        <v>0</v>
      </c>
      <c r="P91" s="26">
        <v>0</v>
      </c>
      <c r="Q91" s="26">
        <v>0</v>
      </c>
      <c r="R91" s="22">
        <v>1</v>
      </c>
    </row>
    <row r="92" spans="1:18" x14ac:dyDescent="0.3">
      <c r="A92" s="25">
        <v>42</v>
      </c>
      <c r="B92" s="25">
        <v>90</v>
      </c>
      <c r="C92" s="25">
        <v>0</v>
      </c>
      <c r="D92" s="25">
        <v>1</v>
      </c>
      <c r="E92" s="25">
        <v>0</v>
      </c>
      <c r="F92" s="25">
        <v>1</v>
      </c>
      <c r="G92" s="25">
        <v>0</v>
      </c>
      <c r="H92" s="25">
        <v>93</v>
      </c>
      <c r="I92" s="25">
        <v>153</v>
      </c>
      <c r="J92" s="25">
        <v>2.7</v>
      </c>
      <c r="K92" s="25">
        <v>9.8000000000000007</v>
      </c>
      <c r="L92" s="25">
        <v>0</v>
      </c>
      <c r="M92" s="25">
        <v>0</v>
      </c>
      <c r="N92" s="25">
        <v>0</v>
      </c>
      <c r="O92" s="25">
        <v>1</v>
      </c>
      <c r="P92" s="25">
        <v>1</v>
      </c>
      <c r="Q92" s="25">
        <v>1</v>
      </c>
      <c r="R92" s="21">
        <v>1</v>
      </c>
    </row>
    <row r="93" spans="1:18" x14ac:dyDescent="0.3">
      <c r="A93" s="26">
        <v>72</v>
      </c>
      <c r="B93" s="26">
        <v>90</v>
      </c>
      <c r="C93" s="26">
        <v>1</v>
      </c>
      <c r="D93" s="26">
        <v>1</v>
      </c>
      <c r="E93" s="26">
        <v>0</v>
      </c>
      <c r="F93" s="26">
        <v>1</v>
      </c>
      <c r="G93" s="26">
        <v>0</v>
      </c>
      <c r="H93" s="26">
        <v>124</v>
      </c>
      <c r="I93" s="26">
        <v>53</v>
      </c>
      <c r="J93" s="26">
        <v>2.2999999999999901</v>
      </c>
      <c r="K93" s="26">
        <v>11.9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2">
        <v>1</v>
      </c>
    </row>
    <row r="94" spans="1:18" x14ac:dyDescent="0.3">
      <c r="A94" s="25">
        <v>73</v>
      </c>
      <c r="B94" s="25">
        <v>90</v>
      </c>
      <c r="C94" s="25">
        <v>1</v>
      </c>
      <c r="D94" s="25">
        <v>1</v>
      </c>
      <c r="E94" s="25">
        <v>1</v>
      </c>
      <c r="F94" s="25">
        <v>1</v>
      </c>
      <c r="G94" s="25">
        <v>0</v>
      </c>
      <c r="H94" s="25">
        <v>234</v>
      </c>
      <c r="I94" s="25">
        <v>56</v>
      </c>
      <c r="J94" s="25">
        <v>1.8999999999999899</v>
      </c>
      <c r="K94" s="25">
        <v>10.3</v>
      </c>
      <c r="L94" s="25">
        <v>0</v>
      </c>
      <c r="M94" s="25">
        <v>1</v>
      </c>
      <c r="N94" s="25">
        <v>0</v>
      </c>
      <c r="O94" s="25">
        <v>0</v>
      </c>
      <c r="P94" s="25">
        <v>0</v>
      </c>
      <c r="Q94" s="25">
        <v>0</v>
      </c>
      <c r="R94" s="21">
        <v>1</v>
      </c>
    </row>
    <row r="95" spans="1:18" x14ac:dyDescent="0.3">
      <c r="A95" s="26">
        <v>45</v>
      </c>
      <c r="B95" s="26">
        <v>70</v>
      </c>
      <c r="C95" s="26">
        <v>0</v>
      </c>
      <c r="D95" s="26">
        <v>1</v>
      </c>
      <c r="E95" s="26">
        <v>0</v>
      </c>
      <c r="F95" s="26">
        <v>1</v>
      </c>
      <c r="G95" s="26">
        <v>0</v>
      </c>
      <c r="H95" s="26">
        <v>117</v>
      </c>
      <c r="I95" s="26">
        <v>52</v>
      </c>
      <c r="J95" s="26">
        <v>2.2000000000000002</v>
      </c>
      <c r="K95" s="26">
        <v>10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2">
        <v>1</v>
      </c>
    </row>
    <row r="96" spans="1:18" x14ac:dyDescent="0.3">
      <c r="A96" s="25">
        <v>61</v>
      </c>
      <c r="B96" s="25">
        <v>80</v>
      </c>
      <c r="C96" s="25">
        <v>0</v>
      </c>
      <c r="D96" s="25">
        <v>1</v>
      </c>
      <c r="E96" s="25">
        <v>0</v>
      </c>
      <c r="F96" s="25">
        <v>0</v>
      </c>
      <c r="G96" s="25">
        <v>0</v>
      </c>
      <c r="H96" s="25">
        <v>131</v>
      </c>
      <c r="I96" s="25">
        <v>23</v>
      </c>
      <c r="J96" s="25">
        <v>0.8</v>
      </c>
      <c r="K96" s="25">
        <v>11.3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1">
        <v>1</v>
      </c>
    </row>
    <row r="97" spans="1:18" x14ac:dyDescent="0.3">
      <c r="A97" s="26">
        <v>54</v>
      </c>
      <c r="B97" s="26">
        <v>60</v>
      </c>
      <c r="C97" s="26">
        <v>0</v>
      </c>
      <c r="D97" s="26">
        <v>1</v>
      </c>
      <c r="E97" s="26">
        <v>1</v>
      </c>
      <c r="F97" s="26">
        <v>0</v>
      </c>
      <c r="G97" s="26">
        <v>0</v>
      </c>
      <c r="H97" s="26">
        <v>352</v>
      </c>
      <c r="I97" s="26">
        <v>137</v>
      </c>
      <c r="J97" s="26">
        <v>3.2999999999999901</v>
      </c>
      <c r="K97" s="26">
        <v>11.3</v>
      </c>
      <c r="L97" s="26">
        <v>1</v>
      </c>
      <c r="M97" s="26">
        <v>1</v>
      </c>
      <c r="N97" s="26">
        <v>1</v>
      </c>
      <c r="O97" s="26">
        <v>1</v>
      </c>
      <c r="P97" s="26">
        <v>1</v>
      </c>
      <c r="Q97" s="26">
        <v>0</v>
      </c>
      <c r="R97" s="22">
        <v>1</v>
      </c>
    </row>
    <row r="98" spans="1:18" x14ac:dyDescent="0.3">
      <c r="A98" s="25">
        <v>64</v>
      </c>
      <c r="B98" s="25">
        <v>60</v>
      </c>
      <c r="C98" s="25">
        <v>1</v>
      </c>
      <c r="D98" s="25">
        <v>0</v>
      </c>
      <c r="E98" s="25">
        <v>0</v>
      </c>
      <c r="F98" s="25">
        <v>0</v>
      </c>
      <c r="G98" s="25">
        <v>1</v>
      </c>
      <c r="H98" s="25">
        <v>239</v>
      </c>
      <c r="I98" s="25">
        <v>58</v>
      </c>
      <c r="J98" s="25">
        <v>4.2999999999999901</v>
      </c>
      <c r="K98" s="25">
        <v>9.5</v>
      </c>
      <c r="L98" s="25">
        <v>1</v>
      </c>
      <c r="M98" s="25">
        <v>1</v>
      </c>
      <c r="N98" s="25">
        <v>0</v>
      </c>
      <c r="O98" s="25">
        <v>1</v>
      </c>
      <c r="P98" s="25">
        <v>1</v>
      </c>
      <c r="Q98" s="25">
        <v>0</v>
      </c>
      <c r="R98" s="21">
        <v>1</v>
      </c>
    </row>
    <row r="99" spans="1:18" x14ac:dyDescent="0.3">
      <c r="A99" s="26">
        <v>6</v>
      </c>
      <c r="B99" s="26">
        <v>60</v>
      </c>
      <c r="C99" s="26">
        <v>1</v>
      </c>
      <c r="D99" s="26">
        <v>0</v>
      </c>
      <c r="E99" s="26">
        <v>0</v>
      </c>
      <c r="F99" s="26">
        <v>0</v>
      </c>
      <c r="G99" s="26">
        <v>1</v>
      </c>
      <c r="H99" s="26">
        <v>94</v>
      </c>
      <c r="I99" s="26">
        <v>67</v>
      </c>
      <c r="J99" s="26">
        <v>1</v>
      </c>
      <c r="K99" s="26">
        <v>9.9</v>
      </c>
      <c r="L99" s="26">
        <v>0</v>
      </c>
      <c r="M99" s="26">
        <v>0</v>
      </c>
      <c r="N99" s="26">
        <v>0</v>
      </c>
      <c r="O99" s="26">
        <v>1</v>
      </c>
      <c r="P99" s="26">
        <v>0</v>
      </c>
      <c r="Q99" s="26">
        <v>0</v>
      </c>
      <c r="R99" s="22">
        <v>1</v>
      </c>
    </row>
    <row r="100" spans="1:18" x14ac:dyDescent="0.3">
      <c r="A100" s="25">
        <v>49</v>
      </c>
      <c r="B100" s="25">
        <v>100</v>
      </c>
      <c r="C100" s="25">
        <v>1</v>
      </c>
      <c r="D100" s="25">
        <v>1</v>
      </c>
      <c r="E100" s="25">
        <v>0</v>
      </c>
      <c r="F100" s="25">
        <v>0</v>
      </c>
      <c r="G100" s="25">
        <v>0</v>
      </c>
      <c r="H100" s="25">
        <v>129</v>
      </c>
      <c r="I100" s="25">
        <v>158</v>
      </c>
      <c r="J100" s="25">
        <v>11.8</v>
      </c>
      <c r="K100" s="25">
        <v>8.0999999999999908</v>
      </c>
      <c r="L100" s="25">
        <v>1</v>
      </c>
      <c r="M100" s="25">
        <v>1</v>
      </c>
      <c r="N100" s="25">
        <v>0</v>
      </c>
      <c r="O100" s="25">
        <v>1</v>
      </c>
      <c r="P100" s="25">
        <v>1</v>
      </c>
      <c r="Q100" s="25">
        <v>1</v>
      </c>
      <c r="R100" s="21">
        <v>1</v>
      </c>
    </row>
    <row r="101" spans="1:18" x14ac:dyDescent="0.3">
      <c r="A101" s="26">
        <v>59</v>
      </c>
      <c r="B101" s="26">
        <v>100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252</v>
      </c>
      <c r="I101" s="26">
        <v>40</v>
      </c>
      <c r="J101" s="26">
        <v>3.2</v>
      </c>
      <c r="K101" s="26">
        <v>11.1999999999999</v>
      </c>
      <c r="L101" s="26">
        <v>1</v>
      </c>
      <c r="M101" s="26">
        <v>1</v>
      </c>
      <c r="N101" s="26">
        <v>0</v>
      </c>
      <c r="O101" s="26">
        <v>1</v>
      </c>
      <c r="P101" s="26">
        <v>1</v>
      </c>
      <c r="Q101" s="26">
        <v>0</v>
      </c>
      <c r="R101" s="22">
        <v>1</v>
      </c>
    </row>
    <row r="102" spans="1:18" x14ac:dyDescent="0.3">
      <c r="A102" s="25">
        <v>65</v>
      </c>
      <c r="B102" s="25">
        <v>80</v>
      </c>
      <c r="C102" s="25">
        <v>0</v>
      </c>
      <c r="D102" s="25">
        <v>1</v>
      </c>
      <c r="E102" s="25">
        <v>0</v>
      </c>
      <c r="F102" s="25">
        <v>0</v>
      </c>
      <c r="G102" s="25">
        <v>0</v>
      </c>
      <c r="H102" s="25">
        <v>92</v>
      </c>
      <c r="I102" s="25">
        <v>37</v>
      </c>
      <c r="J102" s="25">
        <v>1.5</v>
      </c>
      <c r="K102" s="25">
        <v>8.8000000000000007</v>
      </c>
      <c r="L102" s="25">
        <v>1</v>
      </c>
      <c r="M102" s="25">
        <v>0</v>
      </c>
      <c r="N102" s="25">
        <v>1</v>
      </c>
      <c r="O102" s="25">
        <v>0</v>
      </c>
      <c r="P102" s="25">
        <v>1</v>
      </c>
      <c r="Q102" s="25">
        <v>0</v>
      </c>
      <c r="R102" s="21">
        <v>1</v>
      </c>
    </row>
    <row r="103" spans="1:18" x14ac:dyDescent="0.3">
      <c r="A103" s="26">
        <v>90</v>
      </c>
      <c r="B103" s="26">
        <v>90</v>
      </c>
      <c r="C103" s="26">
        <v>0</v>
      </c>
      <c r="D103" s="26">
        <v>1</v>
      </c>
      <c r="E103" s="26">
        <v>0</v>
      </c>
      <c r="F103" s="26">
        <v>0</v>
      </c>
      <c r="G103" s="26">
        <v>0</v>
      </c>
      <c r="H103" s="26">
        <v>139</v>
      </c>
      <c r="I103" s="26">
        <v>89</v>
      </c>
      <c r="J103" s="26">
        <v>3</v>
      </c>
      <c r="K103" s="26">
        <v>12</v>
      </c>
      <c r="L103" s="26">
        <v>1</v>
      </c>
      <c r="M103" s="26">
        <v>1</v>
      </c>
      <c r="N103" s="26">
        <v>0</v>
      </c>
      <c r="O103" s="26">
        <v>0</v>
      </c>
      <c r="P103" s="26">
        <v>0</v>
      </c>
      <c r="Q103" s="26">
        <v>0</v>
      </c>
      <c r="R103" s="22">
        <v>1</v>
      </c>
    </row>
    <row r="104" spans="1:18" x14ac:dyDescent="0.3">
      <c r="A104" s="25">
        <v>65</v>
      </c>
      <c r="B104" s="25">
        <v>90</v>
      </c>
      <c r="C104" s="25">
        <v>1</v>
      </c>
      <c r="D104" s="25">
        <v>0</v>
      </c>
      <c r="E104" s="25">
        <v>1</v>
      </c>
      <c r="F104" s="25">
        <v>0</v>
      </c>
      <c r="G104" s="25">
        <v>0</v>
      </c>
      <c r="H104" s="25">
        <v>172</v>
      </c>
      <c r="I104" s="25">
        <v>82</v>
      </c>
      <c r="J104" s="25">
        <v>13.5</v>
      </c>
      <c r="K104" s="25">
        <v>8.8000000000000007</v>
      </c>
      <c r="L104" s="25">
        <v>1</v>
      </c>
      <c r="M104" s="25">
        <v>1</v>
      </c>
      <c r="N104" s="25">
        <v>0</v>
      </c>
      <c r="O104" s="25">
        <v>0</v>
      </c>
      <c r="P104" s="25">
        <v>1</v>
      </c>
      <c r="Q104" s="25">
        <v>1</v>
      </c>
      <c r="R104" s="21">
        <v>1</v>
      </c>
    </row>
    <row r="105" spans="1:18" x14ac:dyDescent="0.3">
      <c r="A105" s="26">
        <v>60</v>
      </c>
      <c r="B105" s="26">
        <v>70</v>
      </c>
      <c r="C105" s="26">
        <v>1</v>
      </c>
      <c r="D105" s="26">
        <v>1</v>
      </c>
      <c r="E105" s="26">
        <v>0</v>
      </c>
      <c r="F105" s="26">
        <v>0</v>
      </c>
      <c r="G105" s="26">
        <v>0</v>
      </c>
      <c r="H105" s="26">
        <v>109</v>
      </c>
      <c r="I105" s="26">
        <v>96</v>
      </c>
      <c r="J105" s="26">
        <v>3.8999999999999901</v>
      </c>
      <c r="K105" s="26">
        <v>13.8</v>
      </c>
      <c r="L105" s="26">
        <v>1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2">
        <v>1</v>
      </c>
    </row>
    <row r="106" spans="1:18" x14ac:dyDescent="0.3">
      <c r="A106" s="25">
        <v>50</v>
      </c>
      <c r="B106" s="25">
        <v>70</v>
      </c>
      <c r="C106" s="25">
        <v>1</v>
      </c>
      <c r="D106" s="25">
        <v>1</v>
      </c>
      <c r="E106" s="25">
        <v>0</v>
      </c>
      <c r="F106" s="25">
        <v>0</v>
      </c>
      <c r="G106" s="25">
        <v>0</v>
      </c>
      <c r="H106" s="25">
        <v>230</v>
      </c>
      <c r="I106" s="25">
        <v>50</v>
      </c>
      <c r="J106" s="25">
        <v>2.2000000000000002</v>
      </c>
      <c r="K106" s="25">
        <v>12</v>
      </c>
      <c r="L106" s="25">
        <v>1</v>
      </c>
      <c r="M106" s="25">
        <v>1</v>
      </c>
      <c r="N106" s="25">
        <v>0</v>
      </c>
      <c r="O106" s="25">
        <v>0</v>
      </c>
      <c r="P106" s="25">
        <v>0</v>
      </c>
      <c r="Q106" s="25">
        <v>0</v>
      </c>
      <c r="R106" s="21">
        <v>1</v>
      </c>
    </row>
    <row r="107" spans="1:18" x14ac:dyDescent="0.3">
      <c r="A107" s="26">
        <v>59</v>
      </c>
      <c r="B107" s="26">
        <v>100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255</v>
      </c>
      <c r="I107" s="26">
        <v>132</v>
      </c>
      <c r="J107" s="26">
        <v>12.8</v>
      </c>
      <c r="K107" s="26">
        <v>7.2999999999999901</v>
      </c>
      <c r="L107" s="26">
        <v>1</v>
      </c>
      <c r="M107" s="26">
        <v>1</v>
      </c>
      <c r="N107" s="26">
        <v>1</v>
      </c>
      <c r="O107" s="26">
        <v>0</v>
      </c>
      <c r="P107" s="26">
        <v>0</v>
      </c>
      <c r="Q107" s="26">
        <v>1</v>
      </c>
      <c r="R107" s="22">
        <v>1</v>
      </c>
    </row>
    <row r="108" spans="1:18" x14ac:dyDescent="0.3">
      <c r="A108" s="25">
        <v>40</v>
      </c>
      <c r="B108" s="25">
        <v>70</v>
      </c>
      <c r="C108" s="25">
        <v>0</v>
      </c>
      <c r="D108" s="25">
        <v>1</v>
      </c>
      <c r="E108" s="25">
        <v>1</v>
      </c>
      <c r="F108" s="25">
        <v>0</v>
      </c>
      <c r="G108" s="25">
        <v>0</v>
      </c>
      <c r="H108" s="25">
        <v>253</v>
      </c>
      <c r="I108" s="25">
        <v>150</v>
      </c>
      <c r="J108" s="25">
        <v>11.9</v>
      </c>
      <c r="K108" s="25">
        <v>10.9</v>
      </c>
      <c r="L108" s="25">
        <v>1</v>
      </c>
      <c r="M108" s="25">
        <v>1</v>
      </c>
      <c r="N108" s="25">
        <v>0</v>
      </c>
      <c r="O108" s="25">
        <v>1</v>
      </c>
      <c r="P108" s="25">
        <v>1</v>
      </c>
      <c r="Q108" s="25">
        <v>0</v>
      </c>
      <c r="R108" s="21">
        <v>1</v>
      </c>
    </row>
    <row r="109" spans="1:18" x14ac:dyDescent="0.3">
      <c r="A109" s="26">
        <v>55</v>
      </c>
      <c r="B109" s="26">
        <v>80</v>
      </c>
      <c r="C109" s="26">
        <v>1</v>
      </c>
      <c r="D109" s="26">
        <v>1</v>
      </c>
      <c r="E109" s="26">
        <v>0</v>
      </c>
      <c r="F109" s="26">
        <v>1</v>
      </c>
      <c r="G109" s="26">
        <v>1</v>
      </c>
      <c r="H109" s="26">
        <v>214</v>
      </c>
      <c r="I109" s="26">
        <v>73</v>
      </c>
      <c r="J109" s="26">
        <v>3.8999999999999901</v>
      </c>
      <c r="K109" s="26">
        <v>10.9</v>
      </c>
      <c r="L109" s="26">
        <v>1</v>
      </c>
      <c r="M109" s="26">
        <v>1</v>
      </c>
      <c r="N109" s="26">
        <v>0</v>
      </c>
      <c r="O109" s="26">
        <v>0</v>
      </c>
      <c r="P109" s="26">
        <v>1</v>
      </c>
      <c r="Q109" s="26">
        <v>0</v>
      </c>
      <c r="R109" s="22">
        <v>1</v>
      </c>
    </row>
    <row r="110" spans="1:18" x14ac:dyDescent="0.3">
      <c r="A110" s="25">
        <v>68</v>
      </c>
      <c r="B110" s="25">
        <v>80</v>
      </c>
      <c r="C110" s="25">
        <v>0</v>
      </c>
      <c r="D110" s="25">
        <v>1</v>
      </c>
      <c r="E110" s="25">
        <v>0</v>
      </c>
      <c r="F110" s="25">
        <v>0</v>
      </c>
      <c r="G110" s="25">
        <v>0</v>
      </c>
      <c r="H110" s="25">
        <v>171</v>
      </c>
      <c r="I110" s="25">
        <v>30</v>
      </c>
      <c r="J110" s="25">
        <v>1</v>
      </c>
      <c r="K110" s="25">
        <v>13.6999999999999</v>
      </c>
      <c r="L110" s="25">
        <v>0</v>
      </c>
      <c r="M110" s="25">
        <v>1</v>
      </c>
      <c r="N110" s="25">
        <v>0</v>
      </c>
      <c r="O110" s="25">
        <v>0</v>
      </c>
      <c r="P110" s="25">
        <v>0</v>
      </c>
      <c r="Q110" s="25">
        <v>0</v>
      </c>
      <c r="R110" s="21">
        <v>1</v>
      </c>
    </row>
    <row r="111" spans="1:18" x14ac:dyDescent="0.3">
      <c r="A111" s="26">
        <v>63</v>
      </c>
      <c r="B111" s="26">
        <v>100</v>
      </c>
      <c r="C111" s="26">
        <v>1</v>
      </c>
      <c r="D111" s="26">
        <v>1</v>
      </c>
      <c r="E111" s="26">
        <v>0</v>
      </c>
      <c r="F111" s="26">
        <v>0</v>
      </c>
      <c r="G111" s="26">
        <v>0</v>
      </c>
      <c r="H111" s="26">
        <v>78</v>
      </c>
      <c r="I111" s="26">
        <v>61</v>
      </c>
      <c r="J111" s="26">
        <v>1.8</v>
      </c>
      <c r="K111" s="26">
        <v>12.1999999999999</v>
      </c>
      <c r="L111" s="26">
        <v>0</v>
      </c>
      <c r="M111" s="26">
        <v>1</v>
      </c>
      <c r="N111" s="26">
        <v>0</v>
      </c>
      <c r="O111" s="26">
        <v>0</v>
      </c>
      <c r="P111" s="26">
        <v>0</v>
      </c>
      <c r="Q111" s="26">
        <v>0</v>
      </c>
      <c r="R111" s="22">
        <v>1</v>
      </c>
    </row>
    <row r="112" spans="1:18" x14ac:dyDescent="0.3">
      <c r="A112" s="25">
        <v>33</v>
      </c>
      <c r="B112" s="25">
        <v>90</v>
      </c>
      <c r="C112" s="25">
        <v>0</v>
      </c>
      <c r="D112" s="25">
        <v>1</v>
      </c>
      <c r="E112" s="25">
        <v>0</v>
      </c>
      <c r="F112" s="25">
        <v>0</v>
      </c>
      <c r="G112" s="25">
        <v>0</v>
      </c>
      <c r="H112" s="25">
        <v>92</v>
      </c>
      <c r="I112" s="25">
        <v>19</v>
      </c>
      <c r="J112" s="25">
        <v>0.8</v>
      </c>
      <c r="K112" s="25">
        <v>11.8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1">
        <v>1</v>
      </c>
    </row>
    <row r="113" spans="1:18" x14ac:dyDescent="0.3">
      <c r="A113" s="26">
        <v>68</v>
      </c>
      <c r="B113" s="26">
        <v>90</v>
      </c>
      <c r="C113" s="26">
        <v>1</v>
      </c>
      <c r="D113" s="26">
        <v>1</v>
      </c>
      <c r="E113" s="26">
        <v>0</v>
      </c>
      <c r="F113" s="26">
        <v>0</v>
      </c>
      <c r="G113" s="26">
        <v>0</v>
      </c>
      <c r="H113" s="26">
        <v>238</v>
      </c>
      <c r="I113" s="26">
        <v>57</v>
      </c>
      <c r="J113" s="26">
        <v>2.5</v>
      </c>
      <c r="K113" s="26">
        <v>9.8000000000000007</v>
      </c>
      <c r="L113" s="26">
        <v>1</v>
      </c>
      <c r="M113" s="26">
        <v>1</v>
      </c>
      <c r="N113" s="26">
        <v>0</v>
      </c>
      <c r="O113" s="26">
        <v>1</v>
      </c>
      <c r="P113" s="26">
        <v>0</v>
      </c>
      <c r="Q113" s="26">
        <v>0</v>
      </c>
      <c r="R113" s="22">
        <v>1</v>
      </c>
    </row>
    <row r="114" spans="1:18" x14ac:dyDescent="0.3">
      <c r="A114" s="25">
        <v>71</v>
      </c>
      <c r="B114" s="25">
        <v>90</v>
      </c>
      <c r="C114" s="25">
        <v>1</v>
      </c>
      <c r="D114" s="25">
        <v>1</v>
      </c>
      <c r="E114" s="25">
        <v>1</v>
      </c>
      <c r="F114" s="25">
        <v>0</v>
      </c>
      <c r="G114" s="25">
        <v>0</v>
      </c>
      <c r="H114" s="25">
        <v>303</v>
      </c>
      <c r="I114" s="25">
        <v>30</v>
      </c>
      <c r="J114" s="25">
        <v>1.3</v>
      </c>
      <c r="K114" s="25">
        <v>13</v>
      </c>
      <c r="L114" s="25">
        <v>1</v>
      </c>
      <c r="M114" s="25">
        <v>1</v>
      </c>
      <c r="N114" s="25">
        <v>0</v>
      </c>
      <c r="O114" s="25">
        <v>0</v>
      </c>
      <c r="P114" s="25">
        <v>0</v>
      </c>
      <c r="Q114" s="25">
        <v>0</v>
      </c>
      <c r="R114" s="21">
        <v>1</v>
      </c>
    </row>
    <row r="115" spans="1:18" x14ac:dyDescent="0.3">
      <c r="A115" s="26">
        <v>64</v>
      </c>
      <c r="B115" s="26">
        <v>100</v>
      </c>
      <c r="C115" s="26">
        <v>0</v>
      </c>
      <c r="D115" s="26">
        <v>0</v>
      </c>
      <c r="E115" s="26">
        <v>1</v>
      </c>
      <c r="F115" s="26">
        <v>0</v>
      </c>
      <c r="G115" s="26">
        <v>1</v>
      </c>
      <c r="H115" s="26">
        <v>163</v>
      </c>
      <c r="I115" s="26">
        <v>54</v>
      </c>
      <c r="J115" s="26">
        <v>7.2</v>
      </c>
      <c r="K115" s="26">
        <v>7.9</v>
      </c>
      <c r="L115" s="26">
        <v>1</v>
      </c>
      <c r="M115" s="26">
        <v>1</v>
      </c>
      <c r="N115" s="26">
        <v>0</v>
      </c>
      <c r="O115" s="26">
        <v>0</v>
      </c>
      <c r="P115" s="26">
        <v>1</v>
      </c>
      <c r="Q115" s="26">
        <v>0</v>
      </c>
      <c r="R115" s="22">
        <v>1</v>
      </c>
    </row>
    <row r="116" spans="1:18" x14ac:dyDescent="0.3">
      <c r="A116" s="25">
        <v>57</v>
      </c>
      <c r="B116" s="25">
        <v>80</v>
      </c>
      <c r="C116" s="25">
        <v>0</v>
      </c>
      <c r="D116" s="25">
        <v>1</v>
      </c>
      <c r="E116" s="25">
        <v>0</v>
      </c>
      <c r="F116" s="25">
        <v>0</v>
      </c>
      <c r="G116" s="25">
        <v>0</v>
      </c>
      <c r="H116" s="25">
        <v>120</v>
      </c>
      <c r="I116" s="25">
        <v>48</v>
      </c>
      <c r="J116" s="25">
        <v>1.6</v>
      </c>
      <c r="K116" s="25">
        <v>11.3</v>
      </c>
      <c r="L116" s="25">
        <v>1</v>
      </c>
      <c r="M116" s="25">
        <v>1</v>
      </c>
      <c r="N116" s="25">
        <v>0</v>
      </c>
      <c r="O116" s="25">
        <v>0</v>
      </c>
      <c r="P116" s="25">
        <v>0</v>
      </c>
      <c r="Q116" s="25">
        <v>0</v>
      </c>
      <c r="R116" s="21">
        <v>1</v>
      </c>
    </row>
    <row r="117" spans="1:18" x14ac:dyDescent="0.3">
      <c r="A117" s="26">
        <v>59</v>
      </c>
      <c r="B117" s="26">
        <v>50</v>
      </c>
      <c r="C117" s="26">
        <v>1</v>
      </c>
      <c r="D117" s="26">
        <v>1</v>
      </c>
      <c r="E117" s="26">
        <v>0</v>
      </c>
      <c r="F117" s="26">
        <v>0</v>
      </c>
      <c r="G117" s="26">
        <v>0</v>
      </c>
      <c r="H117" s="26">
        <v>241</v>
      </c>
      <c r="I117" s="26">
        <v>191</v>
      </c>
      <c r="J117" s="26">
        <v>12</v>
      </c>
      <c r="K117" s="26">
        <v>9.5999999999999908</v>
      </c>
      <c r="L117" s="26">
        <v>0</v>
      </c>
      <c r="M117" s="26">
        <v>1</v>
      </c>
      <c r="N117" s="26">
        <v>0</v>
      </c>
      <c r="O117" s="26">
        <v>0</v>
      </c>
      <c r="P117" s="26">
        <v>1</v>
      </c>
      <c r="Q117" s="26">
        <v>0</v>
      </c>
      <c r="R117" s="22">
        <v>1</v>
      </c>
    </row>
    <row r="118" spans="1:18" x14ac:dyDescent="0.3">
      <c r="A118" s="25">
        <v>45</v>
      </c>
      <c r="B118" s="25">
        <v>70</v>
      </c>
      <c r="C118" s="25">
        <v>1</v>
      </c>
      <c r="D118" s="25">
        <v>1</v>
      </c>
      <c r="E118" s="25">
        <v>0</v>
      </c>
      <c r="F118" s="25">
        <v>0</v>
      </c>
      <c r="G118" s="25">
        <v>0</v>
      </c>
      <c r="H118" s="25">
        <v>113</v>
      </c>
      <c r="I118" s="25">
        <v>93</v>
      </c>
      <c r="J118" s="25">
        <v>2.2999999999999901</v>
      </c>
      <c r="K118" s="25">
        <v>7.9</v>
      </c>
      <c r="L118" s="25">
        <v>0</v>
      </c>
      <c r="M118" s="25">
        <v>0</v>
      </c>
      <c r="N118" s="25">
        <v>1</v>
      </c>
      <c r="O118" s="25">
        <v>0</v>
      </c>
      <c r="P118" s="25">
        <v>0</v>
      </c>
      <c r="Q118" s="25">
        <v>1</v>
      </c>
      <c r="R118" s="21">
        <v>1</v>
      </c>
    </row>
    <row r="119" spans="1:18" x14ac:dyDescent="0.3">
      <c r="A119" s="26">
        <v>80</v>
      </c>
      <c r="B119" s="26">
        <v>70</v>
      </c>
      <c r="C119" s="26">
        <v>0</v>
      </c>
      <c r="D119" s="26">
        <v>1</v>
      </c>
      <c r="E119" s="26">
        <v>1</v>
      </c>
      <c r="F119" s="26">
        <v>0</v>
      </c>
      <c r="G119" s="26">
        <v>0</v>
      </c>
      <c r="H119" s="26">
        <v>141</v>
      </c>
      <c r="I119" s="26">
        <v>53</v>
      </c>
      <c r="J119" s="26">
        <v>2.2000000000000002</v>
      </c>
      <c r="K119" s="26">
        <v>12.6999999999999</v>
      </c>
      <c r="L119" s="26">
        <v>1</v>
      </c>
      <c r="M119" s="26">
        <v>1</v>
      </c>
      <c r="N119" s="26">
        <v>0</v>
      </c>
      <c r="O119" s="26">
        <v>1</v>
      </c>
      <c r="P119" s="26">
        <v>1</v>
      </c>
      <c r="Q119" s="26">
        <v>0</v>
      </c>
      <c r="R119" s="22">
        <v>1</v>
      </c>
    </row>
    <row r="120" spans="1:18" x14ac:dyDescent="0.3">
      <c r="A120" s="25">
        <v>34</v>
      </c>
      <c r="B120" s="25">
        <v>90</v>
      </c>
      <c r="C120" s="25">
        <v>0</v>
      </c>
      <c r="D120" s="25">
        <v>1</v>
      </c>
      <c r="E120" s="25">
        <v>0</v>
      </c>
      <c r="F120" s="25">
        <v>0</v>
      </c>
      <c r="G120" s="25">
        <v>0</v>
      </c>
      <c r="H120" s="25">
        <v>104</v>
      </c>
      <c r="I120" s="25">
        <v>50</v>
      </c>
      <c r="J120" s="25">
        <v>1.6</v>
      </c>
      <c r="K120" s="25">
        <v>11.9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1">
        <v>1</v>
      </c>
    </row>
    <row r="121" spans="1:18" x14ac:dyDescent="0.3">
      <c r="A121" s="26">
        <v>65</v>
      </c>
      <c r="B121" s="26">
        <v>70</v>
      </c>
      <c r="C121" s="26">
        <v>0</v>
      </c>
      <c r="D121" s="26">
        <v>1</v>
      </c>
      <c r="E121" s="26">
        <v>0</v>
      </c>
      <c r="F121" s="26">
        <v>0</v>
      </c>
      <c r="G121" s="26">
        <v>0</v>
      </c>
      <c r="H121" s="26">
        <v>203</v>
      </c>
      <c r="I121" s="26">
        <v>46</v>
      </c>
      <c r="J121" s="26">
        <v>1.3999999999999899</v>
      </c>
      <c r="K121" s="26">
        <v>11.4</v>
      </c>
      <c r="L121" s="26">
        <v>1</v>
      </c>
      <c r="M121" s="26">
        <v>1</v>
      </c>
      <c r="N121" s="26">
        <v>0</v>
      </c>
      <c r="O121" s="26">
        <v>1</v>
      </c>
      <c r="P121" s="26">
        <v>1</v>
      </c>
      <c r="Q121" s="26">
        <v>0</v>
      </c>
      <c r="R121" s="22">
        <v>1</v>
      </c>
    </row>
    <row r="122" spans="1:18" x14ac:dyDescent="0.3">
      <c r="A122" s="25">
        <v>57</v>
      </c>
      <c r="B122" s="25">
        <v>70</v>
      </c>
      <c r="C122" s="25">
        <v>0</v>
      </c>
      <c r="D122" s="25">
        <v>1</v>
      </c>
      <c r="E122" s="25">
        <v>0</v>
      </c>
      <c r="F122" s="25">
        <v>0</v>
      </c>
      <c r="G122" s="25">
        <v>0</v>
      </c>
      <c r="H122" s="25">
        <v>165</v>
      </c>
      <c r="I122" s="25">
        <v>45</v>
      </c>
      <c r="J122" s="25">
        <v>1.5</v>
      </c>
      <c r="K122" s="25">
        <v>10.4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1">
        <v>1</v>
      </c>
    </row>
    <row r="123" spans="1:18" x14ac:dyDescent="0.3">
      <c r="A123" s="26">
        <v>69</v>
      </c>
      <c r="B123" s="26">
        <v>70</v>
      </c>
      <c r="C123" s="26">
        <v>1</v>
      </c>
      <c r="D123" s="26">
        <v>0</v>
      </c>
      <c r="E123" s="26">
        <v>1</v>
      </c>
      <c r="F123" s="26">
        <v>1</v>
      </c>
      <c r="G123" s="26">
        <v>1</v>
      </c>
      <c r="H123" s="26">
        <v>214</v>
      </c>
      <c r="I123" s="26">
        <v>96</v>
      </c>
      <c r="J123" s="26">
        <v>6.2999999999999901</v>
      </c>
      <c r="K123" s="26">
        <v>9.4</v>
      </c>
      <c r="L123" s="26">
        <v>1</v>
      </c>
      <c r="M123" s="26">
        <v>1</v>
      </c>
      <c r="N123" s="26">
        <v>1</v>
      </c>
      <c r="O123" s="26">
        <v>0</v>
      </c>
      <c r="P123" s="26">
        <v>1</v>
      </c>
      <c r="Q123" s="26">
        <v>1</v>
      </c>
      <c r="R123" s="22">
        <v>1</v>
      </c>
    </row>
    <row r="124" spans="1:18" x14ac:dyDescent="0.3">
      <c r="A124" s="25">
        <v>62</v>
      </c>
      <c r="B124" s="25">
        <v>90</v>
      </c>
      <c r="C124" s="25">
        <v>0</v>
      </c>
      <c r="D124" s="25">
        <v>1</v>
      </c>
      <c r="E124" s="25">
        <v>0</v>
      </c>
      <c r="F124" s="25">
        <v>0</v>
      </c>
      <c r="G124" s="25">
        <v>0</v>
      </c>
      <c r="H124" s="25">
        <v>169</v>
      </c>
      <c r="I124" s="25">
        <v>48</v>
      </c>
      <c r="J124" s="25">
        <v>2.3999999999999901</v>
      </c>
      <c r="K124" s="25">
        <v>13.4</v>
      </c>
      <c r="L124" s="25">
        <v>1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1">
        <v>1</v>
      </c>
    </row>
    <row r="125" spans="1:18" x14ac:dyDescent="0.3">
      <c r="A125" s="26">
        <v>48</v>
      </c>
      <c r="B125" s="26">
        <v>110</v>
      </c>
      <c r="C125" s="26">
        <v>0</v>
      </c>
      <c r="D125" s="26">
        <v>1</v>
      </c>
      <c r="E125" s="26">
        <v>0</v>
      </c>
      <c r="F125" s="26">
        <v>1</v>
      </c>
      <c r="G125" s="26">
        <v>0</v>
      </c>
      <c r="H125" s="26">
        <v>106</v>
      </c>
      <c r="I125" s="26">
        <v>215</v>
      </c>
      <c r="J125" s="26">
        <v>15.1999999999999</v>
      </c>
      <c r="K125" s="26">
        <v>8.5999999999999908</v>
      </c>
      <c r="L125" s="26">
        <v>1</v>
      </c>
      <c r="M125" s="26">
        <v>0</v>
      </c>
      <c r="N125" s="26">
        <v>1</v>
      </c>
      <c r="O125" s="26">
        <v>0</v>
      </c>
      <c r="P125" s="26">
        <v>0</v>
      </c>
      <c r="Q125" s="26">
        <v>1</v>
      </c>
      <c r="R125" s="22">
        <v>1</v>
      </c>
    </row>
    <row r="126" spans="1:18" x14ac:dyDescent="0.3">
      <c r="A126" s="25">
        <v>40</v>
      </c>
      <c r="B126" s="25">
        <v>80</v>
      </c>
      <c r="C126" s="25">
        <v>0</v>
      </c>
      <c r="D126" s="25">
        <v>1</v>
      </c>
      <c r="E126" s="25">
        <v>0</v>
      </c>
      <c r="F126" s="25">
        <v>0</v>
      </c>
      <c r="G126" s="25">
        <v>0</v>
      </c>
      <c r="H126" s="25">
        <v>140</v>
      </c>
      <c r="I126" s="25">
        <v>10</v>
      </c>
      <c r="J126" s="25">
        <v>1.2</v>
      </c>
      <c r="K126" s="25">
        <v>15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1">
        <v>0</v>
      </c>
    </row>
    <row r="127" spans="1:18" x14ac:dyDescent="0.3">
      <c r="A127" s="26">
        <v>23</v>
      </c>
      <c r="B127" s="26">
        <v>80</v>
      </c>
      <c r="C127" s="26">
        <v>0</v>
      </c>
      <c r="D127" s="26">
        <v>1</v>
      </c>
      <c r="E127" s="26">
        <v>0</v>
      </c>
      <c r="F127" s="26">
        <v>0</v>
      </c>
      <c r="G127" s="26">
        <v>0</v>
      </c>
      <c r="H127" s="26">
        <v>70</v>
      </c>
      <c r="I127" s="26">
        <v>36</v>
      </c>
      <c r="J127" s="26">
        <v>1</v>
      </c>
      <c r="K127" s="26">
        <v>17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2">
        <v>0</v>
      </c>
    </row>
    <row r="128" spans="1:18" x14ac:dyDescent="0.3">
      <c r="A128" s="25">
        <v>45</v>
      </c>
      <c r="B128" s="25">
        <v>80</v>
      </c>
      <c r="C128" s="25">
        <v>0</v>
      </c>
      <c r="D128" s="25">
        <v>1</v>
      </c>
      <c r="E128" s="25">
        <v>0</v>
      </c>
      <c r="F128" s="25">
        <v>0</v>
      </c>
      <c r="G128" s="25">
        <v>0</v>
      </c>
      <c r="H128" s="25">
        <v>82</v>
      </c>
      <c r="I128" s="25">
        <v>49</v>
      </c>
      <c r="J128" s="25">
        <v>0.59999999999999898</v>
      </c>
      <c r="K128" s="25">
        <v>15.9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1">
        <v>0</v>
      </c>
    </row>
    <row r="129" spans="1:18" x14ac:dyDescent="0.3">
      <c r="A129" s="26">
        <v>57</v>
      </c>
      <c r="B129" s="26">
        <v>80</v>
      </c>
      <c r="C129" s="26">
        <v>0</v>
      </c>
      <c r="D129" s="26">
        <v>1</v>
      </c>
      <c r="E129" s="26">
        <v>0</v>
      </c>
      <c r="F129" s="26">
        <v>0</v>
      </c>
      <c r="G129" s="26">
        <v>0</v>
      </c>
      <c r="H129" s="26">
        <v>119</v>
      </c>
      <c r="I129" s="26">
        <v>17</v>
      </c>
      <c r="J129" s="26">
        <v>1.2</v>
      </c>
      <c r="K129" s="26">
        <v>15.4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2">
        <v>0</v>
      </c>
    </row>
    <row r="130" spans="1:18" x14ac:dyDescent="0.3">
      <c r="A130" s="25">
        <v>51</v>
      </c>
      <c r="B130" s="25">
        <v>60</v>
      </c>
      <c r="C130" s="25">
        <v>0</v>
      </c>
      <c r="D130" s="25">
        <v>1</v>
      </c>
      <c r="E130" s="25">
        <v>0</v>
      </c>
      <c r="F130" s="25">
        <v>0</v>
      </c>
      <c r="G130" s="25">
        <v>0</v>
      </c>
      <c r="H130" s="25">
        <v>99</v>
      </c>
      <c r="I130" s="25">
        <v>38</v>
      </c>
      <c r="J130" s="25">
        <v>0.8</v>
      </c>
      <c r="K130" s="25">
        <v>13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1">
        <v>0</v>
      </c>
    </row>
    <row r="131" spans="1:18" x14ac:dyDescent="0.3">
      <c r="A131" s="26">
        <v>34</v>
      </c>
      <c r="B131" s="26">
        <v>80</v>
      </c>
      <c r="C131" s="26">
        <v>0</v>
      </c>
      <c r="D131" s="26">
        <v>1</v>
      </c>
      <c r="E131" s="26">
        <v>0</v>
      </c>
      <c r="F131" s="26">
        <v>0</v>
      </c>
      <c r="G131" s="26">
        <v>0</v>
      </c>
      <c r="H131" s="26">
        <v>121</v>
      </c>
      <c r="I131" s="26">
        <v>27</v>
      </c>
      <c r="J131" s="26">
        <v>1.2</v>
      </c>
      <c r="K131" s="26">
        <v>13.6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2">
        <v>0</v>
      </c>
    </row>
    <row r="132" spans="1:18" x14ac:dyDescent="0.3">
      <c r="A132" s="25">
        <v>60</v>
      </c>
      <c r="B132" s="25">
        <v>80</v>
      </c>
      <c r="C132" s="25">
        <v>0</v>
      </c>
      <c r="D132" s="25">
        <v>1</v>
      </c>
      <c r="E132" s="25">
        <v>0</v>
      </c>
      <c r="F132" s="25">
        <v>0</v>
      </c>
      <c r="G132" s="25">
        <v>0</v>
      </c>
      <c r="H132" s="25">
        <v>131</v>
      </c>
      <c r="I132" s="25">
        <v>10</v>
      </c>
      <c r="J132" s="25">
        <v>0.5</v>
      </c>
      <c r="K132" s="25">
        <v>14.5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1">
        <v>0</v>
      </c>
    </row>
    <row r="133" spans="1:18" x14ac:dyDescent="0.3">
      <c r="A133" s="26">
        <v>38</v>
      </c>
      <c r="B133" s="26">
        <v>60</v>
      </c>
      <c r="C133" s="26">
        <v>0</v>
      </c>
      <c r="D133" s="26">
        <v>1</v>
      </c>
      <c r="E133" s="26">
        <v>0</v>
      </c>
      <c r="F133" s="26">
        <v>0</v>
      </c>
      <c r="G133" s="26">
        <v>0</v>
      </c>
      <c r="H133" s="26">
        <v>91</v>
      </c>
      <c r="I133" s="26">
        <v>36</v>
      </c>
      <c r="J133" s="26">
        <v>0.69999999999999896</v>
      </c>
      <c r="K133" s="26">
        <v>14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2">
        <v>0</v>
      </c>
    </row>
    <row r="134" spans="1:18" x14ac:dyDescent="0.3">
      <c r="A134" s="25">
        <v>42</v>
      </c>
      <c r="B134" s="25">
        <v>80</v>
      </c>
      <c r="C134" s="25">
        <v>0</v>
      </c>
      <c r="D134" s="25">
        <v>1</v>
      </c>
      <c r="E134" s="25">
        <v>0</v>
      </c>
      <c r="F134" s="25">
        <v>0</v>
      </c>
      <c r="G134" s="25">
        <v>0</v>
      </c>
      <c r="H134" s="25">
        <v>98</v>
      </c>
      <c r="I134" s="25">
        <v>20</v>
      </c>
      <c r="J134" s="25">
        <v>0.5</v>
      </c>
      <c r="K134" s="25">
        <v>13.9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1">
        <v>0</v>
      </c>
    </row>
    <row r="135" spans="1:18" x14ac:dyDescent="0.3">
      <c r="A135" s="26">
        <v>35</v>
      </c>
      <c r="B135" s="26">
        <v>80</v>
      </c>
      <c r="C135" s="26">
        <v>0</v>
      </c>
      <c r="D135" s="26">
        <v>1</v>
      </c>
      <c r="E135" s="26">
        <v>0</v>
      </c>
      <c r="F135" s="26">
        <v>0</v>
      </c>
      <c r="G135" s="26">
        <v>0</v>
      </c>
      <c r="H135" s="26">
        <v>104</v>
      </c>
      <c r="I135" s="26">
        <v>31</v>
      </c>
      <c r="J135" s="26">
        <v>1.2</v>
      </c>
      <c r="K135" s="26">
        <v>16.100000000000001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2">
        <v>0</v>
      </c>
    </row>
    <row r="136" spans="1:18" x14ac:dyDescent="0.3">
      <c r="A136" s="25">
        <v>30</v>
      </c>
      <c r="B136" s="25">
        <v>80</v>
      </c>
      <c r="C136" s="25">
        <v>0</v>
      </c>
      <c r="D136" s="25">
        <v>1</v>
      </c>
      <c r="E136" s="25">
        <v>0</v>
      </c>
      <c r="F136" s="25">
        <v>0</v>
      </c>
      <c r="G136" s="25">
        <v>0</v>
      </c>
      <c r="H136" s="25">
        <v>131</v>
      </c>
      <c r="I136" s="25">
        <v>38</v>
      </c>
      <c r="J136" s="25">
        <v>1</v>
      </c>
      <c r="K136" s="25">
        <v>14.1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1">
        <v>0</v>
      </c>
    </row>
    <row r="137" spans="1:18" x14ac:dyDescent="0.3">
      <c r="A137" s="26">
        <v>49</v>
      </c>
      <c r="B137" s="26">
        <v>80</v>
      </c>
      <c r="C137" s="26">
        <v>0</v>
      </c>
      <c r="D137" s="26">
        <v>1</v>
      </c>
      <c r="E137" s="26">
        <v>0</v>
      </c>
      <c r="F137" s="26">
        <v>0</v>
      </c>
      <c r="G137" s="26">
        <v>0</v>
      </c>
      <c r="H137" s="26">
        <v>122</v>
      </c>
      <c r="I137" s="26">
        <v>32</v>
      </c>
      <c r="J137" s="26">
        <v>1.2</v>
      </c>
      <c r="K137" s="26">
        <v>17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2">
        <v>0</v>
      </c>
    </row>
    <row r="138" spans="1:18" x14ac:dyDescent="0.3">
      <c r="A138" s="25">
        <v>55</v>
      </c>
      <c r="B138" s="25">
        <v>80</v>
      </c>
      <c r="C138" s="25">
        <v>0</v>
      </c>
      <c r="D138" s="25">
        <v>1</v>
      </c>
      <c r="E138" s="25">
        <v>0</v>
      </c>
      <c r="F138" s="25">
        <v>0</v>
      </c>
      <c r="G138" s="25">
        <v>0</v>
      </c>
      <c r="H138" s="25">
        <v>118</v>
      </c>
      <c r="I138" s="25">
        <v>18</v>
      </c>
      <c r="J138" s="25">
        <v>0.9</v>
      </c>
      <c r="K138" s="25">
        <v>15.5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1">
        <v>0</v>
      </c>
    </row>
    <row r="139" spans="1:18" x14ac:dyDescent="0.3">
      <c r="A139" s="26">
        <v>45</v>
      </c>
      <c r="B139" s="26">
        <v>80</v>
      </c>
      <c r="C139" s="26">
        <v>0</v>
      </c>
      <c r="D139" s="26">
        <v>1</v>
      </c>
      <c r="E139" s="26">
        <v>0</v>
      </c>
      <c r="F139" s="26">
        <v>0</v>
      </c>
      <c r="G139" s="26">
        <v>0</v>
      </c>
      <c r="H139" s="26">
        <v>117</v>
      </c>
      <c r="I139" s="26">
        <v>46</v>
      </c>
      <c r="J139" s="26">
        <v>1.2</v>
      </c>
      <c r="K139" s="26">
        <v>16.1999999999999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2">
        <v>0</v>
      </c>
    </row>
    <row r="140" spans="1:18" x14ac:dyDescent="0.3">
      <c r="A140" s="25">
        <v>42</v>
      </c>
      <c r="B140" s="25">
        <v>80</v>
      </c>
      <c r="C140" s="25">
        <v>0</v>
      </c>
      <c r="D140" s="25">
        <v>1</v>
      </c>
      <c r="E140" s="25">
        <v>0</v>
      </c>
      <c r="F140" s="25">
        <v>0</v>
      </c>
      <c r="G140" s="25">
        <v>0</v>
      </c>
      <c r="H140" s="25">
        <v>132</v>
      </c>
      <c r="I140" s="25">
        <v>24</v>
      </c>
      <c r="J140" s="25">
        <v>0.69999999999999896</v>
      </c>
      <c r="K140" s="25">
        <v>14.4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1">
        <v>0</v>
      </c>
    </row>
    <row r="141" spans="1:18" x14ac:dyDescent="0.3">
      <c r="A141" s="26">
        <v>50</v>
      </c>
      <c r="B141" s="26">
        <v>80</v>
      </c>
      <c r="C141" s="26">
        <v>0</v>
      </c>
      <c r="D141" s="26">
        <v>1</v>
      </c>
      <c r="E141" s="26">
        <v>0</v>
      </c>
      <c r="F141" s="26">
        <v>0</v>
      </c>
      <c r="G141" s="26">
        <v>0</v>
      </c>
      <c r="H141" s="26">
        <v>97</v>
      </c>
      <c r="I141" s="26">
        <v>40</v>
      </c>
      <c r="J141" s="26">
        <v>0.59999999999999898</v>
      </c>
      <c r="K141" s="26">
        <v>14.1999999999999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2">
        <v>0</v>
      </c>
    </row>
    <row r="142" spans="1:18" x14ac:dyDescent="0.3">
      <c r="A142" s="25">
        <v>55</v>
      </c>
      <c r="B142" s="25">
        <v>80</v>
      </c>
      <c r="C142" s="25">
        <v>0</v>
      </c>
      <c r="D142" s="25">
        <v>1</v>
      </c>
      <c r="E142" s="25">
        <v>0</v>
      </c>
      <c r="F142" s="25">
        <v>0</v>
      </c>
      <c r="G142" s="25">
        <v>0</v>
      </c>
      <c r="H142" s="25">
        <v>133</v>
      </c>
      <c r="I142" s="25">
        <v>17</v>
      </c>
      <c r="J142" s="25">
        <v>1.2</v>
      </c>
      <c r="K142" s="25">
        <v>13.1999999999999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1">
        <v>0</v>
      </c>
    </row>
    <row r="143" spans="1:18" x14ac:dyDescent="0.3">
      <c r="A143" s="26">
        <v>48</v>
      </c>
      <c r="B143" s="26">
        <v>80</v>
      </c>
      <c r="C143" s="26">
        <v>0</v>
      </c>
      <c r="D143" s="26">
        <v>1</v>
      </c>
      <c r="E143" s="26">
        <v>0</v>
      </c>
      <c r="F143" s="26">
        <v>0</v>
      </c>
      <c r="G143" s="26">
        <v>0</v>
      </c>
      <c r="H143" s="26">
        <v>122</v>
      </c>
      <c r="I143" s="26">
        <v>33</v>
      </c>
      <c r="J143" s="26">
        <v>0.9</v>
      </c>
      <c r="K143" s="26">
        <v>13.9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2">
        <v>0</v>
      </c>
    </row>
    <row r="144" spans="1:18" x14ac:dyDescent="0.3">
      <c r="A144" s="25">
        <v>25</v>
      </c>
      <c r="B144" s="25">
        <v>80</v>
      </c>
      <c r="C144" s="25">
        <v>0</v>
      </c>
      <c r="D144" s="25">
        <v>1</v>
      </c>
      <c r="E144" s="25">
        <v>0</v>
      </c>
      <c r="F144" s="25">
        <v>0</v>
      </c>
      <c r="G144" s="25">
        <v>0</v>
      </c>
      <c r="H144" s="25">
        <v>121</v>
      </c>
      <c r="I144" s="25">
        <v>19</v>
      </c>
      <c r="J144" s="25">
        <v>1.2</v>
      </c>
      <c r="K144" s="25">
        <v>15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1">
        <v>0</v>
      </c>
    </row>
    <row r="145" spans="1:18" x14ac:dyDescent="0.3">
      <c r="A145" s="26">
        <v>23</v>
      </c>
      <c r="B145" s="26">
        <v>80</v>
      </c>
      <c r="C145" s="26">
        <v>0</v>
      </c>
      <c r="D145" s="26">
        <v>1</v>
      </c>
      <c r="E145" s="26">
        <v>0</v>
      </c>
      <c r="F145" s="26">
        <v>0</v>
      </c>
      <c r="G145" s="26">
        <v>0</v>
      </c>
      <c r="H145" s="26">
        <v>111</v>
      </c>
      <c r="I145" s="26">
        <v>34</v>
      </c>
      <c r="J145" s="26">
        <v>1.1000000000000001</v>
      </c>
      <c r="K145" s="26">
        <v>14.3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2">
        <v>0</v>
      </c>
    </row>
    <row r="146" spans="1:18" x14ac:dyDescent="0.3">
      <c r="A146" s="25">
        <v>30</v>
      </c>
      <c r="B146" s="25">
        <v>80</v>
      </c>
      <c r="C146" s="25">
        <v>0</v>
      </c>
      <c r="D146" s="25">
        <v>1</v>
      </c>
      <c r="E146" s="25">
        <v>0</v>
      </c>
      <c r="F146" s="25">
        <v>0</v>
      </c>
      <c r="G146" s="25">
        <v>0</v>
      </c>
      <c r="H146" s="25">
        <v>96</v>
      </c>
      <c r="I146" s="25">
        <v>25</v>
      </c>
      <c r="J146" s="25">
        <v>0.5</v>
      </c>
      <c r="K146" s="25">
        <v>13.8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1">
        <v>0</v>
      </c>
    </row>
    <row r="147" spans="1:18" x14ac:dyDescent="0.3">
      <c r="A147" s="26">
        <v>56</v>
      </c>
      <c r="B147" s="26">
        <v>80</v>
      </c>
      <c r="C147" s="26">
        <v>0</v>
      </c>
      <c r="D147" s="26">
        <v>1</v>
      </c>
      <c r="E147" s="26">
        <v>0</v>
      </c>
      <c r="F147" s="26">
        <v>0</v>
      </c>
      <c r="G147" s="26">
        <v>0</v>
      </c>
      <c r="H147" s="26">
        <v>139</v>
      </c>
      <c r="I147" s="26">
        <v>15</v>
      </c>
      <c r="J147" s="26">
        <v>1.2</v>
      </c>
      <c r="K147" s="26">
        <v>14.8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2">
        <v>0</v>
      </c>
    </row>
    <row r="148" spans="1:18" x14ac:dyDescent="0.3">
      <c r="A148" s="25">
        <v>19</v>
      </c>
      <c r="B148" s="25">
        <v>80</v>
      </c>
      <c r="C148" s="25">
        <v>0</v>
      </c>
      <c r="D148" s="25">
        <v>1</v>
      </c>
      <c r="E148" s="25">
        <v>0</v>
      </c>
      <c r="F148" s="25">
        <v>0</v>
      </c>
      <c r="G148" s="25">
        <v>0</v>
      </c>
      <c r="H148" s="25">
        <v>107</v>
      </c>
      <c r="I148" s="25">
        <v>23</v>
      </c>
      <c r="J148" s="25">
        <v>0.69999999999999896</v>
      </c>
      <c r="K148" s="25">
        <v>14.4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1">
        <v>0</v>
      </c>
    </row>
    <row r="149" spans="1:18" x14ac:dyDescent="0.3">
      <c r="A149" s="26">
        <v>52</v>
      </c>
      <c r="B149" s="26">
        <v>80</v>
      </c>
      <c r="C149" s="26">
        <v>0</v>
      </c>
      <c r="D149" s="26">
        <v>1</v>
      </c>
      <c r="E149" s="26">
        <v>0</v>
      </c>
      <c r="F149" s="26">
        <v>0</v>
      </c>
      <c r="G149" s="26">
        <v>0</v>
      </c>
      <c r="H149" s="26">
        <v>125</v>
      </c>
      <c r="I149" s="26">
        <v>22</v>
      </c>
      <c r="J149" s="26">
        <v>1.2</v>
      </c>
      <c r="K149" s="26">
        <v>16.5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2">
        <v>0</v>
      </c>
    </row>
    <row r="150" spans="1:18" x14ac:dyDescent="0.3">
      <c r="A150" s="25">
        <v>46</v>
      </c>
      <c r="B150" s="25">
        <v>60</v>
      </c>
      <c r="C150" s="25">
        <v>0</v>
      </c>
      <c r="D150" s="25">
        <v>1</v>
      </c>
      <c r="E150" s="25">
        <v>0</v>
      </c>
      <c r="F150" s="25">
        <v>0</v>
      </c>
      <c r="G150" s="25">
        <v>0</v>
      </c>
      <c r="H150" s="25">
        <v>123</v>
      </c>
      <c r="I150" s="25">
        <v>46</v>
      </c>
      <c r="J150" s="25">
        <v>1</v>
      </c>
      <c r="K150" s="25">
        <v>15.6999999999999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1">
        <v>0</v>
      </c>
    </row>
    <row r="151" spans="1:18" x14ac:dyDescent="0.3">
      <c r="A151" s="26">
        <v>48</v>
      </c>
      <c r="B151" s="26">
        <v>60</v>
      </c>
      <c r="C151" s="26">
        <v>0</v>
      </c>
      <c r="D151" s="26">
        <v>1</v>
      </c>
      <c r="E151" s="26">
        <v>0</v>
      </c>
      <c r="F151" s="26">
        <v>0</v>
      </c>
      <c r="G151" s="26">
        <v>0</v>
      </c>
      <c r="H151" s="26">
        <v>112</v>
      </c>
      <c r="I151" s="26">
        <v>44</v>
      </c>
      <c r="J151" s="26">
        <v>1.2</v>
      </c>
      <c r="K151" s="26">
        <v>14.5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2">
        <v>0</v>
      </c>
    </row>
    <row r="152" spans="1:18" x14ac:dyDescent="0.3">
      <c r="A152" s="25">
        <v>24</v>
      </c>
      <c r="B152" s="25">
        <v>70</v>
      </c>
      <c r="C152" s="25">
        <v>0</v>
      </c>
      <c r="D152" s="25">
        <v>1</v>
      </c>
      <c r="E152" s="25">
        <v>0</v>
      </c>
      <c r="F152" s="25">
        <v>0</v>
      </c>
      <c r="G152" s="25">
        <v>0</v>
      </c>
      <c r="H152" s="25">
        <v>140</v>
      </c>
      <c r="I152" s="25">
        <v>23</v>
      </c>
      <c r="J152" s="25">
        <v>0.59999999999999898</v>
      </c>
      <c r="K152" s="25">
        <v>16.3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1">
        <v>0</v>
      </c>
    </row>
    <row r="153" spans="1:18" x14ac:dyDescent="0.3">
      <c r="A153" s="26">
        <v>55</v>
      </c>
      <c r="B153" s="26">
        <v>80</v>
      </c>
      <c r="C153" s="26">
        <v>0</v>
      </c>
      <c r="D153" s="26">
        <v>1</v>
      </c>
      <c r="E153" s="26">
        <v>0</v>
      </c>
      <c r="F153" s="26">
        <v>0</v>
      </c>
      <c r="G153" s="26">
        <v>0</v>
      </c>
      <c r="H153" s="26">
        <v>130</v>
      </c>
      <c r="I153" s="26">
        <v>50</v>
      </c>
      <c r="J153" s="26">
        <v>1.2</v>
      </c>
      <c r="K153" s="26">
        <v>15.5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2">
        <v>0</v>
      </c>
    </row>
    <row r="154" spans="1:18" x14ac:dyDescent="0.3">
      <c r="A154" s="25">
        <v>20</v>
      </c>
      <c r="B154" s="25">
        <v>70</v>
      </c>
      <c r="C154" s="25">
        <v>0</v>
      </c>
      <c r="D154" s="25">
        <v>1</v>
      </c>
      <c r="E154" s="25">
        <v>0</v>
      </c>
      <c r="F154" s="25">
        <v>0</v>
      </c>
      <c r="G154" s="25">
        <v>0</v>
      </c>
      <c r="H154" s="25">
        <v>123</v>
      </c>
      <c r="I154" s="25">
        <v>44</v>
      </c>
      <c r="J154" s="25">
        <v>1</v>
      </c>
      <c r="K154" s="25">
        <v>14.6</v>
      </c>
      <c r="L154" s="25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0</v>
      </c>
      <c r="R154" s="21">
        <v>0</v>
      </c>
    </row>
    <row r="155" spans="1:18" x14ac:dyDescent="0.3">
      <c r="A155" s="26">
        <v>33</v>
      </c>
      <c r="B155" s="26">
        <v>80</v>
      </c>
      <c r="C155" s="26">
        <v>0</v>
      </c>
      <c r="D155" s="26">
        <v>1</v>
      </c>
      <c r="E155" s="26">
        <v>0</v>
      </c>
      <c r="F155" s="26">
        <v>0</v>
      </c>
      <c r="G155" s="26">
        <v>0</v>
      </c>
      <c r="H155" s="26">
        <v>100</v>
      </c>
      <c r="I155" s="26">
        <v>37</v>
      </c>
      <c r="J155" s="26">
        <v>1.2</v>
      </c>
      <c r="K155" s="26">
        <v>16.899999999999899</v>
      </c>
      <c r="L155" s="26">
        <v>0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2">
        <v>0</v>
      </c>
    </row>
    <row r="156" spans="1:18" x14ac:dyDescent="0.3">
      <c r="A156" s="25">
        <v>66</v>
      </c>
      <c r="B156" s="25">
        <v>70</v>
      </c>
      <c r="C156" s="25">
        <v>0</v>
      </c>
      <c r="D156" s="25">
        <v>1</v>
      </c>
      <c r="E156" s="25">
        <v>0</v>
      </c>
      <c r="F156" s="25">
        <v>0</v>
      </c>
      <c r="G156" s="25">
        <v>0</v>
      </c>
      <c r="H156" s="25">
        <v>94</v>
      </c>
      <c r="I156" s="25">
        <v>19</v>
      </c>
      <c r="J156" s="25">
        <v>0.69999999999999896</v>
      </c>
      <c r="K156" s="25">
        <v>16</v>
      </c>
      <c r="L156" s="25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1">
        <v>0</v>
      </c>
    </row>
    <row r="157" spans="1:18" x14ac:dyDescent="0.3">
      <c r="A157" s="26">
        <v>71</v>
      </c>
      <c r="B157" s="26">
        <v>70</v>
      </c>
      <c r="C157" s="26">
        <v>0</v>
      </c>
      <c r="D157" s="26">
        <v>1</v>
      </c>
      <c r="E157" s="26">
        <v>0</v>
      </c>
      <c r="F157" s="26">
        <v>0</v>
      </c>
      <c r="G157" s="26">
        <v>0</v>
      </c>
      <c r="H157" s="26">
        <v>81</v>
      </c>
      <c r="I157" s="26">
        <v>18</v>
      </c>
      <c r="J157" s="26">
        <v>0.8</v>
      </c>
      <c r="K157" s="26">
        <v>14.6999999999999</v>
      </c>
      <c r="L157" s="26">
        <v>0</v>
      </c>
      <c r="M157" s="26">
        <v>0</v>
      </c>
      <c r="N157" s="26">
        <v>0</v>
      </c>
      <c r="O157" s="26">
        <v>0</v>
      </c>
      <c r="P157" s="26">
        <v>0</v>
      </c>
      <c r="Q157" s="26">
        <v>0</v>
      </c>
      <c r="R157" s="22">
        <v>0</v>
      </c>
    </row>
    <row r="158" spans="1:18" x14ac:dyDescent="0.3">
      <c r="A158" s="25">
        <v>39</v>
      </c>
      <c r="B158" s="25">
        <v>70</v>
      </c>
      <c r="C158" s="25">
        <v>0</v>
      </c>
      <c r="D158" s="25">
        <v>1</v>
      </c>
      <c r="E158" s="25">
        <v>0</v>
      </c>
      <c r="F158" s="25">
        <v>0</v>
      </c>
      <c r="G158" s="25">
        <v>0</v>
      </c>
      <c r="H158" s="25">
        <v>124</v>
      </c>
      <c r="I158" s="25">
        <v>22</v>
      </c>
      <c r="J158" s="25">
        <v>0.59999999999999898</v>
      </c>
      <c r="K158" s="25">
        <v>13.4</v>
      </c>
      <c r="L158" s="25">
        <v>0</v>
      </c>
      <c r="M158" s="25">
        <v>0</v>
      </c>
      <c r="N158" s="25">
        <v>0</v>
      </c>
      <c r="O158" s="25">
        <v>0</v>
      </c>
      <c r="P158" s="25">
        <v>0</v>
      </c>
      <c r="Q158" s="25">
        <v>0</v>
      </c>
      <c r="R158" s="21">
        <v>0</v>
      </c>
    </row>
    <row r="159" spans="1:18" x14ac:dyDescent="0.3">
      <c r="A159" s="26">
        <v>42</v>
      </c>
      <c r="B159" s="26">
        <v>70</v>
      </c>
      <c r="C159" s="26">
        <v>0</v>
      </c>
      <c r="D159" s="26">
        <v>1</v>
      </c>
      <c r="E159" s="26">
        <v>0</v>
      </c>
      <c r="F159" s="26">
        <v>0</v>
      </c>
      <c r="G159" s="26">
        <v>0</v>
      </c>
      <c r="H159" s="26">
        <v>93</v>
      </c>
      <c r="I159" s="26">
        <v>32</v>
      </c>
      <c r="J159" s="26">
        <v>0.9</v>
      </c>
      <c r="K159" s="26">
        <v>16.600000000000001</v>
      </c>
      <c r="L159" s="26">
        <v>0</v>
      </c>
      <c r="M159" s="26">
        <v>0</v>
      </c>
      <c r="N159" s="26">
        <v>0</v>
      </c>
      <c r="O159" s="26">
        <v>0</v>
      </c>
      <c r="P159" s="26">
        <v>0</v>
      </c>
      <c r="Q159" s="26">
        <v>0</v>
      </c>
      <c r="R159" s="22">
        <v>0</v>
      </c>
    </row>
    <row r="160" spans="1:18" x14ac:dyDescent="0.3">
      <c r="A160" s="25">
        <v>47</v>
      </c>
      <c r="B160" s="25">
        <v>80</v>
      </c>
      <c r="C160" s="25">
        <v>0</v>
      </c>
      <c r="D160" s="25">
        <v>1</v>
      </c>
      <c r="E160" s="25">
        <v>0</v>
      </c>
      <c r="F160" s="25">
        <v>0</v>
      </c>
      <c r="G160" s="25">
        <v>0</v>
      </c>
      <c r="H160" s="25">
        <v>124</v>
      </c>
      <c r="I160" s="25">
        <v>44</v>
      </c>
      <c r="J160" s="25">
        <v>1</v>
      </c>
      <c r="K160" s="25">
        <v>14.9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1">
        <v>0</v>
      </c>
    </row>
    <row r="161" spans="1:18" x14ac:dyDescent="0.3">
      <c r="A161" s="26">
        <v>30</v>
      </c>
      <c r="B161" s="26">
        <v>80</v>
      </c>
      <c r="C161" s="26">
        <v>0</v>
      </c>
      <c r="D161" s="26">
        <v>1</v>
      </c>
      <c r="E161" s="26">
        <v>0</v>
      </c>
      <c r="F161" s="26">
        <v>0</v>
      </c>
      <c r="G161" s="26">
        <v>0</v>
      </c>
      <c r="H161" s="26">
        <v>89</v>
      </c>
      <c r="I161" s="26">
        <v>42</v>
      </c>
      <c r="J161" s="26">
        <v>0.5</v>
      </c>
      <c r="K161" s="26">
        <v>16.6999999999999</v>
      </c>
      <c r="L161" s="26">
        <v>0</v>
      </c>
      <c r="M161" s="26">
        <v>0</v>
      </c>
      <c r="N161" s="26">
        <v>0</v>
      </c>
      <c r="O161" s="26">
        <v>0</v>
      </c>
      <c r="P161" s="26">
        <v>0</v>
      </c>
      <c r="Q161" s="26">
        <v>0</v>
      </c>
      <c r="R161" s="22">
        <v>0</v>
      </c>
    </row>
    <row r="162" spans="1:18" x14ac:dyDescent="0.3">
      <c r="A162" s="25">
        <v>41</v>
      </c>
      <c r="B162" s="25">
        <v>70</v>
      </c>
      <c r="C162" s="25">
        <v>0</v>
      </c>
      <c r="D162" s="25">
        <v>1</v>
      </c>
      <c r="E162" s="25">
        <v>0</v>
      </c>
      <c r="F162" s="25">
        <v>0</v>
      </c>
      <c r="G162" s="25">
        <v>0</v>
      </c>
      <c r="H162" s="25">
        <v>125</v>
      </c>
      <c r="I162" s="25">
        <v>38</v>
      </c>
      <c r="J162" s="25">
        <v>0.59999999999999898</v>
      </c>
      <c r="K162" s="25">
        <v>16.8</v>
      </c>
      <c r="L162" s="25">
        <v>0</v>
      </c>
      <c r="M162" s="25">
        <v>0</v>
      </c>
      <c r="N162" s="25">
        <v>0</v>
      </c>
      <c r="O162" s="25">
        <v>0</v>
      </c>
      <c r="P162" s="25">
        <v>0</v>
      </c>
      <c r="Q162" s="25">
        <v>0</v>
      </c>
      <c r="R162" s="21">
        <v>0</v>
      </c>
    </row>
    <row r="163" spans="1:18" x14ac:dyDescent="0.3">
      <c r="A163" s="26">
        <v>34</v>
      </c>
      <c r="B163" s="26">
        <v>60</v>
      </c>
      <c r="C163" s="26">
        <v>0</v>
      </c>
      <c r="D163" s="26">
        <v>1</v>
      </c>
      <c r="E163" s="26">
        <v>0</v>
      </c>
      <c r="F163" s="26">
        <v>0</v>
      </c>
      <c r="G163" s="26">
        <v>0</v>
      </c>
      <c r="H163" s="26">
        <v>91</v>
      </c>
      <c r="I163" s="26">
        <v>49</v>
      </c>
      <c r="J163" s="26">
        <v>1.2</v>
      </c>
      <c r="K163" s="26">
        <v>13.5</v>
      </c>
      <c r="L163" s="26">
        <v>0</v>
      </c>
      <c r="M163" s="26">
        <v>0</v>
      </c>
      <c r="N163" s="26">
        <v>0</v>
      </c>
      <c r="O163" s="26">
        <v>0</v>
      </c>
      <c r="P163" s="26">
        <v>0</v>
      </c>
      <c r="Q163" s="26">
        <v>0</v>
      </c>
      <c r="R163" s="22">
        <v>0</v>
      </c>
    </row>
    <row r="164" spans="1:18" x14ac:dyDescent="0.3">
      <c r="A164" s="25">
        <v>73</v>
      </c>
      <c r="B164" s="25">
        <v>60</v>
      </c>
      <c r="C164" s="25">
        <v>0</v>
      </c>
      <c r="D164" s="25">
        <v>1</v>
      </c>
      <c r="E164" s="25">
        <v>0</v>
      </c>
      <c r="F164" s="25">
        <v>0</v>
      </c>
      <c r="G164" s="25">
        <v>0</v>
      </c>
      <c r="H164" s="25">
        <v>127</v>
      </c>
      <c r="I164" s="25">
        <v>48</v>
      </c>
      <c r="J164" s="25">
        <v>0.5</v>
      </c>
      <c r="K164" s="25">
        <v>15.1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1">
        <v>0</v>
      </c>
    </row>
    <row r="165" spans="1:18" x14ac:dyDescent="0.3">
      <c r="A165" s="26">
        <v>44</v>
      </c>
      <c r="B165" s="26">
        <v>60</v>
      </c>
      <c r="C165" s="26">
        <v>0</v>
      </c>
      <c r="D165" s="26">
        <v>1</v>
      </c>
      <c r="E165" s="26">
        <v>0</v>
      </c>
      <c r="F165" s="26">
        <v>0</v>
      </c>
      <c r="G165" s="26">
        <v>0</v>
      </c>
      <c r="H165" s="26">
        <v>96</v>
      </c>
      <c r="I165" s="26">
        <v>33</v>
      </c>
      <c r="J165" s="26">
        <v>0.9</v>
      </c>
      <c r="K165" s="26">
        <v>16.899999999999899</v>
      </c>
      <c r="L165" s="26">
        <v>0</v>
      </c>
      <c r="M165" s="26">
        <v>0</v>
      </c>
      <c r="N165" s="26">
        <v>0</v>
      </c>
      <c r="O165" s="26">
        <v>0</v>
      </c>
      <c r="P165" s="26">
        <v>0</v>
      </c>
      <c r="Q165" s="26">
        <v>0</v>
      </c>
      <c r="R165" s="22">
        <v>0</v>
      </c>
    </row>
    <row r="166" spans="1:18" x14ac:dyDescent="0.3">
      <c r="A166" s="25">
        <v>29</v>
      </c>
      <c r="B166" s="25">
        <v>70</v>
      </c>
      <c r="C166" s="25">
        <v>0</v>
      </c>
      <c r="D166" s="25">
        <v>1</v>
      </c>
      <c r="E166" s="25">
        <v>0</v>
      </c>
      <c r="F166" s="25">
        <v>0</v>
      </c>
      <c r="G166" s="25">
        <v>0</v>
      </c>
      <c r="H166" s="25">
        <v>127</v>
      </c>
      <c r="I166" s="25">
        <v>44</v>
      </c>
      <c r="J166" s="25">
        <v>1.2</v>
      </c>
      <c r="K166" s="25">
        <v>14.8</v>
      </c>
      <c r="L166" s="25">
        <v>0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1">
        <v>0</v>
      </c>
    </row>
    <row r="167" spans="1:18" x14ac:dyDescent="0.3">
      <c r="A167" s="26">
        <v>55</v>
      </c>
      <c r="B167" s="26">
        <v>70</v>
      </c>
      <c r="C167" s="26">
        <v>0</v>
      </c>
      <c r="D167" s="26">
        <v>1</v>
      </c>
      <c r="E167" s="26">
        <v>0</v>
      </c>
      <c r="F167" s="26">
        <v>0</v>
      </c>
      <c r="G167" s="26">
        <v>0</v>
      </c>
      <c r="H167" s="26">
        <v>107</v>
      </c>
      <c r="I167" s="26">
        <v>26</v>
      </c>
      <c r="J167" s="26">
        <v>1.1000000000000001</v>
      </c>
      <c r="K167" s="26">
        <v>17</v>
      </c>
      <c r="L167" s="26">
        <v>0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2">
        <v>0</v>
      </c>
    </row>
    <row r="168" spans="1:18" x14ac:dyDescent="0.3">
      <c r="A168" s="25">
        <v>33</v>
      </c>
      <c r="B168" s="25">
        <v>80</v>
      </c>
      <c r="C168" s="25">
        <v>0</v>
      </c>
      <c r="D168" s="25">
        <v>1</v>
      </c>
      <c r="E168" s="25">
        <v>0</v>
      </c>
      <c r="F168" s="25">
        <v>0</v>
      </c>
      <c r="G168" s="25">
        <v>0</v>
      </c>
      <c r="H168" s="25">
        <v>128</v>
      </c>
      <c r="I168" s="25">
        <v>38</v>
      </c>
      <c r="J168" s="25">
        <v>0.59999999999999898</v>
      </c>
      <c r="K168" s="25">
        <v>13.1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1">
        <v>0</v>
      </c>
    </row>
    <row r="169" spans="1:18" x14ac:dyDescent="0.3">
      <c r="A169" s="26">
        <v>41</v>
      </c>
      <c r="B169" s="26">
        <v>80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122</v>
      </c>
      <c r="I169" s="26">
        <v>25</v>
      </c>
      <c r="J169" s="26">
        <v>0.8</v>
      </c>
      <c r="K169" s="26">
        <v>17.100000000000001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2">
        <v>0</v>
      </c>
    </row>
    <row r="170" spans="1:18" x14ac:dyDescent="0.3">
      <c r="A170" s="25">
        <v>52</v>
      </c>
      <c r="B170" s="25">
        <v>80</v>
      </c>
      <c r="C170" s="25">
        <v>0</v>
      </c>
      <c r="D170" s="25">
        <v>1</v>
      </c>
      <c r="E170" s="25">
        <v>0</v>
      </c>
      <c r="F170" s="25">
        <v>0</v>
      </c>
      <c r="G170" s="25">
        <v>0</v>
      </c>
      <c r="H170" s="25">
        <v>128</v>
      </c>
      <c r="I170" s="25">
        <v>30</v>
      </c>
      <c r="J170" s="25">
        <v>1.2</v>
      </c>
      <c r="K170" s="25">
        <v>15.1999999999999</v>
      </c>
      <c r="L170" s="25">
        <v>0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1">
        <v>0</v>
      </c>
    </row>
    <row r="171" spans="1:18" x14ac:dyDescent="0.3">
      <c r="A171" s="26">
        <v>47</v>
      </c>
      <c r="B171" s="26">
        <v>60</v>
      </c>
      <c r="C171" s="26">
        <v>0</v>
      </c>
      <c r="D171" s="26">
        <v>1</v>
      </c>
      <c r="E171" s="26">
        <v>0</v>
      </c>
      <c r="F171" s="26">
        <v>0</v>
      </c>
      <c r="G171" s="26">
        <v>0</v>
      </c>
      <c r="H171" s="26">
        <v>137</v>
      </c>
      <c r="I171" s="26">
        <v>17</v>
      </c>
      <c r="J171" s="26">
        <v>0.5</v>
      </c>
      <c r="K171" s="26">
        <v>13.6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2">
        <v>0</v>
      </c>
    </row>
    <row r="172" spans="1:18" x14ac:dyDescent="0.3">
      <c r="A172" s="25">
        <v>43</v>
      </c>
      <c r="B172" s="25">
        <v>80</v>
      </c>
      <c r="C172" s="25">
        <v>0</v>
      </c>
      <c r="D172" s="25">
        <v>1</v>
      </c>
      <c r="E172" s="25">
        <v>0</v>
      </c>
      <c r="F172" s="25">
        <v>0</v>
      </c>
      <c r="G172" s="25">
        <v>0</v>
      </c>
      <c r="H172" s="25">
        <v>81</v>
      </c>
      <c r="I172" s="25">
        <v>46</v>
      </c>
      <c r="J172" s="25">
        <v>0.59999999999999898</v>
      </c>
      <c r="K172" s="25">
        <v>13.9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1">
        <v>0</v>
      </c>
    </row>
    <row r="173" spans="1:18" x14ac:dyDescent="0.3">
      <c r="A173" s="26">
        <v>51</v>
      </c>
      <c r="B173" s="26">
        <v>60</v>
      </c>
      <c r="C173" s="26">
        <v>0</v>
      </c>
      <c r="D173" s="26">
        <v>1</v>
      </c>
      <c r="E173" s="26">
        <v>0</v>
      </c>
      <c r="F173" s="26">
        <v>0</v>
      </c>
      <c r="G173" s="26">
        <v>0</v>
      </c>
      <c r="H173" s="26">
        <v>129</v>
      </c>
      <c r="I173" s="26">
        <v>25</v>
      </c>
      <c r="J173" s="26">
        <v>1.2</v>
      </c>
      <c r="K173" s="26">
        <v>17.1999999999999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2">
        <v>0</v>
      </c>
    </row>
    <row r="174" spans="1:18" x14ac:dyDescent="0.3">
      <c r="A174" s="25">
        <v>46</v>
      </c>
      <c r="B174" s="25">
        <v>60</v>
      </c>
      <c r="C174" s="25">
        <v>0</v>
      </c>
      <c r="D174" s="25">
        <v>1</v>
      </c>
      <c r="E174" s="25">
        <v>0</v>
      </c>
      <c r="F174" s="25">
        <v>0</v>
      </c>
      <c r="G174" s="25">
        <v>0</v>
      </c>
      <c r="H174" s="25">
        <v>102</v>
      </c>
      <c r="I174" s="25">
        <v>27</v>
      </c>
      <c r="J174" s="25">
        <v>0.69999999999999896</v>
      </c>
      <c r="K174" s="25">
        <v>13.1999999999999</v>
      </c>
      <c r="L174" s="25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1">
        <v>0</v>
      </c>
    </row>
    <row r="175" spans="1:18" x14ac:dyDescent="0.3">
      <c r="A175" s="26">
        <v>56</v>
      </c>
      <c r="B175" s="26">
        <v>60</v>
      </c>
      <c r="C175" s="26">
        <v>0</v>
      </c>
      <c r="D175" s="26">
        <v>1</v>
      </c>
      <c r="E175" s="26">
        <v>0</v>
      </c>
      <c r="F175" s="26">
        <v>0</v>
      </c>
      <c r="G175" s="26">
        <v>0</v>
      </c>
      <c r="H175" s="26">
        <v>132</v>
      </c>
      <c r="I175" s="26">
        <v>18</v>
      </c>
      <c r="J175" s="26">
        <v>1.1000000000000001</v>
      </c>
      <c r="K175" s="26">
        <v>13.6999999999999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2">
        <v>0</v>
      </c>
    </row>
    <row r="176" spans="1:18" x14ac:dyDescent="0.3">
      <c r="A176" s="25">
        <v>55</v>
      </c>
      <c r="B176" s="25">
        <v>80</v>
      </c>
      <c r="C176" s="25">
        <v>0</v>
      </c>
      <c r="D176" s="25">
        <v>1</v>
      </c>
      <c r="E176" s="25">
        <v>0</v>
      </c>
      <c r="F176" s="25">
        <v>0</v>
      </c>
      <c r="G176" s="25">
        <v>0</v>
      </c>
      <c r="H176" s="25">
        <v>104</v>
      </c>
      <c r="I176" s="25">
        <v>28</v>
      </c>
      <c r="J176" s="25">
        <v>0.9</v>
      </c>
      <c r="K176" s="25">
        <v>17.3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1">
        <v>0</v>
      </c>
    </row>
    <row r="177" spans="1:18" x14ac:dyDescent="0.3">
      <c r="A177" s="26">
        <v>39</v>
      </c>
      <c r="B177" s="26">
        <v>70</v>
      </c>
      <c r="C177" s="26">
        <v>0</v>
      </c>
      <c r="D177" s="26">
        <v>1</v>
      </c>
      <c r="E177" s="26">
        <v>0</v>
      </c>
      <c r="F177" s="26">
        <v>0</v>
      </c>
      <c r="G177" s="26">
        <v>0</v>
      </c>
      <c r="H177" s="26">
        <v>131</v>
      </c>
      <c r="I177" s="26">
        <v>46</v>
      </c>
      <c r="J177" s="26">
        <v>0.59999999999999898</v>
      </c>
      <c r="K177" s="26">
        <v>15.6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2">
        <v>0</v>
      </c>
    </row>
    <row r="178" spans="1:18" x14ac:dyDescent="0.3">
      <c r="A178" s="25">
        <v>58</v>
      </c>
      <c r="B178" s="25">
        <v>70</v>
      </c>
      <c r="C178" s="25">
        <v>0</v>
      </c>
      <c r="D178" s="25">
        <v>1</v>
      </c>
      <c r="E178" s="25">
        <v>0</v>
      </c>
      <c r="F178" s="25">
        <v>0</v>
      </c>
      <c r="G178" s="25">
        <v>0</v>
      </c>
      <c r="H178" s="25">
        <v>102</v>
      </c>
      <c r="I178" s="25">
        <v>48</v>
      </c>
      <c r="J178" s="25">
        <v>1.2</v>
      </c>
      <c r="K178" s="25">
        <v>15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1">
        <v>0</v>
      </c>
    </row>
    <row r="179" spans="1:18" x14ac:dyDescent="0.3">
      <c r="A179" s="26">
        <v>61</v>
      </c>
      <c r="B179" s="26">
        <v>70</v>
      </c>
      <c r="C179" s="26">
        <v>0</v>
      </c>
      <c r="D179" s="26">
        <v>1</v>
      </c>
      <c r="E179" s="26">
        <v>0</v>
      </c>
      <c r="F179" s="26">
        <v>0</v>
      </c>
      <c r="G179" s="26">
        <v>0</v>
      </c>
      <c r="H179" s="26">
        <v>120</v>
      </c>
      <c r="I179" s="26">
        <v>29</v>
      </c>
      <c r="J179" s="26">
        <v>0.69999999999999896</v>
      </c>
      <c r="K179" s="26">
        <v>17.399999999999899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2">
        <v>0</v>
      </c>
    </row>
    <row r="180" spans="1:18" x14ac:dyDescent="0.3">
      <c r="A180" s="25">
        <v>57</v>
      </c>
      <c r="B180" s="25">
        <v>60</v>
      </c>
      <c r="C180" s="25">
        <v>0</v>
      </c>
      <c r="D180" s="25">
        <v>1</v>
      </c>
      <c r="E180" s="25">
        <v>0</v>
      </c>
      <c r="F180" s="25">
        <v>0</v>
      </c>
      <c r="G180" s="25">
        <v>0</v>
      </c>
      <c r="H180" s="25">
        <v>105</v>
      </c>
      <c r="I180" s="25">
        <v>49</v>
      </c>
      <c r="J180" s="25">
        <v>1.2</v>
      </c>
      <c r="K180" s="25">
        <v>15.6999999999999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1">
        <v>0</v>
      </c>
    </row>
    <row r="181" spans="1:18" x14ac:dyDescent="0.3">
      <c r="A181" s="26">
        <v>65</v>
      </c>
      <c r="B181" s="26">
        <v>60</v>
      </c>
      <c r="C181" s="26">
        <v>0</v>
      </c>
      <c r="D181" s="26">
        <v>1</v>
      </c>
      <c r="E181" s="26">
        <v>0</v>
      </c>
      <c r="F181" s="26">
        <v>0</v>
      </c>
      <c r="G181" s="26">
        <v>0</v>
      </c>
      <c r="H181" s="26">
        <v>109</v>
      </c>
      <c r="I181" s="26">
        <v>39</v>
      </c>
      <c r="J181" s="26">
        <v>1</v>
      </c>
      <c r="K181" s="26">
        <v>13.9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2">
        <v>0</v>
      </c>
    </row>
    <row r="182" spans="1:18" x14ac:dyDescent="0.3">
      <c r="A182" s="25">
        <v>43</v>
      </c>
      <c r="B182" s="25">
        <v>80</v>
      </c>
      <c r="C182" s="25">
        <v>0</v>
      </c>
      <c r="D182" s="25">
        <v>1</v>
      </c>
      <c r="E182" s="25">
        <v>0</v>
      </c>
      <c r="F182" s="25">
        <v>0</v>
      </c>
      <c r="G182" s="25">
        <v>0</v>
      </c>
      <c r="H182" s="25">
        <v>130</v>
      </c>
      <c r="I182" s="25">
        <v>30</v>
      </c>
      <c r="J182" s="25">
        <v>1.1000000000000001</v>
      </c>
      <c r="K182" s="25">
        <v>15.9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1">
        <v>0</v>
      </c>
    </row>
    <row r="183" spans="1:18" x14ac:dyDescent="0.3">
      <c r="A183" s="26">
        <v>58</v>
      </c>
      <c r="B183" s="26">
        <v>80</v>
      </c>
      <c r="C183" s="26">
        <v>0</v>
      </c>
      <c r="D183" s="26">
        <v>1</v>
      </c>
      <c r="E183" s="26">
        <v>0</v>
      </c>
      <c r="F183" s="26">
        <v>0</v>
      </c>
      <c r="G183" s="26">
        <v>0</v>
      </c>
      <c r="H183" s="26">
        <v>100</v>
      </c>
      <c r="I183" s="26">
        <v>50</v>
      </c>
      <c r="J183" s="26">
        <v>1.2</v>
      </c>
      <c r="K183" s="26">
        <v>14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2">
        <v>0</v>
      </c>
    </row>
    <row r="184" spans="1:18" x14ac:dyDescent="0.3">
      <c r="A184" s="25">
        <v>47</v>
      </c>
      <c r="B184" s="25">
        <v>60</v>
      </c>
      <c r="C184" s="25">
        <v>0</v>
      </c>
      <c r="D184" s="25">
        <v>1</v>
      </c>
      <c r="E184" s="25">
        <v>0</v>
      </c>
      <c r="F184" s="25">
        <v>0</v>
      </c>
      <c r="G184" s="25">
        <v>0</v>
      </c>
      <c r="H184" s="25">
        <v>109</v>
      </c>
      <c r="I184" s="25">
        <v>25</v>
      </c>
      <c r="J184" s="25">
        <v>1.1000000000000001</v>
      </c>
      <c r="K184" s="25">
        <v>15.8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1">
        <v>0</v>
      </c>
    </row>
    <row r="185" spans="1:18" x14ac:dyDescent="0.3">
      <c r="A185" s="26">
        <v>30</v>
      </c>
      <c r="B185" s="26">
        <v>60</v>
      </c>
      <c r="C185" s="26">
        <v>0</v>
      </c>
      <c r="D185" s="26">
        <v>1</v>
      </c>
      <c r="E185" s="26">
        <v>0</v>
      </c>
      <c r="F185" s="26">
        <v>0</v>
      </c>
      <c r="G185" s="26">
        <v>0</v>
      </c>
      <c r="H185" s="26">
        <v>120</v>
      </c>
      <c r="I185" s="26">
        <v>31</v>
      </c>
      <c r="J185" s="26">
        <v>0.8</v>
      </c>
      <c r="K185" s="26">
        <v>13.4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2">
        <v>0</v>
      </c>
    </row>
    <row r="186" spans="1:18" x14ac:dyDescent="0.3">
      <c r="A186" s="25">
        <v>33</v>
      </c>
      <c r="B186" s="25">
        <v>60</v>
      </c>
      <c r="C186" s="25">
        <v>0</v>
      </c>
      <c r="D186" s="25">
        <v>1</v>
      </c>
      <c r="E186" s="25">
        <v>0</v>
      </c>
      <c r="F186" s="25">
        <v>0</v>
      </c>
      <c r="G186" s="25">
        <v>0</v>
      </c>
      <c r="H186" s="25">
        <v>80</v>
      </c>
      <c r="I186" s="25">
        <v>25</v>
      </c>
      <c r="J186" s="25">
        <v>0.9</v>
      </c>
      <c r="K186" s="25">
        <v>14.1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1">
        <v>0</v>
      </c>
    </row>
    <row r="187" spans="1:18" x14ac:dyDescent="0.3">
      <c r="A187" s="26">
        <v>59</v>
      </c>
      <c r="B187" s="26">
        <v>70</v>
      </c>
      <c r="C187" s="26">
        <v>0</v>
      </c>
      <c r="D187" s="26">
        <v>1</v>
      </c>
      <c r="E187" s="26">
        <v>0</v>
      </c>
      <c r="F187" s="26">
        <v>0</v>
      </c>
      <c r="G187" s="26">
        <v>0</v>
      </c>
      <c r="H187" s="26">
        <v>130</v>
      </c>
      <c r="I187" s="26">
        <v>39</v>
      </c>
      <c r="J187" s="26">
        <v>0.69999999999999896</v>
      </c>
      <c r="K187" s="26">
        <v>13.5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2">
        <v>0</v>
      </c>
    </row>
    <row r="188" spans="1:18" x14ac:dyDescent="0.3">
      <c r="A188" s="25">
        <v>23</v>
      </c>
      <c r="B188" s="25">
        <v>80</v>
      </c>
      <c r="C188" s="25">
        <v>0</v>
      </c>
      <c r="D188" s="25">
        <v>1</v>
      </c>
      <c r="E188" s="25">
        <v>0</v>
      </c>
      <c r="F188" s="25">
        <v>0</v>
      </c>
      <c r="G188" s="25">
        <v>0</v>
      </c>
      <c r="H188" s="25">
        <v>99</v>
      </c>
      <c r="I188" s="25">
        <v>46</v>
      </c>
      <c r="J188" s="25">
        <v>1.2</v>
      </c>
      <c r="K188" s="25">
        <v>17.6999999999999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1">
        <v>0</v>
      </c>
    </row>
    <row r="189" spans="1:18" x14ac:dyDescent="0.3">
      <c r="A189" s="26">
        <v>60</v>
      </c>
      <c r="B189" s="26">
        <v>60</v>
      </c>
      <c r="C189" s="26">
        <v>0</v>
      </c>
      <c r="D189" s="26">
        <v>1</v>
      </c>
      <c r="E189" s="26">
        <v>0</v>
      </c>
      <c r="F189" s="26">
        <v>0</v>
      </c>
      <c r="G189" s="26">
        <v>0</v>
      </c>
      <c r="H189" s="26">
        <v>134</v>
      </c>
      <c r="I189" s="26">
        <v>45</v>
      </c>
      <c r="J189" s="26">
        <v>0.5</v>
      </c>
      <c r="K189" s="26">
        <v>14.1999999999999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2">
        <v>0</v>
      </c>
    </row>
    <row r="190" spans="1:18" x14ac:dyDescent="0.3">
      <c r="A190" s="25">
        <v>25</v>
      </c>
      <c r="B190" s="25">
        <v>60</v>
      </c>
      <c r="C190" s="25">
        <v>0</v>
      </c>
      <c r="D190" s="25">
        <v>1</v>
      </c>
      <c r="E190" s="25">
        <v>0</v>
      </c>
      <c r="F190" s="25">
        <v>0</v>
      </c>
      <c r="G190" s="25">
        <v>0</v>
      </c>
      <c r="H190" s="25">
        <v>119</v>
      </c>
      <c r="I190" s="25">
        <v>27</v>
      </c>
      <c r="J190" s="25">
        <v>0.5</v>
      </c>
      <c r="K190" s="25">
        <v>15.1999999999999</v>
      </c>
      <c r="L190" s="25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1">
        <v>0</v>
      </c>
    </row>
    <row r="191" spans="1:18" x14ac:dyDescent="0.3">
      <c r="A191" s="26">
        <v>44</v>
      </c>
      <c r="B191" s="26">
        <v>70</v>
      </c>
      <c r="C191" s="26">
        <v>0</v>
      </c>
      <c r="D191" s="26">
        <v>1</v>
      </c>
      <c r="E191" s="26">
        <v>0</v>
      </c>
      <c r="F191" s="26">
        <v>0</v>
      </c>
      <c r="G191" s="26">
        <v>0</v>
      </c>
      <c r="H191" s="26">
        <v>92</v>
      </c>
      <c r="I191" s="26">
        <v>40</v>
      </c>
      <c r="J191" s="26">
        <v>0.9</v>
      </c>
      <c r="K191" s="26">
        <v>14</v>
      </c>
      <c r="L191" s="26">
        <v>0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2">
        <v>0</v>
      </c>
    </row>
    <row r="192" spans="1:18" x14ac:dyDescent="0.3">
      <c r="A192" s="25">
        <v>62</v>
      </c>
      <c r="B192" s="25">
        <v>80</v>
      </c>
      <c r="C192" s="25">
        <v>0</v>
      </c>
      <c r="D192" s="25">
        <v>1</v>
      </c>
      <c r="E192" s="25">
        <v>0</v>
      </c>
      <c r="F192" s="25">
        <v>0</v>
      </c>
      <c r="G192" s="25">
        <v>0</v>
      </c>
      <c r="H192" s="25">
        <v>132</v>
      </c>
      <c r="I192" s="25">
        <v>34</v>
      </c>
      <c r="J192" s="25">
        <v>0.8</v>
      </c>
      <c r="K192" s="25">
        <v>17.8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1">
        <v>0</v>
      </c>
    </row>
    <row r="193" spans="1:18" x14ac:dyDescent="0.3">
      <c r="A193" s="26">
        <v>25</v>
      </c>
      <c r="B193" s="26">
        <v>70</v>
      </c>
      <c r="C193" s="26">
        <v>0</v>
      </c>
      <c r="D193" s="26">
        <v>1</v>
      </c>
      <c r="E193" s="26">
        <v>0</v>
      </c>
      <c r="F193" s="26">
        <v>0</v>
      </c>
      <c r="G193" s="26">
        <v>0</v>
      </c>
      <c r="H193" s="26">
        <v>88</v>
      </c>
      <c r="I193" s="26">
        <v>42</v>
      </c>
      <c r="J193" s="26">
        <v>0.5</v>
      </c>
      <c r="K193" s="26">
        <v>13.3</v>
      </c>
      <c r="L193" s="26">
        <v>0</v>
      </c>
      <c r="M193" s="26">
        <v>0</v>
      </c>
      <c r="N193" s="26">
        <v>0</v>
      </c>
      <c r="O193" s="26">
        <v>0</v>
      </c>
      <c r="P193" s="26">
        <v>0</v>
      </c>
      <c r="Q193" s="26">
        <v>0</v>
      </c>
      <c r="R193" s="22">
        <v>0</v>
      </c>
    </row>
    <row r="194" spans="1:18" x14ac:dyDescent="0.3">
      <c r="A194" s="25">
        <v>32</v>
      </c>
      <c r="B194" s="25">
        <v>70</v>
      </c>
      <c r="C194" s="25">
        <v>0</v>
      </c>
      <c r="D194" s="25">
        <v>1</v>
      </c>
      <c r="E194" s="25">
        <v>0</v>
      </c>
      <c r="F194" s="25">
        <v>0</v>
      </c>
      <c r="G194" s="25">
        <v>0</v>
      </c>
      <c r="H194" s="25">
        <v>100</v>
      </c>
      <c r="I194" s="25">
        <v>29</v>
      </c>
      <c r="J194" s="25">
        <v>1.1000000000000001</v>
      </c>
      <c r="K194" s="25">
        <v>14.3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1">
        <v>0</v>
      </c>
    </row>
    <row r="195" spans="1:18" x14ac:dyDescent="0.3">
      <c r="A195" s="26">
        <v>63</v>
      </c>
      <c r="B195" s="26">
        <v>70</v>
      </c>
      <c r="C195" s="26">
        <v>0</v>
      </c>
      <c r="D195" s="26">
        <v>1</v>
      </c>
      <c r="E195" s="26">
        <v>0</v>
      </c>
      <c r="F195" s="26">
        <v>0</v>
      </c>
      <c r="G195" s="26">
        <v>0</v>
      </c>
      <c r="H195" s="26">
        <v>130</v>
      </c>
      <c r="I195" s="26">
        <v>37</v>
      </c>
      <c r="J195" s="26">
        <v>0.9</v>
      </c>
      <c r="K195" s="26">
        <v>13.4</v>
      </c>
      <c r="L195" s="26">
        <v>0</v>
      </c>
      <c r="M195" s="26">
        <v>0</v>
      </c>
      <c r="N195" s="26">
        <v>0</v>
      </c>
      <c r="O195" s="26">
        <v>0</v>
      </c>
      <c r="P195" s="26">
        <v>0</v>
      </c>
      <c r="Q195" s="26">
        <v>0</v>
      </c>
      <c r="R195" s="22">
        <v>0</v>
      </c>
    </row>
    <row r="196" spans="1:18" x14ac:dyDescent="0.3">
      <c r="A196" s="25">
        <v>44</v>
      </c>
      <c r="B196" s="25">
        <v>60</v>
      </c>
      <c r="C196" s="25">
        <v>0</v>
      </c>
      <c r="D196" s="25">
        <v>1</v>
      </c>
      <c r="E196" s="25">
        <v>0</v>
      </c>
      <c r="F196" s="25">
        <v>0</v>
      </c>
      <c r="G196" s="25">
        <v>0</v>
      </c>
      <c r="H196" s="25">
        <v>95</v>
      </c>
      <c r="I196" s="25">
        <v>46</v>
      </c>
      <c r="J196" s="25">
        <v>0.5</v>
      </c>
      <c r="K196" s="25">
        <v>15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1">
        <v>0</v>
      </c>
    </row>
    <row r="197" spans="1:18" x14ac:dyDescent="0.3">
      <c r="A197" s="26">
        <v>37</v>
      </c>
      <c r="B197" s="26">
        <v>60</v>
      </c>
      <c r="C197" s="26">
        <v>0</v>
      </c>
      <c r="D197" s="26">
        <v>1</v>
      </c>
      <c r="E197" s="26">
        <v>0</v>
      </c>
      <c r="F197" s="26">
        <v>0</v>
      </c>
      <c r="G197" s="26">
        <v>0</v>
      </c>
      <c r="H197" s="26">
        <v>111</v>
      </c>
      <c r="I197" s="26">
        <v>35</v>
      </c>
      <c r="J197" s="26">
        <v>0.8</v>
      </c>
      <c r="K197" s="26">
        <v>16.1999999999999</v>
      </c>
      <c r="L197" s="26">
        <v>0</v>
      </c>
      <c r="M197" s="26">
        <v>0</v>
      </c>
      <c r="N197" s="26">
        <v>0</v>
      </c>
      <c r="O197" s="26">
        <v>0</v>
      </c>
      <c r="P197" s="26">
        <v>0</v>
      </c>
      <c r="Q197" s="26">
        <v>0</v>
      </c>
      <c r="R197" s="22">
        <v>0</v>
      </c>
    </row>
    <row r="198" spans="1:18" x14ac:dyDescent="0.3">
      <c r="A198" s="25">
        <v>64</v>
      </c>
      <c r="B198" s="25">
        <v>60</v>
      </c>
      <c r="C198" s="25">
        <v>0</v>
      </c>
      <c r="D198" s="25">
        <v>1</v>
      </c>
      <c r="E198" s="25">
        <v>0</v>
      </c>
      <c r="F198" s="25">
        <v>0</v>
      </c>
      <c r="G198" s="25">
        <v>0</v>
      </c>
      <c r="H198" s="25">
        <v>106</v>
      </c>
      <c r="I198" s="25">
        <v>27</v>
      </c>
      <c r="J198" s="25">
        <v>0.69999999999999896</v>
      </c>
      <c r="K198" s="25">
        <v>14.4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1">
        <v>0</v>
      </c>
    </row>
    <row r="199" spans="1:18" x14ac:dyDescent="0.3">
      <c r="A199" s="26">
        <v>22</v>
      </c>
      <c r="B199" s="26">
        <v>60</v>
      </c>
      <c r="C199" s="26">
        <v>0</v>
      </c>
      <c r="D199" s="26">
        <v>1</v>
      </c>
      <c r="E199" s="26">
        <v>0</v>
      </c>
      <c r="F199" s="26">
        <v>0</v>
      </c>
      <c r="G199" s="26">
        <v>0</v>
      </c>
      <c r="H199" s="26">
        <v>97</v>
      </c>
      <c r="I199" s="26">
        <v>18</v>
      </c>
      <c r="J199" s="26">
        <v>1.2</v>
      </c>
      <c r="K199" s="26">
        <v>13.5</v>
      </c>
      <c r="L199" s="26">
        <v>0</v>
      </c>
      <c r="M199" s="26">
        <v>0</v>
      </c>
      <c r="N199" s="26">
        <v>0</v>
      </c>
      <c r="O199" s="26">
        <v>0</v>
      </c>
      <c r="P199" s="26">
        <v>0</v>
      </c>
      <c r="Q199" s="26">
        <v>0</v>
      </c>
      <c r="R199" s="22">
        <v>0</v>
      </c>
    </row>
    <row r="200" spans="1:18" x14ac:dyDescent="0.3">
      <c r="A200" s="25">
        <v>43</v>
      </c>
      <c r="B200" s="25">
        <v>60</v>
      </c>
      <c r="C200" s="25">
        <v>0</v>
      </c>
      <c r="D200" s="25">
        <v>1</v>
      </c>
      <c r="E200" s="25">
        <v>0</v>
      </c>
      <c r="F200" s="25">
        <v>0</v>
      </c>
      <c r="G200" s="25">
        <v>0</v>
      </c>
      <c r="H200" s="25">
        <v>108</v>
      </c>
      <c r="I200" s="25">
        <v>25</v>
      </c>
      <c r="J200" s="25">
        <v>1</v>
      </c>
      <c r="K200" s="25">
        <v>17.8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1">
        <v>0</v>
      </c>
    </row>
    <row r="201" spans="1:18" x14ac:dyDescent="0.3">
      <c r="A201" s="26">
        <v>38</v>
      </c>
      <c r="B201" s="26">
        <v>80</v>
      </c>
      <c r="C201" s="26">
        <v>0</v>
      </c>
      <c r="D201" s="26">
        <v>1</v>
      </c>
      <c r="E201" s="26">
        <v>0</v>
      </c>
      <c r="F201" s="26">
        <v>0</v>
      </c>
      <c r="G201" s="26">
        <v>0</v>
      </c>
      <c r="H201" s="26">
        <v>99</v>
      </c>
      <c r="I201" s="26">
        <v>19</v>
      </c>
      <c r="J201" s="26">
        <v>0.5</v>
      </c>
      <c r="K201" s="26">
        <v>13.6</v>
      </c>
      <c r="L201" s="26">
        <v>0</v>
      </c>
      <c r="M201" s="26">
        <v>0</v>
      </c>
      <c r="N201" s="26">
        <v>0</v>
      </c>
      <c r="O201" s="26">
        <v>0</v>
      </c>
      <c r="P201" s="26">
        <v>0</v>
      </c>
      <c r="Q201" s="26">
        <v>0</v>
      </c>
      <c r="R201" s="22">
        <v>0</v>
      </c>
    </row>
    <row r="202" spans="1:18" x14ac:dyDescent="0.3">
      <c r="A202" s="25">
        <v>35</v>
      </c>
      <c r="B202" s="25">
        <v>70</v>
      </c>
      <c r="C202" s="25">
        <v>0</v>
      </c>
      <c r="D202" s="25">
        <v>1</v>
      </c>
      <c r="E202" s="25">
        <v>0</v>
      </c>
      <c r="F202" s="25">
        <v>0</v>
      </c>
      <c r="G202" s="25">
        <v>0</v>
      </c>
      <c r="H202" s="25">
        <v>82</v>
      </c>
      <c r="I202" s="25">
        <v>36</v>
      </c>
      <c r="J202" s="25">
        <v>1.1000000000000001</v>
      </c>
      <c r="K202" s="25">
        <v>14.5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1">
        <v>0</v>
      </c>
    </row>
    <row r="203" spans="1:18" x14ac:dyDescent="0.3">
      <c r="A203" s="26">
        <v>65</v>
      </c>
      <c r="B203" s="26">
        <v>70</v>
      </c>
      <c r="C203" s="26">
        <v>0</v>
      </c>
      <c r="D203" s="26">
        <v>1</v>
      </c>
      <c r="E203" s="26">
        <v>0</v>
      </c>
      <c r="F203" s="26">
        <v>0</v>
      </c>
      <c r="G203" s="26">
        <v>0</v>
      </c>
      <c r="H203" s="26">
        <v>85</v>
      </c>
      <c r="I203" s="26">
        <v>20</v>
      </c>
      <c r="J203" s="26">
        <v>1</v>
      </c>
      <c r="K203" s="26">
        <v>16.100000000000001</v>
      </c>
      <c r="L203" s="26">
        <v>0</v>
      </c>
      <c r="M203" s="26">
        <v>0</v>
      </c>
      <c r="N203" s="26">
        <v>0</v>
      </c>
      <c r="O203" s="26">
        <v>0</v>
      </c>
      <c r="P203" s="26">
        <v>0</v>
      </c>
      <c r="Q203" s="26">
        <v>0</v>
      </c>
      <c r="R203" s="22">
        <v>0</v>
      </c>
    </row>
    <row r="204" spans="1:18" x14ac:dyDescent="0.3">
      <c r="A204" s="25">
        <v>29</v>
      </c>
      <c r="B204" s="25">
        <v>80</v>
      </c>
      <c r="C204" s="25">
        <v>0</v>
      </c>
      <c r="D204" s="25">
        <v>1</v>
      </c>
      <c r="E204" s="25">
        <v>0</v>
      </c>
      <c r="F204" s="25">
        <v>0</v>
      </c>
      <c r="G204" s="25">
        <v>0</v>
      </c>
      <c r="H204" s="25">
        <v>83</v>
      </c>
      <c r="I204" s="25">
        <v>49</v>
      </c>
      <c r="J204" s="25">
        <v>0.9</v>
      </c>
      <c r="K204" s="25">
        <v>17.5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1">
        <v>0</v>
      </c>
    </row>
    <row r="205" spans="1:18" x14ac:dyDescent="0.3">
      <c r="A205" s="26">
        <v>37</v>
      </c>
      <c r="B205" s="26">
        <v>60</v>
      </c>
      <c r="C205" s="26">
        <v>0</v>
      </c>
      <c r="D205" s="26">
        <v>1</v>
      </c>
      <c r="E205" s="26">
        <v>0</v>
      </c>
      <c r="F205" s="26">
        <v>0</v>
      </c>
      <c r="G205" s="26">
        <v>0</v>
      </c>
      <c r="H205" s="26">
        <v>109</v>
      </c>
      <c r="I205" s="26">
        <v>47</v>
      </c>
      <c r="J205" s="26">
        <v>1.1000000000000001</v>
      </c>
      <c r="K205" s="26">
        <v>15</v>
      </c>
      <c r="L205" s="26">
        <v>0</v>
      </c>
      <c r="M205" s="26">
        <v>0</v>
      </c>
      <c r="N205" s="26">
        <v>0</v>
      </c>
      <c r="O205" s="26">
        <v>0</v>
      </c>
      <c r="P205" s="26">
        <v>0</v>
      </c>
      <c r="Q205" s="26">
        <v>0</v>
      </c>
      <c r="R205" s="22">
        <v>0</v>
      </c>
    </row>
    <row r="206" spans="1:18" x14ac:dyDescent="0.3">
      <c r="A206" s="25">
        <v>39</v>
      </c>
      <c r="B206" s="25">
        <v>60</v>
      </c>
      <c r="C206" s="25">
        <v>0</v>
      </c>
      <c r="D206" s="25">
        <v>1</v>
      </c>
      <c r="E206" s="25">
        <v>0</v>
      </c>
      <c r="F206" s="25">
        <v>0</v>
      </c>
      <c r="G206" s="25">
        <v>0</v>
      </c>
      <c r="H206" s="25">
        <v>86</v>
      </c>
      <c r="I206" s="25">
        <v>37</v>
      </c>
      <c r="J206" s="25">
        <v>0.59999999999999898</v>
      </c>
      <c r="K206" s="25">
        <v>13.6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1">
        <v>0</v>
      </c>
    </row>
    <row r="207" spans="1:18" x14ac:dyDescent="0.3">
      <c r="A207" s="26">
        <v>32</v>
      </c>
      <c r="B207" s="26">
        <v>60</v>
      </c>
      <c r="C207" s="26">
        <v>0</v>
      </c>
      <c r="D207" s="26">
        <v>1</v>
      </c>
      <c r="E207" s="26">
        <v>0</v>
      </c>
      <c r="F207" s="26">
        <v>0</v>
      </c>
      <c r="G207" s="26">
        <v>0</v>
      </c>
      <c r="H207" s="26">
        <v>102</v>
      </c>
      <c r="I207" s="26">
        <v>17</v>
      </c>
      <c r="J207" s="26">
        <v>0.4</v>
      </c>
      <c r="K207" s="26">
        <v>14.6</v>
      </c>
      <c r="L207" s="26">
        <v>0</v>
      </c>
      <c r="M207" s="26">
        <v>0</v>
      </c>
      <c r="N207" s="26">
        <v>0</v>
      </c>
      <c r="O207" s="26">
        <v>0</v>
      </c>
      <c r="P207" s="26">
        <v>0</v>
      </c>
      <c r="Q207" s="26">
        <v>0</v>
      </c>
      <c r="R207" s="22">
        <v>0</v>
      </c>
    </row>
    <row r="208" spans="1:18" x14ac:dyDescent="0.3">
      <c r="A208" s="25">
        <v>23</v>
      </c>
      <c r="B208" s="25">
        <v>60</v>
      </c>
      <c r="C208" s="25">
        <v>0</v>
      </c>
      <c r="D208" s="25">
        <v>1</v>
      </c>
      <c r="E208" s="25">
        <v>0</v>
      </c>
      <c r="F208" s="25">
        <v>0</v>
      </c>
      <c r="G208" s="25">
        <v>0</v>
      </c>
      <c r="H208" s="25">
        <v>95</v>
      </c>
      <c r="I208" s="25">
        <v>24</v>
      </c>
      <c r="J208" s="25">
        <v>0.8</v>
      </c>
      <c r="K208" s="25">
        <v>15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0</v>
      </c>
      <c r="R208" s="21">
        <v>0</v>
      </c>
    </row>
    <row r="209" spans="1:18" x14ac:dyDescent="0.3">
      <c r="A209" s="26">
        <v>34</v>
      </c>
      <c r="B209" s="26">
        <v>70</v>
      </c>
      <c r="C209" s="26">
        <v>0</v>
      </c>
      <c r="D209" s="26">
        <v>1</v>
      </c>
      <c r="E209" s="26">
        <v>0</v>
      </c>
      <c r="F209" s="26">
        <v>0</v>
      </c>
      <c r="G209" s="26">
        <v>0</v>
      </c>
      <c r="H209" s="26">
        <v>87</v>
      </c>
      <c r="I209" s="26">
        <v>38</v>
      </c>
      <c r="J209" s="26">
        <v>0.5</v>
      </c>
      <c r="K209" s="26">
        <v>17.100000000000001</v>
      </c>
      <c r="L209" s="26">
        <v>0</v>
      </c>
      <c r="M209" s="26">
        <v>0</v>
      </c>
      <c r="N209" s="26">
        <v>0</v>
      </c>
      <c r="O209" s="26">
        <v>0</v>
      </c>
      <c r="P209" s="26">
        <v>0</v>
      </c>
      <c r="Q209" s="26">
        <v>0</v>
      </c>
      <c r="R209" s="22">
        <v>0</v>
      </c>
    </row>
    <row r="210" spans="1:18" x14ac:dyDescent="0.3">
      <c r="A210" s="25">
        <v>66</v>
      </c>
      <c r="B210" s="25">
        <v>70</v>
      </c>
      <c r="C210" s="25">
        <v>0</v>
      </c>
      <c r="D210" s="25">
        <v>1</v>
      </c>
      <c r="E210" s="25">
        <v>0</v>
      </c>
      <c r="F210" s="25">
        <v>0</v>
      </c>
      <c r="G210" s="25">
        <v>0</v>
      </c>
      <c r="H210" s="25">
        <v>107</v>
      </c>
      <c r="I210" s="25">
        <v>16</v>
      </c>
      <c r="J210" s="25">
        <v>1.1000000000000001</v>
      </c>
      <c r="K210" s="25">
        <v>13.6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1">
        <v>0</v>
      </c>
    </row>
    <row r="211" spans="1:18" x14ac:dyDescent="0.3">
      <c r="A211" s="26">
        <v>47</v>
      </c>
      <c r="B211" s="26">
        <v>60</v>
      </c>
      <c r="C211" s="26">
        <v>0</v>
      </c>
      <c r="D211" s="26">
        <v>1</v>
      </c>
      <c r="E211" s="26">
        <v>0</v>
      </c>
      <c r="F211" s="26">
        <v>0</v>
      </c>
      <c r="G211" s="26">
        <v>0</v>
      </c>
      <c r="H211" s="26">
        <v>117</v>
      </c>
      <c r="I211" s="26">
        <v>22</v>
      </c>
      <c r="J211" s="26">
        <v>1.2</v>
      </c>
      <c r="K211" s="26">
        <v>13</v>
      </c>
      <c r="L211" s="26">
        <v>0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2">
        <v>0</v>
      </c>
    </row>
    <row r="212" spans="1:18" x14ac:dyDescent="0.3">
      <c r="A212" s="25">
        <v>74</v>
      </c>
      <c r="B212" s="25">
        <v>60</v>
      </c>
      <c r="C212" s="25">
        <v>0</v>
      </c>
      <c r="D212" s="25">
        <v>1</v>
      </c>
      <c r="E212" s="25">
        <v>0</v>
      </c>
      <c r="F212" s="25">
        <v>0</v>
      </c>
      <c r="G212" s="25">
        <v>0</v>
      </c>
      <c r="H212" s="25">
        <v>88</v>
      </c>
      <c r="I212" s="25">
        <v>50</v>
      </c>
      <c r="J212" s="25">
        <v>0.59999999999999898</v>
      </c>
      <c r="K212" s="25">
        <v>17.1999999999999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1">
        <v>0</v>
      </c>
    </row>
    <row r="213" spans="1:18" x14ac:dyDescent="0.3">
      <c r="A213" s="26">
        <v>35</v>
      </c>
      <c r="B213" s="26">
        <v>60</v>
      </c>
      <c r="C213" s="26">
        <v>0</v>
      </c>
      <c r="D213" s="26">
        <v>1</v>
      </c>
      <c r="E213" s="26">
        <v>0</v>
      </c>
      <c r="F213" s="26">
        <v>0</v>
      </c>
      <c r="G213" s="26">
        <v>0</v>
      </c>
      <c r="H213" s="26">
        <v>105</v>
      </c>
      <c r="I213" s="26">
        <v>39</v>
      </c>
      <c r="J213" s="26">
        <v>0.5</v>
      </c>
      <c r="K213" s="26">
        <v>14.6999999999999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2">
        <v>0</v>
      </c>
    </row>
    <row r="214" spans="1:18" x14ac:dyDescent="0.3">
      <c r="A214" s="25">
        <v>29</v>
      </c>
      <c r="B214" s="25">
        <v>80</v>
      </c>
      <c r="C214" s="25">
        <v>0</v>
      </c>
      <c r="D214" s="25">
        <v>1</v>
      </c>
      <c r="E214" s="25">
        <v>0</v>
      </c>
      <c r="F214" s="25">
        <v>0</v>
      </c>
      <c r="G214" s="25">
        <v>0</v>
      </c>
      <c r="H214" s="25">
        <v>70</v>
      </c>
      <c r="I214" s="25">
        <v>16</v>
      </c>
      <c r="J214" s="25">
        <v>0.69999999999999896</v>
      </c>
      <c r="K214" s="25">
        <v>13.6999999999999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1">
        <v>0</v>
      </c>
    </row>
    <row r="215" spans="1:18" x14ac:dyDescent="0.3">
      <c r="A215" s="26">
        <v>33</v>
      </c>
      <c r="B215" s="26">
        <v>80</v>
      </c>
      <c r="C215" s="26">
        <v>0</v>
      </c>
      <c r="D215" s="26">
        <v>1</v>
      </c>
      <c r="E215" s="26">
        <v>0</v>
      </c>
      <c r="F215" s="26">
        <v>0</v>
      </c>
      <c r="G215" s="26">
        <v>0</v>
      </c>
      <c r="H215" s="26">
        <v>89</v>
      </c>
      <c r="I215" s="26">
        <v>19</v>
      </c>
      <c r="J215" s="26">
        <v>1.1000000000000001</v>
      </c>
      <c r="K215" s="26">
        <v>15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2">
        <v>0</v>
      </c>
    </row>
    <row r="216" spans="1:18" x14ac:dyDescent="0.3">
      <c r="A216" s="25">
        <v>67</v>
      </c>
      <c r="B216" s="25">
        <v>80</v>
      </c>
      <c r="C216" s="25">
        <v>0</v>
      </c>
      <c r="D216" s="25">
        <v>1</v>
      </c>
      <c r="E216" s="25">
        <v>0</v>
      </c>
      <c r="F216" s="25">
        <v>0</v>
      </c>
      <c r="G216" s="25">
        <v>0</v>
      </c>
      <c r="H216" s="25">
        <v>99</v>
      </c>
      <c r="I216" s="25">
        <v>40</v>
      </c>
      <c r="J216" s="25">
        <v>0.5</v>
      </c>
      <c r="K216" s="25">
        <v>17.8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1">
        <v>0</v>
      </c>
    </row>
    <row r="217" spans="1:18" x14ac:dyDescent="0.3">
      <c r="A217" s="26">
        <v>73</v>
      </c>
      <c r="B217" s="26">
        <v>80</v>
      </c>
      <c r="C217" s="26">
        <v>0</v>
      </c>
      <c r="D217" s="26">
        <v>1</v>
      </c>
      <c r="E217" s="26">
        <v>0</v>
      </c>
      <c r="F217" s="26">
        <v>0</v>
      </c>
      <c r="G217" s="26">
        <v>0</v>
      </c>
      <c r="H217" s="26">
        <v>118</v>
      </c>
      <c r="I217" s="26">
        <v>44</v>
      </c>
      <c r="J217" s="26">
        <v>0.69999999999999896</v>
      </c>
      <c r="K217" s="26">
        <v>14.8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2">
        <v>0</v>
      </c>
    </row>
    <row r="218" spans="1:18" x14ac:dyDescent="0.3">
      <c r="A218" s="25">
        <v>60</v>
      </c>
      <c r="B218" s="25">
        <v>80</v>
      </c>
      <c r="C218" s="25">
        <v>0</v>
      </c>
      <c r="D218" s="25">
        <v>1</v>
      </c>
      <c r="E218" s="25">
        <v>0</v>
      </c>
      <c r="F218" s="25">
        <v>0</v>
      </c>
      <c r="G218" s="25">
        <v>0</v>
      </c>
      <c r="H218" s="25">
        <v>81</v>
      </c>
      <c r="I218" s="25">
        <v>15</v>
      </c>
      <c r="J218" s="25">
        <v>0.5</v>
      </c>
      <c r="K218" s="25">
        <v>15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5">
        <v>0</v>
      </c>
      <c r="R218" s="21">
        <v>0</v>
      </c>
    </row>
    <row r="219" spans="1:18" x14ac:dyDescent="0.3">
      <c r="A219" s="26">
        <v>68</v>
      </c>
      <c r="B219" s="26">
        <v>60</v>
      </c>
      <c r="C219" s="26">
        <v>0</v>
      </c>
      <c r="D219" s="26">
        <v>1</v>
      </c>
      <c r="E219" s="26">
        <v>0</v>
      </c>
      <c r="F219" s="26">
        <v>0</v>
      </c>
      <c r="G219" s="26">
        <v>0</v>
      </c>
      <c r="H219" s="26">
        <v>125</v>
      </c>
      <c r="I219" s="26">
        <v>41</v>
      </c>
      <c r="J219" s="26">
        <v>1.1000000000000001</v>
      </c>
      <c r="K219" s="26">
        <v>17.399999999999899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2">
        <v>0</v>
      </c>
    </row>
    <row r="220" spans="1:18" x14ac:dyDescent="0.3">
      <c r="A220" s="25">
        <v>30</v>
      </c>
      <c r="B220" s="25">
        <v>80</v>
      </c>
      <c r="C220" s="25">
        <v>0</v>
      </c>
      <c r="D220" s="25">
        <v>1</v>
      </c>
      <c r="E220" s="25">
        <v>0</v>
      </c>
      <c r="F220" s="25">
        <v>0</v>
      </c>
      <c r="G220" s="25">
        <v>0</v>
      </c>
      <c r="H220" s="25">
        <v>82</v>
      </c>
      <c r="I220" s="25">
        <v>42</v>
      </c>
      <c r="J220" s="25">
        <v>0.69999999999999896</v>
      </c>
      <c r="K220" s="25">
        <v>14.9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1">
        <v>0</v>
      </c>
    </row>
    <row r="221" spans="1:18" x14ac:dyDescent="0.3">
      <c r="A221" s="26">
        <v>69</v>
      </c>
      <c r="B221" s="26">
        <v>70</v>
      </c>
      <c r="C221" s="26">
        <v>0</v>
      </c>
      <c r="D221" s="26">
        <v>1</v>
      </c>
      <c r="E221" s="26">
        <v>0</v>
      </c>
      <c r="F221" s="26">
        <v>0</v>
      </c>
      <c r="G221" s="26">
        <v>0</v>
      </c>
      <c r="H221" s="26">
        <v>83</v>
      </c>
      <c r="I221" s="26">
        <v>42</v>
      </c>
      <c r="J221" s="26">
        <v>1.2</v>
      </c>
      <c r="K221" s="26">
        <v>16.1999999999999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2">
        <v>0</v>
      </c>
    </row>
    <row r="222" spans="1:18" x14ac:dyDescent="0.3">
      <c r="A222" s="25">
        <v>28</v>
      </c>
      <c r="B222" s="25">
        <v>60</v>
      </c>
      <c r="C222" s="25">
        <v>0</v>
      </c>
      <c r="D222" s="25">
        <v>1</v>
      </c>
      <c r="E222" s="25">
        <v>0</v>
      </c>
      <c r="F222" s="25">
        <v>0</v>
      </c>
      <c r="G222" s="25">
        <v>0</v>
      </c>
      <c r="H222" s="25">
        <v>79</v>
      </c>
      <c r="I222" s="25">
        <v>50</v>
      </c>
      <c r="J222" s="25">
        <v>0.5</v>
      </c>
      <c r="K222" s="25">
        <v>17.600000000000001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0</v>
      </c>
      <c r="R222" s="21">
        <v>0</v>
      </c>
    </row>
    <row r="223" spans="1:18" x14ac:dyDescent="0.3">
      <c r="A223" s="26">
        <v>72</v>
      </c>
      <c r="B223" s="26">
        <v>60</v>
      </c>
      <c r="C223" s="26">
        <v>0</v>
      </c>
      <c r="D223" s="26">
        <v>1</v>
      </c>
      <c r="E223" s="26">
        <v>0</v>
      </c>
      <c r="F223" s="26">
        <v>0</v>
      </c>
      <c r="G223" s="26">
        <v>0</v>
      </c>
      <c r="H223" s="26">
        <v>109</v>
      </c>
      <c r="I223" s="26">
        <v>26</v>
      </c>
      <c r="J223" s="26">
        <v>0.9</v>
      </c>
      <c r="K223" s="26">
        <v>15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2">
        <v>0</v>
      </c>
    </row>
    <row r="224" spans="1:18" x14ac:dyDescent="0.3">
      <c r="A224" s="25">
        <v>61</v>
      </c>
      <c r="B224" s="25">
        <v>70</v>
      </c>
      <c r="C224" s="25">
        <v>0</v>
      </c>
      <c r="D224" s="25">
        <v>1</v>
      </c>
      <c r="E224" s="25">
        <v>0</v>
      </c>
      <c r="F224" s="25">
        <v>0</v>
      </c>
      <c r="G224" s="25">
        <v>0</v>
      </c>
      <c r="H224" s="25">
        <v>133</v>
      </c>
      <c r="I224" s="25">
        <v>38</v>
      </c>
      <c r="J224" s="25">
        <v>1</v>
      </c>
      <c r="K224" s="25">
        <v>13.6999999999999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1">
        <v>0</v>
      </c>
    </row>
    <row r="225" spans="1:18" x14ac:dyDescent="0.3">
      <c r="A225" s="26">
        <v>79</v>
      </c>
      <c r="B225" s="26">
        <v>80</v>
      </c>
      <c r="C225" s="26">
        <v>0</v>
      </c>
      <c r="D225" s="26">
        <v>1</v>
      </c>
      <c r="E225" s="26">
        <v>0</v>
      </c>
      <c r="F225" s="26">
        <v>0</v>
      </c>
      <c r="G225" s="26">
        <v>0</v>
      </c>
      <c r="H225" s="26">
        <v>111</v>
      </c>
      <c r="I225" s="26">
        <v>44</v>
      </c>
      <c r="J225" s="26">
        <v>1.2</v>
      </c>
      <c r="K225" s="26">
        <v>16.3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2">
        <v>0</v>
      </c>
    </row>
    <row r="226" spans="1:18" x14ac:dyDescent="0.3">
      <c r="A226" s="25">
        <v>70</v>
      </c>
      <c r="B226" s="25">
        <v>80</v>
      </c>
      <c r="C226" s="25">
        <v>0</v>
      </c>
      <c r="D226" s="25">
        <v>1</v>
      </c>
      <c r="E226" s="25">
        <v>0</v>
      </c>
      <c r="F226" s="25">
        <v>0</v>
      </c>
      <c r="G226" s="25">
        <v>0</v>
      </c>
      <c r="H226" s="25">
        <v>74</v>
      </c>
      <c r="I226" s="25">
        <v>41</v>
      </c>
      <c r="J226" s="25">
        <v>0.5</v>
      </c>
      <c r="K226" s="25">
        <v>15.1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1">
        <v>0</v>
      </c>
    </row>
    <row r="227" spans="1:18" x14ac:dyDescent="0.3">
      <c r="A227" s="26">
        <v>58</v>
      </c>
      <c r="B227" s="26">
        <v>70</v>
      </c>
      <c r="C227" s="26">
        <v>0</v>
      </c>
      <c r="D227" s="26">
        <v>1</v>
      </c>
      <c r="E227" s="26">
        <v>0</v>
      </c>
      <c r="F227" s="26">
        <v>0</v>
      </c>
      <c r="G227" s="26">
        <v>0</v>
      </c>
      <c r="H227" s="26">
        <v>88</v>
      </c>
      <c r="I227" s="26">
        <v>16</v>
      </c>
      <c r="J227" s="26">
        <v>1.1000000000000001</v>
      </c>
      <c r="K227" s="26">
        <v>16.399999999999899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2">
        <v>0</v>
      </c>
    </row>
    <row r="228" spans="1:18" x14ac:dyDescent="0.3">
      <c r="A228" s="25">
        <v>64</v>
      </c>
      <c r="B228" s="25">
        <v>70</v>
      </c>
      <c r="C228" s="25">
        <v>0</v>
      </c>
      <c r="D228" s="25">
        <v>1</v>
      </c>
      <c r="E228" s="25">
        <v>0</v>
      </c>
      <c r="F228" s="25">
        <v>0</v>
      </c>
      <c r="G228" s="25">
        <v>0</v>
      </c>
      <c r="H228" s="25">
        <v>97</v>
      </c>
      <c r="I228" s="25">
        <v>27</v>
      </c>
      <c r="J228" s="25">
        <v>0.69999999999999896</v>
      </c>
      <c r="K228" s="25">
        <v>13.8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1">
        <v>0</v>
      </c>
    </row>
    <row r="229" spans="1:18" x14ac:dyDescent="0.3">
      <c r="A229" s="26">
        <v>62</v>
      </c>
      <c r="B229" s="26">
        <v>80</v>
      </c>
      <c r="C229" s="26">
        <v>0</v>
      </c>
      <c r="D229" s="26">
        <v>1</v>
      </c>
      <c r="E229" s="26">
        <v>0</v>
      </c>
      <c r="F229" s="26">
        <v>0</v>
      </c>
      <c r="G229" s="26">
        <v>0</v>
      </c>
      <c r="H229" s="26">
        <v>78</v>
      </c>
      <c r="I229" s="26">
        <v>45</v>
      </c>
      <c r="J229" s="26">
        <v>0.59999999999999898</v>
      </c>
      <c r="K229" s="26">
        <v>16.100000000000001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2">
        <v>0</v>
      </c>
    </row>
    <row r="230" spans="1:18" x14ac:dyDescent="0.3">
      <c r="A230" s="25">
        <v>59</v>
      </c>
      <c r="B230" s="25">
        <v>60</v>
      </c>
      <c r="C230" s="25">
        <v>0</v>
      </c>
      <c r="D230" s="25">
        <v>1</v>
      </c>
      <c r="E230" s="25">
        <v>0</v>
      </c>
      <c r="F230" s="25">
        <v>0</v>
      </c>
      <c r="G230" s="25">
        <v>0</v>
      </c>
      <c r="H230" s="25">
        <v>113</v>
      </c>
      <c r="I230" s="25">
        <v>23</v>
      </c>
      <c r="J230" s="25">
        <v>1.1000000000000001</v>
      </c>
      <c r="K230" s="25">
        <v>15.3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1">
        <v>0</v>
      </c>
    </row>
    <row r="231" spans="1:18" x14ac:dyDescent="0.3">
      <c r="A231" s="26">
        <v>71</v>
      </c>
      <c r="B231" s="26">
        <v>70</v>
      </c>
      <c r="C231" s="26">
        <v>0</v>
      </c>
      <c r="D231" s="26">
        <v>1</v>
      </c>
      <c r="E231" s="26">
        <v>0</v>
      </c>
      <c r="F231" s="26">
        <v>0</v>
      </c>
      <c r="G231" s="26">
        <v>0</v>
      </c>
      <c r="H231" s="26">
        <v>79</v>
      </c>
      <c r="I231" s="26">
        <v>47</v>
      </c>
      <c r="J231" s="26">
        <v>0.5</v>
      </c>
      <c r="K231" s="26">
        <v>16.600000000000001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2">
        <v>0</v>
      </c>
    </row>
    <row r="232" spans="1:18" x14ac:dyDescent="0.3">
      <c r="A232" s="25">
        <v>48</v>
      </c>
      <c r="B232" s="25">
        <v>80</v>
      </c>
      <c r="C232" s="25">
        <v>0</v>
      </c>
      <c r="D232" s="25">
        <v>1</v>
      </c>
      <c r="E232" s="25">
        <v>0</v>
      </c>
      <c r="F232" s="25">
        <v>0</v>
      </c>
      <c r="G232" s="25">
        <v>0</v>
      </c>
      <c r="H232" s="25">
        <v>75</v>
      </c>
      <c r="I232" s="25">
        <v>22</v>
      </c>
      <c r="J232" s="25">
        <v>0.8</v>
      </c>
      <c r="K232" s="25">
        <v>16.8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  <c r="R232" s="21">
        <v>0</v>
      </c>
    </row>
    <row r="233" spans="1:18" x14ac:dyDescent="0.3">
      <c r="A233" s="26">
        <v>80</v>
      </c>
      <c r="B233" s="26">
        <v>80</v>
      </c>
      <c r="C233" s="26">
        <v>0</v>
      </c>
      <c r="D233" s="26">
        <v>1</v>
      </c>
      <c r="E233" s="26">
        <v>0</v>
      </c>
      <c r="F233" s="26">
        <v>0</v>
      </c>
      <c r="G233" s="26">
        <v>0</v>
      </c>
      <c r="H233" s="26">
        <v>119</v>
      </c>
      <c r="I233" s="26">
        <v>46</v>
      </c>
      <c r="J233" s="26">
        <v>0.69999999999999896</v>
      </c>
      <c r="K233" s="26">
        <v>13.9</v>
      </c>
      <c r="L233" s="26">
        <v>0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2">
        <v>0</v>
      </c>
    </row>
    <row r="234" spans="1:18" x14ac:dyDescent="0.3">
      <c r="A234" s="25">
        <v>57</v>
      </c>
      <c r="B234" s="25">
        <v>60</v>
      </c>
      <c r="C234" s="25">
        <v>0</v>
      </c>
      <c r="D234" s="25">
        <v>1</v>
      </c>
      <c r="E234" s="25">
        <v>0</v>
      </c>
      <c r="F234" s="25">
        <v>0</v>
      </c>
      <c r="G234" s="25">
        <v>0</v>
      </c>
      <c r="H234" s="25">
        <v>132</v>
      </c>
      <c r="I234" s="25">
        <v>18</v>
      </c>
      <c r="J234" s="25">
        <v>1.1000000000000001</v>
      </c>
      <c r="K234" s="25">
        <v>15.4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  <c r="R234" s="21">
        <v>0</v>
      </c>
    </row>
    <row r="235" spans="1:18" x14ac:dyDescent="0.3">
      <c r="A235" s="26">
        <v>63</v>
      </c>
      <c r="B235" s="26">
        <v>70</v>
      </c>
      <c r="C235" s="26">
        <v>0</v>
      </c>
      <c r="D235" s="26">
        <v>1</v>
      </c>
      <c r="E235" s="26">
        <v>0</v>
      </c>
      <c r="F235" s="26">
        <v>0</v>
      </c>
      <c r="G235" s="26">
        <v>0</v>
      </c>
      <c r="H235" s="26">
        <v>113</v>
      </c>
      <c r="I235" s="26">
        <v>25</v>
      </c>
      <c r="J235" s="26">
        <v>0.59999999999999898</v>
      </c>
      <c r="K235" s="26">
        <v>16.5</v>
      </c>
      <c r="L235" s="26">
        <v>0</v>
      </c>
      <c r="M235" s="26">
        <v>0</v>
      </c>
      <c r="N235" s="26">
        <v>0</v>
      </c>
      <c r="O235" s="26">
        <v>0</v>
      </c>
      <c r="P235" s="26">
        <v>0</v>
      </c>
      <c r="Q235" s="26">
        <v>0</v>
      </c>
      <c r="R235" s="22">
        <v>0</v>
      </c>
    </row>
    <row r="236" spans="1:18" x14ac:dyDescent="0.3">
      <c r="A236" s="25">
        <v>46</v>
      </c>
      <c r="B236" s="25">
        <v>70</v>
      </c>
      <c r="C236" s="25">
        <v>0</v>
      </c>
      <c r="D236" s="25">
        <v>1</v>
      </c>
      <c r="E236" s="25">
        <v>0</v>
      </c>
      <c r="F236" s="25">
        <v>0</v>
      </c>
      <c r="G236" s="25">
        <v>0</v>
      </c>
      <c r="H236" s="25">
        <v>100</v>
      </c>
      <c r="I236" s="25">
        <v>47</v>
      </c>
      <c r="J236" s="25">
        <v>0.5</v>
      </c>
      <c r="K236" s="25">
        <v>16.399999999999899</v>
      </c>
      <c r="L236" s="25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0</v>
      </c>
      <c r="R236" s="21">
        <v>0</v>
      </c>
    </row>
    <row r="237" spans="1:18" x14ac:dyDescent="0.3">
      <c r="A237" s="26">
        <v>15</v>
      </c>
      <c r="B237" s="26">
        <v>80</v>
      </c>
      <c r="C237" s="26">
        <v>0</v>
      </c>
      <c r="D237" s="26">
        <v>1</v>
      </c>
      <c r="E237" s="26">
        <v>0</v>
      </c>
      <c r="F237" s="26">
        <v>0</v>
      </c>
      <c r="G237" s="26">
        <v>0</v>
      </c>
      <c r="H237" s="26">
        <v>93</v>
      </c>
      <c r="I237" s="26">
        <v>17</v>
      </c>
      <c r="J237" s="26">
        <v>0.9</v>
      </c>
      <c r="K237" s="26">
        <v>16.6999999999999</v>
      </c>
      <c r="L237" s="26">
        <v>0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2">
        <v>0</v>
      </c>
    </row>
    <row r="238" spans="1:18" x14ac:dyDescent="0.3">
      <c r="A238" s="25">
        <v>51</v>
      </c>
      <c r="B238" s="25">
        <v>80</v>
      </c>
      <c r="C238" s="25">
        <v>0</v>
      </c>
      <c r="D238" s="25">
        <v>1</v>
      </c>
      <c r="E238" s="25">
        <v>0</v>
      </c>
      <c r="F238" s="25">
        <v>0</v>
      </c>
      <c r="G238" s="25">
        <v>0</v>
      </c>
      <c r="H238" s="25">
        <v>94</v>
      </c>
      <c r="I238" s="25">
        <v>15</v>
      </c>
      <c r="J238" s="25">
        <v>1.2</v>
      </c>
      <c r="K238" s="25">
        <v>15.5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1">
        <v>0</v>
      </c>
    </row>
    <row r="239" spans="1:18" x14ac:dyDescent="0.3">
      <c r="A239" s="26">
        <v>41</v>
      </c>
      <c r="B239" s="26">
        <v>80</v>
      </c>
      <c r="C239" s="26">
        <v>0</v>
      </c>
      <c r="D239" s="26">
        <v>1</v>
      </c>
      <c r="E239" s="26">
        <v>0</v>
      </c>
      <c r="F239" s="26">
        <v>0</v>
      </c>
      <c r="G239" s="26">
        <v>0</v>
      </c>
      <c r="H239" s="26">
        <v>112</v>
      </c>
      <c r="I239" s="26">
        <v>48</v>
      </c>
      <c r="J239" s="26">
        <v>0.69999999999999896</v>
      </c>
      <c r="K239" s="26">
        <v>17</v>
      </c>
      <c r="L239" s="26">
        <v>0</v>
      </c>
      <c r="M239" s="26">
        <v>0</v>
      </c>
      <c r="N239" s="26">
        <v>0</v>
      </c>
      <c r="O239" s="26">
        <v>0</v>
      </c>
      <c r="P239" s="26">
        <v>0</v>
      </c>
      <c r="Q239" s="26">
        <v>0</v>
      </c>
      <c r="R239" s="22">
        <v>0</v>
      </c>
    </row>
    <row r="240" spans="1:18" x14ac:dyDescent="0.3">
      <c r="A240" s="25">
        <v>52</v>
      </c>
      <c r="B240" s="25">
        <v>80</v>
      </c>
      <c r="C240" s="25">
        <v>0</v>
      </c>
      <c r="D240" s="25">
        <v>1</v>
      </c>
      <c r="E240" s="25">
        <v>0</v>
      </c>
      <c r="F240" s="25">
        <v>0</v>
      </c>
      <c r="G240" s="25">
        <v>0</v>
      </c>
      <c r="H240" s="25">
        <v>99</v>
      </c>
      <c r="I240" s="25">
        <v>25</v>
      </c>
      <c r="J240" s="25">
        <v>0.8</v>
      </c>
      <c r="K240" s="25">
        <v>15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1">
        <v>0</v>
      </c>
    </row>
    <row r="241" spans="1:18" x14ac:dyDescent="0.3">
      <c r="A241" s="26">
        <v>36</v>
      </c>
      <c r="B241" s="26">
        <v>80</v>
      </c>
      <c r="C241" s="26">
        <v>0</v>
      </c>
      <c r="D241" s="26">
        <v>1</v>
      </c>
      <c r="E241" s="26">
        <v>0</v>
      </c>
      <c r="F241" s="26">
        <v>0</v>
      </c>
      <c r="G241" s="26">
        <v>0</v>
      </c>
      <c r="H241" s="26">
        <v>85</v>
      </c>
      <c r="I241" s="26">
        <v>16</v>
      </c>
      <c r="J241" s="26">
        <v>1.1000000000000001</v>
      </c>
      <c r="K241" s="26">
        <v>15.6</v>
      </c>
      <c r="L241" s="26">
        <v>0</v>
      </c>
      <c r="M241" s="26">
        <v>0</v>
      </c>
      <c r="N241" s="26">
        <v>0</v>
      </c>
      <c r="O241" s="26">
        <v>0</v>
      </c>
      <c r="P241" s="26">
        <v>0</v>
      </c>
      <c r="Q241" s="26">
        <v>0</v>
      </c>
      <c r="R241" s="22">
        <v>0</v>
      </c>
    </row>
    <row r="242" spans="1:18" x14ac:dyDescent="0.3">
      <c r="A242" s="25">
        <v>57</v>
      </c>
      <c r="B242" s="25">
        <v>80</v>
      </c>
      <c r="C242" s="25">
        <v>0</v>
      </c>
      <c r="D242" s="25">
        <v>1</v>
      </c>
      <c r="E242" s="25">
        <v>0</v>
      </c>
      <c r="F242" s="25">
        <v>0</v>
      </c>
      <c r="G242" s="25">
        <v>0</v>
      </c>
      <c r="H242" s="25">
        <v>133</v>
      </c>
      <c r="I242" s="25">
        <v>48</v>
      </c>
      <c r="J242" s="25">
        <v>1.2</v>
      </c>
      <c r="K242" s="25">
        <v>14.8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1">
        <v>0</v>
      </c>
    </row>
    <row r="243" spans="1:18" x14ac:dyDescent="0.3">
      <c r="A243" s="26">
        <v>43</v>
      </c>
      <c r="B243" s="26">
        <v>60</v>
      </c>
      <c r="C243" s="26">
        <v>0</v>
      </c>
      <c r="D243" s="26">
        <v>1</v>
      </c>
      <c r="E243" s="26">
        <v>0</v>
      </c>
      <c r="F243" s="26">
        <v>0</v>
      </c>
      <c r="G243" s="26">
        <v>0</v>
      </c>
      <c r="H243" s="26">
        <v>117</v>
      </c>
      <c r="I243" s="26">
        <v>45</v>
      </c>
      <c r="J243" s="26">
        <v>0.69999999999999896</v>
      </c>
      <c r="K243" s="26">
        <v>13</v>
      </c>
      <c r="L243" s="26">
        <v>0</v>
      </c>
      <c r="M243" s="26">
        <v>0</v>
      </c>
      <c r="N243" s="26">
        <v>0</v>
      </c>
      <c r="O243" s="26">
        <v>0</v>
      </c>
      <c r="P243" s="26">
        <v>0</v>
      </c>
      <c r="Q243" s="26">
        <v>0</v>
      </c>
      <c r="R243" s="22">
        <v>0</v>
      </c>
    </row>
    <row r="244" spans="1:18" x14ac:dyDescent="0.3">
      <c r="A244" s="25">
        <v>50</v>
      </c>
      <c r="B244" s="25">
        <v>80</v>
      </c>
      <c r="C244" s="25">
        <v>0</v>
      </c>
      <c r="D244" s="25">
        <v>1</v>
      </c>
      <c r="E244" s="25">
        <v>0</v>
      </c>
      <c r="F244" s="25">
        <v>0</v>
      </c>
      <c r="G244" s="25">
        <v>0</v>
      </c>
      <c r="H244" s="25">
        <v>137</v>
      </c>
      <c r="I244" s="25">
        <v>46</v>
      </c>
      <c r="J244" s="25">
        <v>0.8</v>
      </c>
      <c r="K244" s="25">
        <v>14.1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1">
        <v>0</v>
      </c>
    </row>
    <row r="245" spans="1:18" x14ac:dyDescent="0.3">
      <c r="A245" s="26">
        <v>55</v>
      </c>
      <c r="B245" s="26">
        <v>80</v>
      </c>
      <c r="C245" s="26">
        <v>0</v>
      </c>
      <c r="D245" s="26">
        <v>1</v>
      </c>
      <c r="E245" s="26">
        <v>0</v>
      </c>
      <c r="F245" s="26">
        <v>0</v>
      </c>
      <c r="G245" s="26">
        <v>0</v>
      </c>
      <c r="H245" s="26">
        <v>140</v>
      </c>
      <c r="I245" s="26">
        <v>49</v>
      </c>
      <c r="J245" s="26">
        <v>0.5</v>
      </c>
      <c r="K245" s="26">
        <v>15.6999999999999</v>
      </c>
      <c r="L245" s="26">
        <v>0</v>
      </c>
      <c r="M245" s="26">
        <v>0</v>
      </c>
      <c r="N245" s="26">
        <v>0</v>
      </c>
      <c r="O245" s="26">
        <v>0</v>
      </c>
      <c r="P245" s="26">
        <v>0</v>
      </c>
      <c r="Q245" s="26">
        <v>0</v>
      </c>
      <c r="R245" s="22">
        <v>0</v>
      </c>
    </row>
    <row r="246" spans="1:18" x14ac:dyDescent="0.3">
      <c r="A246" s="25">
        <v>42</v>
      </c>
      <c r="B246" s="25">
        <v>70</v>
      </c>
      <c r="C246" s="25">
        <v>0</v>
      </c>
      <c r="D246" s="25">
        <v>1</v>
      </c>
      <c r="E246" s="25">
        <v>0</v>
      </c>
      <c r="F246" s="25">
        <v>0</v>
      </c>
      <c r="G246" s="25">
        <v>0</v>
      </c>
      <c r="H246" s="25">
        <v>75</v>
      </c>
      <c r="I246" s="25">
        <v>31</v>
      </c>
      <c r="J246" s="25">
        <v>1.2</v>
      </c>
      <c r="K246" s="25">
        <v>16.5</v>
      </c>
      <c r="L246" s="25">
        <v>0</v>
      </c>
      <c r="M246" s="25">
        <v>0</v>
      </c>
      <c r="N246" s="25">
        <v>0</v>
      </c>
      <c r="O246" s="25">
        <v>0</v>
      </c>
      <c r="P246" s="25">
        <v>0</v>
      </c>
      <c r="Q246" s="25">
        <v>0</v>
      </c>
      <c r="R246" s="21">
        <v>0</v>
      </c>
    </row>
    <row r="247" spans="1:18" x14ac:dyDescent="0.3">
      <c r="A247" s="26">
        <v>12</v>
      </c>
      <c r="B247" s="26">
        <v>80</v>
      </c>
      <c r="C247" s="26">
        <v>0</v>
      </c>
      <c r="D247" s="26">
        <v>1</v>
      </c>
      <c r="E247" s="26">
        <v>0</v>
      </c>
      <c r="F247" s="26">
        <v>0</v>
      </c>
      <c r="G247" s="26">
        <v>0</v>
      </c>
      <c r="H247" s="26">
        <v>100</v>
      </c>
      <c r="I247" s="26">
        <v>26</v>
      </c>
      <c r="J247" s="26">
        <v>0.59999999999999898</v>
      </c>
      <c r="K247" s="26">
        <v>15.8</v>
      </c>
      <c r="L247" s="26">
        <v>0</v>
      </c>
      <c r="M247" s="26">
        <v>0</v>
      </c>
      <c r="N247" s="26">
        <v>0</v>
      </c>
      <c r="O247" s="26">
        <v>0</v>
      </c>
      <c r="P247" s="26">
        <v>0</v>
      </c>
      <c r="Q247" s="26">
        <v>0</v>
      </c>
      <c r="R247" s="22">
        <v>0</v>
      </c>
    </row>
    <row r="248" spans="1:18" x14ac:dyDescent="0.3">
      <c r="A248" s="25">
        <v>17</v>
      </c>
      <c r="B248" s="25">
        <v>60</v>
      </c>
      <c r="C248" s="25">
        <v>0</v>
      </c>
      <c r="D248" s="25">
        <v>1</v>
      </c>
      <c r="E248" s="25">
        <v>0</v>
      </c>
      <c r="F248" s="25">
        <v>0</v>
      </c>
      <c r="G248" s="25">
        <v>0</v>
      </c>
      <c r="H248" s="25">
        <v>114</v>
      </c>
      <c r="I248" s="25">
        <v>50</v>
      </c>
      <c r="J248" s="25">
        <v>1</v>
      </c>
      <c r="K248" s="25">
        <v>14.1999999999999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1">
        <v>0</v>
      </c>
    </row>
    <row r="249" spans="1:18" x14ac:dyDescent="0.3">
      <c r="A249" s="27">
        <v>58</v>
      </c>
      <c r="B249" s="27">
        <v>80</v>
      </c>
      <c r="C249" s="27">
        <v>0</v>
      </c>
      <c r="D249" s="27">
        <v>1</v>
      </c>
      <c r="E249" s="27">
        <v>0</v>
      </c>
      <c r="F249" s="27">
        <v>0</v>
      </c>
      <c r="G249" s="27">
        <v>0</v>
      </c>
      <c r="H249" s="27">
        <v>131</v>
      </c>
      <c r="I249" s="27">
        <v>18</v>
      </c>
      <c r="J249" s="27">
        <v>1.1000000000000001</v>
      </c>
      <c r="K249" s="27">
        <v>15.8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  <c r="R249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4717-25E1-4C77-8BDE-FBF366F26267}">
  <dimension ref="B1:CV284"/>
  <sheetViews>
    <sheetView showGridLines="0" workbookViewId="0"/>
  </sheetViews>
  <sheetFormatPr defaultRowHeight="14.4" x14ac:dyDescent="0.3"/>
  <cols>
    <col min="3" max="3" width="10.88671875" customWidth="1"/>
    <col min="4" max="4" width="11" customWidth="1"/>
    <col min="6" max="6" width="12.77734375" customWidth="1"/>
    <col min="7" max="7" width="12.5546875" customWidth="1"/>
    <col min="8" max="8" width="12.88671875" customWidth="1"/>
    <col min="9" max="9" width="14.109375" customWidth="1"/>
    <col min="10" max="10" width="15.88671875" bestFit="1" customWidth="1"/>
    <col min="15" max="15" width="13.6640625" customWidth="1"/>
    <col min="16" max="16" width="13.77734375" customWidth="1"/>
    <col min="17" max="17" width="14.109375" customWidth="1"/>
    <col min="18" max="18" width="15.88671875" customWidth="1"/>
    <col min="19" max="19" width="13.109375" customWidth="1"/>
    <col min="20" max="20" width="14" customWidth="1"/>
    <col min="21" max="21" width="15.33203125" customWidth="1"/>
  </cols>
  <sheetData>
    <row r="1" spans="2:100" ht="18" x14ac:dyDescent="0.35">
      <c r="B1" s="32" t="s">
        <v>860</v>
      </c>
      <c r="N1" t="s">
        <v>861</v>
      </c>
      <c r="CV1" s="17" t="s">
        <v>876</v>
      </c>
    </row>
    <row r="3" spans="2:100" ht="15.6" x14ac:dyDescent="0.3">
      <c r="B3" s="49" t="s">
        <v>437</v>
      </c>
      <c r="C3" s="50"/>
      <c r="D3" s="50"/>
      <c r="E3" s="50"/>
      <c r="F3" s="50"/>
      <c r="G3" s="51"/>
      <c r="J3" s="49" t="s">
        <v>456</v>
      </c>
      <c r="K3" s="50"/>
      <c r="L3" s="50"/>
      <c r="M3" s="51"/>
    </row>
    <row r="4" spans="2:100" x14ac:dyDescent="0.3">
      <c r="B4" s="47" t="s">
        <v>438</v>
      </c>
      <c r="C4" s="48"/>
      <c r="D4" s="47" t="s">
        <v>871</v>
      </c>
      <c r="E4" s="48"/>
      <c r="F4" s="47" t="s">
        <v>877</v>
      </c>
      <c r="G4" s="48"/>
      <c r="J4" s="34" t="s">
        <v>457</v>
      </c>
      <c r="K4" s="34" t="s">
        <v>458</v>
      </c>
      <c r="L4" s="34" t="s">
        <v>459</v>
      </c>
      <c r="M4" s="34" t="s">
        <v>460</v>
      </c>
    </row>
    <row r="5" spans="2:100" x14ac:dyDescent="0.3">
      <c r="J5" s="14">
        <v>15</v>
      </c>
      <c r="K5" s="14">
        <v>2</v>
      </c>
      <c r="L5" s="14">
        <v>7</v>
      </c>
      <c r="M5" s="14">
        <v>24</v>
      </c>
    </row>
    <row r="10" spans="2:100" ht="18" x14ac:dyDescent="0.35">
      <c r="B10" s="33" t="s">
        <v>438</v>
      </c>
    </row>
    <row r="12" spans="2:100" ht="15.6" x14ac:dyDescent="0.3">
      <c r="C12" s="49" t="s">
        <v>440</v>
      </c>
      <c r="D12" s="50"/>
      <c r="E12" s="50"/>
      <c r="F12" s="50"/>
      <c r="G12" s="50"/>
      <c r="H12" s="50"/>
      <c r="I12" s="51"/>
    </row>
    <row r="13" spans="2:100" x14ac:dyDescent="0.3">
      <c r="C13" s="38" t="s">
        <v>441</v>
      </c>
      <c r="D13" s="52"/>
      <c r="E13" s="53"/>
      <c r="F13" s="57" t="s">
        <v>862</v>
      </c>
      <c r="G13" s="58"/>
      <c r="H13" s="58"/>
      <c r="I13" s="48"/>
    </row>
    <row r="14" spans="2:100" x14ac:dyDescent="0.3">
      <c r="C14" s="38" t="s">
        <v>442</v>
      </c>
      <c r="D14" s="52"/>
      <c r="E14" s="53"/>
      <c r="F14" s="57" t="s">
        <v>863</v>
      </c>
      <c r="G14" s="58"/>
      <c r="H14" s="58"/>
      <c r="I14" s="48"/>
    </row>
    <row r="15" spans="2:100" x14ac:dyDescent="0.3">
      <c r="C15" s="38" t="s">
        <v>443</v>
      </c>
      <c r="D15" s="52"/>
      <c r="E15" s="53"/>
      <c r="F15" s="57" t="s">
        <v>864</v>
      </c>
      <c r="G15" s="58"/>
      <c r="H15" s="58"/>
      <c r="I15" s="48"/>
    </row>
    <row r="16" spans="2:100" x14ac:dyDescent="0.3">
      <c r="C16" s="38" t="s">
        <v>444</v>
      </c>
      <c r="D16" s="52"/>
      <c r="E16" s="53"/>
      <c r="F16" s="54">
        <v>248</v>
      </c>
      <c r="G16" s="55"/>
      <c r="H16" s="55"/>
      <c r="I16" s="56"/>
    </row>
    <row r="18" spans="2:23" ht="15.6" x14ac:dyDescent="0.3">
      <c r="C18" s="49" t="s">
        <v>445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2:23" x14ac:dyDescent="0.3">
      <c r="C19" s="38" t="s">
        <v>446</v>
      </c>
      <c r="D19" s="52"/>
      <c r="E19" s="53"/>
      <c r="F19" s="54">
        <v>18</v>
      </c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6"/>
    </row>
    <row r="20" spans="2:23" x14ac:dyDescent="0.3">
      <c r="C20" s="38" t="s">
        <v>447</v>
      </c>
      <c r="D20" s="52"/>
      <c r="E20" s="53"/>
      <c r="F20" s="14" t="s">
        <v>0</v>
      </c>
      <c r="G20" s="14" t="s">
        <v>1</v>
      </c>
      <c r="H20" s="14" t="s">
        <v>840</v>
      </c>
      <c r="I20" s="14" t="s">
        <v>841</v>
      </c>
      <c r="J20" s="14" t="s">
        <v>842</v>
      </c>
      <c r="K20" s="14" t="s">
        <v>711</v>
      </c>
      <c r="L20" s="14" t="s">
        <v>712</v>
      </c>
      <c r="M20" s="14" t="s">
        <v>7</v>
      </c>
      <c r="N20" s="14" t="s">
        <v>8</v>
      </c>
      <c r="O20" s="14" t="s">
        <v>9</v>
      </c>
      <c r="P20" s="14" t="s">
        <v>10</v>
      </c>
      <c r="Q20" s="14" t="s">
        <v>713</v>
      </c>
      <c r="R20" s="14" t="s">
        <v>714</v>
      </c>
      <c r="S20" s="14" t="s">
        <v>715</v>
      </c>
      <c r="T20" s="14" t="s">
        <v>716</v>
      </c>
      <c r="U20" s="14" t="s">
        <v>717</v>
      </c>
      <c r="V20" s="14" t="s">
        <v>718</v>
      </c>
      <c r="W20" s="14" t="s">
        <v>719</v>
      </c>
    </row>
    <row r="22" spans="2:23" ht="15.6" x14ac:dyDescent="0.3">
      <c r="C22" s="49" t="s">
        <v>865</v>
      </c>
      <c r="D22" s="50"/>
      <c r="E22" s="50"/>
      <c r="F22" s="50"/>
      <c r="G22" s="50"/>
      <c r="H22" s="50"/>
      <c r="I22" s="51"/>
    </row>
    <row r="23" spans="2:23" x14ac:dyDescent="0.3">
      <c r="C23" s="38" t="s">
        <v>866</v>
      </c>
      <c r="D23" s="52"/>
      <c r="E23" s="53"/>
      <c r="F23" s="54" t="s">
        <v>867</v>
      </c>
      <c r="G23" s="55"/>
      <c r="H23" s="55"/>
      <c r="I23" s="56"/>
    </row>
    <row r="24" spans="2:23" x14ac:dyDescent="0.3">
      <c r="C24" s="38" t="s">
        <v>868</v>
      </c>
      <c r="D24" s="52"/>
      <c r="E24" s="53"/>
      <c r="F24" s="54">
        <v>12345</v>
      </c>
      <c r="G24" s="55"/>
      <c r="H24" s="55"/>
      <c r="I24" s="56"/>
    </row>
    <row r="25" spans="2:23" x14ac:dyDescent="0.3">
      <c r="C25" s="38" t="s">
        <v>869</v>
      </c>
      <c r="D25" s="52"/>
      <c r="E25" s="53"/>
      <c r="F25" s="54">
        <v>0.75</v>
      </c>
      <c r="G25" s="55"/>
      <c r="H25" s="55"/>
      <c r="I25" s="56"/>
    </row>
    <row r="26" spans="2:23" x14ac:dyDescent="0.3">
      <c r="C26" s="38" t="s">
        <v>870</v>
      </c>
      <c r="D26" s="52"/>
      <c r="E26" s="53"/>
      <c r="F26" s="54">
        <v>0.25</v>
      </c>
      <c r="G26" s="55"/>
      <c r="H26" s="55"/>
      <c r="I26" s="56"/>
    </row>
    <row r="28" spans="2:23" ht="18" x14ac:dyDescent="0.35">
      <c r="B28" s="33" t="s">
        <v>871</v>
      </c>
    </row>
    <row r="30" spans="2:23" x14ac:dyDescent="0.3">
      <c r="C30" s="13" t="s">
        <v>872</v>
      </c>
      <c r="D30" s="30" t="s">
        <v>873</v>
      </c>
    </row>
    <row r="31" spans="2:23" x14ac:dyDescent="0.3">
      <c r="C31" s="13" t="s">
        <v>874</v>
      </c>
      <c r="D31" s="18">
        <v>186</v>
      </c>
    </row>
    <row r="32" spans="2:23" x14ac:dyDescent="0.3">
      <c r="C32" s="13" t="s">
        <v>875</v>
      </c>
      <c r="D32" s="18">
        <v>62</v>
      </c>
    </row>
    <row r="34" spans="2:21" ht="18" x14ac:dyDescent="0.35">
      <c r="B34" s="33" t="s">
        <v>877</v>
      </c>
    </row>
    <row r="36" spans="2:21" x14ac:dyDescent="0.3">
      <c r="C36" s="13" t="s">
        <v>461</v>
      </c>
      <c r="D36" s="30" t="s">
        <v>0</v>
      </c>
      <c r="E36" s="30" t="s">
        <v>1</v>
      </c>
      <c r="F36" s="30" t="s">
        <v>840</v>
      </c>
      <c r="G36" s="30" t="s">
        <v>841</v>
      </c>
      <c r="H36" s="30" t="s">
        <v>842</v>
      </c>
      <c r="I36" s="30" t="s">
        <v>711</v>
      </c>
      <c r="J36" s="30" t="s">
        <v>712</v>
      </c>
      <c r="K36" s="30" t="s">
        <v>7</v>
      </c>
      <c r="L36" s="30" t="s">
        <v>8</v>
      </c>
      <c r="M36" s="30" t="s">
        <v>9</v>
      </c>
      <c r="N36" s="30" t="s">
        <v>10</v>
      </c>
      <c r="O36" s="30" t="s">
        <v>713</v>
      </c>
      <c r="P36" s="30" t="s">
        <v>714</v>
      </c>
      <c r="Q36" s="30" t="s">
        <v>715</v>
      </c>
      <c r="R36" s="30" t="s">
        <v>716</v>
      </c>
      <c r="S36" s="30" t="s">
        <v>717</v>
      </c>
      <c r="T36" s="30" t="s">
        <v>718</v>
      </c>
      <c r="U36" s="30" t="s">
        <v>719</v>
      </c>
    </row>
    <row r="37" spans="2:21" x14ac:dyDescent="0.3">
      <c r="C37" s="13" t="s">
        <v>462</v>
      </c>
      <c r="D37" s="18">
        <v>48</v>
      </c>
      <c r="E37" s="18">
        <v>80</v>
      </c>
      <c r="F37" s="18">
        <v>0</v>
      </c>
      <c r="G37" s="18">
        <v>1</v>
      </c>
      <c r="H37" s="18">
        <v>0</v>
      </c>
      <c r="I37" s="18">
        <v>0</v>
      </c>
      <c r="J37" s="18">
        <v>0</v>
      </c>
      <c r="K37" s="18">
        <v>121</v>
      </c>
      <c r="L37" s="18">
        <v>36</v>
      </c>
      <c r="M37" s="18">
        <v>1.2</v>
      </c>
      <c r="N37" s="18">
        <v>15.4</v>
      </c>
      <c r="O37" s="18">
        <v>1</v>
      </c>
      <c r="P37" s="18">
        <v>1</v>
      </c>
      <c r="Q37" s="18">
        <v>0</v>
      </c>
      <c r="R37" s="18">
        <v>0</v>
      </c>
      <c r="S37" s="18">
        <v>0</v>
      </c>
      <c r="T37" s="18">
        <v>0</v>
      </c>
      <c r="U37" s="18">
        <v>1</v>
      </c>
    </row>
    <row r="38" spans="2:21" x14ac:dyDescent="0.3">
      <c r="C38" s="13" t="s">
        <v>465</v>
      </c>
      <c r="D38" s="18">
        <v>52</v>
      </c>
      <c r="E38" s="18">
        <v>100</v>
      </c>
      <c r="F38" s="18">
        <v>0</v>
      </c>
      <c r="G38" s="18">
        <v>1</v>
      </c>
      <c r="H38" s="18">
        <v>0</v>
      </c>
      <c r="I38" s="18">
        <v>1</v>
      </c>
      <c r="J38" s="18">
        <v>0</v>
      </c>
      <c r="K38" s="18">
        <v>138</v>
      </c>
      <c r="L38" s="18">
        <v>60</v>
      </c>
      <c r="M38" s="18">
        <v>1.8999999999999899</v>
      </c>
      <c r="N38" s="18">
        <v>10.8</v>
      </c>
      <c r="O38" s="18">
        <v>1</v>
      </c>
      <c r="P38" s="18">
        <v>1</v>
      </c>
      <c r="Q38" s="18">
        <v>0</v>
      </c>
      <c r="R38" s="18">
        <v>0</v>
      </c>
      <c r="S38" s="18">
        <v>0</v>
      </c>
      <c r="T38" s="18">
        <v>1</v>
      </c>
      <c r="U38" s="18">
        <v>1</v>
      </c>
    </row>
    <row r="39" spans="2:21" x14ac:dyDescent="0.3">
      <c r="C39" s="13" t="s">
        <v>722</v>
      </c>
      <c r="D39" s="18">
        <v>40</v>
      </c>
      <c r="E39" s="18">
        <v>80</v>
      </c>
      <c r="F39" s="18">
        <v>0</v>
      </c>
      <c r="G39" s="18">
        <v>1</v>
      </c>
      <c r="H39" s="18">
        <v>0</v>
      </c>
      <c r="I39" s="18">
        <v>0</v>
      </c>
      <c r="J39" s="18">
        <v>0</v>
      </c>
      <c r="K39" s="18">
        <v>76</v>
      </c>
      <c r="L39" s="18">
        <v>162</v>
      </c>
      <c r="M39" s="18">
        <v>9.5999999999999908</v>
      </c>
      <c r="N39" s="18">
        <v>7.5999999999999899</v>
      </c>
      <c r="O39" s="18">
        <v>1</v>
      </c>
      <c r="P39" s="18">
        <v>0</v>
      </c>
      <c r="Q39" s="18">
        <v>0</v>
      </c>
      <c r="R39" s="18">
        <v>0</v>
      </c>
      <c r="S39" s="18">
        <v>0</v>
      </c>
      <c r="T39" s="18">
        <v>1</v>
      </c>
      <c r="U39" s="18">
        <v>1</v>
      </c>
    </row>
    <row r="40" spans="2:21" x14ac:dyDescent="0.3">
      <c r="C40" s="13" t="s">
        <v>469</v>
      </c>
      <c r="D40" s="18">
        <v>62</v>
      </c>
      <c r="E40" s="18">
        <v>60</v>
      </c>
      <c r="F40" s="18">
        <v>0</v>
      </c>
      <c r="G40" s="18">
        <v>1</v>
      </c>
      <c r="H40" s="18">
        <v>0</v>
      </c>
      <c r="I40" s="18">
        <v>1</v>
      </c>
      <c r="J40" s="18">
        <v>0</v>
      </c>
      <c r="K40" s="18">
        <v>100</v>
      </c>
      <c r="L40" s="18">
        <v>31</v>
      </c>
      <c r="M40" s="18">
        <v>1.6</v>
      </c>
      <c r="N40" s="18">
        <v>10.3</v>
      </c>
      <c r="O40" s="18">
        <v>1</v>
      </c>
      <c r="P40" s="18">
        <v>0</v>
      </c>
      <c r="Q40" s="18">
        <v>1</v>
      </c>
      <c r="R40" s="18">
        <v>0</v>
      </c>
      <c r="S40" s="18">
        <v>0</v>
      </c>
      <c r="T40" s="18">
        <v>0</v>
      </c>
      <c r="U40" s="18">
        <v>1</v>
      </c>
    </row>
    <row r="41" spans="2:21" x14ac:dyDescent="0.3">
      <c r="C41" s="13" t="s">
        <v>470</v>
      </c>
      <c r="D41" s="18">
        <v>61</v>
      </c>
      <c r="E41" s="18">
        <v>80</v>
      </c>
      <c r="F41" s="18">
        <v>0</v>
      </c>
      <c r="G41" s="18">
        <v>1</v>
      </c>
      <c r="H41" s="18">
        <v>0</v>
      </c>
      <c r="I41" s="18">
        <v>0</v>
      </c>
      <c r="J41" s="18">
        <v>0</v>
      </c>
      <c r="K41" s="18">
        <v>173</v>
      </c>
      <c r="L41" s="18">
        <v>148</v>
      </c>
      <c r="M41" s="18">
        <v>3.8999999999999901</v>
      </c>
      <c r="N41" s="18">
        <v>7.7</v>
      </c>
      <c r="O41" s="18">
        <v>1</v>
      </c>
      <c r="P41" s="18">
        <v>1</v>
      </c>
      <c r="Q41" s="18">
        <v>1</v>
      </c>
      <c r="R41" s="18">
        <v>1</v>
      </c>
      <c r="S41" s="18">
        <v>1</v>
      </c>
      <c r="T41" s="18">
        <v>1</v>
      </c>
      <c r="U41" s="18">
        <v>1</v>
      </c>
    </row>
    <row r="42" spans="2:21" x14ac:dyDescent="0.3">
      <c r="C42" s="13" t="s">
        <v>472</v>
      </c>
      <c r="D42" s="18">
        <v>75</v>
      </c>
      <c r="E42" s="18">
        <v>80</v>
      </c>
      <c r="F42" s="18">
        <v>0</v>
      </c>
      <c r="G42" s="18">
        <v>1</v>
      </c>
      <c r="H42" s="18">
        <v>0</v>
      </c>
      <c r="I42" s="18">
        <v>0</v>
      </c>
      <c r="J42" s="18">
        <v>0</v>
      </c>
      <c r="K42" s="18">
        <v>156</v>
      </c>
      <c r="L42" s="18">
        <v>45</v>
      </c>
      <c r="M42" s="18">
        <v>2.3999999999999901</v>
      </c>
      <c r="N42" s="18">
        <v>11.6</v>
      </c>
      <c r="O42" s="18">
        <v>1</v>
      </c>
      <c r="P42" s="18">
        <v>1</v>
      </c>
      <c r="Q42" s="18">
        <v>0</v>
      </c>
      <c r="R42" s="18">
        <v>1</v>
      </c>
      <c r="S42" s="18">
        <v>0</v>
      </c>
      <c r="T42" s="18">
        <v>0</v>
      </c>
      <c r="U42" s="18">
        <v>1</v>
      </c>
    </row>
    <row r="43" spans="2:21" x14ac:dyDescent="0.3">
      <c r="C43" s="13" t="s">
        <v>473</v>
      </c>
      <c r="D43" s="18">
        <v>69</v>
      </c>
      <c r="E43" s="18">
        <v>70</v>
      </c>
      <c r="F43" s="18">
        <v>1</v>
      </c>
      <c r="G43" s="18">
        <v>1</v>
      </c>
      <c r="H43" s="18">
        <v>1</v>
      </c>
      <c r="I43" s="18">
        <v>0</v>
      </c>
      <c r="J43" s="18">
        <v>0</v>
      </c>
      <c r="K43" s="18">
        <v>264</v>
      </c>
      <c r="L43" s="18">
        <v>87</v>
      </c>
      <c r="M43" s="18">
        <v>2.7</v>
      </c>
      <c r="N43" s="18">
        <v>12.5</v>
      </c>
      <c r="O43" s="18">
        <v>1</v>
      </c>
      <c r="P43" s="18">
        <v>1</v>
      </c>
      <c r="Q43" s="18">
        <v>1</v>
      </c>
      <c r="R43" s="18">
        <v>0</v>
      </c>
      <c r="S43" s="18">
        <v>1</v>
      </c>
      <c r="T43" s="18">
        <v>0</v>
      </c>
      <c r="U43" s="18">
        <v>1</v>
      </c>
    </row>
    <row r="44" spans="2:21" x14ac:dyDescent="0.3">
      <c r="C44" s="13" t="s">
        <v>725</v>
      </c>
      <c r="D44" s="18">
        <v>61</v>
      </c>
      <c r="E44" s="18">
        <v>90</v>
      </c>
      <c r="F44" s="18">
        <v>1</v>
      </c>
      <c r="G44" s="18">
        <v>1</v>
      </c>
      <c r="H44" s="18">
        <v>0</v>
      </c>
      <c r="I44" s="18">
        <v>0</v>
      </c>
      <c r="J44" s="18">
        <v>0</v>
      </c>
      <c r="K44" s="18">
        <v>159</v>
      </c>
      <c r="L44" s="18">
        <v>39</v>
      </c>
      <c r="M44" s="18">
        <v>1.5</v>
      </c>
      <c r="N44" s="18">
        <v>11.3</v>
      </c>
      <c r="O44" s="18">
        <v>1</v>
      </c>
      <c r="P44" s="18">
        <v>1</v>
      </c>
      <c r="Q44" s="18">
        <v>0</v>
      </c>
      <c r="R44" s="18">
        <v>1</v>
      </c>
      <c r="S44" s="18">
        <v>0</v>
      </c>
      <c r="T44" s="18">
        <v>0</v>
      </c>
      <c r="U44" s="18">
        <v>1</v>
      </c>
    </row>
    <row r="45" spans="2:21" x14ac:dyDescent="0.3">
      <c r="C45" s="13" t="s">
        <v>475</v>
      </c>
      <c r="D45" s="18">
        <v>65</v>
      </c>
      <c r="E45" s="18">
        <v>90</v>
      </c>
      <c r="F45" s="18">
        <v>0</v>
      </c>
      <c r="G45" s="18">
        <v>1</v>
      </c>
      <c r="H45" s="18">
        <v>0</v>
      </c>
      <c r="I45" s="18">
        <v>0</v>
      </c>
      <c r="J45" s="18">
        <v>0</v>
      </c>
      <c r="K45" s="18">
        <v>270</v>
      </c>
      <c r="L45" s="18">
        <v>39</v>
      </c>
      <c r="M45" s="18">
        <v>2</v>
      </c>
      <c r="N45" s="18">
        <v>12</v>
      </c>
      <c r="O45" s="18">
        <v>1</v>
      </c>
      <c r="P45" s="18">
        <v>1</v>
      </c>
      <c r="Q45" s="18">
        <v>0</v>
      </c>
      <c r="R45" s="18">
        <v>1</v>
      </c>
      <c r="S45" s="18">
        <v>0</v>
      </c>
      <c r="T45" s="18">
        <v>1</v>
      </c>
      <c r="U45" s="18">
        <v>1</v>
      </c>
    </row>
    <row r="46" spans="2:21" x14ac:dyDescent="0.3">
      <c r="C46" s="13" t="s">
        <v>476</v>
      </c>
      <c r="D46" s="18">
        <v>76</v>
      </c>
      <c r="E46" s="18">
        <v>70</v>
      </c>
      <c r="F46" s="18">
        <v>0</v>
      </c>
      <c r="G46" s="18">
        <v>1</v>
      </c>
      <c r="H46" s="18">
        <v>0</v>
      </c>
      <c r="I46" s="18">
        <v>0</v>
      </c>
      <c r="J46" s="18">
        <v>0</v>
      </c>
      <c r="K46" s="18">
        <v>92</v>
      </c>
      <c r="L46" s="18">
        <v>29</v>
      </c>
      <c r="M46" s="18">
        <v>1.8</v>
      </c>
      <c r="N46" s="18">
        <v>10.3</v>
      </c>
      <c r="O46" s="18">
        <v>1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1</v>
      </c>
    </row>
    <row r="47" spans="2:21" x14ac:dyDescent="0.3">
      <c r="C47" s="13" t="s">
        <v>726</v>
      </c>
      <c r="D47" s="18">
        <v>82</v>
      </c>
      <c r="E47" s="18">
        <v>80</v>
      </c>
      <c r="F47" s="18">
        <v>1</v>
      </c>
      <c r="G47" s="18">
        <v>1</v>
      </c>
      <c r="H47" s="18">
        <v>1</v>
      </c>
      <c r="I47" s="18">
        <v>0</v>
      </c>
      <c r="J47" s="18">
        <v>0</v>
      </c>
      <c r="K47" s="18">
        <v>140</v>
      </c>
      <c r="L47" s="18">
        <v>70</v>
      </c>
      <c r="M47" s="18">
        <v>3.3999999999999901</v>
      </c>
      <c r="N47" s="18">
        <v>13</v>
      </c>
      <c r="O47" s="18">
        <v>1</v>
      </c>
      <c r="P47" s="18">
        <v>1</v>
      </c>
      <c r="Q47" s="18">
        <v>0</v>
      </c>
      <c r="R47" s="18">
        <v>0</v>
      </c>
      <c r="S47" s="18">
        <v>0</v>
      </c>
      <c r="T47" s="18">
        <v>0</v>
      </c>
      <c r="U47" s="18">
        <v>1</v>
      </c>
    </row>
    <row r="48" spans="2:21" x14ac:dyDescent="0.3">
      <c r="C48" s="13" t="s">
        <v>477</v>
      </c>
      <c r="D48" s="18">
        <v>46</v>
      </c>
      <c r="E48" s="18">
        <v>90</v>
      </c>
      <c r="F48" s="18">
        <v>1</v>
      </c>
      <c r="G48" s="18">
        <v>1</v>
      </c>
      <c r="H48" s="18">
        <v>0</v>
      </c>
      <c r="I48" s="18">
        <v>0</v>
      </c>
      <c r="J48" s="18">
        <v>0</v>
      </c>
      <c r="K48" s="18">
        <v>99</v>
      </c>
      <c r="L48" s="18">
        <v>80</v>
      </c>
      <c r="M48" s="18">
        <v>2.1</v>
      </c>
      <c r="N48" s="18">
        <v>11.1</v>
      </c>
      <c r="O48" s="18">
        <v>1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1</v>
      </c>
    </row>
    <row r="49" spans="3:21" x14ac:dyDescent="0.3">
      <c r="C49" s="13" t="s">
        <v>727</v>
      </c>
      <c r="D49" s="18">
        <v>47</v>
      </c>
      <c r="E49" s="18">
        <v>100</v>
      </c>
      <c r="F49" s="18">
        <v>1</v>
      </c>
      <c r="G49" s="18">
        <v>1</v>
      </c>
      <c r="H49" s="18">
        <v>0</v>
      </c>
      <c r="I49" s="18">
        <v>0</v>
      </c>
      <c r="J49" s="18">
        <v>0</v>
      </c>
      <c r="K49" s="18">
        <v>204</v>
      </c>
      <c r="L49" s="18">
        <v>29</v>
      </c>
      <c r="M49" s="18">
        <v>1</v>
      </c>
      <c r="N49" s="18">
        <v>9.6999999999999904</v>
      </c>
      <c r="O49" s="18">
        <v>1</v>
      </c>
      <c r="P49" s="18">
        <v>0</v>
      </c>
      <c r="Q49" s="18">
        <v>0</v>
      </c>
      <c r="R49" s="18">
        <v>0</v>
      </c>
      <c r="S49" s="18">
        <v>0</v>
      </c>
      <c r="T49" s="18">
        <v>1</v>
      </c>
      <c r="U49" s="18">
        <v>1</v>
      </c>
    </row>
    <row r="50" spans="3:21" x14ac:dyDescent="0.3">
      <c r="C50" s="13" t="s">
        <v>728</v>
      </c>
      <c r="D50" s="18">
        <v>35</v>
      </c>
      <c r="E50" s="18">
        <v>80</v>
      </c>
      <c r="F50" s="18">
        <v>1</v>
      </c>
      <c r="G50" s="18">
        <v>1</v>
      </c>
      <c r="H50" s="18">
        <v>0</v>
      </c>
      <c r="I50" s="18">
        <v>0</v>
      </c>
      <c r="J50" s="18">
        <v>0</v>
      </c>
      <c r="K50" s="18">
        <v>79</v>
      </c>
      <c r="L50" s="18">
        <v>202</v>
      </c>
      <c r="M50" s="18">
        <v>10.8</v>
      </c>
      <c r="N50" s="18">
        <v>7.9</v>
      </c>
      <c r="O50" s="18">
        <v>0</v>
      </c>
      <c r="P50" s="18">
        <v>1</v>
      </c>
      <c r="Q50" s="18">
        <v>0</v>
      </c>
      <c r="R50" s="18">
        <v>0</v>
      </c>
      <c r="S50" s="18">
        <v>0</v>
      </c>
      <c r="T50" s="18">
        <v>0</v>
      </c>
      <c r="U50" s="18">
        <v>1</v>
      </c>
    </row>
    <row r="51" spans="3:21" x14ac:dyDescent="0.3">
      <c r="C51" s="13" t="s">
        <v>478</v>
      </c>
      <c r="D51" s="18">
        <v>54</v>
      </c>
      <c r="E51" s="18">
        <v>80</v>
      </c>
      <c r="F51" s="18">
        <v>1</v>
      </c>
      <c r="G51" s="18">
        <v>1</v>
      </c>
      <c r="H51" s="18">
        <v>0</v>
      </c>
      <c r="I51" s="18">
        <v>0</v>
      </c>
      <c r="J51" s="18">
        <v>0</v>
      </c>
      <c r="K51" s="18">
        <v>207</v>
      </c>
      <c r="L51" s="18">
        <v>77</v>
      </c>
      <c r="M51" s="18">
        <v>6.2999999999999901</v>
      </c>
      <c r="N51" s="18">
        <v>9.6999999999999904</v>
      </c>
      <c r="O51" s="18">
        <v>1</v>
      </c>
      <c r="P51" s="18">
        <v>1</v>
      </c>
      <c r="Q51" s="18">
        <v>0</v>
      </c>
      <c r="R51" s="18">
        <v>1</v>
      </c>
      <c r="S51" s="18">
        <v>1</v>
      </c>
      <c r="T51" s="18">
        <v>0</v>
      </c>
      <c r="U51" s="18">
        <v>1</v>
      </c>
    </row>
    <row r="52" spans="3:21" x14ac:dyDescent="0.3">
      <c r="C52" s="13" t="s">
        <v>480</v>
      </c>
      <c r="D52" s="18">
        <v>48</v>
      </c>
      <c r="E52" s="18">
        <v>70</v>
      </c>
      <c r="F52" s="18">
        <v>0</v>
      </c>
      <c r="G52" s="18">
        <v>1</v>
      </c>
      <c r="H52" s="18">
        <v>0</v>
      </c>
      <c r="I52" s="18">
        <v>0</v>
      </c>
      <c r="J52" s="18">
        <v>0</v>
      </c>
      <c r="K52" s="18">
        <v>124</v>
      </c>
      <c r="L52" s="18">
        <v>24</v>
      </c>
      <c r="M52" s="18">
        <v>1.2</v>
      </c>
      <c r="N52" s="18">
        <v>12.4</v>
      </c>
      <c r="O52" s="18">
        <v>0</v>
      </c>
      <c r="P52" s="18">
        <v>1</v>
      </c>
      <c r="Q52" s="18">
        <v>0</v>
      </c>
      <c r="R52" s="18">
        <v>0</v>
      </c>
      <c r="S52" s="18">
        <v>0</v>
      </c>
      <c r="T52" s="18">
        <v>0</v>
      </c>
      <c r="U52" s="18">
        <v>1</v>
      </c>
    </row>
    <row r="53" spans="3:21" x14ac:dyDescent="0.3">
      <c r="C53" s="13" t="s">
        <v>729</v>
      </c>
      <c r="D53" s="18">
        <v>73</v>
      </c>
      <c r="E53" s="18">
        <v>70</v>
      </c>
      <c r="F53" s="18">
        <v>1</v>
      </c>
      <c r="G53" s="18">
        <v>1</v>
      </c>
      <c r="H53" s="18">
        <v>0</v>
      </c>
      <c r="I53" s="18">
        <v>0</v>
      </c>
      <c r="J53" s="18">
        <v>0</v>
      </c>
      <c r="K53" s="18">
        <v>70</v>
      </c>
      <c r="L53" s="18">
        <v>32</v>
      </c>
      <c r="M53" s="18">
        <v>0.9</v>
      </c>
      <c r="N53" s="18">
        <v>10</v>
      </c>
      <c r="O53" s="18">
        <v>1</v>
      </c>
      <c r="P53" s="18">
        <v>1</v>
      </c>
      <c r="Q53" s="18">
        <v>0</v>
      </c>
      <c r="R53" s="18">
        <v>0</v>
      </c>
      <c r="S53" s="18">
        <v>1</v>
      </c>
      <c r="T53" s="18">
        <v>0</v>
      </c>
      <c r="U53" s="18">
        <v>1</v>
      </c>
    </row>
    <row r="54" spans="3:21" x14ac:dyDescent="0.3">
      <c r="C54" s="13" t="s">
        <v>482</v>
      </c>
      <c r="D54" s="18">
        <v>62</v>
      </c>
      <c r="E54" s="18">
        <v>80</v>
      </c>
      <c r="F54" s="18">
        <v>0</v>
      </c>
      <c r="G54" s="18">
        <v>1</v>
      </c>
      <c r="H54" s="18">
        <v>1</v>
      </c>
      <c r="I54" s="18">
        <v>0</v>
      </c>
      <c r="J54" s="18">
        <v>0</v>
      </c>
      <c r="K54" s="18">
        <v>246</v>
      </c>
      <c r="L54" s="18">
        <v>24</v>
      </c>
      <c r="M54" s="18">
        <v>1</v>
      </c>
      <c r="N54" s="18">
        <v>13.6</v>
      </c>
      <c r="O54" s="18">
        <v>1</v>
      </c>
      <c r="P54" s="18">
        <v>1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</row>
    <row r="55" spans="3:21" x14ac:dyDescent="0.3">
      <c r="C55" s="13" t="s">
        <v>483</v>
      </c>
      <c r="D55" s="18">
        <v>73</v>
      </c>
      <c r="E55" s="18">
        <v>80</v>
      </c>
      <c r="F55" s="18">
        <v>0</v>
      </c>
      <c r="G55" s="18">
        <v>1</v>
      </c>
      <c r="H55" s="18">
        <v>0</v>
      </c>
      <c r="I55" s="18">
        <v>0</v>
      </c>
      <c r="J55" s="18">
        <v>0</v>
      </c>
      <c r="K55" s="18">
        <v>253</v>
      </c>
      <c r="L55" s="18">
        <v>142</v>
      </c>
      <c r="M55" s="18">
        <v>4.5999999999999899</v>
      </c>
      <c r="N55" s="18">
        <v>10.5</v>
      </c>
      <c r="O55" s="18">
        <v>1</v>
      </c>
      <c r="P55" s="18">
        <v>1</v>
      </c>
      <c r="Q55" s="18">
        <v>1</v>
      </c>
      <c r="R55" s="18">
        <v>0</v>
      </c>
      <c r="S55" s="18">
        <v>0</v>
      </c>
      <c r="T55" s="18">
        <v>0</v>
      </c>
      <c r="U55" s="18">
        <v>1</v>
      </c>
    </row>
    <row r="56" spans="3:21" x14ac:dyDescent="0.3">
      <c r="C56" s="13" t="s">
        <v>484</v>
      </c>
      <c r="D56" s="18">
        <v>46</v>
      </c>
      <c r="E56" s="18">
        <v>70</v>
      </c>
      <c r="F56" s="18">
        <v>0</v>
      </c>
      <c r="G56" s="18">
        <v>1</v>
      </c>
      <c r="H56" s="18">
        <v>0</v>
      </c>
      <c r="I56" s="18">
        <v>0</v>
      </c>
      <c r="J56" s="18">
        <v>0</v>
      </c>
      <c r="K56" s="18">
        <v>150</v>
      </c>
      <c r="L56" s="18">
        <v>111</v>
      </c>
      <c r="M56" s="18">
        <v>6.0999999999999899</v>
      </c>
      <c r="N56" s="18">
        <v>7.5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1</v>
      </c>
      <c r="U56" s="18">
        <v>1</v>
      </c>
    </row>
    <row r="57" spans="3:21" x14ac:dyDescent="0.3">
      <c r="C57" s="13" t="s">
        <v>732</v>
      </c>
      <c r="D57" s="18">
        <v>26</v>
      </c>
      <c r="E57" s="18">
        <v>70</v>
      </c>
      <c r="F57" s="18">
        <v>0</v>
      </c>
      <c r="G57" s="18">
        <v>1</v>
      </c>
      <c r="H57" s="18">
        <v>1</v>
      </c>
      <c r="I57" s="18">
        <v>0</v>
      </c>
      <c r="J57" s="18">
        <v>0</v>
      </c>
      <c r="K57" s="18">
        <v>250</v>
      </c>
      <c r="L57" s="18">
        <v>20</v>
      </c>
      <c r="M57" s="18">
        <v>1.1000000000000001</v>
      </c>
      <c r="N57" s="18">
        <v>15.6</v>
      </c>
      <c r="O57" s="18">
        <v>0</v>
      </c>
      <c r="P57" s="18">
        <v>1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</row>
    <row r="58" spans="3:21" x14ac:dyDescent="0.3">
      <c r="C58" s="13" t="s">
        <v>734</v>
      </c>
      <c r="D58" s="18">
        <v>46</v>
      </c>
      <c r="E58" s="18">
        <v>60</v>
      </c>
      <c r="F58" s="18">
        <v>1</v>
      </c>
      <c r="G58" s="18">
        <v>1</v>
      </c>
      <c r="H58" s="18">
        <v>0</v>
      </c>
      <c r="I58" s="18">
        <v>0</v>
      </c>
      <c r="J58" s="18">
        <v>0</v>
      </c>
      <c r="K58" s="18">
        <v>163</v>
      </c>
      <c r="L58" s="18">
        <v>92</v>
      </c>
      <c r="M58" s="18">
        <v>3.2999999999999901</v>
      </c>
      <c r="N58" s="18">
        <v>9.8000000000000007</v>
      </c>
      <c r="O58" s="18">
        <v>1</v>
      </c>
      <c r="P58" s="18">
        <v>1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</row>
    <row r="59" spans="3:21" x14ac:dyDescent="0.3">
      <c r="C59" s="13" t="s">
        <v>735</v>
      </c>
      <c r="D59" s="18">
        <v>48</v>
      </c>
      <c r="E59" s="18">
        <v>80</v>
      </c>
      <c r="F59" s="18">
        <v>1</v>
      </c>
      <c r="G59" s="18">
        <v>0</v>
      </c>
      <c r="H59" s="18">
        <v>0</v>
      </c>
      <c r="I59" s="18">
        <v>0</v>
      </c>
      <c r="J59" s="18">
        <v>1</v>
      </c>
      <c r="K59" s="18">
        <v>133</v>
      </c>
      <c r="L59" s="18">
        <v>139</v>
      </c>
      <c r="M59" s="18">
        <v>8.5</v>
      </c>
      <c r="N59" s="18">
        <v>10.3</v>
      </c>
      <c r="O59" s="18">
        <v>0</v>
      </c>
      <c r="P59" s="18">
        <v>1</v>
      </c>
      <c r="Q59" s="18">
        <v>0</v>
      </c>
      <c r="R59" s="18">
        <v>0</v>
      </c>
      <c r="S59" s="18">
        <v>1</v>
      </c>
      <c r="T59" s="18">
        <v>0</v>
      </c>
      <c r="U59" s="18">
        <v>1</v>
      </c>
    </row>
    <row r="60" spans="3:21" x14ac:dyDescent="0.3">
      <c r="C60" s="13" t="s">
        <v>487</v>
      </c>
      <c r="D60" s="18">
        <v>67</v>
      </c>
      <c r="E60" s="18">
        <v>70</v>
      </c>
      <c r="F60" s="18">
        <v>1</v>
      </c>
      <c r="G60" s="18">
        <v>1</v>
      </c>
      <c r="H60" s="18">
        <v>0</v>
      </c>
      <c r="I60" s="18">
        <v>0</v>
      </c>
      <c r="J60" s="18">
        <v>0</v>
      </c>
      <c r="K60" s="18">
        <v>102</v>
      </c>
      <c r="L60" s="18">
        <v>48</v>
      </c>
      <c r="M60" s="18">
        <v>3.2</v>
      </c>
      <c r="N60" s="18">
        <v>11.9</v>
      </c>
      <c r="O60" s="18">
        <v>1</v>
      </c>
      <c r="P60" s="18">
        <v>1</v>
      </c>
      <c r="Q60" s="18">
        <v>0</v>
      </c>
      <c r="R60" s="18">
        <v>0</v>
      </c>
      <c r="S60" s="18">
        <v>1</v>
      </c>
      <c r="T60" s="18">
        <v>0</v>
      </c>
      <c r="U60" s="18">
        <v>1</v>
      </c>
    </row>
    <row r="61" spans="3:21" x14ac:dyDescent="0.3">
      <c r="C61" s="13" t="s">
        <v>737</v>
      </c>
      <c r="D61" s="18">
        <v>59</v>
      </c>
      <c r="E61" s="18">
        <v>70</v>
      </c>
      <c r="F61" s="18">
        <v>1</v>
      </c>
      <c r="G61" s="18">
        <v>1</v>
      </c>
      <c r="H61" s="18">
        <v>0</v>
      </c>
      <c r="I61" s="18">
        <v>0</v>
      </c>
      <c r="J61" s="18">
        <v>0</v>
      </c>
      <c r="K61" s="18">
        <v>76</v>
      </c>
      <c r="L61" s="18">
        <v>186</v>
      </c>
      <c r="M61" s="18">
        <v>15</v>
      </c>
      <c r="N61" s="18">
        <v>7.0999999999999899</v>
      </c>
      <c r="O61" s="18">
        <v>1</v>
      </c>
      <c r="P61" s="18">
        <v>0</v>
      </c>
      <c r="Q61" s="18">
        <v>0</v>
      </c>
      <c r="R61" s="18">
        <v>1</v>
      </c>
      <c r="S61" s="18">
        <v>1</v>
      </c>
      <c r="T61" s="18">
        <v>1</v>
      </c>
      <c r="U61" s="18">
        <v>1</v>
      </c>
    </row>
    <row r="62" spans="3:21" x14ac:dyDescent="0.3">
      <c r="C62" s="13" t="s">
        <v>738</v>
      </c>
      <c r="D62" s="18">
        <v>63</v>
      </c>
      <c r="E62" s="18">
        <v>100</v>
      </c>
      <c r="F62" s="18">
        <v>1</v>
      </c>
      <c r="G62" s="18">
        <v>1</v>
      </c>
      <c r="H62" s="18">
        <v>1</v>
      </c>
      <c r="I62" s="18">
        <v>0</v>
      </c>
      <c r="J62" s="18">
        <v>1</v>
      </c>
      <c r="K62" s="18">
        <v>280</v>
      </c>
      <c r="L62" s="18">
        <v>35</v>
      </c>
      <c r="M62" s="18">
        <v>3.2</v>
      </c>
      <c r="N62" s="18">
        <v>13</v>
      </c>
      <c r="O62" s="18">
        <v>1</v>
      </c>
      <c r="P62" s="18">
        <v>0</v>
      </c>
      <c r="Q62" s="18">
        <v>1</v>
      </c>
      <c r="R62" s="18">
        <v>0</v>
      </c>
      <c r="S62" s="18">
        <v>0</v>
      </c>
      <c r="T62" s="18">
        <v>0</v>
      </c>
      <c r="U62" s="18">
        <v>1</v>
      </c>
    </row>
    <row r="63" spans="3:21" x14ac:dyDescent="0.3">
      <c r="C63" s="13" t="s">
        <v>490</v>
      </c>
      <c r="D63" s="18">
        <v>56</v>
      </c>
      <c r="E63" s="18">
        <v>70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210</v>
      </c>
      <c r="L63" s="18">
        <v>26</v>
      </c>
      <c r="M63" s="18">
        <v>1.7</v>
      </c>
      <c r="N63" s="18">
        <v>16.100000000000001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1</v>
      </c>
    </row>
    <row r="64" spans="3:21" x14ac:dyDescent="0.3">
      <c r="C64" s="13" t="s">
        <v>491</v>
      </c>
      <c r="D64" s="18">
        <v>71</v>
      </c>
      <c r="E64" s="18">
        <v>70</v>
      </c>
      <c r="F64" s="18">
        <v>1</v>
      </c>
      <c r="G64" s="18">
        <v>1</v>
      </c>
      <c r="H64" s="18">
        <v>0</v>
      </c>
      <c r="I64" s="18">
        <v>1</v>
      </c>
      <c r="J64" s="18">
        <v>1</v>
      </c>
      <c r="K64" s="18">
        <v>219</v>
      </c>
      <c r="L64" s="18">
        <v>82</v>
      </c>
      <c r="M64" s="18">
        <v>3.6</v>
      </c>
      <c r="N64" s="18">
        <v>10.4</v>
      </c>
      <c r="O64" s="18">
        <v>1</v>
      </c>
      <c r="P64" s="18">
        <v>1</v>
      </c>
      <c r="Q64" s="18">
        <v>1</v>
      </c>
      <c r="R64" s="18">
        <v>0</v>
      </c>
      <c r="S64" s="18">
        <v>0</v>
      </c>
      <c r="T64" s="18">
        <v>0</v>
      </c>
      <c r="U64" s="18">
        <v>1</v>
      </c>
    </row>
    <row r="65" spans="3:21" x14ac:dyDescent="0.3">
      <c r="C65" s="13" t="s">
        <v>742</v>
      </c>
      <c r="D65" s="18">
        <v>71</v>
      </c>
      <c r="E65" s="18">
        <v>90</v>
      </c>
      <c r="F65" s="18">
        <v>0</v>
      </c>
      <c r="G65" s="18">
        <v>1</v>
      </c>
      <c r="H65" s="18">
        <v>0</v>
      </c>
      <c r="I65" s="18">
        <v>1</v>
      </c>
      <c r="J65" s="18">
        <v>1</v>
      </c>
      <c r="K65" s="18">
        <v>88</v>
      </c>
      <c r="L65" s="18">
        <v>80</v>
      </c>
      <c r="M65" s="18">
        <v>4.4000000000000004</v>
      </c>
      <c r="N65" s="18">
        <v>11.3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</row>
    <row r="66" spans="3:21" x14ac:dyDescent="0.3">
      <c r="C66" s="13" t="s">
        <v>744</v>
      </c>
      <c r="D66" s="18">
        <v>76</v>
      </c>
      <c r="E66" s="18">
        <v>70</v>
      </c>
      <c r="F66" s="18">
        <v>0</v>
      </c>
      <c r="G66" s="18">
        <v>1</v>
      </c>
      <c r="H66" s="18">
        <v>0</v>
      </c>
      <c r="I66" s="18">
        <v>1</v>
      </c>
      <c r="J66" s="18">
        <v>0</v>
      </c>
      <c r="K66" s="18">
        <v>226</v>
      </c>
      <c r="L66" s="18">
        <v>217</v>
      </c>
      <c r="M66" s="18">
        <v>10.1999999999999</v>
      </c>
      <c r="N66" s="18">
        <v>10.1999999999999</v>
      </c>
      <c r="O66" s="18">
        <v>1</v>
      </c>
      <c r="P66" s="18">
        <v>0</v>
      </c>
      <c r="Q66" s="18">
        <v>0</v>
      </c>
      <c r="R66" s="18">
        <v>1</v>
      </c>
      <c r="S66" s="18">
        <v>1</v>
      </c>
      <c r="T66" s="18">
        <v>1</v>
      </c>
      <c r="U66" s="18">
        <v>1</v>
      </c>
    </row>
    <row r="67" spans="3:21" x14ac:dyDescent="0.3">
      <c r="C67" s="13" t="s">
        <v>745</v>
      </c>
      <c r="D67" s="18">
        <v>65</v>
      </c>
      <c r="E67" s="18">
        <v>80</v>
      </c>
      <c r="F67" s="18">
        <v>0</v>
      </c>
      <c r="G67" s="18">
        <v>1</v>
      </c>
      <c r="H67" s="18">
        <v>0</v>
      </c>
      <c r="I67" s="18">
        <v>0</v>
      </c>
      <c r="J67" s="18">
        <v>0</v>
      </c>
      <c r="K67" s="18">
        <v>115</v>
      </c>
      <c r="L67" s="18">
        <v>32</v>
      </c>
      <c r="M67" s="18">
        <v>11.5</v>
      </c>
      <c r="N67" s="18">
        <v>14.1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1</v>
      </c>
    </row>
    <row r="68" spans="3:21" x14ac:dyDescent="0.3">
      <c r="C68" s="13" t="s">
        <v>746</v>
      </c>
      <c r="D68" s="18">
        <v>45</v>
      </c>
      <c r="E68" s="18">
        <v>80</v>
      </c>
      <c r="F68" s="18">
        <v>0</v>
      </c>
      <c r="G68" s="18">
        <v>1</v>
      </c>
      <c r="H68" s="18">
        <v>0</v>
      </c>
      <c r="I68" s="18">
        <v>0</v>
      </c>
      <c r="J68" s="18">
        <v>0</v>
      </c>
      <c r="K68" s="18">
        <v>107</v>
      </c>
      <c r="L68" s="18">
        <v>15</v>
      </c>
      <c r="M68" s="18">
        <v>1</v>
      </c>
      <c r="N68" s="18">
        <v>11.8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1</v>
      </c>
    </row>
    <row r="69" spans="3:21" x14ac:dyDescent="0.3">
      <c r="C69" s="13" t="s">
        <v>747</v>
      </c>
      <c r="D69" s="18">
        <v>63</v>
      </c>
      <c r="E69" s="18">
        <v>90</v>
      </c>
      <c r="F69" s="18">
        <v>0</v>
      </c>
      <c r="G69" s="18">
        <v>1</v>
      </c>
      <c r="H69" s="18">
        <v>0</v>
      </c>
      <c r="I69" s="18">
        <v>0</v>
      </c>
      <c r="J69" s="18">
        <v>0</v>
      </c>
      <c r="K69" s="18">
        <v>123</v>
      </c>
      <c r="L69" s="18">
        <v>19</v>
      </c>
      <c r="M69" s="18">
        <v>2</v>
      </c>
      <c r="N69" s="18">
        <v>11.6999999999999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1</v>
      </c>
    </row>
    <row r="70" spans="3:21" x14ac:dyDescent="0.3">
      <c r="C70" s="13" t="s">
        <v>748</v>
      </c>
      <c r="D70" s="18">
        <v>65</v>
      </c>
      <c r="E70" s="18">
        <v>80</v>
      </c>
      <c r="F70" s="18">
        <v>1</v>
      </c>
      <c r="G70" s="18">
        <v>1</v>
      </c>
      <c r="H70" s="18">
        <v>1</v>
      </c>
      <c r="I70" s="18">
        <v>0</v>
      </c>
      <c r="J70" s="18">
        <v>0</v>
      </c>
      <c r="K70" s="18">
        <v>294</v>
      </c>
      <c r="L70" s="18">
        <v>71</v>
      </c>
      <c r="M70" s="18">
        <v>4.4000000000000004</v>
      </c>
      <c r="N70" s="18">
        <v>10</v>
      </c>
      <c r="O70" s="18">
        <v>1</v>
      </c>
      <c r="P70" s="18">
        <v>1</v>
      </c>
      <c r="Q70" s="18">
        <v>1</v>
      </c>
      <c r="R70" s="18">
        <v>0</v>
      </c>
      <c r="S70" s="18">
        <v>0</v>
      </c>
      <c r="T70" s="18">
        <v>0</v>
      </c>
      <c r="U70" s="18">
        <v>1</v>
      </c>
    </row>
    <row r="71" spans="3:21" x14ac:dyDescent="0.3">
      <c r="C71" s="13" t="s">
        <v>494</v>
      </c>
      <c r="D71" s="18">
        <v>55</v>
      </c>
      <c r="E71" s="18">
        <v>70</v>
      </c>
      <c r="F71" s="18">
        <v>1</v>
      </c>
      <c r="G71" s="18">
        <v>1</v>
      </c>
      <c r="H71" s="18">
        <v>0</v>
      </c>
      <c r="I71" s="18">
        <v>0</v>
      </c>
      <c r="J71" s="18">
        <v>0</v>
      </c>
      <c r="K71" s="18">
        <v>99</v>
      </c>
      <c r="L71" s="18">
        <v>25</v>
      </c>
      <c r="M71" s="18">
        <v>1.2</v>
      </c>
      <c r="N71" s="18">
        <v>11.4</v>
      </c>
      <c r="O71" s="18">
        <v>0</v>
      </c>
      <c r="P71" s="18">
        <v>0</v>
      </c>
      <c r="Q71" s="18">
        <v>0</v>
      </c>
      <c r="R71" s="18">
        <v>1</v>
      </c>
      <c r="S71" s="18">
        <v>1</v>
      </c>
      <c r="T71" s="18">
        <v>0</v>
      </c>
      <c r="U71" s="18">
        <v>1</v>
      </c>
    </row>
    <row r="72" spans="3:21" x14ac:dyDescent="0.3">
      <c r="C72" s="13" t="s">
        <v>750</v>
      </c>
      <c r="D72" s="18">
        <v>70</v>
      </c>
      <c r="E72" s="18">
        <v>90</v>
      </c>
      <c r="F72" s="18">
        <v>0</v>
      </c>
      <c r="G72" s="18">
        <v>1</v>
      </c>
      <c r="H72" s="18">
        <v>0</v>
      </c>
      <c r="I72" s="18">
        <v>0</v>
      </c>
      <c r="J72" s="18">
        <v>0</v>
      </c>
      <c r="K72" s="18">
        <v>144</v>
      </c>
      <c r="L72" s="18">
        <v>125</v>
      </c>
      <c r="M72" s="18">
        <v>4</v>
      </c>
      <c r="N72" s="18">
        <v>12</v>
      </c>
      <c r="O72" s="18">
        <v>1</v>
      </c>
      <c r="P72" s="18">
        <v>1</v>
      </c>
      <c r="Q72" s="18">
        <v>0</v>
      </c>
      <c r="R72" s="18">
        <v>1</v>
      </c>
      <c r="S72" s="18">
        <v>1</v>
      </c>
      <c r="T72" s="18">
        <v>0</v>
      </c>
      <c r="U72" s="18">
        <v>1</v>
      </c>
    </row>
    <row r="73" spans="3:21" x14ac:dyDescent="0.3">
      <c r="C73" s="13" t="s">
        <v>751</v>
      </c>
      <c r="D73" s="18">
        <v>71</v>
      </c>
      <c r="E73" s="18">
        <v>60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118</v>
      </c>
      <c r="L73" s="18">
        <v>125</v>
      </c>
      <c r="M73" s="18">
        <v>5.2999999999999901</v>
      </c>
      <c r="N73" s="18">
        <v>11.4</v>
      </c>
      <c r="O73" s="18">
        <v>1</v>
      </c>
      <c r="P73" s="18">
        <v>1</v>
      </c>
      <c r="Q73" s="18">
        <v>0</v>
      </c>
      <c r="R73" s="18">
        <v>1</v>
      </c>
      <c r="S73" s="18">
        <v>1</v>
      </c>
      <c r="T73" s="18">
        <v>0</v>
      </c>
      <c r="U73" s="18">
        <v>1</v>
      </c>
    </row>
    <row r="74" spans="3:21" x14ac:dyDescent="0.3">
      <c r="C74" s="13" t="s">
        <v>496</v>
      </c>
      <c r="D74" s="18">
        <v>75</v>
      </c>
      <c r="E74" s="18">
        <v>70</v>
      </c>
      <c r="F74" s="18">
        <v>0</v>
      </c>
      <c r="G74" s="18">
        <v>1</v>
      </c>
      <c r="H74" s="18">
        <v>0</v>
      </c>
      <c r="I74" s="18">
        <v>0</v>
      </c>
      <c r="J74" s="18">
        <v>0</v>
      </c>
      <c r="K74" s="18">
        <v>158</v>
      </c>
      <c r="L74" s="18">
        <v>49</v>
      </c>
      <c r="M74" s="18">
        <v>1.3999999999999899</v>
      </c>
      <c r="N74" s="18">
        <v>11.1</v>
      </c>
      <c r="O74" s="18">
        <v>1</v>
      </c>
      <c r="P74" s="18">
        <v>0</v>
      </c>
      <c r="Q74" s="18">
        <v>0</v>
      </c>
      <c r="R74" s="18">
        <v>1</v>
      </c>
      <c r="S74" s="18">
        <v>1</v>
      </c>
      <c r="T74" s="18">
        <v>0</v>
      </c>
      <c r="U74" s="18">
        <v>1</v>
      </c>
    </row>
    <row r="75" spans="3:21" x14ac:dyDescent="0.3">
      <c r="C75" s="13" t="s">
        <v>499</v>
      </c>
      <c r="D75" s="18">
        <v>48</v>
      </c>
      <c r="E75" s="18">
        <v>80</v>
      </c>
      <c r="F75" s="18">
        <v>0</v>
      </c>
      <c r="G75" s="18">
        <v>1</v>
      </c>
      <c r="H75" s="18">
        <v>1</v>
      </c>
      <c r="I75" s="18">
        <v>0</v>
      </c>
      <c r="J75" s="18">
        <v>0</v>
      </c>
      <c r="K75" s="18">
        <v>214</v>
      </c>
      <c r="L75" s="18">
        <v>24</v>
      </c>
      <c r="M75" s="18">
        <v>1.3</v>
      </c>
      <c r="N75" s="18">
        <v>13.1999999999999</v>
      </c>
      <c r="O75" s="18">
        <v>0</v>
      </c>
      <c r="P75" s="18">
        <v>1</v>
      </c>
      <c r="Q75" s="18">
        <v>0</v>
      </c>
      <c r="R75" s="18">
        <v>1</v>
      </c>
      <c r="S75" s="18">
        <v>0</v>
      </c>
      <c r="T75" s="18">
        <v>0</v>
      </c>
      <c r="U75" s="18">
        <v>1</v>
      </c>
    </row>
    <row r="76" spans="3:21" x14ac:dyDescent="0.3">
      <c r="C76" s="13" t="s">
        <v>754</v>
      </c>
      <c r="D76" s="18">
        <v>60</v>
      </c>
      <c r="E76" s="18">
        <v>90</v>
      </c>
      <c r="F76" s="18">
        <v>1</v>
      </c>
      <c r="G76" s="18">
        <v>1</v>
      </c>
      <c r="H76" s="18">
        <v>0</v>
      </c>
      <c r="I76" s="18">
        <v>0</v>
      </c>
      <c r="J76" s="18">
        <v>0</v>
      </c>
      <c r="K76" s="18">
        <v>105</v>
      </c>
      <c r="L76" s="18">
        <v>53</v>
      </c>
      <c r="M76" s="18">
        <v>2.2999999999999901</v>
      </c>
      <c r="N76" s="18">
        <v>11.1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1</v>
      </c>
    </row>
    <row r="77" spans="3:21" x14ac:dyDescent="0.3">
      <c r="C77" s="13" t="s">
        <v>501</v>
      </c>
      <c r="D77" s="18">
        <v>8</v>
      </c>
      <c r="E77" s="18">
        <v>60</v>
      </c>
      <c r="F77" s="18">
        <v>0</v>
      </c>
      <c r="G77" s="18">
        <v>1</v>
      </c>
      <c r="H77" s="18">
        <v>0</v>
      </c>
      <c r="I77" s="18">
        <v>0</v>
      </c>
      <c r="J77" s="18">
        <v>0</v>
      </c>
      <c r="K77" s="18">
        <v>78</v>
      </c>
      <c r="L77" s="18">
        <v>27</v>
      </c>
      <c r="M77" s="18">
        <v>0.9</v>
      </c>
      <c r="N77" s="18">
        <v>12.3</v>
      </c>
      <c r="O77" s="18">
        <v>0</v>
      </c>
      <c r="P77" s="18">
        <v>0</v>
      </c>
      <c r="Q77" s="18">
        <v>0</v>
      </c>
      <c r="R77" s="18">
        <v>1</v>
      </c>
      <c r="S77" s="18">
        <v>1</v>
      </c>
      <c r="T77" s="18">
        <v>0</v>
      </c>
      <c r="U77" s="18">
        <v>1</v>
      </c>
    </row>
    <row r="78" spans="3:21" x14ac:dyDescent="0.3">
      <c r="C78" s="13" t="s">
        <v>756</v>
      </c>
      <c r="D78" s="18">
        <v>55</v>
      </c>
      <c r="E78" s="18">
        <v>90</v>
      </c>
      <c r="F78" s="18">
        <v>1</v>
      </c>
      <c r="G78" s="18">
        <v>1</v>
      </c>
      <c r="H78" s="18">
        <v>0</v>
      </c>
      <c r="I78" s="18">
        <v>0</v>
      </c>
      <c r="J78" s="18">
        <v>0</v>
      </c>
      <c r="K78" s="18">
        <v>273</v>
      </c>
      <c r="L78" s="18">
        <v>235</v>
      </c>
      <c r="M78" s="18">
        <v>14.1999999999999</v>
      </c>
      <c r="N78" s="18">
        <v>8.3000000000000007</v>
      </c>
      <c r="O78" s="18">
        <v>1</v>
      </c>
      <c r="P78" s="18">
        <v>1</v>
      </c>
      <c r="Q78" s="18">
        <v>0</v>
      </c>
      <c r="R78" s="18">
        <v>1</v>
      </c>
      <c r="S78" s="18">
        <v>1</v>
      </c>
      <c r="T78" s="18">
        <v>1</v>
      </c>
      <c r="U78" s="18">
        <v>1</v>
      </c>
    </row>
    <row r="79" spans="3:21" x14ac:dyDescent="0.3">
      <c r="C79" s="13" t="s">
        <v>504</v>
      </c>
      <c r="D79" s="18">
        <v>50</v>
      </c>
      <c r="E79" s="18">
        <v>70</v>
      </c>
      <c r="F79" s="18">
        <v>0</v>
      </c>
      <c r="G79" s="18">
        <v>1</v>
      </c>
      <c r="H79" s="18">
        <v>0</v>
      </c>
      <c r="I79" s="18">
        <v>1</v>
      </c>
      <c r="J79" s="18">
        <v>1</v>
      </c>
      <c r="K79" s="18">
        <v>123</v>
      </c>
      <c r="L79" s="18">
        <v>40</v>
      </c>
      <c r="M79" s="18">
        <v>1.8</v>
      </c>
      <c r="N79" s="18">
        <v>11.1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1</v>
      </c>
    </row>
    <row r="80" spans="3:21" x14ac:dyDescent="0.3">
      <c r="C80" s="13" t="s">
        <v>757</v>
      </c>
      <c r="D80" s="18">
        <v>62</v>
      </c>
      <c r="E80" s="18">
        <v>70</v>
      </c>
      <c r="F80" s="18">
        <v>0</v>
      </c>
      <c r="G80" s="18">
        <v>1</v>
      </c>
      <c r="H80" s="18">
        <v>0</v>
      </c>
      <c r="I80" s="18">
        <v>0</v>
      </c>
      <c r="J80" s="18">
        <v>0</v>
      </c>
      <c r="K80" s="18">
        <v>122</v>
      </c>
      <c r="L80" s="18">
        <v>42</v>
      </c>
      <c r="M80" s="18">
        <v>1.7</v>
      </c>
      <c r="N80" s="18">
        <v>12.6</v>
      </c>
      <c r="O80" s="18">
        <v>1</v>
      </c>
      <c r="P80" s="18">
        <v>1</v>
      </c>
      <c r="Q80" s="18">
        <v>0</v>
      </c>
      <c r="R80" s="18">
        <v>0</v>
      </c>
      <c r="S80" s="18">
        <v>0</v>
      </c>
      <c r="T80" s="18">
        <v>0</v>
      </c>
      <c r="U80" s="18">
        <v>1</v>
      </c>
    </row>
    <row r="81" spans="3:21" x14ac:dyDescent="0.3">
      <c r="C81" s="13" t="s">
        <v>758</v>
      </c>
      <c r="D81" s="18">
        <v>59</v>
      </c>
      <c r="E81" s="18">
        <v>80</v>
      </c>
      <c r="F81" s="18">
        <v>1</v>
      </c>
      <c r="G81" s="18">
        <v>1</v>
      </c>
      <c r="H81" s="18">
        <v>0</v>
      </c>
      <c r="I81" s="18">
        <v>0</v>
      </c>
      <c r="J81" s="18">
        <v>0</v>
      </c>
      <c r="K81" s="18">
        <v>303</v>
      </c>
      <c r="L81" s="18">
        <v>35</v>
      </c>
      <c r="M81" s="18">
        <v>1.3</v>
      </c>
      <c r="N81" s="18">
        <v>10.4</v>
      </c>
      <c r="O81" s="18">
        <v>0</v>
      </c>
      <c r="P81" s="18">
        <v>1</v>
      </c>
      <c r="Q81" s="18">
        <v>0</v>
      </c>
      <c r="R81" s="18">
        <v>1</v>
      </c>
      <c r="S81" s="18">
        <v>0</v>
      </c>
      <c r="T81" s="18">
        <v>0</v>
      </c>
      <c r="U81" s="18">
        <v>1</v>
      </c>
    </row>
    <row r="82" spans="3:21" x14ac:dyDescent="0.3">
      <c r="C82" s="13" t="s">
        <v>759</v>
      </c>
      <c r="D82" s="18">
        <v>46</v>
      </c>
      <c r="E82" s="18">
        <v>80</v>
      </c>
      <c r="F82" s="18">
        <v>1</v>
      </c>
      <c r="G82" s="18">
        <v>1</v>
      </c>
      <c r="H82" s="18">
        <v>0</v>
      </c>
      <c r="I82" s="18">
        <v>0</v>
      </c>
      <c r="J82" s="18">
        <v>0</v>
      </c>
      <c r="K82" s="18">
        <v>160</v>
      </c>
      <c r="L82" s="18">
        <v>40</v>
      </c>
      <c r="M82" s="18">
        <v>2</v>
      </c>
      <c r="N82" s="18">
        <v>9</v>
      </c>
      <c r="O82" s="18">
        <v>1</v>
      </c>
      <c r="P82" s="18">
        <v>0</v>
      </c>
      <c r="Q82" s="18">
        <v>0</v>
      </c>
      <c r="R82" s="18">
        <v>1</v>
      </c>
      <c r="S82" s="18">
        <v>0</v>
      </c>
      <c r="T82" s="18">
        <v>1</v>
      </c>
      <c r="U82" s="18">
        <v>1</v>
      </c>
    </row>
    <row r="83" spans="3:21" x14ac:dyDescent="0.3">
      <c r="C83" s="13" t="s">
        <v>505</v>
      </c>
      <c r="D83" s="18">
        <v>34</v>
      </c>
      <c r="E83" s="18">
        <v>70</v>
      </c>
      <c r="F83" s="18">
        <v>0</v>
      </c>
      <c r="G83" s="18">
        <v>1</v>
      </c>
      <c r="H83" s="18">
        <v>0</v>
      </c>
      <c r="I83" s="18">
        <v>0</v>
      </c>
      <c r="J83" s="18">
        <v>0</v>
      </c>
      <c r="K83" s="18">
        <v>139</v>
      </c>
      <c r="L83" s="18">
        <v>19</v>
      </c>
      <c r="M83" s="18">
        <v>0.9</v>
      </c>
      <c r="N83" s="18">
        <v>12.6999999999999</v>
      </c>
      <c r="O83" s="18">
        <v>0</v>
      </c>
      <c r="P83" s="18">
        <v>0</v>
      </c>
      <c r="Q83" s="18">
        <v>0</v>
      </c>
      <c r="R83" s="18">
        <v>1</v>
      </c>
      <c r="S83" s="18">
        <v>0</v>
      </c>
      <c r="T83" s="18">
        <v>0</v>
      </c>
      <c r="U83" s="18">
        <v>1</v>
      </c>
    </row>
    <row r="84" spans="3:21" x14ac:dyDescent="0.3">
      <c r="C84" s="13" t="s">
        <v>762</v>
      </c>
      <c r="D84" s="18">
        <v>17</v>
      </c>
      <c r="E84" s="18">
        <v>70</v>
      </c>
      <c r="F84" s="18">
        <v>0</v>
      </c>
      <c r="G84" s="18">
        <v>1</v>
      </c>
      <c r="H84" s="18">
        <v>0</v>
      </c>
      <c r="I84" s="18">
        <v>0</v>
      </c>
      <c r="J84" s="18">
        <v>0</v>
      </c>
      <c r="K84" s="18">
        <v>22</v>
      </c>
      <c r="L84" s="18">
        <v>1.5</v>
      </c>
      <c r="M84" s="18">
        <v>7.2999999999999901</v>
      </c>
      <c r="N84" s="18">
        <v>13.1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1</v>
      </c>
    </row>
    <row r="85" spans="3:21" x14ac:dyDescent="0.3">
      <c r="C85" s="13" t="s">
        <v>763</v>
      </c>
      <c r="D85" s="18">
        <v>21</v>
      </c>
      <c r="E85" s="18">
        <v>90</v>
      </c>
      <c r="F85" s="18">
        <v>1</v>
      </c>
      <c r="G85" s="18">
        <v>0</v>
      </c>
      <c r="H85" s="18">
        <v>0</v>
      </c>
      <c r="I85" s="18">
        <v>1</v>
      </c>
      <c r="J85" s="18">
        <v>1</v>
      </c>
      <c r="K85" s="18">
        <v>107</v>
      </c>
      <c r="L85" s="18">
        <v>40</v>
      </c>
      <c r="M85" s="18">
        <v>1.7</v>
      </c>
      <c r="N85" s="18">
        <v>8.3000000000000007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1</v>
      </c>
      <c r="U85" s="18">
        <v>1</v>
      </c>
    </row>
    <row r="86" spans="3:21" x14ac:dyDescent="0.3">
      <c r="C86" s="13" t="s">
        <v>508</v>
      </c>
      <c r="D86" s="18">
        <v>42</v>
      </c>
      <c r="E86" s="18">
        <v>90</v>
      </c>
      <c r="F86" s="18">
        <v>0</v>
      </c>
      <c r="G86" s="18">
        <v>1</v>
      </c>
      <c r="H86" s="18">
        <v>0</v>
      </c>
      <c r="I86" s="18">
        <v>1</v>
      </c>
      <c r="J86" s="18">
        <v>0</v>
      </c>
      <c r="K86" s="18">
        <v>93</v>
      </c>
      <c r="L86" s="18">
        <v>153</v>
      </c>
      <c r="M86" s="18">
        <v>2.7</v>
      </c>
      <c r="N86" s="18">
        <v>9.8000000000000007</v>
      </c>
      <c r="O86" s="18">
        <v>0</v>
      </c>
      <c r="P86" s="18">
        <v>0</v>
      </c>
      <c r="Q86" s="18">
        <v>0</v>
      </c>
      <c r="R86" s="18">
        <v>1</v>
      </c>
      <c r="S86" s="18">
        <v>1</v>
      </c>
      <c r="T86" s="18">
        <v>1</v>
      </c>
      <c r="U86" s="18">
        <v>1</v>
      </c>
    </row>
    <row r="87" spans="3:21" x14ac:dyDescent="0.3">
      <c r="C87" s="13" t="s">
        <v>509</v>
      </c>
      <c r="D87" s="18">
        <v>72</v>
      </c>
      <c r="E87" s="18">
        <v>90</v>
      </c>
      <c r="F87" s="18">
        <v>1</v>
      </c>
      <c r="G87" s="18">
        <v>1</v>
      </c>
      <c r="H87" s="18">
        <v>0</v>
      </c>
      <c r="I87" s="18">
        <v>1</v>
      </c>
      <c r="J87" s="18">
        <v>0</v>
      </c>
      <c r="K87" s="18">
        <v>124</v>
      </c>
      <c r="L87" s="18">
        <v>53</v>
      </c>
      <c r="M87" s="18">
        <v>2.2999999999999901</v>
      </c>
      <c r="N87" s="18">
        <v>11.9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1</v>
      </c>
    </row>
    <row r="88" spans="3:21" x14ac:dyDescent="0.3">
      <c r="C88" s="13" t="s">
        <v>764</v>
      </c>
      <c r="D88" s="18">
        <v>61</v>
      </c>
      <c r="E88" s="18">
        <v>80</v>
      </c>
      <c r="F88" s="18">
        <v>0</v>
      </c>
      <c r="G88" s="18">
        <v>1</v>
      </c>
      <c r="H88" s="18">
        <v>0</v>
      </c>
      <c r="I88" s="18">
        <v>0</v>
      </c>
      <c r="J88" s="18">
        <v>0</v>
      </c>
      <c r="K88" s="18">
        <v>131</v>
      </c>
      <c r="L88" s="18">
        <v>23</v>
      </c>
      <c r="M88" s="18">
        <v>0.8</v>
      </c>
      <c r="N88" s="18">
        <v>11.3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1</v>
      </c>
    </row>
    <row r="89" spans="3:21" x14ac:dyDescent="0.3">
      <c r="C89" s="13" t="s">
        <v>513</v>
      </c>
      <c r="D89" s="18">
        <v>64</v>
      </c>
      <c r="E89" s="18">
        <v>60</v>
      </c>
      <c r="F89" s="18">
        <v>1</v>
      </c>
      <c r="G89" s="18">
        <v>0</v>
      </c>
      <c r="H89" s="18">
        <v>0</v>
      </c>
      <c r="I89" s="18">
        <v>0</v>
      </c>
      <c r="J89" s="18">
        <v>1</v>
      </c>
      <c r="K89" s="18">
        <v>239</v>
      </c>
      <c r="L89" s="18">
        <v>58</v>
      </c>
      <c r="M89" s="18">
        <v>4.2999999999999901</v>
      </c>
      <c r="N89" s="18">
        <v>9.5</v>
      </c>
      <c r="O89" s="18">
        <v>1</v>
      </c>
      <c r="P89" s="18">
        <v>1</v>
      </c>
      <c r="Q89" s="18">
        <v>0</v>
      </c>
      <c r="R89" s="18">
        <v>1</v>
      </c>
      <c r="S89" s="18">
        <v>1</v>
      </c>
      <c r="T89" s="18">
        <v>0</v>
      </c>
      <c r="U89" s="18">
        <v>1</v>
      </c>
    </row>
    <row r="90" spans="3:21" x14ac:dyDescent="0.3">
      <c r="C90" s="13" t="s">
        <v>765</v>
      </c>
      <c r="D90" s="18">
        <v>6</v>
      </c>
      <c r="E90" s="18">
        <v>60</v>
      </c>
      <c r="F90" s="18">
        <v>1</v>
      </c>
      <c r="G90" s="18">
        <v>0</v>
      </c>
      <c r="H90" s="18">
        <v>0</v>
      </c>
      <c r="I90" s="18">
        <v>0</v>
      </c>
      <c r="J90" s="18">
        <v>1</v>
      </c>
      <c r="K90" s="18">
        <v>94</v>
      </c>
      <c r="L90" s="18">
        <v>67</v>
      </c>
      <c r="M90" s="18">
        <v>1</v>
      </c>
      <c r="N90" s="18">
        <v>9.9</v>
      </c>
      <c r="O90" s="18">
        <v>0</v>
      </c>
      <c r="P90" s="18">
        <v>0</v>
      </c>
      <c r="Q90" s="18">
        <v>0</v>
      </c>
      <c r="R90" s="18">
        <v>1</v>
      </c>
      <c r="S90" s="18">
        <v>0</v>
      </c>
      <c r="T90" s="18">
        <v>0</v>
      </c>
      <c r="U90" s="18">
        <v>1</v>
      </c>
    </row>
    <row r="91" spans="3:21" x14ac:dyDescent="0.3">
      <c r="C91" s="13" t="s">
        <v>767</v>
      </c>
      <c r="D91" s="18">
        <v>59</v>
      </c>
      <c r="E91" s="18">
        <v>100</v>
      </c>
      <c r="F91" s="18">
        <v>0</v>
      </c>
      <c r="G91" s="18">
        <v>0</v>
      </c>
      <c r="H91" s="18">
        <v>1</v>
      </c>
      <c r="I91" s="18">
        <v>0</v>
      </c>
      <c r="J91" s="18">
        <v>0</v>
      </c>
      <c r="K91" s="18">
        <v>252</v>
      </c>
      <c r="L91" s="18">
        <v>40</v>
      </c>
      <c r="M91" s="18">
        <v>3.2</v>
      </c>
      <c r="N91" s="18">
        <v>11.1999999999999</v>
      </c>
      <c r="O91" s="18">
        <v>1</v>
      </c>
      <c r="P91" s="18">
        <v>1</v>
      </c>
      <c r="Q91" s="18">
        <v>0</v>
      </c>
      <c r="R91" s="18">
        <v>1</v>
      </c>
      <c r="S91" s="18">
        <v>1</v>
      </c>
      <c r="T91" s="18">
        <v>0</v>
      </c>
      <c r="U91" s="18">
        <v>1</v>
      </c>
    </row>
    <row r="92" spans="3:21" x14ac:dyDescent="0.3">
      <c r="C92" s="13" t="s">
        <v>517</v>
      </c>
      <c r="D92" s="18">
        <v>50</v>
      </c>
      <c r="E92" s="18">
        <v>70</v>
      </c>
      <c r="F92" s="18">
        <v>1</v>
      </c>
      <c r="G92" s="18">
        <v>1</v>
      </c>
      <c r="H92" s="18">
        <v>0</v>
      </c>
      <c r="I92" s="18">
        <v>0</v>
      </c>
      <c r="J92" s="18">
        <v>0</v>
      </c>
      <c r="K92" s="18">
        <v>230</v>
      </c>
      <c r="L92" s="18">
        <v>50</v>
      </c>
      <c r="M92" s="18">
        <v>2.2000000000000002</v>
      </c>
      <c r="N92" s="18">
        <v>12</v>
      </c>
      <c r="O92" s="18">
        <v>1</v>
      </c>
      <c r="P92" s="18">
        <v>1</v>
      </c>
      <c r="Q92" s="18">
        <v>0</v>
      </c>
      <c r="R92" s="18">
        <v>0</v>
      </c>
      <c r="S92" s="18">
        <v>0</v>
      </c>
      <c r="T92" s="18">
        <v>0</v>
      </c>
      <c r="U92" s="18">
        <v>1</v>
      </c>
    </row>
    <row r="93" spans="3:21" x14ac:dyDescent="0.3">
      <c r="C93" s="13" t="s">
        <v>769</v>
      </c>
      <c r="D93" s="18">
        <v>59</v>
      </c>
      <c r="E93" s="18">
        <v>100</v>
      </c>
      <c r="F93" s="18">
        <v>0</v>
      </c>
      <c r="G93" s="18">
        <v>0</v>
      </c>
      <c r="H93" s="18">
        <v>1</v>
      </c>
      <c r="I93" s="18">
        <v>0</v>
      </c>
      <c r="J93" s="18">
        <v>0</v>
      </c>
      <c r="K93" s="18">
        <v>255</v>
      </c>
      <c r="L93" s="18">
        <v>132</v>
      </c>
      <c r="M93" s="18">
        <v>12.8</v>
      </c>
      <c r="N93" s="18">
        <v>7.2999999999999901</v>
      </c>
      <c r="O93" s="18">
        <v>1</v>
      </c>
      <c r="P93" s="18">
        <v>1</v>
      </c>
      <c r="Q93" s="18">
        <v>1</v>
      </c>
      <c r="R93" s="18">
        <v>0</v>
      </c>
      <c r="S93" s="18">
        <v>0</v>
      </c>
      <c r="T93" s="18">
        <v>1</v>
      </c>
      <c r="U93" s="18">
        <v>1</v>
      </c>
    </row>
    <row r="94" spans="3:21" x14ac:dyDescent="0.3">
      <c r="C94" s="13" t="s">
        <v>770</v>
      </c>
      <c r="D94" s="18">
        <v>40</v>
      </c>
      <c r="E94" s="18">
        <v>70</v>
      </c>
      <c r="F94" s="18">
        <v>0</v>
      </c>
      <c r="G94" s="18">
        <v>1</v>
      </c>
      <c r="H94" s="18">
        <v>1</v>
      </c>
      <c r="I94" s="18">
        <v>0</v>
      </c>
      <c r="J94" s="18">
        <v>0</v>
      </c>
      <c r="K94" s="18">
        <v>253</v>
      </c>
      <c r="L94" s="18">
        <v>150</v>
      </c>
      <c r="M94" s="18">
        <v>11.9</v>
      </c>
      <c r="N94" s="18">
        <v>10.9</v>
      </c>
      <c r="O94" s="18">
        <v>1</v>
      </c>
      <c r="P94" s="18">
        <v>1</v>
      </c>
      <c r="Q94" s="18">
        <v>0</v>
      </c>
      <c r="R94" s="18">
        <v>1</v>
      </c>
      <c r="S94" s="18">
        <v>1</v>
      </c>
      <c r="T94" s="18">
        <v>0</v>
      </c>
      <c r="U94" s="18">
        <v>1</v>
      </c>
    </row>
    <row r="95" spans="3:21" x14ac:dyDescent="0.3">
      <c r="C95" s="13" t="s">
        <v>518</v>
      </c>
      <c r="D95" s="18">
        <v>55</v>
      </c>
      <c r="E95" s="18">
        <v>80</v>
      </c>
      <c r="F95" s="18">
        <v>1</v>
      </c>
      <c r="G95" s="18">
        <v>1</v>
      </c>
      <c r="H95" s="18">
        <v>0</v>
      </c>
      <c r="I95" s="18">
        <v>1</v>
      </c>
      <c r="J95" s="18">
        <v>1</v>
      </c>
      <c r="K95" s="18">
        <v>214</v>
      </c>
      <c r="L95" s="18">
        <v>73</v>
      </c>
      <c r="M95" s="18">
        <v>3.8999999999999901</v>
      </c>
      <c r="N95" s="18">
        <v>10.9</v>
      </c>
      <c r="O95" s="18">
        <v>1</v>
      </c>
      <c r="P95" s="18">
        <v>1</v>
      </c>
      <c r="Q95" s="18">
        <v>0</v>
      </c>
      <c r="R95" s="18">
        <v>0</v>
      </c>
      <c r="S95" s="18">
        <v>1</v>
      </c>
      <c r="T95" s="18">
        <v>0</v>
      </c>
      <c r="U95" s="18">
        <v>1</v>
      </c>
    </row>
    <row r="96" spans="3:21" x14ac:dyDescent="0.3">
      <c r="C96" s="13" t="s">
        <v>771</v>
      </c>
      <c r="D96" s="18">
        <v>68</v>
      </c>
      <c r="E96" s="18">
        <v>80</v>
      </c>
      <c r="F96" s="18">
        <v>0</v>
      </c>
      <c r="G96" s="18">
        <v>1</v>
      </c>
      <c r="H96" s="18">
        <v>0</v>
      </c>
      <c r="I96" s="18">
        <v>0</v>
      </c>
      <c r="J96" s="18">
        <v>0</v>
      </c>
      <c r="K96" s="18">
        <v>171</v>
      </c>
      <c r="L96" s="18">
        <v>30</v>
      </c>
      <c r="M96" s="18">
        <v>1</v>
      </c>
      <c r="N96" s="18">
        <v>13.6999999999999</v>
      </c>
      <c r="O96" s="18">
        <v>0</v>
      </c>
      <c r="P96" s="18">
        <v>1</v>
      </c>
      <c r="Q96" s="18">
        <v>0</v>
      </c>
      <c r="R96" s="18">
        <v>0</v>
      </c>
      <c r="S96" s="18">
        <v>0</v>
      </c>
      <c r="T96" s="18">
        <v>0</v>
      </c>
      <c r="U96" s="18">
        <v>1</v>
      </c>
    </row>
    <row r="97" spans="3:21" x14ac:dyDescent="0.3">
      <c r="C97" s="13" t="s">
        <v>519</v>
      </c>
      <c r="D97" s="18">
        <v>63</v>
      </c>
      <c r="E97" s="18">
        <v>100</v>
      </c>
      <c r="F97" s="18">
        <v>1</v>
      </c>
      <c r="G97" s="18">
        <v>1</v>
      </c>
      <c r="H97" s="18">
        <v>0</v>
      </c>
      <c r="I97" s="18">
        <v>0</v>
      </c>
      <c r="J97" s="18">
        <v>0</v>
      </c>
      <c r="K97" s="18">
        <v>78</v>
      </c>
      <c r="L97" s="18">
        <v>61</v>
      </c>
      <c r="M97" s="18">
        <v>1.8</v>
      </c>
      <c r="N97" s="18">
        <v>12.1999999999999</v>
      </c>
      <c r="O97" s="18">
        <v>0</v>
      </c>
      <c r="P97" s="18">
        <v>1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</row>
    <row r="98" spans="3:21" x14ac:dyDescent="0.3">
      <c r="C98" s="13" t="s">
        <v>772</v>
      </c>
      <c r="D98" s="18">
        <v>68</v>
      </c>
      <c r="E98" s="18">
        <v>90</v>
      </c>
      <c r="F98" s="18">
        <v>1</v>
      </c>
      <c r="G98" s="18">
        <v>1</v>
      </c>
      <c r="H98" s="18">
        <v>0</v>
      </c>
      <c r="I98" s="18">
        <v>0</v>
      </c>
      <c r="J98" s="18">
        <v>0</v>
      </c>
      <c r="K98" s="18">
        <v>238</v>
      </c>
      <c r="L98" s="18">
        <v>57</v>
      </c>
      <c r="M98" s="18">
        <v>2.5</v>
      </c>
      <c r="N98" s="18">
        <v>9.8000000000000007</v>
      </c>
      <c r="O98" s="18">
        <v>1</v>
      </c>
      <c r="P98" s="18">
        <v>1</v>
      </c>
      <c r="Q98" s="18">
        <v>0</v>
      </c>
      <c r="R98" s="18">
        <v>1</v>
      </c>
      <c r="S98" s="18">
        <v>0</v>
      </c>
      <c r="T98" s="18">
        <v>0</v>
      </c>
      <c r="U98" s="18">
        <v>1</v>
      </c>
    </row>
    <row r="99" spans="3:21" x14ac:dyDescent="0.3">
      <c r="C99" s="13" t="s">
        <v>773</v>
      </c>
      <c r="D99" s="18">
        <v>71</v>
      </c>
      <c r="E99" s="18">
        <v>90</v>
      </c>
      <c r="F99" s="18">
        <v>1</v>
      </c>
      <c r="G99" s="18">
        <v>1</v>
      </c>
      <c r="H99" s="18">
        <v>1</v>
      </c>
      <c r="I99" s="18">
        <v>0</v>
      </c>
      <c r="J99" s="18">
        <v>0</v>
      </c>
      <c r="K99" s="18">
        <v>303</v>
      </c>
      <c r="L99" s="18">
        <v>30</v>
      </c>
      <c r="M99" s="18">
        <v>1.3</v>
      </c>
      <c r="N99" s="18">
        <v>13</v>
      </c>
      <c r="O99" s="18">
        <v>1</v>
      </c>
      <c r="P99" s="18">
        <v>1</v>
      </c>
      <c r="Q99" s="18">
        <v>0</v>
      </c>
      <c r="R99" s="18">
        <v>0</v>
      </c>
      <c r="S99" s="18">
        <v>0</v>
      </c>
      <c r="T99" s="18">
        <v>0</v>
      </c>
      <c r="U99" s="18">
        <v>1</v>
      </c>
    </row>
    <row r="100" spans="3:21" x14ac:dyDescent="0.3">
      <c r="C100" s="13" t="s">
        <v>774</v>
      </c>
      <c r="D100" s="18">
        <v>64</v>
      </c>
      <c r="E100" s="18">
        <v>100</v>
      </c>
      <c r="F100" s="18">
        <v>0</v>
      </c>
      <c r="G100" s="18">
        <v>0</v>
      </c>
      <c r="H100" s="18">
        <v>1</v>
      </c>
      <c r="I100" s="18">
        <v>0</v>
      </c>
      <c r="J100" s="18">
        <v>1</v>
      </c>
      <c r="K100" s="18">
        <v>163</v>
      </c>
      <c r="L100" s="18">
        <v>54</v>
      </c>
      <c r="M100" s="18">
        <v>7.2</v>
      </c>
      <c r="N100" s="18">
        <v>7.9</v>
      </c>
      <c r="O100" s="18">
        <v>1</v>
      </c>
      <c r="P100" s="18">
        <v>1</v>
      </c>
      <c r="Q100" s="18">
        <v>0</v>
      </c>
      <c r="R100" s="18">
        <v>0</v>
      </c>
      <c r="S100" s="18">
        <v>1</v>
      </c>
      <c r="T100" s="18">
        <v>0</v>
      </c>
      <c r="U100" s="18">
        <v>1</v>
      </c>
    </row>
    <row r="101" spans="3:21" x14ac:dyDescent="0.3">
      <c r="C101" s="13" t="s">
        <v>775</v>
      </c>
      <c r="D101" s="18">
        <v>57</v>
      </c>
      <c r="E101" s="18">
        <v>80</v>
      </c>
      <c r="F101" s="18">
        <v>0</v>
      </c>
      <c r="G101" s="18">
        <v>1</v>
      </c>
      <c r="H101" s="18">
        <v>0</v>
      </c>
      <c r="I101" s="18">
        <v>0</v>
      </c>
      <c r="J101" s="18">
        <v>0</v>
      </c>
      <c r="K101" s="18">
        <v>120</v>
      </c>
      <c r="L101" s="18">
        <v>48</v>
      </c>
      <c r="M101" s="18">
        <v>1.6</v>
      </c>
      <c r="N101" s="18">
        <v>11.3</v>
      </c>
      <c r="O101" s="18">
        <v>1</v>
      </c>
      <c r="P101" s="18">
        <v>1</v>
      </c>
      <c r="Q101" s="18">
        <v>0</v>
      </c>
      <c r="R101" s="18">
        <v>0</v>
      </c>
      <c r="S101" s="18">
        <v>0</v>
      </c>
      <c r="T101" s="18">
        <v>0</v>
      </c>
      <c r="U101" s="18">
        <v>1</v>
      </c>
    </row>
    <row r="102" spans="3:21" x14ac:dyDescent="0.3">
      <c r="C102" s="13" t="s">
        <v>778</v>
      </c>
      <c r="D102" s="18">
        <v>80</v>
      </c>
      <c r="E102" s="18">
        <v>70</v>
      </c>
      <c r="F102" s="18">
        <v>0</v>
      </c>
      <c r="G102" s="18">
        <v>1</v>
      </c>
      <c r="H102" s="18">
        <v>1</v>
      </c>
      <c r="I102" s="18">
        <v>0</v>
      </c>
      <c r="J102" s="18">
        <v>0</v>
      </c>
      <c r="K102" s="18">
        <v>141</v>
      </c>
      <c r="L102" s="18">
        <v>53</v>
      </c>
      <c r="M102" s="18">
        <v>2.2000000000000002</v>
      </c>
      <c r="N102" s="18">
        <v>12.6999999999999</v>
      </c>
      <c r="O102" s="18">
        <v>1</v>
      </c>
      <c r="P102" s="18">
        <v>1</v>
      </c>
      <c r="Q102" s="18">
        <v>0</v>
      </c>
      <c r="R102" s="18">
        <v>1</v>
      </c>
      <c r="S102" s="18">
        <v>1</v>
      </c>
      <c r="T102" s="18">
        <v>0</v>
      </c>
      <c r="U102" s="18">
        <v>1</v>
      </c>
    </row>
    <row r="103" spans="3:21" x14ac:dyDescent="0.3">
      <c r="C103" s="13" t="s">
        <v>779</v>
      </c>
      <c r="D103" s="18">
        <v>34</v>
      </c>
      <c r="E103" s="18">
        <v>90</v>
      </c>
      <c r="F103" s="18">
        <v>0</v>
      </c>
      <c r="G103" s="18">
        <v>1</v>
      </c>
      <c r="H103" s="18">
        <v>0</v>
      </c>
      <c r="I103" s="18">
        <v>0</v>
      </c>
      <c r="J103" s="18">
        <v>0</v>
      </c>
      <c r="K103" s="18">
        <v>104</v>
      </c>
      <c r="L103" s="18">
        <v>50</v>
      </c>
      <c r="M103" s="18">
        <v>1.6</v>
      </c>
      <c r="N103" s="18">
        <v>11.9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1</v>
      </c>
    </row>
    <row r="104" spans="3:21" x14ac:dyDescent="0.3">
      <c r="C104" s="13" t="s">
        <v>780</v>
      </c>
      <c r="D104" s="18">
        <v>65</v>
      </c>
      <c r="E104" s="18">
        <v>70</v>
      </c>
      <c r="F104" s="18">
        <v>0</v>
      </c>
      <c r="G104" s="18">
        <v>1</v>
      </c>
      <c r="H104" s="18">
        <v>0</v>
      </c>
      <c r="I104" s="18">
        <v>0</v>
      </c>
      <c r="J104" s="18">
        <v>0</v>
      </c>
      <c r="K104" s="18">
        <v>203</v>
      </c>
      <c r="L104" s="18">
        <v>46</v>
      </c>
      <c r="M104" s="18">
        <v>1.3999999999999899</v>
      </c>
      <c r="N104" s="18">
        <v>11.4</v>
      </c>
      <c r="O104" s="18">
        <v>1</v>
      </c>
      <c r="P104" s="18">
        <v>1</v>
      </c>
      <c r="Q104" s="18">
        <v>0</v>
      </c>
      <c r="R104" s="18">
        <v>1</v>
      </c>
      <c r="S104" s="18">
        <v>1</v>
      </c>
      <c r="T104" s="18">
        <v>0</v>
      </c>
      <c r="U104" s="18">
        <v>1</v>
      </c>
    </row>
    <row r="105" spans="3:21" x14ac:dyDescent="0.3">
      <c r="C105" s="13" t="s">
        <v>782</v>
      </c>
      <c r="D105" s="18">
        <v>69</v>
      </c>
      <c r="E105" s="18">
        <v>70</v>
      </c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214</v>
      </c>
      <c r="L105" s="18">
        <v>96</v>
      </c>
      <c r="M105" s="18">
        <v>6.2999999999999901</v>
      </c>
      <c r="N105" s="18">
        <v>9.4</v>
      </c>
      <c r="O105" s="18">
        <v>1</v>
      </c>
      <c r="P105" s="18">
        <v>1</v>
      </c>
      <c r="Q105" s="18">
        <v>1</v>
      </c>
      <c r="R105" s="18">
        <v>0</v>
      </c>
      <c r="S105" s="18">
        <v>1</v>
      </c>
      <c r="T105" s="18">
        <v>1</v>
      </c>
      <c r="U105" s="18">
        <v>1</v>
      </c>
    </row>
    <row r="106" spans="3:21" x14ac:dyDescent="0.3">
      <c r="C106" s="13" t="s">
        <v>783</v>
      </c>
      <c r="D106" s="18">
        <v>62</v>
      </c>
      <c r="E106" s="18">
        <v>90</v>
      </c>
      <c r="F106" s="18">
        <v>0</v>
      </c>
      <c r="G106" s="18">
        <v>1</v>
      </c>
      <c r="H106" s="18">
        <v>0</v>
      </c>
      <c r="I106" s="18">
        <v>0</v>
      </c>
      <c r="J106" s="18">
        <v>0</v>
      </c>
      <c r="K106" s="18">
        <v>169</v>
      </c>
      <c r="L106" s="18">
        <v>48</v>
      </c>
      <c r="M106" s="18">
        <v>2.3999999999999901</v>
      </c>
      <c r="N106" s="18">
        <v>13.4</v>
      </c>
      <c r="O106" s="18">
        <v>1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1</v>
      </c>
    </row>
    <row r="107" spans="3:21" x14ac:dyDescent="0.3">
      <c r="C107" s="13" t="s">
        <v>524</v>
      </c>
      <c r="D107" s="18">
        <v>57</v>
      </c>
      <c r="E107" s="18">
        <v>80</v>
      </c>
      <c r="F107" s="18">
        <v>0</v>
      </c>
      <c r="G107" s="18">
        <v>1</v>
      </c>
      <c r="H107" s="18">
        <v>0</v>
      </c>
      <c r="I107" s="18">
        <v>0</v>
      </c>
      <c r="J107" s="18">
        <v>0</v>
      </c>
      <c r="K107" s="18">
        <v>119</v>
      </c>
      <c r="L107" s="18">
        <v>17</v>
      </c>
      <c r="M107" s="18">
        <v>1.2</v>
      </c>
      <c r="N107" s="18">
        <v>15.4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</row>
    <row r="108" spans="3:21" x14ac:dyDescent="0.3">
      <c r="C108" s="13" t="s">
        <v>785</v>
      </c>
      <c r="D108" s="18">
        <v>51</v>
      </c>
      <c r="E108" s="18">
        <v>60</v>
      </c>
      <c r="F108" s="18">
        <v>0</v>
      </c>
      <c r="G108" s="18">
        <v>1</v>
      </c>
      <c r="H108" s="18">
        <v>0</v>
      </c>
      <c r="I108" s="18">
        <v>0</v>
      </c>
      <c r="J108" s="18">
        <v>0</v>
      </c>
      <c r="K108" s="18">
        <v>99</v>
      </c>
      <c r="L108" s="18">
        <v>38</v>
      </c>
      <c r="M108" s="18">
        <v>0.8</v>
      </c>
      <c r="N108" s="18">
        <v>13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</row>
    <row r="109" spans="3:21" x14ac:dyDescent="0.3">
      <c r="C109" s="13" t="s">
        <v>525</v>
      </c>
      <c r="D109" s="18">
        <v>34</v>
      </c>
      <c r="E109" s="18">
        <v>80</v>
      </c>
      <c r="F109" s="18">
        <v>0</v>
      </c>
      <c r="G109" s="18">
        <v>1</v>
      </c>
      <c r="H109" s="18">
        <v>0</v>
      </c>
      <c r="I109" s="18">
        <v>0</v>
      </c>
      <c r="J109" s="18">
        <v>0</v>
      </c>
      <c r="K109" s="18">
        <v>121</v>
      </c>
      <c r="L109" s="18">
        <v>27</v>
      </c>
      <c r="M109" s="18">
        <v>1.2</v>
      </c>
      <c r="N109" s="18">
        <v>13.6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3:21" x14ac:dyDescent="0.3">
      <c r="C110" s="13" t="s">
        <v>787</v>
      </c>
      <c r="D110" s="18">
        <v>38</v>
      </c>
      <c r="E110" s="18">
        <v>60</v>
      </c>
      <c r="F110" s="18">
        <v>0</v>
      </c>
      <c r="G110" s="18">
        <v>1</v>
      </c>
      <c r="H110" s="18">
        <v>0</v>
      </c>
      <c r="I110" s="18">
        <v>0</v>
      </c>
      <c r="J110" s="18">
        <v>0</v>
      </c>
      <c r="K110" s="18">
        <v>91</v>
      </c>
      <c r="L110" s="18">
        <v>36</v>
      </c>
      <c r="M110" s="18">
        <v>0.69999999999999896</v>
      </c>
      <c r="N110" s="18">
        <v>14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</row>
    <row r="111" spans="3:21" x14ac:dyDescent="0.3">
      <c r="C111" s="13" t="s">
        <v>526</v>
      </c>
      <c r="D111" s="18">
        <v>42</v>
      </c>
      <c r="E111" s="18">
        <v>80</v>
      </c>
      <c r="F111" s="18">
        <v>0</v>
      </c>
      <c r="G111" s="18">
        <v>1</v>
      </c>
      <c r="H111" s="18">
        <v>0</v>
      </c>
      <c r="I111" s="18">
        <v>0</v>
      </c>
      <c r="J111" s="18">
        <v>0</v>
      </c>
      <c r="K111" s="18">
        <v>98</v>
      </c>
      <c r="L111" s="18">
        <v>20</v>
      </c>
      <c r="M111" s="18">
        <v>0.5</v>
      </c>
      <c r="N111" s="18">
        <v>13.9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</row>
    <row r="112" spans="3:21" x14ac:dyDescent="0.3">
      <c r="C112" s="13" t="s">
        <v>788</v>
      </c>
      <c r="D112" s="18">
        <v>35</v>
      </c>
      <c r="E112" s="18">
        <v>80</v>
      </c>
      <c r="F112" s="18">
        <v>0</v>
      </c>
      <c r="G112" s="18">
        <v>1</v>
      </c>
      <c r="H112" s="18">
        <v>0</v>
      </c>
      <c r="I112" s="18">
        <v>0</v>
      </c>
      <c r="J112" s="18">
        <v>0</v>
      </c>
      <c r="K112" s="18">
        <v>104</v>
      </c>
      <c r="L112" s="18">
        <v>31</v>
      </c>
      <c r="M112" s="18">
        <v>1.2</v>
      </c>
      <c r="N112" s="18">
        <v>16.100000000000001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</row>
    <row r="113" spans="3:21" x14ac:dyDescent="0.3">
      <c r="C113" s="13" t="s">
        <v>789</v>
      </c>
      <c r="D113" s="18">
        <v>49</v>
      </c>
      <c r="E113" s="18">
        <v>80</v>
      </c>
      <c r="F113" s="18">
        <v>0</v>
      </c>
      <c r="G113" s="18">
        <v>1</v>
      </c>
      <c r="H113" s="18">
        <v>0</v>
      </c>
      <c r="I113" s="18">
        <v>0</v>
      </c>
      <c r="J113" s="18">
        <v>0</v>
      </c>
      <c r="K113" s="18">
        <v>122</v>
      </c>
      <c r="L113" s="18">
        <v>32</v>
      </c>
      <c r="M113" s="18">
        <v>1.2</v>
      </c>
      <c r="N113" s="18">
        <v>17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</row>
    <row r="114" spans="3:21" x14ac:dyDescent="0.3">
      <c r="C114" s="13" t="s">
        <v>793</v>
      </c>
      <c r="D114" s="18">
        <v>55</v>
      </c>
      <c r="E114" s="18">
        <v>80</v>
      </c>
      <c r="F114" s="18">
        <v>0</v>
      </c>
      <c r="G114" s="18">
        <v>1</v>
      </c>
      <c r="H114" s="18">
        <v>0</v>
      </c>
      <c r="I114" s="18">
        <v>0</v>
      </c>
      <c r="J114" s="18">
        <v>0</v>
      </c>
      <c r="K114" s="18">
        <v>133</v>
      </c>
      <c r="L114" s="18">
        <v>17</v>
      </c>
      <c r="M114" s="18">
        <v>1.2</v>
      </c>
      <c r="N114" s="18">
        <v>13.1999999999999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</row>
    <row r="115" spans="3:21" x14ac:dyDescent="0.3">
      <c r="C115" s="13" t="s">
        <v>794</v>
      </c>
      <c r="D115" s="18">
        <v>48</v>
      </c>
      <c r="E115" s="18">
        <v>80</v>
      </c>
      <c r="F115" s="18">
        <v>0</v>
      </c>
      <c r="G115" s="18">
        <v>1</v>
      </c>
      <c r="H115" s="18">
        <v>0</v>
      </c>
      <c r="I115" s="18">
        <v>0</v>
      </c>
      <c r="J115" s="18">
        <v>0</v>
      </c>
      <c r="K115" s="18">
        <v>122</v>
      </c>
      <c r="L115" s="18">
        <v>33</v>
      </c>
      <c r="M115" s="18">
        <v>0.9</v>
      </c>
      <c r="N115" s="18">
        <v>13.9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</row>
    <row r="116" spans="3:21" x14ac:dyDescent="0.3">
      <c r="C116" s="13" t="s">
        <v>795</v>
      </c>
      <c r="D116" s="18">
        <v>25</v>
      </c>
      <c r="E116" s="18">
        <v>80</v>
      </c>
      <c r="F116" s="18">
        <v>0</v>
      </c>
      <c r="G116" s="18">
        <v>1</v>
      </c>
      <c r="H116" s="18">
        <v>0</v>
      </c>
      <c r="I116" s="18">
        <v>0</v>
      </c>
      <c r="J116" s="18">
        <v>0</v>
      </c>
      <c r="K116" s="18">
        <v>121</v>
      </c>
      <c r="L116" s="18">
        <v>19</v>
      </c>
      <c r="M116" s="18">
        <v>1.2</v>
      </c>
      <c r="N116" s="18">
        <v>15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</row>
    <row r="117" spans="3:21" x14ac:dyDescent="0.3">
      <c r="C117" s="13" t="s">
        <v>796</v>
      </c>
      <c r="D117" s="18">
        <v>30</v>
      </c>
      <c r="E117" s="18">
        <v>80</v>
      </c>
      <c r="F117" s="18">
        <v>0</v>
      </c>
      <c r="G117" s="18">
        <v>1</v>
      </c>
      <c r="H117" s="18">
        <v>0</v>
      </c>
      <c r="I117" s="18">
        <v>0</v>
      </c>
      <c r="J117" s="18">
        <v>0</v>
      </c>
      <c r="K117" s="18">
        <v>96</v>
      </c>
      <c r="L117" s="18">
        <v>25</v>
      </c>
      <c r="M117" s="18">
        <v>0.5</v>
      </c>
      <c r="N117" s="18">
        <v>13.8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</row>
    <row r="118" spans="3:21" x14ac:dyDescent="0.3">
      <c r="C118" s="13" t="s">
        <v>797</v>
      </c>
      <c r="D118" s="18">
        <v>56</v>
      </c>
      <c r="E118" s="18">
        <v>80</v>
      </c>
      <c r="F118" s="18">
        <v>0</v>
      </c>
      <c r="G118" s="18">
        <v>1</v>
      </c>
      <c r="H118" s="18">
        <v>0</v>
      </c>
      <c r="I118" s="18">
        <v>0</v>
      </c>
      <c r="J118" s="18">
        <v>0</v>
      </c>
      <c r="K118" s="18">
        <v>139</v>
      </c>
      <c r="L118" s="18">
        <v>15</v>
      </c>
      <c r="M118" s="18">
        <v>1.2</v>
      </c>
      <c r="N118" s="18">
        <v>14.8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</row>
    <row r="119" spans="3:21" x14ac:dyDescent="0.3">
      <c r="C119" s="13" t="s">
        <v>798</v>
      </c>
      <c r="D119" s="18">
        <v>52</v>
      </c>
      <c r="E119" s="18">
        <v>80</v>
      </c>
      <c r="F119" s="18">
        <v>0</v>
      </c>
      <c r="G119" s="18">
        <v>1</v>
      </c>
      <c r="H119" s="18">
        <v>0</v>
      </c>
      <c r="I119" s="18">
        <v>0</v>
      </c>
      <c r="J119" s="18">
        <v>0</v>
      </c>
      <c r="K119" s="18">
        <v>125</v>
      </c>
      <c r="L119" s="18">
        <v>22</v>
      </c>
      <c r="M119" s="18">
        <v>1.2</v>
      </c>
      <c r="N119" s="18">
        <v>16.5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</row>
    <row r="120" spans="3:21" x14ac:dyDescent="0.3">
      <c r="C120" s="13" t="s">
        <v>532</v>
      </c>
      <c r="D120" s="18">
        <v>48</v>
      </c>
      <c r="E120" s="18">
        <v>60</v>
      </c>
      <c r="F120" s="18">
        <v>0</v>
      </c>
      <c r="G120" s="18">
        <v>1</v>
      </c>
      <c r="H120" s="18">
        <v>0</v>
      </c>
      <c r="I120" s="18">
        <v>0</v>
      </c>
      <c r="J120" s="18">
        <v>0</v>
      </c>
      <c r="K120" s="18">
        <v>112</v>
      </c>
      <c r="L120" s="18">
        <v>44</v>
      </c>
      <c r="M120" s="18">
        <v>1.2</v>
      </c>
      <c r="N120" s="18">
        <v>14.5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</row>
    <row r="121" spans="3:21" x14ac:dyDescent="0.3">
      <c r="C121" s="13" t="s">
        <v>534</v>
      </c>
      <c r="D121" s="18">
        <v>20</v>
      </c>
      <c r="E121" s="18">
        <v>70</v>
      </c>
      <c r="F121" s="18">
        <v>0</v>
      </c>
      <c r="G121" s="18">
        <v>1</v>
      </c>
      <c r="H121" s="18">
        <v>0</v>
      </c>
      <c r="I121" s="18">
        <v>0</v>
      </c>
      <c r="J121" s="18">
        <v>0</v>
      </c>
      <c r="K121" s="18">
        <v>123</v>
      </c>
      <c r="L121" s="18">
        <v>44</v>
      </c>
      <c r="M121" s="18">
        <v>1</v>
      </c>
      <c r="N121" s="18">
        <v>14.6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</row>
    <row r="122" spans="3:21" x14ac:dyDescent="0.3">
      <c r="C122" s="13" t="s">
        <v>800</v>
      </c>
      <c r="D122" s="18">
        <v>71</v>
      </c>
      <c r="E122" s="18">
        <v>70</v>
      </c>
      <c r="F122" s="18">
        <v>0</v>
      </c>
      <c r="G122" s="18">
        <v>1</v>
      </c>
      <c r="H122" s="18">
        <v>0</v>
      </c>
      <c r="I122" s="18">
        <v>0</v>
      </c>
      <c r="J122" s="18">
        <v>0</v>
      </c>
      <c r="K122" s="18">
        <v>81</v>
      </c>
      <c r="L122" s="18">
        <v>18</v>
      </c>
      <c r="M122" s="18">
        <v>0.8</v>
      </c>
      <c r="N122" s="18">
        <v>14.6999999999999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</row>
    <row r="123" spans="3:21" x14ac:dyDescent="0.3">
      <c r="C123" s="13" t="s">
        <v>537</v>
      </c>
      <c r="D123" s="18">
        <v>39</v>
      </c>
      <c r="E123" s="18">
        <v>70</v>
      </c>
      <c r="F123" s="18">
        <v>0</v>
      </c>
      <c r="G123" s="18">
        <v>1</v>
      </c>
      <c r="H123" s="18">
        <v>0</v>
      </c>
      <c r="I123" s="18">
        <v>0</v>
      </c>
      <c r="J123" s="18">
        <v>0</v>
      </c>
      <c r="K123" s="18">
        <v>124</v>
      </c>
      <c r="L123" s="18">
        <v>22</v>
      </c>
      <c r="M123" s="18">
        <v>0.59999999999999898</v>
      </c>
      <c r="N123" s="18">
        <v>13.4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</row>
    <row r="124" spans="3:21" x14ac:dyDescent="0.3">
      <c r="C124" s="13" t="s">
        <v>538</v>
      </c>
      <c r="D124" s="18">
        <v>42</v>
      </c>
      <c r="E124" s="18">
        <v>70</v>
      </c>
      <c r="F124" s="18">
        <v>0</v>
      </c>
      <c r="G124" s="18">
        <v>1</v>
      </c>
      <c r="H124" s="18">
        <v>0</v>
      </c>
      <c r="I124" s="18">
        <v>0</v>
      </c>
      <c r="J124" s="18">
        <v>0</v>
      </c>
      <c r="K124" s="18">
        <v>93</v>
      </c>
      <c r="L124" s="18">
        <v>32</v>
      </c>
      <c r="M124" s="18">
        <v>0.9</v>
      </c>
      <c r="N124" s="18">
        <v>16.600000000000001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</row>
    <row r="125" spans="3:21" x14ac:dyDescent="0.3">
      <c r="C125" s="13" t="s">
        <v>539</v>
      </c>
      <c r="D125" s="18">
        <v>47</v>
      </c>
      <c r="E125" s="18">
        <v>80</v>
      </c>
      <c r="F125" s="18">
        <v>0</v>
      </c>
      <c r="G125" s="18">
        <v>1</v>
      </c>
      <c r="H125" s="18">
        <v>0</v>
      </c>
      <c r="I125" s="18">
        <v>0</v>
      </c>
      <c r="J125" s="18">
        <v>0</v>
      </c>
      <c r="K125" s="18">
        <v>124</v>
      </c>
      <c r="L125" s="18">
        <v>44</v>
      </c>
      <c r="M125" s="18">
        <v>1</v>
      </c>
      <c r="N125" s="18">
        <v>14.9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</row>
    <row r="126" spans="3:21" x14ac:dyDescent="0.3">
      <c r="C126" s="13" t="s">
        <v>802</v>
      </c>
      <c r="D126" s="18">
        <v>41</v>
      </c>
      <c r="E126" s="18">
        <v>70</v>
      </c>
      <c r="F126" s="18">
        <v>0</v>
      </c>
      <c r="G126" s="18">
        <v>1</v>
      </c>
      <c r="H126" s="18">
        <v>0</v>
      </c>
      <c r="I126" s="18">
        <v>0</v>
      </c>
      <c r="J126" s="18">
        <v>0</v>
      </c>
      <c r="K126" s="18">
        <v>125</v>
      </c>
      <c r="L126" s="18">
        <v>38</v>
      </c>
      <c r="M126" s="18">
        <v>0.59999999999999898</v>
      </c>
      <c r="N126" s="18">
        <v>16.8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</row>
    <row r="127" spans="3:21" x14ac:dyDescent="0.3">
      <c r="C127" s="13" t="s">
        <v>804</v>
      </c>
      <c r="D127" s="18">
        <v>44</v>
      </c>
      <c r="E127" s="18">
        <v>60</v>
      </c>
      <c r="F127" s="18">
        <v>0</v>
      </c>
      <c r="G127" s="18">
        <v>1</v>
      </c>
      <c r="H127" s="18">
        <v>0</v>
      </c>
      <c r="I127" s="18">
        <v>0</v>
      </c>
      <c r="J127" s="18">
        <v>0</v>
      </c>
      <c r="K127" s="18">
        <v>96</v>
      </c>
      <c r="L127" s="18">
        <v>33</v>
      </c>
      <c r="M127" s="18">
        <v>0.9</v>
      </c>
      <c r="N127" s="18">
        <v>16.899999999999899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</row>
    <row r="128" spans="3:21" x14ac:dyDescent="0.3">
      <c r="C128" s="13" t="s">
        <v>806</v>
      </c>
      <c r="D128" s="18">
        <v>55</v>
      </c>
      <c r="E128" s="18">
        <v>70</v>
      </c>
      <c r="F128" s="18">
        <v>0</v>
      </c>
      <c r="G128" s="18">
        <v>1</v>
      </c>
      <c r="H128" s="18">
        <v>0</v>
      </c>
      <c r="I128" s="18">
        <v>0</v>
      </c>
      <c r="J128" s="18">
        <v>0</v>
      </c>
      <c r="K128" s="18">
        <v>107</v>
      </c>
      <c r="L128" s="18">
        <v>26</v>
      </c>
      <c r="M128" s="18">
        <v>1.1000000000000001</v>
      </c>
      <c r="N128" s="18">
        <v>17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</row>
    <row r="129" spans="3:21" x14ac:dyDescent="0.3">
      <c r="C129" s="13" t="s">
        <v>541</v>
      </c>
      <c r="D129" s="18">
        <v>33</v>
      </c>
      <c r="E129" s="18">
        <v>80</v>
      </c>
      <c r="F129" s="18">
        <v>0</v>
      </c>
      <c r="G129" s="18">
        <v>1</v>
      </c>
      <c r="H129" s="18">
        <v>0</v>
      </c>
      <c r="I129" s="18">
        <v>0</v>
      </c>
      <c r="J129" s="18">
        <v>0</v>
      </c>
      <c r="K129" s="18">
        <v>128</v>
      </c>
      <c r="L129" s="18">
        <v>38</v>
      </c>
      <c r="M129" s="18">
        <v>0.59999999999999898</v>
      </c>
      <c r="N129" s="18">
        <v>13.1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</row>
    <row r="130" spans="3:21" x14ac:dyDescent="0.3">
      <c r="C130" s="13" t="s">
        <v>542</v>
      </c>
      <c r="D130" s="18">
        <v>41</v>
      </c>
      <c r="E130" s="18">
        <v>80</v>
      </c>
      <c r="F130" s="18">
        <v>0</v>
      </c>
      <c r="G130" s="18">
        <v>1</v>
      </c>
      <c r="H130" s="18">
        <v>0</v>
      </c>
      <c r="I130" s="18">
        <v>0</v>
      </c>
      <c r="J130" s="18">
        <v>0</v>
      </c>
      <c r="K130" s="18">
        <v>122</v>
      </c>
      <c r="L130" s="18">
        <v>25</v>
      </c>
      <c r="M130" s="18">
        <v>0.8</v>
      </c>
      <c r="N130" s="18">
        <v>17.100000000000001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</row>
    <row r="131" spans="3:21" x14ac:dyDescent="0.3">
      <c r="C131" s="13" t="s">
        <v>807</v>
      </c>
      <c r="D131" s="18">
        <v>52</v>
      </c>
      <c r="E131" s="18">
        <v>80</v>
      </c>
      <c r="F131" s="18">
        <v>0</v>
      </c>
      <c r="G131" s="18">
        <v>1</v>
      </c>
      <c r="H131" s="18">
        <v>0</v>
      </c>
      <c r="I131" s="18">
        <v>0</v>
      </c>
      <c r="J131" s="18">
        <v>0</v>
      </c>
      <c r="K131" s="18">
        <v>128</v>
      </c>
      <c r="L131" s="18">
        <v>30</v>
      </c>
      <c r="M131" s="18">
        <v>1.2</v>
      </c>
      <c r="N131" s="18">
        <v>15.1999999999999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</row>
    <row r="132" spans="3:21" x14ac:dyDescent="0.3">
      <c r="C132" s="13" t="s">
        <v>544</v>
      </c>
      <c r="D132" s="18">
        <v>43</v>
      </c>
      <c r="E132" s="18">
        <v>80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81</v>
      </c>
      <c r="L132" s="18">
        <v>46</v>
      </c>
      <c r="M132" s="18">
        <v>0.59999999999999898</v>
      </c>
      <c r="N132" s="18">
        <v>13.9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</row>
    <row r="133" spans="3:21" x14ac:dyDescent="0.3">
      <c r="C133" s="13" t="s">
        <v>809</v>
      </c>
      <c r="D133" s="18">
        <v>56</v>
      </c>
      <c r="E133" s="18">
        <v>60</v>
      </c>
      <c r="F133" s="18">
        <v>0</v>
      </c>
      <c r="G133" s="18">
        <v>1</v>
      </c>
      <c r="H133" s="18">
        <v>0</v>
      </c>
      <c r="I133" s="18">
        <v>0</v>
      </c>
      <c r="J133" s="18">
        <v>0</v>
      </c>
      <c r="K133" s="18">
        <v>132</v>
      </c>
      <c r="L133" s="18">
        <v>18</v>
      </c>
      <c r="M133" s="18">
        <v>1.1000000000000001</v>
      </c>
      <c r="N133" s="18">
        <v>13.6999999999999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</row>
    <row r="134" spans="3:21" x14ac:dyDescent="0.3">
      <c r="C134" s="13" t="s">
        <v>549</v>
      </c>
      <c r="D134" s="18">
        <v>57</v>
      </c>
      <c r="E134" s="18">
        <v>60</v>
      </c>
      <c r="F134" s="18">
        <v>0</v>
      </c>
      <c r="G134" s="18">
        <v>1</v>
      </c>
      <c r="H134" s="18">
        <v>0</v>
      </c>
      <c r="I134" s="18">
        <v>0</v>
      </c>
      <c r="J134" s="18">
        <v>0</v>
      </c>
      <c r="K134" s="18">
        <v>105</v>
      </c>
      <c r="L134" s="18">
        <v>49</v>
      </c>
      <c r="M134" s="18">
        <v>1.2</v>
      </c>
      <c r="N134" s="18">
        <v>15.6999999999999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3:21" x14ac:dyDescent="0.3">
      <c r="C135" s="13" t="s">
        <v>551</v>
      </c>
      <c r="D135" s="18">
        <v>43</v>
      </c>
      <c r="E135" s="18">
        <v>80</v>
      </c>
      <c r="F135" s="18">
        <v>0</v>
      </c>
      <c r="G135" s="18">
        <v>1</v>
      </c>
      <c r="H135" s="18">
        <v>0</v>
      </c>
      <c r="I135" s="18">
        <v>0</v>
      </c>
      <c r="J135" s="18">
        <v>0</v>
      </c>
      <c r="K135" s="18">
        <v>130</v>
      </c>
      <c r="L135" s="18">
        <v>30</v>
      </c>
      <c r="M135" s="18">
        <v>1.1000000000000001</v>
      </c>
      <c r="N135" s="18">
        <v>15.9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3:21" x14ac:dyDescent="0.3">
      <c r="C136" s="13" t="s">
        <v>552</v>
      </c>
      <c r="D136" s="18">
        <v>58</v>
      </c>
      <c r="E136" s="18">
        <v>80</v>
      </c>
      <c r="F136" s="18">
        <v>0</v>
      </c>
      <c r="G136" s="18">
        <v>1</v>
      </c>
      <c r="H136" s="18">
        <v>0</v>
      </c>
      <c r="I136" s="18">
        <v>0</v>
      </c>
      <c r="J136" s="18">
        <v>0</v>
      </c>
      <c r="K136" s="18">
        <v>100</v>
      </c>
      <c r="L136" s="18">
        <v>50</v>
      </c>
      <c r="M136" s="18">
        <v>1.2</v>
      </c>
      <c r="N136" s="18">
        <v>14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</row>
    <row r="137" spans="3:21" x14ac:dyDescent="0.3">
      <c r="C137" s="13" t="s">
        <v>812</v>
      </c>
      <c r="D137" s="18">
        <v>33</v>
      </c>
      <c r="E137" s="18">
        <v>60</v>
      </c>
      <c r="F137" s="18">
        <v>0</v>
      </c>
      <c r="G137" s="18">
        <v>1</v>
      </c>
      <c r="H137" s="18">
        <v>0</v>
      </c>
      <c r="I137" s="18">
        <v>0</v>
      </c>
      <c r="J137" s="18">
        <v>0</v>
      </c>
      <c r="K137" s="18">
        <v>80</v>
      </c>
      <c r="L137" s="18">
        <v>25</v>
      </c>
      <c r="M137" s="18">
        <v>0.9</v>
      </c>
      <c r="N137" s="18">
        <v>14.1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</row>
    <row r="138" spans="3:21" x14ac:dyDescent="0.3">
      <c r="C138" s="13" t="s">
        <v>813</v>
      </c>
      <c r="D138" s="18">
        <v>59</v>
      </c>
      <c r="E138" s="18">
        <v>70</v>
      </c>
      <c r="F138" s="18">
        <v>0</v>
      </c>
      <c r="G138" s="18">
        <v>1</v>
      </c>
      <c r="H138" s="18">
        <v>0</v>
      </c>
      <c r="I138" s="18">
        <v>0</v>
      </c>
      <c r="J138" s="18">
        <v>0</v>
      </c>
      <c r="K138" s="18">
        <v>130</v>
      </c>
      <c r="L138" s="18">
        <v>39</v>
      </c>
      <c r="M138" s="18">
        <v>0.69999999999999896</v>
      </c>
      <c r="N138" s="18">
        <v>13.5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</row>
    <row r="139" spans="3:21" x14ac:dyDescent="0.3">
      <c r="C139" s="13" t="s">
        <v>814</v>
      </c>
      <c r="D139" s="18">
        <v>23</v>
      </c>
      <c r="E139" s="18">
        <v>80</v>
      </c>
      <c r="F139" s="18">
        <v>0</v>
      </c>
      <c r="G139" s="18">
        <v>1</v>
      </c>
      <c r="H139" s="18">
        <v>0</v>
      </c>
      <c r="I139" s="18">
        <v>0</v>
      </c>
      <c r="J139" s="18">
        <v>0</v>
      </c>
      <c r="K139" s="18">
        <v>99</v>
      </c>
      <c r="L139" s="18">
        <v>46</v>
      </c>
      <c r="M139" s="18">
        <v>1.2</v>
      </c>
      <c r="N139" s="18">
        <v>17.6999999999999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</row>
    <row r="140" spans="3:21" x14ac:dyDescent="0.3">
      <c r="C140" s="13" t="s">
        <v>815</v>
      </c>
      <c r="D140" s="18">
        <v>60</v>
      </c>
      <c r="E140" s="18">
        <v>60</v>
      </c>
      <c r="F140" s="18">
        <v>0</v>
      </c>
      <c r="G140" s="18">
        <v>1</v>
      </c>
      <c r="H140" s="18">
        <v>0</v>
      </c>
      <c r="I140" s="18">
        <v>0</v>
      </c>
      <c r="J140" s="18">
        <v>0</v>
      </c>
      <c r="K140" s="18">
        <v>134</v>
      </c>
      <c r="L140" s="18">
        <v>45</v>
      </c>
      <c r="M140" s="18">
        <v>0.5</v>
      </c>
      <c r="N140" s="18">
        <v>14.1999999999999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</row>
    <row r="141" spans="3:21" x14ac:dyDescent="0.3">
      <c r="C141" s="13" t="s">
        <v>554</v>
      </c>
      <c r="D141" s="18">
        <v>25</v>
      </c>
      <c r="E141" s="18">
        <v>60</v>
      </c>
      <c r="F141" s="18">
        <v>0</v>
      </c>
      <c r="G141" s="18">
        <v>1</v>
      </c>
      <c r="H141" s="18">
        <v>0</v>
      </c>
      <c r="I141" s="18">
        <v>0</v>
      </c>
      <c r="J141" s="18">
        <v>0</v>
      </c>
      <c r="K141" s="18">
        <v>119</v>
      </c>
      <c r="L141" s="18">
        <v>27</v>
      </c>
      <c r="M141" s="18">
        <v>0.5</v>
      </c>
      <c r="N141" s="18">
        <v>15.1999999999999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</row>
    <row r="142" spans="3:21" x14ac:dyDescent="0.3">
      <c r="C142" s="13" t="s">
        <v>555</v>
      </c>
      <c r="D142" s="18">
        <v>44</v>
      </c>
      <c r="E142" s="18">
        <v>70</v>
      </c>
      <c r="F142" s="18">
        <v>0</v>
      </c>
      <c r="G142" s="18">
        <v>1</v>
      </c>
      <c r="H142" s="18">
        <v>0</v>
      </c>
      <c r="I142" s="18">
        <v>0</v>
      </c>
      <c r="J142" s="18">
        <v>0</v>
      </c>
      <c r="K142" s="18">
        <v>92</v>
      </c>
      <c r="L142" s="18">
        <v>40</v>
      </c>
      <c r="M142" s="18">
        <v>0.9</v>
      </c>
      <c r="N142" s="18">
        <v>14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</row>
    <row r="143" spans="3:21" x14ac:dyDescent="0.3">
      <c r="C143" s="13" t="s">
        <v>817</v>
      </c>
      <c r="D143" s="18">
        <v>25</v>
      </c>
      <c r="E143" s="18">
        <v>70</v>
      </c>
      <c r="F143" s="18">
        <v>0</v>
      </c>
      <c r="G143" s="18">
        <v>1</v>
      </c>
      <c r="H143" s="18">
        <v>0</v>
      </c>
      <c r="I143" s="18">
        <v>0</v>
      </c>
      <c r="J143" s="18">
        <v>0</v>
      </c>
      <c r="K143" s="18">
        <v>88</v>
      </c>
      <c r="L143" s="18">
        <v>42</v>
      </c>
      <c r="M143" s="18">
        <v>0.5</v>
      </c>
      <c r="N143" s="18">
        <v>13.3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</row>
    <row r="144" spans="3:21" x14ac:dyDescent="0.3">
      <c r="C144" s="13" t="s">
        <v>818</v>
      </c>
      <c r="D144" s="18">
        <v>32</v>
      </c>
      <c r="E144" s="18">
        <v>70</v>
      </c>
      <c r="F144" s="18">
        <v>0</v>
      </c>
      <c r="G144" s="18">
        <v>1</v>
      </c>
      <c r="H144" s="18">
        <v>0</v>
      </c>
      <c r="I144" s="18">
        <v>0</v>
      </c>
      <c r="J144" s="18">
        <v>0</v>
      </c>
      <c r="K144" s="18">
        <v>100</v>
      </c>
      <c r="L144" s="18">
        <v>29</v>
      </c>
      <c r="M144" s="18">
        <v>1.1000000000000001</v>
      </c>
      <c r="N144" s="18">
        <v>14.3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</row>
    <row r="145" spans="3:21" x14ac:dyDescent="0.3">
      <c r="C145" s="13" t="s">
        <v>820</v>
      </c>
      <c r="D145" s="18">
        <v>44</v>
      </c>
      <c r="E145" s="18">
        <v>60</v>
      </c>
      <c r="F145" s="18">
        <v>0</v>
      </c>
      <c r="G145" s="18">
        <v>1</v>
      </c>
      <c r="H145" s="18">
        <v>0</v>
      </c>
      <c r="I145" s="18">
        <v>0</v>
      </c>
      <c r="J145" s="18">
        <v>0</v>
      </c>
      <c r="K145" s="18">
        <v>95</v>
      </c>
      <c r="L145" s="18">
        <v>46</v>
      </c>
      <c r="M145" s="18">
        <v>0.5</v>
      </c>
      <c r="N145" s="18">
        <v>15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</row>
    <row r="146" spans="3:21" x14ac:dyDescent="0.3">
      <c r="C146" s="13" t="s">
        <v>556</v>
      </c>
      <c r="D146" s="18">
        <v>37</v>
      </c>
      <c r="E146" s="18">
        <v>60</v>
      </c>
      <c r="F146" s="18">
        <v>0</v>
      </c>
      <c r="G146" s="18">
        <v>1</v>
      </c>
      <c r="H146" s="18">
        <v>0</v>
      </c>
      <c r="I146" s="18">
        <v>0</v>
      </c>
      <c r="J146" s="18">
        <v>0</v>
      </c>
      <c r="K146" s="18">
        <v>111</v>
      </c>
      <c r="L146" s="18">
        <v>35</v>
      </c>
      <c r="M146" s="18">
        <v>0.8</v>
      </c>
      <c r="N146" s="18">
        <v>16.1999999999999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</row>
    <row r="147" spans="3:21" x14ac:dyDescent="0.3">
      <c r="C147" s="13" t="s">
        <v>559</v>
      </c>
      <c r="D147" s="18">
        <v>38</v>
      </c>
      <c r="E147" s="18">
        <v>80</v>
      </c>
      <c r="F147" s="18">
        <v>0</v>
      </c>
      <c r="G147" s="18">
        <v>1</v>
      </c>
      <c r="H147" s="18">
        <v>0</v>
      </c>
      <c r="I147" s="18">
        <v>0</v>
      </c>
      <c r="J147" s="18">
        <v>0</v>
      </c>
      <c r="K147" s="18">
        <v>99</v>
      </c>
      <c r="L147" s="18">
        <v>19</v>
      </c>
      <c r="M147" s="18">
        <v>0.5</v>
      </c>
      <c r="N147" s="18">
        <v>13.6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</row>
    <row r="148" spans="3:21" x14ac:dyDescent="0.3">
      <c r="C148" s="13" t="s">
        <v>822</v>
      </c>
      <c r="D148" s="18">
        <v>35</v>
      </c>
      <c r="E148" s="18">
        <v>70</v>
      </c>
      <c r="F148" s="18">
        <v>0</v>
      </c>
      <c r="G148" s="18">
        <v>1</v>
      </c>
      <c r="H148" s="18">
        <v>0</v>
      </c>
      <c r="I148" s="18">
        <v>0</v>
      </c>
      <c r="J148" s="18">
        <v>0</v>
      </c>
      <c r="K148" s="18">
        <v>82</v>
      </c>
      <c r="L148" s="18">
        <v>36</v>
      </c>
      <c r="M148" s="18">
        <v>1.1000000000000001</v>
      </c>
      <c r="N148" s="18">
        <v>14.5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</row>
    <row r="149" spans="3:21" x14ac:dyDescent="0.3">
      <c r="C149" s="13" t="s">
        <v>823</v>
      </c>
      <c r="D149" s="18">
        <v>65</v>
      </c>
      <c r="E149" s="18">
        <v>70</v>
      </c>
      <c r="F149" s="18">
        <v>0</v>
      </c>
      <c r="G149" s="18">
        <v>1</v>
      </c>
      <c r="H149" s="18">
        <v>0</v>
      </c>
      <c r="I149" s="18">
        <v>0</v>
      </c>
      <c r="J149" s="18">
        <v>0</v>
      </c>
      <c r="K149" s="18">
        <v>85</v>
      </c>
      <c r="L149" s="18">
        <v>20</v>
      </c>
      <c r="M149" s="18">
        <v>1</v>
      </c>
      <c r="N149" s="18">
        <v>16.100000000000001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</row>
    <row r="150" spans="3:21" x14ac:dyDescent="0.3">
      <c r="C150" s="13" t="s">
        <v>825</v>
      </c>
      <c r="D150" s="18">
        <v>39</v>
      </c>
      <c r="E150" s="18">
        <v>60</v>
      </c>
      <c r="F150" s="18">
        <v>0</v>
      </c>
      <c r="G150" s="18">
        <v>1</v>
      </c>
      <c r="H150" s="18">
        <v>0</v>
      </c>
      <c r="I150" s="18">
        <v>0</v>
      </c>
      <c r="J150" s="18">
        <v>0</v>
      </c>
      <c r="K150" s="18">
        <v>86</v>
      </c>
      <c r="L150" s="18">
        <v>37</v>
      </c>
      <c r="M150" s="18">
        <v>0.59999999999999898</v>
      </c>
      <c r="N150" s="18">
        <v>13.6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</row>
    <row r="151" spans="3:21" x14ac:dyDescent="0.3">
      <c r="C151" s="13" t="s">
        <v>827</v>
      </c>
      <c r="D151" s="18">
        <v>66</v>
      </c>
      <c r="E151" s="18">
        <v>70</v>
      </c>
      <c r="F151" s="18">
        <v>0</v>
      </c>
      <c r="G151" s="18">
        <v>1</v>
      </c>
      <c r="H151" s="18">
        <v>0</v>
      </c>
      <c r="I151" s="18">
        <v>0</v>
      </c>
      <c r="J151" s="18">
        <v>0</v>
      </c>
      <c r="K151" s="18">
        <v>107</v>
      </c>
      <c r="L151" s="18">
        <v>16</v>
      </c>
      <c r="M151" s="18">
        <v>1.1000000000000001</v>
      </c>
      <c r="N151" s="18">
        <v>13.6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</row>
    <row r="152" spans="3:21" x14ac:dyDescent="0.3">
      <c r="C152" s="13" t="s">
        <v>563</v>
      </c>
      <c r="D152" s="18">
        <v>47</v>
      </c>
      <c r="E152" s="18">
        <v>60</v>
      </c>
      <c r="F152" s="18">
        <v>0</v>
      </c>
      <c r="G152" s="18">
        <v>1</v>
      </c>
      <c r="H152" s="18">
        <v>0</v>
      </c>
      <c r="I152" s="18">
        <v>0</v>
      </c>
      <c r="J152" s="18">
        <v>0</v>
      </c>
      <c r="K152" s="18">
        <v>117</v>
      </c>
      <c r="L152" s="18">
        <v>22</v>
      </c>
      <c r="M152" s="18">
        <v>1.2</v>
      </c>
      <c r="N152" s="18">
        <v>13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</row>
    <row r="153" spans="3:21" x14ac:dyDescent="0.3">
      <c r="C153" s="13" t="s">
        <v>828</v>
      </c>
      <c r="D153" s="18">
        <v>74</v>
      </c>
      <c r="E153" s="18">
        <v>60</v>
      </c>
      <c r="F153" s="18">
        <v>0</v>
      </c>
      <c r="G153" s="18">
        <v>1</v>
      </c>
      <c r="H153" s="18">
        <v>0</v>
      </c>
      <c r="I153" s="18">
        <v>0</v>
      </c>
      <c r="J153" s="18">
        <v>0</v>
      </c>
      <c r="K153" s="18">
        <v>88</v>
      </c>
      <c r="L153" s="18">
        <v>50</v>
      </c>
      <c r="M153" s="18">
        <v>0.59999999999999898</v>
      </c>
      <c r="N153" s="18">
        <v>17.1999999999999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</row>
    <row r="154" spans="3:21" x14ac:dyDescent="0.3">
      <c r="C154" s="13" t="s">
        <v>564</v>
      </c>
      <c r="D154" s="18">
        <v>35</v>
      </c>
      <c r="E154" s="18">
        <v>60</v>
      </c>
      <c r="F154" s="18">
        <v>0</v>
      </c>
      <c r="G154" s="18">
        <v>1</v>
      </c>
      <c r="H154" s="18">
        <v>0</v>
      </c>
      <c r="I154" s="18">
        <v>0</v>
      </c>
      <c r="J154" s="18">
        <v>0</v>
      </c>
      <c r="K154" s="18">
        <v>105</v>
      </c>
      <c r="L154" s="18">
        <v>39</v>
      </c>
      <c r="M154" s="18">
        <v>0.5</v>
      </c>
      <c r="N154" s="18">
        <v>14.6999999999999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</row>
    <row r="155" spans="3:21" x14ac:dyDescent="0.3">
      <c r="C155" s="13" t="s">
        <v>566</v>
      </c>
      <c r="D155" s="18">
        <v>33</v>
      </c>
      <c r="E155" s="18">
        <v>80</v>
      </c>
      <c r="F155" s="18">
        <v>0</v>
      </c>
      <c r="G155" s="18">
        <v>1</v>
      </c>
      <c r="H155" s="18">
        <v>0</v>
      </c>
      <c r="I155" s="18">
        <v>0</v>
      </c>
      <c r="J155" s="18">
        <v>0</v>
      </c>
      <c r="K155" s="18">
        <v>89</v>
      </c>
      <c r="L155" s="18">
        <v>19</v>
      </c>
      <c r="M155" s="18">
        <v>1.1000000000000001</v>
      </c>
      <c r="N155" s="18">
        <v>15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</row>
    <row r="156" spans="3:21" x14ac:dyDescent="0.3">
      <c r="C156" s="13" t="s">
        <v>829</v>
      </c>
      <c r="D156" s="18">
        <v>67</v>
      </c>
      <c r="E156" s="18">
        <v>80</v>
      </c>
      <c r="F156" s="18">
        <v>0</v>
      </c>
      <c r="G156" s="18">
        <v>1</v>
      </c>
      <c r="H156" s="18">
        <v>0</v>
      </c>
      <c r="I156" s="18">
        <v>0</v>
      </c>
      <c r="J156" s="18">
        <v>0</v>
      </c>
      <c r="K156" s="18">
        <v>99</v>
      </c>
      <c r="L156" s="18">
        <v>40</v>
      </c>
      <c r="M156" s="18">
        <v>0.5</v>
      </c>
      <c r="N156" s="18">
        <v>17.8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</row>
    <row r="157" spans="3:21" x14ac:dyDescent="0.3">
      <c r="C157" s="13" t="s">
        <v>567</v>
      </c>
      <c r="D157" s="18">
        <v>60</v>
      </c>
      <c r="E157" s="18">
        <v>80</v>
      </c>
      <c r="F157" s="18">
        <v>0</v>
      </c>
      <c r="G157" s="18">
        <v>1</v>
      </c>
      <c r="H157" s="18">
        <v>0</v>
      </c>
      <c r="I157" s="18">
        <v>0</v>
      </c>
      <c r="J157" s="18">
        <v>0</v>
      </c>
      <c r="K157" s="18">
        <v>81</v>
      </c>
      <c r="L157" s="18">
        <v>15</v>
      </c>
      <c r="M157" s="18">
        <v>0.5</v>
      </c>
      <c r="N157" s="18">
        <v>15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</row>
    <row r="158" spans="3:21" x14ac:dyDescent="0.3">
      <c r="C158" s="13" t="s">
        <v>568</v>
      </c>
      <c r="D158" s="18">
        <v>68</v>
      </c>
      <c r="E158" s="18">
        <v>60</v>
      </c>
      <c r="F158" s="18">
        <v>0</v>
      </c>
      <c r="G158" s="18">
        <v>1</v>
      </c>
      <c r="H158" s="18">
        <v>0</v>
      </c>
      <c r="I158" s="18">
        <v>0</v>
      </c>
      <c r="J158" s="18">
        <v>0</v>
      </c>
      <c r="K158" s="18">
        <v>125</v>
      </c>
      <c r="L158" s="18">
        <v>41</v>
      </c>
      <c r="M158" s="18">
        <v>1.1000000000000001</v>
      </c>
      <c r="N158" s="18">
        <v>17.399999999999899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</row>
    <row r="159" spans="3:21" x14ac:dyDescent="0.3">
      <c r="C159" s="13" t="s">
        <v>569</v>
      </c>
      <c r="D159" s="18">
        <v>30</v>
      </c>
      <c r="E159" s="18">
        <v>80</v>
      </c>
      <c r="F159" s="18">
        <v>0</v>
      </c>
      <c r="G159" s="18">
        <v>1</v>
      </c>
      <c r="H159" s="18">
        <v>0</v>
      </c>
      <c r="I159" s="18">
        <v>0</v>
      </c>
      <c r="J159" s="18">
        <v>0</v>
      </c>
      <c r="K159" s="18">
        <v>82</v>
      </c>
      <c r="L159" s="18">
        <v>42</v>
      </c>
      <c r="M159" s="18">
        <v>0.69999999999999896</v>
      </c>
      <c r="N159" s="18">
        <v>14.9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</row>
    <row r="160" spans="3:21" x14ac:dyDescent="0.3">
      <c r="C160" s="13" t="s">
        <v>831</v>
      </c>
      <c r="D160" s="18">
        <v>69</v>
      </c>
      <c r="E160" s="18">
        <v>70</v>
      </c>
      <c r="F160" s="18">
        <v>0</v>
      </c>
      <c r="G160" s="18">
        <v>1</v>
      </c>
      <c r="H160" s="18">
        <v>0</v>
      </c>
      <c r="I160" s="18">
        <v>0</v>
      </c>
      <c r="J160" s="18">
        <v>0</v>
      </c>
      <c r="K160" s="18">
        <v>83</v>
      </c>
      <c r="L160" s="18">
        <v>42</v>
      </c>
      <c r="M160" s="18">
        <v>1.2</v>
      </c>
      <c r="N160" s="18">
        <v>16.1999999999999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</row>
    <row r="161" spans="3:21" x14ac:dyDescent="0.3">
      <c r="C161" s="13" t="s">
        <v>832</v>
      </c>
      <c r="D161" s="18">
        <v>28</v>
      </c>
      <c r="E161" s="18">
        <v>60</v>
      </c>
      <c r="F161" s="18">
        <v>0</v>
      </c>
      <c r="G161" s="18">
        <v>1</v>
      </c>
      <c r="H161" s="18">
        <v>0</v>
      </c>
      <c r="I161" s="18">
        <v>0</v>
      </c>
      <c r="J161" s="18">
        <v>0</v>
      </c>
      <c r="K161" s="18">
        <v>79</v>
      </c>
      <c r="L161" s="18">
        <v>50</v>
      </c>
      <c r="M161" s="18">
        <v>0.5</v>
      </c>
      <c r="N161" s="18">
        <v>17.600000000000001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</row>
    <row r="162" spans="3:21" x14ac:dyDescent="0.3">
      <c r="C162" s="13" t="s">
        <v>836</v>
      </c>
      <c r="D162" s="18">
        <v>71</v>
      </c>
      <c r="E162" s="18">
        <v>70</v>
      </c>
      <c r="F162" s="18">
        <v>0</v>
      </c>
      <c r="G162" s="18">
        <v>1</v>
      </c>
      <c r="H162" s="18">
        <v>0</v>
      </c>
      <c r="I162" s="18">
        <v>0</v>
      </c>
      <c r="J162" s="18">
        <v>0</v>
      </c>
      <c r="K162" s="18">
        <v>79</v>
      </c>
      <c r="L162" s="18">
        <v>47</v>
      </c>
      <c r="M162" s="18">
        <v>0.5</v>
      </c>
      <c r="N162" s="18">
        <v>16.600000000000001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</row>
    <row r="163" spans="3:21" x14ac:dyDescent="0.3">
      <c r="C163" s="13" t="s">
        <v>838</v>
      </c>
      <c r="D163" s="18">
        <v>80</v>
      </c>
      <c r="E163" s="18">
        <v>80</v>
      </c>
      <c r="F163" s="18">
        <v>0</v>
      </c>
      <c r="G163" s="18">
        <v>1</v>
      </c>
      <c r="H163" s="18">
        <v>0</v>
      </c>
      <c r="I163" s="18">
        <v>0</v>
      </c>
      <c r="J163" s="18">
        <v>0</v>
      </c>
      <c r="K163" s="18">
        <v>119</v>
      </c>
      <c r="L163" s="18">
        <v>46</v>
      </c>
      <c r="M163" s="18">
        <v>0.69999999999999896</v>
      </c>
      <c r="N163" s="18">
        <v>13.9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</row>
    <row r="164" spans="3:21" x14ac:dyDescent="0.3">
      <c r="C164" s="13" t="s">
        <v>854</v>
      </c>
      <c r="D164" s="18">
        <v>63</v>
      </c>
      <c r="E164" s="18">
        <v>70</v>
      </c>
      <c r="F164" s="18">
        <v>0</v>
      </c>
      <c r="G164" s="18">
        <v>1</v>
      </c>
      <c r="H164" s="18">
        <v>0</v>
      </c>
      <c r="I164" s="18">
        <v>0</v>
      </c>
      <c r="J164" s="18">
        <v>0</v>
      </c>
      <c r="K164" s="18">
        <v>113</v>
      </c>
      <c r="L164" s="18">
        <v>25</v>
      </c>
      <c r="M164" s="18">
        <v>0.59999999999999898</v>
      </c>
      <c r="N164" s="18">
        <v>16.5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</row>
    <row r="165" spans="3:21" x14ac:dyDescent="0.3">
      <c r="C165" s="13" t="s">
        <v>577</v>
      </c>
      <c r="D165" s="18">
        <v>52</v>
      </c>
      <c r="E165" s="18">
        <v>80</v>
      </c>
      <c r="F165" s="18">
        <v>0</v>
      </c>
      <c r="G165" s="18">
        <v>1</v>
      </c>
      <c r="H165" s="18">
        <v>0</v>
      </c>
      <c r="I165" s="18">
        <v>0</v>
      </c>
      <c r="J165" s="18">
        <v>0</v>
      </c>
      <c r="K165" s="18">
        <v>99</v>
      </c>
      <c r="L165" s="18">
        <v>25</v>
      </c>
      <c r="M165" s="18">
        <v>0.8</v>
      </c>
      <c r="N165" s="18">
        <v>15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</row>
    <row r="166" spans="3:21" x14ac:dyDescent="0.3">
      <c r="C166" s="13" t="s">
        <v>578</v>
      </c>
      <c r="D166" s="18">
        <v>36</v>
      </c>
      <c r="E166" s="18">
        <v>80</v>
      </c>
      <c r="F166" s="18">
        <v>0</v>
      </c>
      <c r="G166" s="18">
        <v>1</v>
      </c>
      <c r="H166" s="18">
        <v>0</v>
      </c>
      <c r="I166" s="18">
        <v>0</v>
      </c>
      <c r="J166" s="18">
        <v>0</v>
      </c>
      <c r="K166" s="18">
        <v>85</v>
      </c>
      <c r="L166" s="18">
        <v>16</v>
      </c>
      <c r="M166" s="18">
        <v>1.1000000000000001</v>
      </c>
      <c r="N166" s="18">
        <v>15.6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</row>
    <row r="167" spans="3:21" x14ac:dyDescent="0.3">
      <c r="C167" s="13" t="s">
        <v>579</v>
      </c>
      <c r="D167" s="18">
        <v>57</v>
      </c>
      <c r="E167" s="18">
        <v>80</v>
      </c>
      <c r="F167" s="18">
        <v>0</v>
      </c>
      <c r="G167" s="18">
        <v>1</v>
      </c>
      <c r="H167" s="18">
        <v>0</v>
      </c>
      <c r="I167" s="18">
        <v>0</v>
      </c>
      <c r="J167" s="18">
        <v>0</v>
      </c>
      <c r="K167" s="18">
        <v>133</v>
      </c>
      <c r="L167" s="18">
        <v>48</v>
      </c>
      <c r="M167" s="18">
        <v>1.2</v>
      </c>
      <c r="N167" s="18">
        <v>14.8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</row>
    <row r="168" spans="3:21" x14ac:dyDescent="0.3">
      <c r="C168" s="13" t="s">
        <v>580</v>
      </c>
      <c r="D168" s="18">
        <v>43</v>
      </c>
      <c r="E168" s="18">
        <v>60</v>
      </c>
      <c r="F168" s="18">
        <v>0</v>
      </c>
      <c r="G168" s="18">
        <v>1</v>
      </c>
      <c r="H168" s="18">
        <v>0</v>
      </c>
      <c r="I168" s="18">
        <v>0</v>
      </c>
      <c r="J168" s="18">
        <v>0</v>
      </c>
      <c r="K168" s="18">
        <v>117</v>
      </c>
      <c r="L168" s="18">
        <v>45</v>
      </c>
      <c r="M168" s="18">
        <v>0.69999999999999896</v>
      </c>
      <c r="N168" s="18">
        <v>13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</row>
    <row r="169" spans="3:21" x14ac:dyDescent="0.3">
      <c r="C169" s="13" t="s">
        <v>582</v>
      </c>
      <c r="D169" s="18">
        <v>55</v>
      </c>
      <c r="E169" s="18">
        <v>80</v>
      </c>
      <c r="F169" s="18">
        <v>0</v>
      </c>
      <c r="G169" s="18">
        <v>1</v>
      </c>
      <c r="H169" s="18">
        <v>0</v>
      </c>
      <c r="I169" s="18">
        <v>0</v>
      </c>
      <c r="J169" s="18">
        <v>0</v>
      </c>
      <c r="K169" s="18">
        <v>140</v>
      </c>
      <c r="L169" s="18">
        <v>49</v>
      </c>
      <c r="M169" s="18">
        <v>0.5</v>
      </c>
      <c r="N169" s="18">
        <v>15.6999999999999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</row>
    <row r="170" spans="3:21" x14ac:dyDescent="0.3">
      <c r="C170" s="13" t="s">
        <v>857</v>
      </c>
      <c r="D170" s="18">
        <v>42</v>
      </c>
      <c r="E170" s="18">
        <v>70</v>
      </c>
      <c r="F170" s="18">
        <v>0</v>
      </c>
      <c r="G170" s="18">
        <v>1</v>
      </c>
      <c r="H170" s="18">
        <v>0</v>
      </c>
      <c r="I170" s="18">
        <v>0</v>
      </c>
      <c r="J170" s="18">
        <v>0</v>
      </c>
      <c r="K170" s="18">
        <v>75</v>
      </c>
      <c r="L170" s="18">
        <v>31</v>
      </c>
      <c r="M170" s="18">
        <v>1.2</v>
      </c>
      <c r="N170" s="18">
        <v>16.5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</row>
    <row r="171" spans="3:21" x14ac:dyDescent="0.3">
      <c r="C171" s="13" t="s">
        <v>583</v>
      </c>
      <c r="D171" s="18">
        <v>12</v>
      </c>
      <c r="E171" s="18">
        <v>80</v>
      </c>
      <c r="F171" s="18">
        <v>0</v>
      </c>
      <c r="G171" s="18">
        <v>1</v>
      </c>
      <c r="H171" s="18">
        <v>0</v>
      </c>
      <c r="I171" s="18">
        <v>0</v>
      </c>
      <c r="J171" s="18">
        <v>0</v>
      </c>
      <c r="K171" s="18">
        <v>100</v>
      </c>
      <c r="L171" s="18">
        <v>26</v>
      </c>
      <c r="M171" s="18">
        <v>0.59999999999999898</v>
      </c>
      <c r="N171" s="18">
        <v>15.8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</row>
    <row r="172" spans="3:21" x14ac:dyDescent="0.3">
      <c r="C172" s="13" t="s">
        <v>498</v>
      </c>
      <c r="D172" s="18">
        <v>70</v>
      </c>
      <c r="E172" s="18">
        <v>100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118</v>
      </c>
      <c r="L172" s="18">
        <v>125</v>
      </c>
      <c r="M172" s="18">
        <v>5.2999999999999901</v>
      </c>
      <c r="N172" s="18">
        <v>12</v>
      </c>
      <c r="O172" s="18">
        <v>1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1</v>
      </c>
    </row>
    <row r="173" spans="3:21" x14ac:dyDescent="0.3">
      <c r="C173" s="13" t="s">
        <v>834</v>
      </c>
      <c r="D173" s="18">
        <v>79</v>
      </c>
      <c r="E173" s="18">
        <v>80</v>
      </c>
      <c r="F173" s="18">
        <v>0</v>
      </c>
      <c r="G173" s="18">
        <v>1</v>
      </c>
      <c r="H173" s="18">
        <v>0</v>
      </c>
      <c r="I173" s="18">
        <v>0</v>
      </c>
      <c r="J173" s="18">
        <v>0</v>
      </c>
      <c r="K173" s="18">
        <v>111</v>
      </c>
      <c r="L173" s="18">
        <v>44</v>
      </c>
      <c r="M173" s="18">
        <v>1.2</v>
      </c>
      <c r="N173" s="18">
        <v>16.3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</row>
    <row r="174" spans="3:21" x14ac:dyDescent="0.3">
      <c r="C174" s="13" t="s">
        <v>739</v>
      </c>
      <c r="D174" s="18">
        <v>73</v>
      </c>
      <c r="E174" s="18">
        <v>100</v>
      </c>
      <c r="F174" s="18">
        <v>1</v>
      </c>
      <c r="G174" s="18">
        <v>1</v>
      </c>
      <c r="H174" s="18">
        <v>1</v>
      </c>
      <c r="I174" s="18">
        <v>1</v>
      </c>
      <c r="J174" s="18">
        <v>0</v>
      </c>
      <c r="K174" s="18">
        <v>295</v>
      </c>
      <c r="L174" s="18">
        <v>90</v>
      </c>
      <c r="M174" s="18">
        <v>5.5999999999999899</v>
      </c>
      <c r="N174" s="18">
        <v>9.1999999999999904</v>
      </c>
      <c r="O174" s="18">
        <v>1</v>
      </c>
      <c r="P174" s="18">
        <v>1</v>
      </c>
      <c r="Q174" s="18">
        <v>1</v>
      </c>
      <c r="R174" s="18">
        <v>1</v>
      </c>
      <c r="S174" s="18">
        <v>0</v>
      </c>
      <c r="T174" s="18">
        <v>0</v>
      </c>
      <c r="U174" s="18">
        <v>1</v>
      </c>
    </row>
    <row r="175" spans="3:21" x14ac:dyDescent="0.3">
      <c r="C175" s="13" t="s">
        <v>777</v>
      </c>
      <c r="D175" s="18">
        <v>45</v>
      </c>
      <c r="E175" s="18">
        <v>70</v>
      </c>
      <c r="F175" s="18">
        <v>1</v>
      </c>
      <c r="G175" s="18">
        <v>1</v>
      </c>
      <c r="H175" s="18">
        <v>0</v>
      </c>
      <c r="I175" s="18">
        <v>0</v>
      </c>
      <c r="J175" s="18">
        <v>0</v>
      </c>
      <c r="K175" s="18">
        <v>113</v>
      </c>
      <c r="L175" s="18">
        <v>93</v>
      </c>
      <c r="M175" s="18">
        <v>2.2999999999999901</v>
      </c>
      <c r="N175" s="18">
        <v>7.9</v>
      </c>
      <c r="O175" s="18">
        <v>0</v>
      </c>
      <c r="P175" s="18">
        <v>0</v>
      </c>
      <c r="Q175" s="18">
        <v>1</v>
      </c>
      <c r="R175" s="18">
        <v>0</v>
      </c>
      <c r="S175" s="18">
        <v>0</v>
      </c>
      <c r="T175" s="18">
        <v>1</v>
      </c>
      <c r="U175" s="18">
        <v>1</v>
      </c>
    </row>
    <row r="176" spans="3:21" x14ac:dyDescent="0.3">
      <c r="C176" s="13" t="s">
        <v>743</v>
      </c>
      <c r="D176" s="18">
        <v>17</v>
      </c>
      <c r="E176" s="18">
        <v>60</v>
      </c>
      <c r="F176" s="18">
        <v>1</v>
      </c>
      <c r="G176" s="18">
        <v>1</v>
      </c>
      <c r="H176" s="18">
        <v>0</v>
      </c>
      <c r="I176" s="18">
        <v>0</v>
      </c>
      <c r="J176" s="18">
        <v>0</v>
      </c>
      <c r="K176" s="18">
        <v>92</v>
      </c>
      <c r="L176" s="18">
        <v>32</v>
      </c>
      <c r="M176" s="18">
        <v>2.1</v>
      </c>
      <c r="N176" s="18">
        <v>13.9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1</v>
      </c>
    </row>
    <row r="177" spans="3:21" x14ac:dyDescent="0.3">
      <c r="C177" s="13" t="s">
        <v>502</v>
      </c>
      <c r="D177" s="18">
        <v>39</v>
      </c>
      <c r="E177" s="18">
        <v>70</v>
      </c>
      <c r="F177" s="18">
        <v>1</v>
      </c>
      <c r="G177" s="18">
        <v>1</v>
      </c>
      <c r="H177" s="18">
        <v>0</v>
      </c>
      <c r="I177" s="18">
        <v>0</v>
      </c>
      <c r="J177" s="18">
        <v>0</v>
      </c>
      <c r="K177" s="18">
        <v>121</v>
      </c>
      <c r="L177" s="18">
        <v>20</v>
      </c>
      <c r="M177" s="18">
        <v>0.8</v>
      </c>
      <c r="N177" s="18">
        <v>10.9</v>
      </c>
      <c r="O177" s="18">
        <v>0</v>
      </c>
      <c r="P177" s="18">
        <v>1</v>
      </c>
      <c r="Q177" s="18">
        <v>0</v>
      </c>
      <c r="R177" s="18">
        <v>0</v>
      </c>
      <c r="S177" s="18">
        <v>0</v>
      </c>
      <c r="T177" s="18">
        <v>0</v>
      </c>
      <c r="U177" s="18">
        <v>1</v>
      </c>
    </row>
    <row r="178" spans="3:21" x14ac:dyDescent="0.3">
      <c r="C178" s="13" t="s">
        <v>741</v>
      </c>
      <c r="D178" s="18">
        <v>65</v>
      </c>
      <c r="E178" s="18">
        <v>60</v>
      </c>
      <c r="F178" s="18">
        <v>0</v>
      </c>
      <c r="G178" s="18">
        <v>1</v>
      </c>
      <c r="H178" s="18">
        <v>0</v>
      </c>
      <c r="I178" s="18">
        <v>0</v>
      </c>
      <c r="J178" s="18">
        <v>0</v>
      </c>
      <c r="K178" s="18">
        <v>91</v>
      </c>
      <c r="L178" s="18">
        <v>51</v>
      </c>
      <c r="M178" s="18">
        <v>2.2000000000000002</v>
      </c>
      <c r="N178" s="18">
        <v>10</v>
      </c>
      <c r="O178" s="18">
        <v>1</v>
      </c>
      <c r="P178" s="18">
        <v>1</v>
      </c>
      <c r="Q178" s="18">
        <v>0</v>
      </c>
      <c r="R178" s="18">
        <v>1</v>
      </c>
      <c r="S178" s="18">
        <v>1</v>
      </c>
      <c r="T178" s="18">
        <v>0</v>
      </c>
      <c r="U178" s="18">
        <v>1</v>
      </c>
    </row>
    <row r="179" spans="3:21" x14ac:dyDescent="0.3">
      <c r="C179" s="13" t="s">
        <v>784</v>
      </c>
      <c r="D179" s="18">
        <v>40</v>
      </c>
      <c r="E179" s="18">
        <v>80</v>
      </c>
      <c r="F179" s="18">
        <v>0</v>
      </c>
      <c r="G179" s="18">
        <v>1</v>
      </c>
      <c r="H179" s="18">
        <v>0</v>
      </c>
      <c r="I179" s="18">
        <v>0</v>
      </c>
      <c r="J179" s="18">
        <v>0</v>
      </c>
      <c r="K179" s="18">
        <v>140</v>
      </c>
      <c r="L179" s="18">
        <v>10</v>
      </c>
      <c r="M179" s="18">
        <v>1.2</v>
      </c>
      <c r="N179" s="18">
        <v>15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</row>
    <row r="180" spans="3:21" x14ac:dyDescent="0.3">
      <c r="C180" s="13" t="s">
        <v>826</v>
      </c>
      <c r="D180" s="18">
        <v>34</v>
      </c>
      <c r="E180" s="18">
        <v>70</v>
      </c>
      <c r="F180" s="18">
        <v>0</v>
      </c>
      <c r="G180" s="18">
        <v>1</v>
      </c>
      <c r="H180" s="18">
        <v>0</v>
      </c>
      <c r="I180" s="18">
        <v>0</v>
      </c>
      <c r="J180" s="18">
        <v>0</v>
      </c>
      <c r="K180" s="18">
        <v>87</v>
      </c>
      <c r="L180" s="18">
        <v>38</v>
      </c>
      <c r="M180" s="18">
        <v>0.5</v>
      </c>
      <c r="N180" s="18">
        <v>17.100000000000001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</row>
    <row r="181" spans="3:21" x14ac:dyDescent="0.3">
      <c r="C181" s="13" t="s">
        <v>535</v>
      </c>
      <c r="D181" s="18">
        <v>33</v>
      </c>
      <c r="E181" s="18">
        <v>80</v>
      </c>
      <c r="F181" s="18">
        <v>0</v>
      </c>
      <c r="G181" s="18">
        <v>1</v>
      </c>
      <c r="H181" s="18">
        <v>0</v>
      </c>
      <c r="I181" s="18">
        <v>0</v>
      </c>
      <c r="J181" s="18">
        <v>0</v>
      </c>
      <c r="K181" s="18">
        <v>100</v>
      </c>
      <c r="L181" s="18">
        <v>37</v>
      </c>
      <c r="M181" s="18">
        <v>1.2</v>
      </c>
      <c r="N181" s="18">
        <v>16.899999999999899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</row>
    <row r="182" spans="3:21" x14ac:dyDescent="0.3">
      <c r="C182" s="13" t="s">
        <v>833</v>
      </c>
      <c r="D182" s="18">
        <v>72</v>
      </c>
      <c r="E182" s="18">
        <v>60</v>
      </c>
      <c r="F182" s="18">
        <v>0</v>
      </c>
      <c r="G182" s="18">
        <v>1</v>
      </c>
      <c r="H182" s="18">
        <v>0</v>
      </c>
      <c r="I182" s="18">
        <v>0</v>
      </c>
      <c r="J182" s="18">
        <v>0</v>
      </c>
      <c r="K182" s="18">
        <v>109</v>
      </c>
      <c r="L182" s="18">
        <v>26</v>
      </c>
      <c r="M182" s="18">
        <v>0.9</v>
      </c>
      <c r="N182" s="18">
        <v>15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</row>
    <row r="183" spans="3:21" x14ac:dyDescent="0.3">
      <c r="C183" s="13" t="s">
        <v>720</v>
      </c>
      <c r="D183" s="18">
        <v>48</v>
      </c>
      <c r="E183" s="18">
        <v>70</v>
      </c>
      <c r="F183" s="18">
        <v>1</v>
      </c>
      <c r="G183" s="18">
        <v>0</v>
      </c>
      <c r="H183" s="18">
        <v>0</v>
      </c>
      <c r="I183" s="18">
        <v>1</v>
      </c>
      <c r="J183" s="18">
        <v>0</v>
      </c>
      <c r="K183" s="18">
        <v>117</v>
      </c>
      <c r="L183" s="18">
        <v>56</v>
      </c>
      <c r="M183" s="18">
        <v>3.7999999999999901</v>
      </c>
      <c r="N183" s="18">
        <v>11.1999999999999</v>
      </c>
      <c r="O183" s="18">
        <v>1</v>
      </c>
      <c r="P183" s="18">
        <v>0</v>
      </c>
      <c r="Q183" s="18">
        <v>0</v>
      </c>
      <c r="R183" s="18">
        <v>1</v>
      </c>
      <c r="S183" s="18">
        <v>1</v>
      </c>
      <c r="T183" s="18">
        <v>1</v>
      </c>
      <c r="U183" s="18">
        <v>1</v>
      </c>
    </row>
    <row r="184" spans="3:21" x14ac:dyDescent="0.3">
      <c r="C184" s="13" t="s">
        <v>553</v>
      </c>
      <c r="D184" s="18">
        <v>30</v>
      </c>
      <c r="E184" s="18">
        <v>60</v>
      </c>
      <c r="F184" s="18">
        <v>0</v>
      </c>
      <c r="G184" s="18">
        <v>1</v>
      </c>
      <c r="H184" s="18">
        <v>0</v>
      </c>
      <c r="I184" s="18">
        <v>0</v>
      </c>
      <c r="J184" s="18">
        <v>0</v>
      </c>
      <c r="K184" s="18">
        <v>120</v>
      </c>
      <c r="L184" s="18">
        <v>31</v>
      </c>
      <c r="M184" s="18">
        <v>0.8</v>
      </c>
      <c r="N184" s="18">
        <v>13.4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</row>
    <row r="185" spans="3:21" x14ac:dyDescent="0.3">
      <c r="C185" s="13" t="s">
        <v>855</v>
      </c>
      <c r="D185" s="18">
        <v>15</v>
      </c>
      <c r="E185" s="18">
        <v>80</v>
      </c>
      <c r="F185" s="18">
        <v>0</v>
      </c>
      <c r="G185" s="18">
        <v>1</v>
      </c>
      <c r="H185" s="18">
        <v>0</v>
      </c>
      <c r="I185" s="18">
        <v>0</v>
      </c>
      <c r="J185" s="18">
        <v>0</v>
      </c>
      <c r="K185" s="18">
        <v>93</v>
      </c>
      <c r="L185" s="18">
        <v>17</v>
      </c>
      <c r="M185" s="18">
        <v>0.9</v>
      </c>
      <c r="N185" s="18">
        <v>16.6999999999999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</row>
    <row r="186" spans="3:21" x14ac:dyDescent="0.3">
      <c r="C186" s="13" t="s">
        <v>574</v>
      </c>
      <c r="D186" s="18">
        <v>59</v>
      </c>
      <c r="E186" s="18">
        <v>60</v>
      </c>
      <c r="F186" s="18">
        <v>0</v>
      </c>
      <c r="G186" s="18">
        <v>1</v>
      </c>
      <c r="H186" s="18">
        <v>0</v>
      </c>
      <c r="I186" s="18">
        <v>0</v>
      </c>
      <c r="J186" s="18">
        <v>0</v>
      </c>
      <c r="K186" s="18">
        <v>113</v>
      </c>
      <c r="L186" s="18">
        <v>23</v>
      </c>
      <c r="M186" s="18">
        <v>1.1000000000000001</v>
      </c>
      <c r="N186" s="18">
        <v>15.3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</row>
    <row r="187" spans="3:21" x14ac:dyDescent="0.3">
      <c r="C187" s="13" t="s">
        <v>768</v>
      </c>
      <c r="D187" s="18">
        <v>60</v>
      </c>
      <c r="E187" s="18">
        <v>70</v>
      </c>
      <c r="F187" s="18">
        <v>1</v>
      </c>
      <c r="G187" s="18">
        <v>1</v>
      </c>
      <c r="H187" s="18">
        <v>0</v>
      </c>
      <c r="I187" s="18">
        <v>0</v>
      </c>
      <c r="J187" s="18">
        <v>0</v>
      </c>
      <c r="K187" s="18">
        <v>109</v>
      </c>
      <c r="L187" s="18">
        <v>96</v>
      </c>
      <c r="M187" s="18">
        <v>3.8999999999999901</v>
      </c>
      <c r="N187" s="18">
        <v>13.8</v>
      </c>
      <c r="O187" s="18">
        <v>1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1</v>
      </c>
    </row>
    <row r="188" spans="3:21" x14ac:dyDescent="0.3">
      <c r="C188" s="13" t="s">
        <v>540</v>
      </c>
      <c r="D188" s="18">
        <v>73</v>
      </c>
      <c r="E188" s="18">
        <v>60</v>
      </c>
      <c r="F188" s="18">
        <v>0</v>
      </c>
      <c r="G188" s="18">
        <v>1</v>
      </c>
      <c r="H188" s="18">
        <v>0</v>
      </c>
      <c r="I188" s="18">
        <v>0</v>
      </c>
      <c r="J188" s="18">
        <v>0</v>
      </c>
      <c r="K188" s="18">
        <v>127</v>
      </c>
      <c r="L188" s="18">
        <v>48</v>
      </c>
      <c r="M188" s="18">
        <v>0.5</v>
      </c>
      <c r="N188" s="18">
        <v>15.1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</row>
    <row r="189" spans="3:21" x14ac:dyDescent="0.3">
      <c r="C189" s="13" t="s">
        <v>562</v>
      </c>
      <c r="D189" s="18">
        <v>23</v>
      </c>
      <c r="E189" s="18">
        <v>60</v>
      </c>
      <c r="F189" s="18">
        <v>0</v>
      </c>
      <c r="G189" s="18">
        <v>1</v>
      </c>
      <c r="H189" s="18">
        <v>0</v>
      </c>
      <c r="I189" s="18">
        <v>0</v>
      </c>
      <c r="J189" s="18">
        <v>0</v>
      </c>
      <c r="K189" s="18">
        <v>95</v>
      </c>
      <c r="L189" s="18">
        <v>24</v>
      </c>
      <c r="M189" s="18">
        <v>0.8</v>
      </c>
      <c r="N189" s="18">
        <v>15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</row>
    <row r="190" spans="3:21" x14ac:dyDescent="0.3">
      <c r="C190" s="13" t="s">
        <v>522</v>
      </c>
      <c r="D190" s="18">
        <v>23</v>
      </c>
      <c r="E190" s="18">
        <v>80</v>
      </c>
      <c r="F190" s="18">
        <v>0</v>
      </c>
      <c r="G190" s="18">
        <v>1</v>
      </c>
      <c r="H190" s="18">
        <v>0</v>
      </c>
      <c r="I190" s="18">
        <v>0</v>
      </c>
      <c r="J190" s="18">
        <v>0</v>
      </c>
      <c r="K190" s="18">
        <v>70</v>
      </c>
      <c r="L190" s="18">
        <v>36</v>
      </c>
      <c r="M190" s="18">
        <v>1</v>
      </c>
      <c r="N190" s="18">
        <v>17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</row>
    <row r="191" spans="3:21" x14ac:dyDescent="0.3">
      <c r="C191" s="13" t="s">
        <v>835</v>
      </c>
      <c r="D191" s="18">
        <v>62</v>
      </c>
      <c r="E191" s="18">
        <v>80</v>
      </c>
      <c r="F191" s="18">
        <v>0</v>
      </c>
      <c r="G191" s="18">
        <v>1</v>
      </c>
      <c r="H191" s="18">
        <v>0</v>
      </c>
      <c r="I191" s="18">
        <v>0</v>
      </c>
      <c r="J191" s="18">
        <v>0</v>
      </c>
      <c r="K191" s="18">
        <v>78</v>
      </c>
      <c r="L191" s="18">
        <v>45</v>
      </c>
      <c r="M191" s="18">
        <v>0.59999999999999898</v>
      </c>
      <c r="N191" s="18">
        <v>16.100000000000001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</row>
    <row r="192" spans="3:21" x14ac:dyDescent="0.3">
      <c r="C192" s="13" t="s">
        <v>560</v>
      </c>
      <c r="D192" s="18">
        <v>37</v>
      </c>
      <c r="E192" s="18">
        <v>60</v>
      </c>
      <c r="F192" s="18">
        <v>0</v>
      </c>
      <c r="G192" s="18">
        <v>1</v>
      </c>
      <c r="H192" s="18">
        <v>0</v>
      </c>
      <c r="I192" s="18">
        <v>0</v>
      </c>
      <c r="J192" s="18">
        <v>0</v>
      </c>
      <c r="K192" s="18">
        <v>109</v>
      </c>
      <c r="L192" s="18">
        <v>47</v>
      </c>
      <c r="M192" s="18">
        <v>1.1000000000000001</v>
      </c>
      <c r="N192" s="18">
        <v>15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</row>
    <row r="193" spans="3:21" x14ac:dyDescent="0.3">
      <c r="C193" s="13" t="s">
        <v>575</v>
      </c>
      <c r="D193" s="18">
        <v>46</v>
      </c>
      <c r="E193" s="18">
        <v>70</v>
      </c>
      <c r="F193" s="18">
        <v>0</v>
      </c>
      <c r="G193" s="18">
        <v>1</v>
      </c>
      <c r="H193" s="18">
        <v>0</v>
      </c>
      <c r="I193" s="18">
        <v>0</v>
      </c>
      <c r="J193" s="18">
        <v>0</v>
      </c>
      <c r="K193" s="18">
        <v>100</v>
      </c>
      <c r="L193" s="18">
        <v>47</v>
      </c>
      <c r="M193" s="18">
        <v>0.5</v>
      </c>
      <c r="N193" s="18">
        <v>16.399999999999899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</row>
    <row r="194" spans="3:21" x14ac:dyDescent="0.3">
      <c r="C194" s="13" t="s">
        <v>543</v>
      </c>
      <c r="D194" s="18">
        <v>47</v>
      </c>
      <c r="E194" s="18">
        <v>60</v>
      </c>
      <c r="F194" s="18">
        <v>0</v>
      </c>
      <c r="G194" s="18">
        <v>1</v>
      </c>
      <c r="H194" s="18">
        <v>0</v>
      </c>
      <c r="I194" s="18">
        <v>0</v>
      </c>
      <c r="J194" s="18">
        <v>0</v>
      </c>
      <c r="K194" s="18">
        <v>137</v>
      </c>
      <c r="L194" s="18">
        <v>17</v>
      </c>
      <c r="M194" s="18">
        <v>0.5</v>
      </c>
      <c r="N194" s="18">
        <v>13.6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</row>
    <row r="195" spans="3:21" x14ac:dyDescent="0.3">
      <c r="C195" s="13" t="s">
        <v>471</v>
      </c>
      <c r="D195" s="18">
        <v>48</v>
      </c>
      <c r="E195" s="18">
        <v>80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95</v>
      </c>
      <c r="L195" s="18">
        <v>163</v>
      </c>
      <c r="M195" s="18">
        <v>7.7</v>
      </c>
      <c r="N195" s="18">
        <v>9.8000000000000007</v>
      </c>
      <c r="O195" s="18">
        <v>1</v>
      </c>
      <c r="P195" s="18">
        <v>0</v>
      </c>
      <c r="Q195" s="18">
        <v>0</v>
      </c>
      <c r="R195" s="18">
        <v>0</v>
      </c>
      <c r="S195" s="18">
        <v>0</v>
      </c>
      <c r="T195" s="18">
        <v>1</v>
      </c>
      <c r="U195" s="18">
        <v>1</v>
      </c>
    </row>
    <row r="196" spans="3:21" x14ac:dyDescent="0.3">
      <c r="C196" s="13" t="s">
        <v>570</v>
      </c>
      <c r="D196" s="18">
        <v>61</v>
      </c>
      <c r="E196" s="18">
        <v>70</v>
      </c>
      <c r="F196" s="18">
        <v>0</v>
      </c>
      <c r="G196" s="18">
        <v>1</v>
      </c>
      <c r="H196" s="18">
        <v>0</v>
      </c>
      <c r="I196" s="18">
        <v>0</v>
      </c>
      <c r="J196" s="18">
        <v>0</v>
      </c>
      <c r="K196" s="18">
        <v>133</v>
      </c>
      <c r="L196" s="18">
        <v>38</v>
      </c>
      <c r="M196" s="18">
        <v>1</v>
      </c>
      <c r="N196" s="18">
        <v>13.6999999999999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</row>
    <row r="197" spans="3:21" x14ac:dyDescent="0.3">
      <c r="C197" s="13" t="s">
        <v>581</v>
      </c>
      <c r="D197" s="18">
        <v>50</v>
      </c>
      <c r="E197" s="18">
        <v>80</v>
      </c>
      <c r="F197" s="18">
        <v>0</v>
      </c>
      <c r="G197" s="18">
        <v>1</v>
      </c>
      <c r="H197" s="18">
        <v>0</v>
      </c>
      <c r="I197" s="18">
        <v>0</v>
      </c>
      <c r="J197" s="18">
        <v>0</v>
      </c>
      <c r="K197" s="18">
        <v>137</v>
      </c>
      <c r="L197" s="18">
        <v>46</v>
      </c>
      <c r="M197" s="18">
        <v>0.8</v>
      </c>
      <c r="N197" s="18">
        <v>14.1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</row>
    <row r="198" spans="3:21" x14ac:dyDescent="0.3">
      <c r="C198" s="13" t="s">
        <v>733</v>
      </c>
      <c r="D198" s="18">
        <v>61</v>
      </c>
      <c r="E198" s="18">
        <v>80</v>
      </c>
      <c r="F198" s="18">
        <v>0</v>
      </c>
      <c r="G198" s="18">
        <v>1</v>
      </c>
      <c r="H198" s="18">
        <v>1</v>
      </c>
      <c r="I198" s="18">
        <v>0</v>
      </c>
      <c r="J198" s="18">
        <v>0</v>
      </c>
      <c r="K198" s="18">
        <v>360</v>
      </c>
      <c r="L198" s="18">
        <v>19</v>
      </c>
      <c r="M198" s="18">
        <v>0.69999999999999896</v>
      </c>
      <c r="N198" s="18">
        <v>15.1999999999999</v>
      </c>
      <c r="O198" s="18">
        <v>1</v>
      </c>
      <c r="P198" s="18">
        <v>1</v>
      </c>
      <c r="Q198" s="18">
        <v>0</v>
      </c>
      <c r="R198" s="18">
        <v>0</v>
      </c>
      <c r="S198" s="18">
        <v>0</v>
      </c>
      <c r="T198" s="18">
        <v>0</v>
      </c>
      <c r="U198" s="18">
        <v>1</v>
      </c>
    </row>
    <row r="199" spans="3:21" x14ac:dyDescent="0.3">
      <c r="C199" s="13" t="s">
        <v>766</v>
      </c>
      <c r="D199" s="18">
        <v>49</v>
      </c>
      <c r="E199" s="18">
        <v>100</v>
      </c>
      <c r="F199" s="18">
        <v>1</v>
      </c>
      <c r="G199" s="18">
        <v>1</v>
      </c>
      <c r="H199" s="18">
        <v>0</v>
      </c>
      <c r="I199" s="18">
        <v>0</v>
      </c>
      <c r="J199" s="18">
        <v>0</v>
      </c>
      <c r="K199" s="18">
        <v>129</v>
      </c>
      <c r="L199" s="18">
        <v>158</v>
      </c>
      <c r="M199" s="18">
        <v>11.8</v>
      </c>
      <c r="N199" s="18">
        <v>8.0999999999999908</v>
      </c>
      <c r="O199" s="18">
        <v>1</v>
      </c>
      <c r="P199" s="18">
        <v>1</v>
      </c>
      <c r="Q199" s="18">
        <v>0</v>
      </c>
      <c r="R199" s="18">
        <v>1</v>
      </c>
      <c r="S199" s="18">
        <v>1</v>
      </c>
      <c r="T199" s="18">
        <v>1</v>
      </c>
      <c r="U199" s="18">
        <v>1</v>
      </c>
    </row>
    <row r="200" spans="3:21" x14ac:dyDescent="0.3">
      <c r="C200" s="13" t="s">
        <v>584</v>
      </c>
      <c r="D200" s="18">
        <v>58</v>
      </c>
      <c r="E200" s="18">
        <v>80</v>
      </c>
      <c r="F200" s="18">
        <v>0</v>
      </c>
      <c r="G200" s="18">
        <v>1</v>
      </c>
      <c r="H200" s="18">
        <v>0</v>
      </c>
      <c r="I200" s="18">
        <v>0</v>
      </c>
      <c r="J200" s="18">
        <v>0</v>
      </c>
      <c r="K200" s="18">
        <v>131</v>
      </c>
      <c r="L200" s="18">
        <v>18</v>
      </c>
      <c r="M200" s="18">
        <v>1.1000000000000001</v>
      </c>
      <c r="N200" s="18">
        <v>15.8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</row>
    <row r="201" spans="3:21" x14ac:dyDescent="0.3">
      <c r="C201" s="13" t="s">
        <v>790</v>
      </c>
      <c r="D201" s="18">
        <v>45</v>
      </c>
      <c r="E201" s="18">
        <v>80</v>
      </c>
      <c r="F201" s="18">
        <v>0</v>
      </c>
      <c r="G201" s="18">
        <v>1</v>
      </c>
      <c r="H201" s="18">
        <v>0</v>
      </c>
      <c r="I201" s="18">
        <v>0</v>
      </c>
      <c r="J201" s="18">
        <v>0</v>
      </c>
      <c r="K201" s="18">
        <v>117</v>
      </c>
      <c r="L201" s="18">
        <v>46</v>
      </c>
      <c r="M201" s="18">
        <v>1.2</v>
      </c>
      <c r="N201" s="18">
        <v>16.1999999999999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</row>
    <row r="202" spans="3:21" x14ac:dyDescent="0.3">
      <c r="C202" s="13" t="s">
        <v>529</v>
      </c>
      <c r="D202" s="18">
        <v>23</v>
      </c>
      <c r="E202" s="18">
        <v>80</v>
      </c>
      <c r="F202" s="18">
        <v>0</v>
      </c>
      <c r="G202" s="18">
        <v>1</v>
      </c>
      <c r="H202" s="18">
        <v>0</v>
      </c>
      <c r="I202" s="18">
        <v>0</v>
      </c>
      <c r="J202" s="18">
        <v>0</v>
      </c>
      <c r="K202" s="18">
        <v>111</v>
      </c>
      <c r="L202" s="18">
        <v>34</v>
      </c>
      <c r="M202" s="18">
        <v>1.1000000000000001</v>
      </c>
      <c r="N202" s="18">
        <v>14.3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</row>
    <row r="203" spans="3:21" x14ac:dyDescent="0.3">
      <c r="C203" s="13" t="s">
        <v>481</v>
      </c>
      <c r="D203" s="18">
        <v>54</v>
      </c>
      <c r="E203" s="18">
        <v>100</v>
      </c>
      <c r="F203" s="18">
        <v>0</v>
      </c>
      <c r="G203" s="18">
        <v>1</v>
      </c>
      <c r="H203" s="18">
        <v>0</v>
      </c>
      <c r="I203" s="18">
        <v>1</v>
      </c>
      <c r="J203" s="18">
        <v>0</v>
      </c>
      <c r="K203" s="18">
        <v>162</v>
      </c>
      <c r="L203" s="18">
        <v>66</v>
      </c>
      <c r="M203" s="18">
        <v>1.6</v>
      </c>
      <c r="N203" s="18">
        <v>10.3</v>
      </c>
      <c r="O203" s="18">
        <v>1</v>
      </c>
      <c r="P203" s="18">
        <v>1</v>
      </c>
      <c r="Q203" s="18">
        <v>0</v>
      </c>
      <c r="R203" s="18">
        <v>1</v>
      </c>
      <c r="S203" s="18">
        <v>1</v>
      </c>
      <c r="T203" s="18">
        <v>0</v>
      </c>
      <c r="U203" s="18">
        <v>1</v>
      </c>
    </row>
    <row r="204" spans="3:21" x14ac:dyDescent="0.3">
      <c r="C204" s="13" t="s">
        <v>479</v>
      </c>
      <c r="D204" s="18">
        <v>54</v>
      </c>
      <c r="E204" s="18">
        <v>80</v>
      </c>
      <c r="F204" s="18">
        <v>0</v>
      </c>
      <c r="G204" s="18">
        <v>1</v>
      </c>
      <c r="H204" s="18">
        <v>0</v>
      </c>
      <c r="I204" s="18">
        <v>0</v>
      </c>
      <c r="J204" s="18">
        <v>0</v>
      </c>
      <c r="K204" s="18">
        <v>208</v>
      </c>
      <c r="L204" s="18">
        <v>89</v>
      </c>
      <c r="M204" s="18">
        <v>5.9</v>
      </c>
      <c r="N204" s="18">
        <v>9.3000000000000007</v>
      </c>
      <c r="O204" s="18">
        <v>1</v>
      </c>
      <c r="P204" s="18">
        <v>1</v>
      </c>
      <c r="Q204" s="18">
        <v>0</v>
      </c>
      <c r="R204" s="18">
        <v>1</v>
      </c>
      <c r="S204" s="18">
        <v>1</v>
      </c>
      <c r="T204" s="18">
        <v>0</v>
      </c>
      <c r="U204" s="18">
        <v>1</v>
      </c>
    </row>
    <row r="205" spans="3:21" x14ac:dyDescent="0.3">
      <c r="C205" s="13" t="s">
        <v>511</v>
      </c>
      <c r="D205" s="18">
        <v>45</v>
      </c>
      <c r="E205" s="18">
        <v>70</v>
      </c>
      <c r="F205" s="18">
        <v>0</v>
      </c>
      <c r="G205" s="18">
        <v>1</v>
      </c>
      <c r="H205" s="18">
        <v>0</v>
      </c>
      <c r="I205" s="18">
        <v>1</v>
      </c>
      <c r="J205" s="18">
        <v>0</v>
      </c>
      <c r="K205" s="18">
        <v>117</v>
      </c>
      <c r="L205" s="18">
        <v>52</v>
      </c>
      <c r="M205" s="18">
        <v>2.2000000000000002</v>
      </c>
      <c r="N205" s="18">
        <v>10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1</v>
      </c>
    </row>
    <row r="206" spans="3:21" x14ac:dyDescent="0.3">
      <c r="C206" s="13" t="s">
        <v>819</v>
      </c>
      <c r="D206" s="18">
        <v>63</v>
      </c>
      <c r="E206" s="18">
        <v>70</v>
      </c>
      <c r="F206" s="18">
        <v>0</v>
      </c>
      <c r="G206" s="18">
        <v>1</v>
      </c>
      <c r="H206" s="18">
        <v>0</v>
      </c>
      <c r="I206" s="18">
        <v>0</v>
      </c>
      <c r="J206" s="18">
        <v>0</v>
      </c>
      <c r="K206" s="18">
        <v>130</v>
      </c>
      <c r="L206" s="18">
        <v>37</v>
      </c>
      <c r="M206" s="18">
        <v>0.9</v>
      </c>
      <c r="N206" s="18">
        <v>13.4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</row>
    <row r="207" spans="3:21" x14ac:dyDescent="0.3">
      <c r="C207" s="13" t="s">
        <v>723</v>
      </c>
      <c r="D207" s="18">
        <v>61</v>
      </c>
      <c r="E207" s="18">
        <v>60</v>
      </c>
      <c r="F207" s="18">
        <v>0</v>
      </c>
      <c r="G207" s="18">
        <v>1</v>
      </c>
      <c r="H207" s="18">
        <v>0</v>
      </c>
      <c r="I207" s="18">
        <v>0</v>
      </c>
      <c r="J207" s="18">
        <v>0</v>
      </c>
      <c r="K207" s="18">
        <v>108</v>
      </c>
      <c r="L207" s="18">
        <v>75</v>
      </c>
      <c r="M207" s="18">
        <v>1.8999999999999899</v>
      </c>
      <c r="N207" s="18">
        <v>9.9</v>
      </c>
      <c r="O207" s="18">
        <v>1</v>
      </c>
      <c r="P207" s="18">
        <v>1</v>
      </c>
      <c r="Q207" s="18">
        <v>0</v>
      </c>
      <c r="R207" s="18">
        <v>0</v>
      </c>
      <c r="S207" s="18">
        <v>0</v>
      </c>
      <c r="T207" s="18">
        <v>1</v>
      </c>
      <c r="U207" s="18">
        <v>1</v>
      </c>
    </row>
    <row r="208" spans="3:21" x14ac:dyDescent="0.3">
      <c r="C208" s="13" t="s">
        <v>724</v>
      </c>
      <c r="D208" s="18">
        <v>73</v>
      </c>
      <c r="E208" s="18">
        <v>90</v>
      </c>
      <c r="F208" s="18">
        <v>0</v>
      </c>
      <c r="G208" s="18">
        <v>1</v>
      </c>
      <c r="H208" s="18">
        <v>0</v>
      </c>
      <c r="I208" s="18">
        <v>1</v>
      </c>
      <c r="J208" s="18">
        <v>0</v>
      </c>
      <c r="K208" s="18">
        <v>107</v>
      </c>
      <c r="L208" s="18">
        <v>33</v>
      </c>
      <c r="M208" s="18">
        <v>1.5</v>
      </c>
      <c r="N208" s="18">
        <v>10.1</v>
      </c>
      <c r="O208" s="18">
        <v>0</v>
      </c>
      <c r="P208" s="18">
        <v>0</v>
      </c>
      <c r="Q208" s="18">
        <v>0</v>
      </c>
      <c r="R208" s="18">
        <v>1</v>
      </c>
      <c r="S208" s="18">
        <v>0</v>
      </c>
      <c r="T208" s="18">
        <v>0</v>
      </c>
      <c r="U208" s="18">
        <v>1</v>
      </c>
    </row>
    <row r="209" spans="3:21" x14ac:dyDescent="0.3">
      <c r="C209" s="13" t="s">
        <v>753</v>
      </c>
      <c r="D209" s="18">
        <v>45</v>
      </c>
      <c r="E209" s="18">
        <v>60</v>
      </c>
      <c r="F209" s="18">
        <v>1</v>
      </c>
      <c r="G209" s="18">
        <v>1</v>
      </c>
      <c r="H209" s="18">
        <v>0</v>
      </c>
      <c r="I209" s="18">
        <v>1</v>
      </c>
      <c r="J209" s="18">
        <v>0</v>
      </c>
      <c r="K209" s="18">
        <v>268</v>
      </c>
      <c r="L209" s="18">
        <v>86</v>
      </c>
      <c r="M209" s="18">
        <v>4</v>
      </c>
      <c r="N209" s="18">
        <v>10</v>
      </c>
      <c r="O209" s="18">
        <v>1</v>
      </c>
      <c r="P209" s="18">
        <v>1</v>
      </c>
      <c r="Q209" s="18">
        <v>0</v>
      </c>
      <c r="R209" s="18">
        <v>0</v>
      </c>
      <c r="S209" s="18">
        <v>0</v>
      </c>
      <c r="T209" s="18">
        <v>0</v>
      </c>
      <c r="U209" s="18">
        <v>1</v>
      </c>
    </row>
    <row r="210" spans="3:21" x14ac:dyDescent="0.3">
      <c r="C210" s="13" t="s">
        <v>464</v>
      </c>
      <c r="D210" s="18">
        <v>60</v>
      </c>
      <c r="E210" s="18">
        <v>90</v>
      </c>
      <c r="F210" s="18">
        <v>0</v>
      </c>
      <c r="G210" s="18">
        <v>1</v>
      </c>
      <c r="H210" s="18">
        <v>0</v>
      </c>
      <c r="I210" s="18">
        <v>0</v>
      </c>
      <c r="J210" s="18">
        <v>0</v>
      </c>
      <c r="K210" s="18">
        <v>74</v>
      </c>
      <c r="L210" s="18">
        <v>25</v>
      </c>
      <c r="M210" s="18">
        <v>1.1000000000000001</v>
      </c>
      <c r="N210" s="18">
        <v>12.1999999999999</v>
      </c>
      <c r="O210" s="18">
        <v>1</v>
      </c>
      <c r="P210" s="18">
        <v>1</v>
      </c>
      <c r="Q210" s="18">
        <v>0</v>
      </c>
      <c r="R210" s="18">
        <v>0</v>
      </c>
      <c r="S210" s="18">
        <v>1</v>
      </c>
      <c r="T210" s="18">
        <v>0</v>
      </c>
      <c r="U210" s="18">
        <v>1</v>
      </c>
    </row>
    <row r="211" spans="3:21" x14ac:dyDescent="0.3">
      <c r="C211" s="13" t="s">
        <v>805</v>
      </c>
      <c r="D211" s="18">
        <v>29</v>
      </c>
      <c r="E211" s="18">
        <v>70</v>
      </c>
      <c r="F211" s="18">
        <v>0</v>
      </c>
      <c r="G211" s="18">
        <v>1</v>
      </c>
      <c r="H211" s="18">
        <v>0</v>
      </c>
      <c r="I211" s="18">
        <v>0</v>
      </c>
      <c r="J211" s="18">
        <v>0</v>
      </c>
      <c r="K211" s="18">
        <v>127</v>
      </c>
      <c r="L211" s="18">
        <v>44</v>
      </c>
      <c r="M211" s="18">
        <v>1.2</v>
      </c>
      <c r="N211" s="18">
        <v>14.8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</row>
    <row r="212" spans="3:21" x14ac:dyDescent="0.3">
      <c r="C212" s="13" t="s">
        <v>736</v>
      </c>
      <c r="D212" s="18">
        <v>56</v>
      </c>
      <c r="E212" s="18">
        <v>80</v>
      </c>
      <c r="F212" s="18">
        <v>1</v>
      </c>
      <c r="G212" s="18">
        <v>1</v>
      </c>
      <c r="H212" s="18">
        <v>0</v>
      </c>
      <c r="I212" s="18">
        <v>0</v>
      </c>
      <c r="J212" s="18">
        <v>0</v>
      </c>
      <c r="K212" s="18">
        <v>165</v>
      </c>
      <c r="L212" s="18">
        <v>55</v>
      </c>
      <c r="M212" s="18">
        <v>1.8</v>
      </c>
      <c r="N212" s="18">
        <v>13.5</v>
      </c>
      <c r="O212" s="18">
        <v>1</v>
      </c>
      <c r="P212" s="18">
        <v>1</v>
      </c>
      <c r="Q212" s="18">
        <v>0</v>
      </c>
      <c r="R212" s="18">
        <v>1</v>
      </c>
      <c r="S212" s="18">
        <v>1</v>
      </c>
      <c r="T212" s="18">
        <v>0</v>
      </c>
      <c r="U212" s="18">
        <v>1</v>
      </c>
    </row>
    <row r="213" spans="3:21" x14ac:dyDescent="0.3">
      <c r="C213" s="13" t="s">
        <v>576</v>
      </c>
      <c r="D213" s="18">
        <v>51</v>
      </c>
      <c r="E213" s="18">
        <v>80</v>
      </c>
      <c r="F213" s="18">
        <v>0</v>
      </c>
      <c r="G213" s="18">
        <v>1</v>
      </c>
      <c r="H213" s="18">
        <v>0</v>
      </c>
      <c r="I213" s="18">
        <v>0</v>
      </c>
      <c r="J213" s="18">
        <v>0</v>
      </c>
      <c r="K213" s="18">
        <v>94</v>
      </c>
      <c r="L213" s="18">
        <v>15</v>
      </c>
      <c r="M213" s="18">
        <v>1.2</v>
      </c>
      <c r="N213" s="18">
        <v>15.5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</row>
    <row r="214" spans="3:21" x14ac:dyDescent="0.3">
      <c r="C214" s="13" t="s">
        <v>485</v>
      </c>
      <c r="D214" s="18">
        <v>65</v>
      </c>
      <c r="E214" s="18">
        <v>70</v>
      </c>
      <c r="F214" s="18">
        <v>1</v>
      </c>
      <c r="G214" s="18">
        <v>1</v>
      </c>
      <c r="H214" s="18">
        <v>0</v>
      </c>
      <c r="I214" s="18">
        <v>1</v>
      </c>
      <c r="J214" s="18">
        <v>0</v>
      </c>
      <c r="K214" s="18">
        <v>112</v>
      </c>
      <c r="L214" s="18">
        <v>73</v>
      </c>
      <c r="M214" s="18">
        <v>3.2999999999999901</v>
      </c>
      <c r="N214" s="18">
        <v>10.9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1</v>
      </c>
    </row>
    <row r="215" spans="3:21" x14ac:dyDescent="0.3">
      <c r="C215" s="13" t="s">
        <v>776</v>
      </c>
      <c r="D215" s="18">
        <v>59</v>
      </c>
      <c r="E215" s="18">
        <v>50</v>
      </c>
      <c r="F215" s="18">
        <v>1</v>
      </c>
      <c r="G215" s="18">
        <v>1</v>
      </c>
      <c r="H215" s="18">
        <v>0</v>
      </c>
      <c r="I215" s="18">
        <v>0</v>
      </c>
      <c r="J215" s="18">
        <v>0</v>
      </c>
      <c r="K215" s="18">
        <v>241</v>
      </c>
      <c r="L215" s="18">
        <v>191</v>
      </c>
      <c r="M215" s="18">
        <v>12</v>
      </c>
      <c r="N215" s="18">
        <v>9.5999999999999908</v>
      </c>
      <c r="O215" s="18">
        <v>0</v>
      </c>
      <c r="P215" s="18">
        <v>1</v>
      </c>
      <c r="Q215" s="18">
        <v>0</v>
      </c>
      <c r="R215" s="18">
        <v>0</v>
      </c>
      <c r="S215" s="18">
        <v>1</v>
      </c>
      <c r="T215" s="18">
        <v>0</v>
      </c>
      <c r="U215" s="18">
        <v>1</v>
      </c>
    </row>
    <row r="216" spans="3:21" x14ac:dyDescent="0.3">
      <c r="C216" s="13" t="s">
        <v>468</v>
      </c>
      <c r="D216" s="18">
        <v>60</v>
      </c>
      <c r="E216" s="18">
        <v>100</v>
      </c>
      <c r="F216" s="18">
        <v>0</v>
      </c>
      <c r="G216" s="18">
        <v>1</v>
      </c>
      <c r="H216" s="18">
        <v>1</v>
      </c>
      <c r="I216" s="18">
        <v>0</v>
      </c>
      <c r="J216" s="18">
        <v>0</v>
      </c>
      <c r="K216" s="18">
        <v>263</v>
      </c>
      <c r="L216" s="18">
        <v>27</v>
      </c>
      <c r="M216" s="18">
        <v>1.3</v>
      </c>
      <c r="N216" s="18">
        <v>12.6999999999999</v>
      </c>
      <c r="O216" s="18">
        <v>1</v>
      </c>
      <c r="P216" s="18">
        <v>1</v>
      </c>
      <c r="Q216" s="18">
        <v>1</v>
      </c>
      <c r="R216" s="18">
        <v>0</v>
      </c>
      <c r="S216" s="18">
        <v>0</v>
      </c>
      <c r="T216" s="18">
        <v>0</v>
      </c>
      <c r="U216" s="18">
        <v>1</v>
      </c>
    </row>
    <row r="217" spans="3:21" x14ac:dyDescent="0.3">
      <c r="C217" s="13" t="s">
        <v>721</v>
      </c>
      <c r="D217" s="18">
        <v>53</v>
      </c>
      <c r="E217" s="18">
        <v>90</v>
      </c>
      <c r="F217" s="18">
        <v>0</v>
      </c>
      <c r="G217" s="18">
        <v>1</v>
      </c>
      <c r="H217" s="18">
        <v>0</v>
      </c>
      <c r="I217" s="18">
        <v>1</v>
      </c>
      <c r="J217" s="18">
        <v>0</v>
      </c>
      <c r="K217" s="18">
        <v>70</v>
      </c>
      <c r="L217" s="18">
        <v>107</v>
      </c>
      <c r="M217" s="18">
        <v>7.2</v>
      </c>
      <c r="N217" s="18">
        <v>9.5</v>
      </c>
      <c r="O217" s="18">
        <v>1</v>
      </c>
      <c r="P217" s="18">
        <v>1</v>
      </c>
      <c r="Q217" s="18">
        <v>0</v>
      </c>
      <c r="R217" s="18">
        <v>1</v>
      </c>
      <c r="S217" s="18">
        <v>0</v>
      </c>
      <c r="T217" s="18">
        <v>1</v>
      </c>
      <c r="U217" s="18">
        <v>1</v>
      </c>
    </row>
    <row r="218" spans="3:21" x14ac:dyDescent="0.3">
      <c r="C218" s="13" t="s">
        <v>749</v>
      </c>
      <c r="D218" s="18">
        <v>65</v>
      </c>
      <c r="E218" s="18">
        <v>100</v>
      </c>
      <c r="F218" s="18">
        <v>0</v>
      </c>
      <c r="G218" s="18">
        <v>1</v>
      </c>
      <c r="H218" s="18">
        <v>0</v>
      </c>
      <c r="I218" s="18">
        <v>0</v>
      </c>
      <c r="J218" s="18">
        <v>0</v>
      </c>
      <c r="K218" s="18">
        <v>90</v>
      </c>
      <c r="L218" s="18">
        <v>98</v>
      </c>
      <c r="M218" s="18">
        <v>2.5</v>
      </c>
      <c r="N218" s="18">
        <v>9.0999999999999908</v>
      </c>
      <c r="O218" s="18">
        <v>1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1</v>
      </c>
    </row>
    <row r="219" spans="3:21" x14ac:dyDescent="0.3">
      <c r="C219" s="13" t="s">
        <v>811</v>
      </c>
      <c r="D219" s="18">
        <v>47</v>
      </c>
      <c r="E219" s="18">
        <v>60</v>
      </c>
      <c r="F219" s="18">
        <v>0</v>
      </c>
      <c r="G219" s="18">
        <v>1</v>
      </c>
      <c r="H219" s="18">
        <v>0</v>
      </c>
      <c r="I219" s="18">
        <v>0</v>
      </c>
      <c r="J219" s="18">
        <v>0</v>
      </c>
      <c r="K219" s="18">
        <v>109</v>
      </c>
      <c r="L219" s="18">
        <v>25</v>
      </c>
      <c r="M219" s="18">
        <v>1.1000000000000001</v>
      </c>
      <c r="N219" s="18">
        <v>15.8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</row>
    <row r="220" spans="3:21" x14ac:dyDescent="0.3">
      <c r="C220" s="13" t="s">
        <v>791</v>
      </c>
      <c r="D220" s="18">
        <v>42</v>
      </c>
      <c r="E220" s="18">
        <v>80</v>
      </c>
      <c r="F220" s="18">
        <v>0</v>
      </c>
      <c r="G220" s="18">
        <v>1</v>
      </c>
      <c r="H220" s="18">
        <v>0</v>
      </c>
      <c r="I220" s="18">
        <v>0</v>
      </c>
      <c r="J220" s="18">
        <v>0</v>
      </c>
      <c r="K220" s="18">
        <v>132</v>
      </c>
      <c r="L220" s="18">
        <v>24</v>
      </c>
      <c r="M220" s="18">
        <v>0.69999999999999896</v>
      </c>
      <c r="N220" s="18">
        <v>14.4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</row>
    <row r="221" spans="3:21" x14ac:dyDescent="0.3">
      <c r="C221" s="13" t="s">
        <v>839</v>
      </c>
      <c r="D221" s="18">
        <v>57</v>
      </c>
      <c r="E221" s="18">
        <v>60</v>
      </c>
      <c r="F221" s="18">
        <v>0</v>
      </c>
      <c r="G221" s="18">
        <v>1</v>
      </c>
      <c r="H221" s="18">
        <v>0</v>
      </c>
      <c r="I221" s="18">
        <v>0</v>
      </c>
      <c r="J221" s="18">
        <v>0</v>
      </c>
      <c r="K221" s="18">
        <v>132</v>
      </c>
      <c r="L221" s="18">
        <v>18</v>
      </c>
      <c r="M221" s="18">
        <v>1.1000000000000001</v>
      </c>
      <c r="N221" s="18">
        <v>15.4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</row>
    <row r="222" spans="3:21" x14ac:dyDescent="0.3">
      <c r="C222" s="13" t="s">
        <v>858</v>
      </c>
      <c r="D222" s="18">
        <v>17</v>
      </c>
      <c r="E222" s="18">
        <v>60</v>
      </c>
      <c r="F222" s="18">
        <v>0</v>
      </c>
      <c r="G222" s="18">
        <v>1</v>
      </c>
      <c r="H222" s="18">
        <v>0</v>
      </c>
      <c r="I222" s="18">
        <v>0</v>
      </c>
      <c r="J222" s="18">
        <v>0</v>
      </c>
      <c r="K222" s="18">
        <v>114</v>
      </c>
      <c r="L222" s="18">
        <v>50</v>
      </c>
      <c r="M222" s="18">
        <v>1</v>
      </c>
      <c r="N222" s="18">
        <v>14.1999999999999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</row>
    <row r="223" spans="3:21" x14ac:dyDescent="0.3">
      <c r="C223" s="13" t="s">
        <v>803</v>
      </c>
      <c r="D223" s="18">
        <v>34</v>
      </c>
      <c r="E223" s="18">
        <v>60</v>
      </c>
      <c r="F223" s="18">
        <v>0</v>
      </c>
      <c r="G223" s="18">
        <v>1</v>
      </c>
      <c r="H223" s="18">
        <v>0</v>
      </c>
      <c r="I223" s="18">
        <v>0</v>
      </c>
      <c r="J223" s="18">
        <v>0</v>
      </c>
      <c r="K223" s="18">
        <v>91</v>
      </c>
      <c r="L223" s="18">
        <v>49</v>
      </c>
      <c r="M223" s="18">
        <v>1.2</v>
      </c>
      <c r="N223" s="18">
        <v>13.5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</row>
    <row r="224" spans="3:21" x14ac:dyDescent="0.3">
      <c r="C224" s="13" t="s">
        <v>492</v>
      </c>
      <c r="D224" s="18">
        <v>65</v>
      </c>
      <c r="E224" s="18">
        <v>70</v>
      </c>
      <c r="F224" s="18">
        <v>1</v>
      </c>
      <c r="G224" s="18">
        <v>1</v>
      </c>
      <c r="H224" s="18">
        <v>0</v>
      </c>
      <c r="I224" s="18">
        <v>0</v>
      </c>
      <c r="J224" s="18">
        <v>0</v>
      </c>
      <c r="K224" s="18">
        <v>93</v>
      </c>
      <c r="L224" s="18">
        <v>66</v>
      </c>
      <c r="M224" s="18">
        <v>1.6</v>
      </c>
      <c r="N224" s="18">
        <v>11.6</v>
      </c>
      <c r="O224" s="18">
        <v>0</v>
      </c>
      <c r="P224" s="18">
        <v>1</v>
      </c>
      <c r="Q224" s="18">
        <v>0</v>
      </c>
      <c r="R224" s="18">
        <v>0</v>
      </c>
      <c r="S224" s="18">
        <v>0</v>
      </c>
      <c r="T224" s="18">
        <v>0</v>
      </c>
      <c r="U224" s="18">
        <v>1</v>
      </c>
    </row>
    <row r="225" spans="3:21" x14ac:dyDescent="0.3">
      <c r="C225" s="13" t="s">
        <v>497</v>
      </c>
      <c r="D225" s="18">
        <v>50</v>
      </c>
      <c r="E225" s="18">
        <v>90</v>
      </c>
      <c r="F225" s="18">
        <v>1</v>
      </c>
      <c r="G225" s="18">
        <v>1</v>
      </c>
      <c r="H225" s="18">
        <v>0</v>
      </c>
      <c r="I225" s="18">
        <v>1</v>
      </c>
      <c r="J225" s="18">
        <v>1</v>
      </c>
      <c r="K225" s="18">
        <v>128</v>
      </c>
      <c r="L225" s="18">
        <v>208</v>
      </c>
      <c r="M225" s="18">
        <v>9.1999999999999904</v>
      </c>
      <c r="N225" s="18">
        <v>8.1999999999999904</v>
      </c>
      <c r="O225" s="18">
        <v>0</v>
      </c>
      <c r="P225" s="18">
        <v>0</v>
      </c>
      <c r="Q225" s="18">
        <v>0</v>
      </c>
      <c r="R225" s="18">
        <v>1</v>
      </c>
      <c r="S225" s="18">
        <v>1</v>
      </c>
      <c r="T225" s="18">
        <v>1</v>
      </c>
      <c r="U225" s="18">
        <v>1</v>
      </c>
    </row>
    <row r="226" spans="3:21" x14ac:dyDescent="0.3">
      <c r="C226" s="13" t="s">
        <v>530</v>
      </c>
      <c r="D226" s="18">
        <v>19</v>
      </c>
      <c r="E226" s="18">
        <v>80</v>
      </c>
      <c r="F226" s="18">
        <v>0</v>
      </c>
      <c r="G226" s="18">
        <v>1</v>
      </c>
      <c r="H226" s="18">
        <v>0</v>
      </c>
      <c r="I226" s="18">
        <v>0</v>
      </c>
      <c r="J226" s="18">
        <v>0</v>
      </c>
      <c r="K226" s="18">
        <v>107</v>
      </c>
      <c r="L226" s="18">
        <v>23</v>
      </c>
      <c r="M226" s="18">
        <v>0.69999999999999896</v>
      </c>
      <c r="N226" s="18">
        <v>14.4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</row>
    <row r="227" spans="3:21" x14ac:dyDescent="0.3">
      <c r="C227" s="13" t="s">
        <v>792</v>
      </c>
      <c r="D227" s="18">
        <v>50</v>
      </c>
      <c r="E227" s="18">
        <v>80</v>
      </c>
      <c r="F227" s="18">
        <v>0</v>
      </c>
      <c r="G227" s="18">
        <v>1</v>
      </c>
      <c r="H227" s="18">
        <v>0</v>
      </c>
      <c r="I227" s="18">
        <v>0</v>
      </c>
      <c r="J227" s="18">
        <v>0</v>
      </c>
      <c r="K227" s="18">
        <v>97</v>
      </c>
      <c r="L227" s="18">
        <v>40</v>
      </c>
      <c r="M227" s="18">
        <v>0.59999999999999898</v>
      </c>
      <c r="N227" s="18">
        <v>14.1999999999999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</row>
    <row r="228" spans="3:21" x14ac:dyDescent="0.3">
      <c r="C228" s="13" t="s">
        <v>506</v>
      </c>
      <c r="D228" s="18">
        <v>62</v>
      </c>
      <c r="E228" s="18">
        <v>80</v>
      </c>
      <c r="F228" s="18">
        <v>1</v>
      </c>
      <c r="G228" s="18">
        <v>1</v>
      </c>
      <c r="H228" s="18">
        <v>1</v>
      </c>
      <c r="I228" s="18">
        <v>0</v>
      </c>
      <c r="J228" s="18">
        <v>0</v>
      </c>
      <c r="K228" s="18">
        <v>309</v>
      </c>
      <c r="L228" s="18">
        <v>113</v>
      </c>
      <c r="M228" s="18">
        <v>2.8999999999999901</v>
      </c>
      <c r="N228" s="18">
        <v>10.6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1</v>
      </c>
    </row>
    <row r="229" spans="3:21" x14ac:dyDescent="0.3">
      <c r="C229" s="13" t="s">
        <v>816</v>
      </c>
      <c r="D229" s="18">
        <v>62</v>
      </c>
      <c r="E229" s="18">
        <v>80</v>
      </c>
      <c r="F229" s="18">
        <v>0</v>
      </c>
      <c r="G229" s="18">
        <v>1</v>
      </c>
      <c r="H229" s="18">
        <v>0</v>
      </c>
      <c r="I229" s="18">
        <v>0</v>
      </c>
      <c r="J229" s="18">
        <v>0</v>
      </c>
      <c r="K229" s="18">
        <v>132</v>
      </c>
      <c r="L229" s="18">
        <v>34</v>
      </c>
      <c r="M229" s="18">
        <v>0.8</v>
      </c>
      <c r="N229" s="18">
        <v>17.8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</row>
    <row r="230" spans="3:21" x14ac:dyDescent="0.3">
      <c r="C230" s="13" t="s">
        <v>488</v>
      </c>
      <c r="D230" s="18">
        <v>74</v>
      </c>
      <c r="E230" s="18">
        <v>80</v>
      </c>
      <c r="F230" s="18">
        <v>1</v>
      </c>
      <c r="G230" s="18">
        <v>1</v>
      </c>
      <c r="H230" s="18">
        <v>0</v>
      </c>
      <c r="I230" s="18">
        <v>0</v>
      </c>
      <c r="J230" s="18">
        <v>0</v>
      </c>
      <c r="K230" s="18">
        <v>132</v>
      </c>
      <c r="L230" s="18">
        <v>98</v>
      </c>
      <c r="M230" s="18">
        <v>2.7999999999999901</v>
      </c>
      <c r="N230" s="18">
        <v>10.8</v>
      </c>
      <c r="O230" s="18">
        <v>1</v>
      </c>
      <c r="P230" s="18">
        <v>1</v>
      </c>
      <c r="Q230" s="18">
        <v>0</v>
      </c>
      <c r="R230" s="18">
        <v>0</v>
      </c>
      <c r="S230" s="18">
        <v>0</v>
      </c>
      <c r="T230" s="18">
        <v>0</v>
      </c>
      <c r="U230" s="18">
        <v>1</v>
      </c>
    </row>
    <row r="231" spans="3:21" x14ac:dyDescent="0.3">
      <c r="C231" s="13" t="s">
        <v>546</v>
      </c>
      <c r="D231" s="18">
        <v>39</v>
      </c>
      <c r="E231" s="18">
        <v>70</v>
      </c>
      <c r="F231" s="18">
        <v>0</v>
      </c>
      <c r="G231" s="18">
        <v>1</v>
      </c>
      <c r="H231" s="18">
        <v>0</v>
      </c>
      <c r="I231" s="18">
        <v>0</v>
      </c>
      <c r="J231" s="18">
        <v>0</v>
      </c>
      <c r="K231" s="18">
        <v>131</v>
      </c>
      <c r="L231" s="18">
        <v>46</v>
      </c>
      <c r="M231" s="18">
        <v>0.59999999999999898</v>
      </c>
      <c r="N231" s="18">
        <v>15.6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</row>
    <row r="232" spans="3:21" x14ac:dyDescent="0.3">
      <c r="C232" s="13" t="s">
        <v>463</v>
      </c>
      <c r="D232" s="18">
        <v>51</v>
      </c>
      <c r="E232" s="18">
        <v>80</v>
      </c>
      <c r="F232" s="18">
        <v>1</v>
      </c>
      <c r="G232" s="18">
        <v>1</v>
      </c>
      <c r="H232" s="18">
        <v>0</v>
      </c>
      <c r="I232" s="18">
        <v>0</v>
      </c>
      <c r="J232" s="18">
        <v>0</v>
      </c>
      <c r="K232" s="18">
        <v>106</v>
      </c>
      <c r="L232" s="18">
        <v>26</v>
      </c>
      <c r="M232" s="18">
        <v>1.3999999999999899</v>
      </c>
      <c r="N232" s="18">
        <v>11.6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1</v>
      </c>
    </row>
    <row r="233" spans="3:21" x14ac:dyDescent="0.3">
      <c r="C233" s="13" t="s">
        <v>474</v>
      </c>
      <c r="D233" s="18">
        <v>60</v>
      </c>
      <c r="E233" s="18">
        <v>100</v>
      </c>
      <c r="F233" s="18">
        <v>0</v>
      </c>
      <c r="G233" s="18">
        <v>1</v>
      </c>
      <c r="H233" s="18">
        <v>0</v>
      </c>
      <c r="I233" s="18">
        <v>0</v>
      </c>
      <c r="J233" s="18">
        <v>0</v>
      </c>
      <c r="K233" s="18">
        <v>140</v>
      </c>
      <c r="L233" s="18">
        <v>55</v>
      </c>
      <c r="M233" s="18">
        <v>2.5</v>
      </c>
      <c r="N233" s="18">
        <v>10.1</v>
      </c>
      <c r="O233" s="18">
        <v>1</v>
      </c>
      <c r="P233" s="18">
        <v>0</v>
      </c>
      <c r="Q233" s="18">
        <v>0</v>
      </c>
      <c r="R233" s="18">
        <v>1</v>
      </c>
      <c r="S233" s="18">
        <v>0</v>
      </c>
      <c r="T233" s="18">
        <v>0</v>
      </c>
      <c r="U233" s="18">
        <v>1</v>
      </c>
    </row>
    <row r="234" spans="3:21" x14ac:dyDescent="0.3">
      <c r="C234" s="13" t="s">
        <v>500</v>
      </c>
      <c r="D234" s="18">
        <v>60</v>
      </c>
      <c r="E234" s="18">
        <v>60</v>
      </c>
      <c r="F234" s="18">
        <v>1</v>
      </c>
      <c r="G234" s="18">
        <v>1</v>
      </c>
      <c r="H234" s="18">
        <v>0</v>
      </c>
      <c r="I234" s="18">
        <v>1</v>
      </c>
      <c r="J234" s="18">
        <v>0</v>
      </c>
      <c r="K234" s="18">
        <v>288</v>
      </c>
      <c r="L234" s="18">
        <v>36</v>
      </c>
      <c r="M234" s="18">
        <v>1.7</v>
      </c>
      <c r="N234" s="18">
        <v>7.9</v>
      </c>
      <c r="O234" s="18">
        <v>1</v>
      </c>
      <c r="P234" s="18">
        <v>0</v>
      </c>
      <c r="Q234" s="18">
        <v>0</v>
      </c>
      <c r="R234" s="18">
        <v>1</v>
      </c>
      <c r="S234" s="18">
        <v>0</v>
      </c>
      <c r="T234" s="18">
        <v>1</v>
      </c>
      <c r="U234" s="18">
        <v>1</v>
      </c>
    </row>
    <row r="235" spans="3:21" x14ac:dyDescent="0.3">
      <c r="C235" s="13" t="s">
        <v>514</v>
      </c>
      <c r="D235" s="18">
        <v>65</v>
      </c>
      <c r="E235" s="18">
        <v>80</v>
      </c>
      <c r="F235" s="18">
        <v>0</v>
      </c>
      <c r="G235" s="18">
        <v>1</v>
      </c>
      <c r="H235" s="18">
        <v>0</v>
      </c>
      <c r="I235" s="18">
        <v>0</v>
      </c>
      <c r="J235" s="18">
        <v>0</v>
      </c>
      <c r="K235" s="18">
        <v>92</v>
      </c>
      <c r="L235" s="18">
        <v>37</v>
      </c>
      <c r="M235" s="18">
        <v>1.5</v>
      </c>
      <c r="N235" s="18">
        <v>8.8000000000000007</v>
      </c>
      <c r="O235" s="18">
        <v>1</v>
      </c>
      <c r="P235" s="18">
        <v>0</v>
      </c>
      <c r="Q235" s="18">
        <v>1</v>
      </c>
      <c r="R235" s="18">
        <v>0</v>
      </c>
      <c r="S235" s="18">
        <v>1</v>
      </c>
      <c r="T235" s="18">
        <v>0</v>
      </c>
      <c r="U235" s="18">
        <v>1</v>
      </c>
    </row>
    <row r="236" spans="3:21" x14ac:dyDescent="0.3">
      <c r="C236" s="13" t="s">
        <v>493</v>
      </c>
      <c r="D236" s="18">
        <v>55</v>
      </c>
      <c r="E236" s="18">
        <v>100</v>
      </c>
      <c r="F236" s="18">
        <v>0</v>
      </c>
      <c r="G236" s="18">
        <v>1</v>
      </c>
      <c r="H236" s="18">
        <v>1</v>
      </c>
      <c r="I236" s="18">
        <v>0</v>
      </c>
      <c r="J236" s="18">
        <v>0</v>
      </c>
      <c r="K236" s="18">
        <v>297</v>
      </c>
      <c r="L236" s="18">
        <v>53</v>
      </c>
      <c r="M236" s="18">
        <v>2.7999999999999901</v>
      </c>
      <c r="N236" s="18">
        <v>11.1999999999999</v>
      </c>
      <c r="O236" s="18">
        <v>1</v>
      </c>
      <c r="P236" s="18">
        <v>1</v>
      </c>
      <c r="Q236" s="18">
        <v>0</v>
      </c>
      <c r="R236" s="18">
        <v>0</v>
      </c>
      <c r="S236" s="18">
        <v>0</v>
      </c>
      <c r="T236" s="18">
        <v>0</v>
      </c>
      <c r="U236" s="18">
        <v>1</v>
      </c>
    </row>
    <row r="237" spans="3:21" x14ac:dyDescent="0.3">
      <c r="C237" s="13" t="s">
        <v>515</v>
      </c>
      <c r="D237" s="18">
        <v>90</v>
      </c>
      <c r="E237" s="18">
        <v>90</v>
      </c>
      <c r="F237" s="18">
        <v>0</v>
      </c>
      <c r="G237" s="18">
        <v>1</v>
      </c>
      <c r="H237" s="18">
        <v>0</v>
      </c>
      <c r="I237" s="18">
        <v>0</v>
      </c>
      <c r="J237" s="18">
        <v>0</v>
      </c>
      <c r="K237" s="18">
        <v>139</v>
      </c>
      <c r="L237" s="18">
        <v>89</v>
      </c>
      <c r="M237" s="18">
        <v>3</v>
      </c>
      <c r="N237" s="18">
        <v>12</v>
      </c>
      <c r="O237" s="18">
        <v>1</v>
      </c>
      <c r="P237" s="18">
        <v>1</v>
      </c>
      <c r="Q237" s="18">
        <v>0</v>
      </c>
      <c r="R237" s="18">
        <v>0</v>
      </c>
      <c r="S237" s="18">
        <v>0</v>
      </c>
      <c r="T237" s="18">
        <v>0</v>
      </c>
      <c r="U237" s="18">
        <v>1</v>
      </c>
    </row>
    <row r="238" spans="3:21" x14ac:dyDescent="0.3">
      <c r="C238" s="13" t="s">
        <v>571</v>
      </c>
      <c r="D238" s="18">
        <v>70</v>
      </c>
      <c r="E238" s="18">
        <v>80</v>
      </c>
      <c r="F238" s="18">
        <v>0</v>
      </c>
      <c r="G238" s="18">
        <v>1</v>
      </c>
      <c r="H238" s="18">
        <v>0</v>
      </c>
      <c r="I238" s="18">
        <v>0</v>
      </c>
      <c r="J238" s="18">
        <v>0</v>
      </c>
      <c r="K238" s="18">
        <v>74</v>
      </c>
      <c r="L238" s="18">
        <v>41</v>
      </c>
      <c r="M238" s="18">
        <v>0.5</v>
      </c>
      <c r="N238" s="18">
        <v>15.1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</row>
    <row r="239" spans="3:21" x14ac:dyDescent="0.3">
      <c r="C239" s="13" t="s">
        <v>495</v>
      </c>
      <c r="D239" s="18">
        <v>72</v>
      </c>
      <c r="E239" s="18">
        <v>90</v>
      </c>
      <c r="F239" s="18">
        <v>0</v>
      </c>
      <c r="G239" s="18">
        <v>1</v>
      </c>
      <c r="H239" s="18">
        <v>1</v>
      </c>
      <c r="I239" s="18">
        <v>0</v>
      </c>
      <c r="J239" s="18">
        <v>0</v>
      </c>
      <c r="K239" s="18">
        <v>323</v>
      </c>
      <c r="L239" s="18">
        <v>40</v>
      </c>
      <c r="M239" s="18">
        <v>2.2000000000000002</v>
      </c>
      <c r="N239" s="18">
        <v>12.6</v>
      </c>
      <c r="O239" s="18">
        <v>0</v>
      </c>
      <c r="P239" s="18">
        <v>1</v>
      </c>
      <c r="Q239" s="18">
        <v>1</v>
      </c>
      <c r="R239" s="18">
        <v>1</v>
      </c>
      <c r="S239" s="18">
        <v>0</v>
      </c>
      <c r="T239" s="18">
        <v>0</v>
      </c>
      <c r="U239" s="18">
        <v>1</v>
      </c>
    </row>
    <row r="240" spans="3:21" x14ac:dyDescent="0.3">
      <c r="C240" s="13" t="s">
        <v>810</v>
      </c>
      <c r="D240" s="18">
        <v>55</v>
      </c>
      <c r="E240" s="18">
        <v>80</v>
      </c>
      <c r="F240" s="18">
        <v>0</v>
      </c>
      <c r="G240" s="18">
        <v>1</v>
      </c>
      <c r="H240" s="18">
        <v>0</v>
      </c>
      <c r="I240" s="18">
        <v>0</v>
      </c>
      <c r="J240" s="18">
        <v>0</v>
      </c>
      <c r="K240" s="18">
        <v>104</v>
      </c>
      <c r="L240" s="18">
        <v>28</v>
      </c>
      <c r="M240" s="18">
        <v>0.9</v>
      </c>
      <c r="N240" s="18">
        <v>17.3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</row>
    <row r="241" spans="3:21" x14ac:dyDescent="0.3">
      <c r="C241" s="13" t="s">
        <v>547</v>
      </c>
      <c r="D241" s="18">
        <v>58</v>
      </c>
      <c r="E241" s="18">
        <v>70</v>
      </c>
      <c r="F241" s="18">
        <v>0</v>
      </c>
      <c r="G241" s="18">
        <v>1</v>
      </c>
      <c r="H241" s="18">
        <v>0</v>
      </c>
      <c r="I241" s="18">
        <v>0</v>
      </c>
      <c r="J241" s="18">
        <v>0</v>
      </c>
      <c r="K241" s="18">
        <v>102</v>
      </c>
      <c r="L241" s="18">
        <v>48</v>
      </c>
      <c r="M241" s="18">
        <v>1.2</v>
      </c>
      <c r="N241" s="18">
        <v>15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</row>
    <row r="242" spans="3:21" x14ac:dyDescent="0.3">
      <c r="C242" s="13" t="s">
        <v>545</v>
      </c>
      <c r="D242" s="18">
        <v>46</v>
      </c>
      <c r="E242" s="18">
        <v>60</v>
      </c>
      <c r="F242" s="18">
        <v>0</v>
      </c>
      <c r="G242" s="18">
        <v>1</v>
      </c>
      <c r="H242" s="18">
        <v>0</v>
      </c>
      <c r="I242" s="18">
        <v>0</v>
      </c>
      <c r="J242" s="18">
        <v>0</v>
      </c>
      <c r="K242" s="18">
        <v>102</v>
      </c>
      <c r="L242" s="18">
        <v>27</v>
      </c>
      <c r="M242" s="18">
        <v>0.69999999999999896</v>
      </c>
      <c r="N242" s="18">
        <v>13.1999999999999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</row>
    <row r="243" spans="3:21" x14ac:dyDescent="0.3">
      <c r="C243" s="13" t="s">
        <v>558</v>
      </c>
      <c r="D243" s="18">
        <v>43</v>
      </c>
      <c r="E243" s="18">
        <v>60</v>
      </c>
      <c r="F243" s="18">
        <v>0</v>
      </c>
      <c r="G243" s="18">
        <v>1</v>
      </c>
      <c r="H243" s="18">
        <v>0</v>
      </c>
      <c r="I243" s="18">
        <v>0</v>
      </c>
      <c r="J243" s="18">
        <v>0</v>
      </c>
      <c r="K243" s="18">
        <v>108</v>
      </c>
      <c r="L243" s="18">
        <v>25</v>
      </c>
      <c r="M243" s="18">
        <v>1</v>
      </c>
      <c r="N243" s="18">
        <v>17.8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</row>
    <row r="244" spans="3:21" x14ac:dyDescent="0.3">
      <c r="C244" s="13" t="s">
        <v>466</v>
      </c>
      <c r="D244" s="18">
        <v>68</v>
      </c>
      <c r="E244" s="18">
        <v>70</v>
      </c>
      <c r="F244" s="18">
        <v>0</v>
      </c>
      <c r="G244" s="18">
        <v>1</v>
      </c>
      <c r="H244" s="18">
        <v>0</v>
      </c>
      <c r="I244" s="18">
        <v>1</v>
      </c>
      <c r="J244" s="18">
        <v>0</v>
      </c>
      <c r="K244" s="18">
        <v>208</v>
      </c>
      <c r="L244" s="18">
        <v>72</v>
      </c>
      <c r="M244" s="18">
        <v>2.1</v>
      </c>
      <c r="N244" s="18">
        <v>9.6999999999999904</v>
      </c>
      <c r="O244" s="18">
        <v>1</v>
      </c>
      <c r="P244" s="18">
        <v>1</v>
      </c>
      <c r="Q244" s="18">
        <v>1</v>
      </c>
      <c r="R244" s="18">
        <v>1</v>
      </c>
      <c r="S244" s="18">
        <v>1</v>
      </c>
      <c r="T244" s="18">
        <v>0</v>
      </c>
      <c r="U244" s="18">
        <v>1</v>
      </c>
    </row>
    <row r="245" spans="3:21" x14ac:dyDescent="0.3">
      <c r="C245" s="13" t="s">
        <v>761</v>
      </c>
      <c r="D245" s="18">
        <v>83</v>
      </c>
      <c r="E245" s="18">
        <v>70</v>
      </c>
      <c r="F245" s="18">
        <v>0</v>
      </c>
      <c r="G245" s="18">
        <v>1</v>
      </c>
      <c r="H245" s="18">
        <v>0</v>
      </c>
      <c r="I245" s="18">
        <v>0</v>
      </c>
      <c r="J245" s="18">
        <v>0</v>
      </c>
      <c r="K245" s="18">
        <v>102</v>
      </c>
      <c r="L245" s="18">
        <v>60</v>
      </c>
      <c r="M245" s="18">
        <v>2.6</v>
      </c>
      <c r="N245" s="18">
        <v>8.6999999999999904</v>
      </c>
      <c r="O245" s="18">
        <v>1</v>
      </c>
      <c r="P245" s="18">
        <v>0</v>
      </c>
      <c r="Q245" s="18">
        <v>0</v>
      </c>
      <c r="R245" s="18">
        <v>1</v>
      </c>
      <c r="S245" s="18">
        <v>0</v>
      </c>
      <c r="T245" s="18">
        <v>1</v>
      </c>
      <c r="U245" s="18">
        <v>1</v>
      </c>
    </row>
    <row r="246" spans="3:21" x14ac:dyDescent="0.3">
      <c r="C246" s="13" t="s">
        <v>730</v>
      </c>
      <c r="D246" s="18">
        <v>60</v>
      </c>
      <c r="E246" s="18">
        <v>70</v>
      </c>
      <c r="F246" s="18">
        <v>1</v>
      </c>
      <c r="G246" s="18">
        <v>1</v>
      </c>
      <c r="H246" s="18">
        <v>0</v>
      </c>
      <c r="I246" s="18">
        <v>1</v>
      </c>
      <c r="J246" s="18">
        <v>0</v>
      </c>
      <c r="K246" s="18">
        <v>144</v>
      </c>
      <c r="L246" s="18">
        <v>72</v>
      </c>
      <c r="M246" s="18">
        <v>3</v>
      </c>
      <c r="N246" s="18">
        <v>9.6999999999999904</v>
      </c>
      <c r="O246" s="18">
        <v>1</v>
      </c>
      <c r="P246" s="18">
        <v>1</v>
      </c>
      <c r="Q246" s="18">
        <v>0</v>
      </c>
      <c r="R246" s="18">
        <v>1</v>
      </c>
      <c r="S246" s="18">
        <v>0</v>
      </c>
      <c r="T246" s="18">
        <v>1</v>
      </c>
      <c r="U246" s="18">
        <v>1</v>
      </c>
    </row>
    <row r="247" spans="3:21" x14ac:dyDescent="0.3">
      <c r="C247" s="13" t="s">
        <v>752</v>
      </c>
      <c r="D247" s="18">
        <v>52</v>
      </c>
      <c r="E247" s="18">
        <v>90</v>
      </c>
      <c r="F247" s="18">
        <v>0</v>
      </c>
      <c r="G247" s="18">
        <v>0</v>
      </c>
      <c r="H247" s="18">
        <v>1</v>
      </c>
      <c r="I247" s="18">
        <v>0</v>
      </c>
      <c r="J247" s="18">
        <v>0</v>
      </c>
      <c r="K247" s="18">
        <v>224</v>
      </c>
      <c r="L247" s="18">
        <v>166</v>
      </c>
      <c r="M247" s="18">
        <v>5.5999999999999899</v>
      </c>
      <c r="N247" s="18">
        <v>8.0999999999999908</v>
      </c>
      <c r="O247" s="18">
        <v>1</v>
      </c>
      <c r="P247" s="18">
        <v>1</v>
      </c>
      <c r="Q247" s="18">
        <v>0</v>
      </c>
      <c r="R247" s="18">
        <v>0</v>
      </c>
      <c r="S247" s="18">
        <v>0</v>
      </c>
      <c r="T247" s="18">
        <v>1</v>
      </c>
      <c r="U247" s="18">
        <v>1</v>
      </c>
    </row>
    <row r="248" spans="3:21" x14ac:dyDescent="0.3">
      <c r="C248" s="13" t="s">
        <v>760</v>
      </c>
      <c r="D248" s="18">
        <v>65</v>
      </c>
      <c r="E248" s="18">
        <v>70</v>
      </c>
      <c r="F248" s="18">
        <v>0</v>
      </c>
      <c r="G248" s="18">
        <v>0</v>
      </c>
      <c r="H248" s="18">
        <v>1</v>
      </c>
      <c r="I248" s="18">
        <v>1</v>
      </c>
      <c r="J248" s="18">
        <v>0</v>
      </c>
      <c r="K248" s="18">
        <v>307</v>
      </c>
      <c r="L248" s="18">
        <v>28</v>
      </c>
      <c r="M248" s="18">
        <v>1.5</v>
      </c>
      <c r="N248" s="18">
        <v>11</v>
      </c>
      <c r="O248" s="18">
        <v>1</v>
      </c>
      <c r="P248" s="18">
        <v>1</v>
      </c>
      <c r="Q248" s="18">
        <v>0</v>
      </c>
      <c r="R248" s="18">
        <v>0</v>
      </c>
      <c r="S248" s="18">
        <v>0</v>
      </c>
      <c r="T248" s="18">
        <v>0</v>
      </c>
      <c r="U248" s="18">
        <v>1</v>
      </c>
    </row>
    <row r="249" spans="3:21" x14ac:dyDescent="0.3">
      <c r="C249" s="13" t="s">
        <v>528</v>
      </c>
      <c r="D249" s="18">
        <v>55</v>
      </c>
      <c r="E249" s="18">
        <v>80</v>
      </c>
      <c r="F249" s="18">
        <v>0</v>
      </c>
      <c r="G249" s="18">
        <v>1</v>
      </c>
      <c r="H249" s="18">
        <v>0</v>
      </c>
      <c r="I249" s="18">
        <v>0</v>
      </c>
      <c r="J249" s="18">
        <v>0</v>
      </c>
      <c r="K249" s="18">
        <v>118</v>
      </c>
      <c r="L249" s="18">
        <v>18</v>
      </c>
      <c r="M249" s="18">
        <v>0.9</v>
      </c>
      <c r="N249" s="18">
        <v>15.5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</row>
    <row r="250" spans="3:21" x14ac:dyDescent="0.3">
      <c r="C250" s="13" t="s">
        <v>755</v>
      </c>
      <c r="D250" s="18">
        <v>65</v>
      </c>
      <c r="E250" s="18">
        <v>70</v>
      </c>
      <c r="F250" s="18">
        <v>0</v>
      </c>
      <c r="G250" s="18">
        <v>1</v>
      </c>
      <c r="H250" s="18">
        <v>0</v>
      </c>
      <c r="I250" s="18">
        <v>0</v>
      </c>
      <c r="J250" s="18">
        <v>0</v>
      </c>
      <c r="K250" s="18">
        <v>139</v>
      </c>
      <c r="L250" s="18">
        <v>29</v>
      </c>
      <c r="M250" s="18">
        <v>1</v>
      </c>
      <c r="N250" s="18">
        <v>10.5</v>
      </c>
      <c r="O250" s="18">
        <v>1</v>
      </c>
      <c r="P250" s="18">
        <v>0</v>
      </c>
      <c r="Q250" s="18">
        <v>0</v>
      </c>
      <c r="R250" s="18">
        <v>0</v>
      </c>
      <c r="S250" s="18">
        <v>1</v>
      </c>
      <c r="T250" s="18">
        <v>0</v>
      </c>
      <c r="U250" s="18">
        <v>1</v>
      </c>
    </row>
    <row r="251" spans="3:21" x14ac:dyDescent="0.3">
      <c r="C251" s="13" t="s">
        <v>520</v>
      </c>
      <c r="D251" s="18">
        <v>33</v>
      </c>
      <c r="E251" s="18">
        <v>90</v>
      </c>
      <c r="F251" s="18">
        <v>0</v>
      </c>
      <c r="G251" s="18">
        <v>1</v>
      </c>
      <c r="H251" s="18">
        <v>0</v>
      </c>
      <c r="I251" s="18">
        <v>0</v>
      </c>
      <c r="J251" s="18">
        <v>0</v>
      </c>
      <c r="K251" s="18">
        <v>92</v>
      </c>
      <c r="L251" s="18">
        <v>19</v>
      </c>
      <c r="M251" s="18">
        <v>0.8</v>
      </c>
      <c r="N251" s="18">
        <v>11.8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1</v>
      </c>
    </row>
    <row r="252" spans="3:21" x14ac:dyDescent="0.3">
      <c r="C252" s="13" t="s">
        <v>740</v>
      </c>
      <c r="D252" s="18">
        <v>60</v>
      </c>
      <c r="E252" s="18">
        <v>80</v>
      </c>
      <c r="F252" s="18">
        <v>1</v>
      </c>
      <c r="G252" s="18">
        <v>1</v>
      </c>
      <c r="H252" s="18">
        <v>0</v>
      </c>
      <c r="I252" s="18">
        <v>0</v>
      </c>
      <c r="J252" s="18">
        <v>0</v>
      </c>
      <c r="K252" s="18">
        <v>172</v>
      </c>
      <c r="L252" s="18">
        <v>32</v>
      </c>
      <c r="M252" s="18">
        <v>2.7</v>
      </c>
      <c r="N252" s="18">
        <v>11.1999999999999</v>
      </c>
      <c r="O252" s="18">
        <v>0</v>
      </c>
      <c r="P252" s="18">
        <v>1</v>
      </c>
      <c r="Q252" s="18">
        <v>1</v>
      </c>
      <c r="R252" s="18">
        <v>1</v>
      </c>
      <c r="S252" s="18">
        <v>0</v>
      </c>
      <c r="T252" s="18">
        <v>0</v>
      </c>
      <c r="U252" s="18">
        <v>1</v>
      </c>
    </row>
    <row r="253" spans="3:21" x14ac:dyDescent="0.3">
      <c r="C253" s="13" t="s">
        <v>486</v>
      </c>
      <c r="D253" s="18">
        <v>56</v>
      </c>
      <c r="E253" s="18">
        <v>90</v>
      </c>
      <c r="F253" s="18">
        <v>0</v>
      </c>
      <c r="G253" s="18">
        <v>1</v>
      </c>
      <c r="H253" s="18">
        <v>0</v>
      </c>
      <c r="I253" s="18">
        <v>0</v>
      </c>
      <c r="J253" s="18">
        <v>0</v>
      </c>
      <c r="K253" s="18">
        <v>129</v>
      </c>
      <c r="L253" s="18">
        <v>107</v>
      </c>
      <c r="M253" s="18">
        <v>6.7</v>
      </c>
      <c r="N253" s="18">
        <v>9.0999999999999908</v>
      </c>
      <c r="O253" s="18">
        <v>1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1</v>
      </c>
    </row>
    <row r="254" spans="3:21" x14ac:dyDescent="0.3">
      <c r="C254" s="13" t="s">
        <v>572</v>
      </c>
      <c r="D254" s="18">
        <v>58</v>
      </c>
      <c r="E254" s="18">
        <v>70</v>
      </c>
      <c r="F254" s="18">
        <v>0</v>
      </c>
      <c r="G254" s="18">
        <v>1</v>
      </c>
      <c r="H254" s="18">
        <v>0</v>
      </c>
      <c r="I254" s="18">
        <v>0</v>
      </c>
      <c r="J254" s="18">
        <v>0</v>
      </c>
      <c r="K254" s="18">
        <v>88</v>
      </c>
      <c r="L254" s="18">
        <v>16</v>
      </c>
      <c r="M254" s="18">
        <v>1.1000000000000001</v>
      </c>
      <c r="N254" s="18">
        <v>16.399999999999899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</row>
    <row r="255" spans="3:21" x14ac:dyDescent="0.3">
      <c r="C255" s="13" t="s">
        <v>510</v>
      </c>
      <c r="D255" s="18">
        <v>73</v>
      </c>
      <c r="E255" s="18">
        <v>90</v>
      </c>
      <c r="F255" s="18">
        <v>1</v>
      </c>
      <c r="G255" s="18">
        <v>1</v>
      </c>
      <c r="H255" s="18">
        <v>1</v>
      </c>
      <c r="I255" s="18">
        <v>1</v>
      </c>
      <c r="J255" s="18">
        <v>0</v>
      </c>
      <c r="K255" s="18">
        <v>234</v>
      </c>
      <c r="L255" s="18">
        <v>56</v>
      </c>
      <c r="M255" s="18">
        <v>1.8999999999999899</v>
      </c>
      <c r="N255" s="18">
        <v>10.3</v>
      </c>
      <c r="O255" s="18">
        <v>0</v>
      </c>
      <c r="P255" s="18">
        <v>1</v>
      </c>
      <c r="Q255" s="18">
        <v>0</v>
      </c>
      <c r="R255" s="18">
        <v>0</v>
      </c>
      <c r="S255" s="18">
        <v>0</v>
      </c>
      <c r="T255" s="18">
        <v>0</v>
      </c>
      <c r="U255" s="18">
        <v>1</v>
      </c>
    </row>
    <row r="256" spans="3:21" x14ac:dyDescent="0.3">
      <c r="C256" s="13" t="s">
        <v>830</v>
      </c>
      <c r="D256" s="18">
        <v>73</v>
      </c>
      <c r="E256" s="18">
        <v>80</v>
      </c>
      <c r="F256" s="18">
        <v>0</v>
      </c>
      <c r="G256" s="18">
        <v>1</v>
      </c>
      <c r="H256" s="18">
        <v>0</v>
      </c>
      <c r="I256" s="18">
        <v>0</v>
      </c>
      <c r="J256" s="18">
        <v>0</v>
      </c>
      <c r="K256" s="18">
        <v>118</v>
      </c>
      <c r="L256" s="18">
        <v>44</v>
      </c>
      <c r="M256" s="18">
        <v>0.69999999999999896</v>
      </c>
      <c r="N256" s="18">
        <v>14.8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</row>
    <row r="257" spans="3:21" x14ac:dyDescent="0.3">
      <c r="C257" s="13" t="s">
        <v>516</v>
      </c>
      <c r="D257" s="18">
        <v>65</v>
      </c>
      <c r="E257" s="18">
        <v>90</v>
      </c>
      <c r="F257" s="18">
        <v>1</v>
      </c>
      <c r="G257" s="18">
        <v>0</v>
      </c>
      <c r="H257" s="18">
        <v>1</v>
      </c>
      <c r="I257" s="18">
        <v>0</v>
      </c>
      <c r="J257" s="18">
        <v>0</v>
      </c>
      <c r="K257" s="18">
        <v>172</v>
      </c>
      <c r="L257" s="18">
        <v>82</v>
      </c>
      <c r="M257" s="18">
        <v>13.5</v>
      </c>
      <c r="N257" s="18">
        <v>8.8000000000000007</v>
      </c>
      <c r="O257" s="18">
        <v>1</v>
      </c>
      <c r="P257" s="18">
        <v>1</v>
      </c>
      <c r="Q257" s="18">
        <v>0</v>
      </c>
      <c r="R257" s="18">
        <v>0</v>
      </c>
      <c r="S257" s="18">
        <v>1</v>
      </c>
      <c r="T257" s="18">
        <v>1</v>
      </c>
      <c r="U257" s="18">
        <v>1</v>
      </c>
    </row>
    <row r="258" spans="3:21" x14ac:dyDescent="0.3">
      <c r="C258" s="13" t="s">
        <v>786</v>
      </c>
      <c r="D258" s="18">
        <v>60</v>
      </c>
      <c r="E258" s="18">
        <v>80</v>
      </c>
      <c r="F258" s="18">
        <v>0</v>
      </c>
      <c r="G258" s="18">
        <v>1</v>
      </c>
      <c r="H258" s="18">
        <v>0</v>
      </c>
      <c r="I258" s="18">
        <v>0</v>
      </c>
      <c r="J258" s="18">
        <v>0</v>
      </c>
      <c r="K258" s="18">
        <v>131</v>
      </c>
      <c r="L258" s="18">
        <v>10</v>
      </c>
      <c r="M258" s="18">
        <v>0.5</v>
      </c>
      <c r="N258" s="18">
        <v>14.5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</row>
    <row r="259" spans="3:21" x14ac:dyDescent="0.3">
      <c r="C259" s="13" t="s">
        <v>573</v>
      </c>
      <c r="D259" s="18">
        <v>64</v>
      </c>
      <c r="E259" s="18">
        <v>70</v>
      </c>
      <c r="F259" s="18">
        <v>0</v>
      </c>
      <c r="G259" s="18">
        <v>1</v>
      </c>
      <c r="H259" s="18">
        <v>0</v>
      </c>
      <c r="I259" s="18">
        <v>0</v>
      </c>
      <c r="J259" s="18">
        <v>0</v>
      </c>
      <c r="K259" s="18">
        <v>97</v>
      </c>
      <c r="L259" s="18">
        <v>27</v>
      </c>
      <c r="M259" s="18">
        <v>0.69999999999999896</v>
      </c>
      <c r="N259" s="18">
        <v>13.8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</row>
    <row r="260" spans="3:21" x14ac:dyDescent="0.3">
      <c r="C260" s="13" t="s">
        <v>561</v>
      </c>
      <c r="D260" s="18">
        <v>32</v>
      </c>
      <c r="E260" s="18">
        <v>60</v>
      </c>
      <c r="F260" s="18">
        <v>0</v>
      </c>
      <c r="G260" s="18">
        <v>1</v>
      </c>
      <c r="H260" s="18">
        <v>0</v>
      </c>
      <c r="I260" s="18">
        <v>0</v>
      </c>
      <c r="J260" s="18">
        <v>0</v>
      </c>
      <c r="K260" s="18">
        <v>102</v>
      </c>
      <c r="L260" s="18">
        <v>17</v>
      </c>
      <c r="M260" s="18">
        <v>0.4</v>
      </c>
      <c r="N260" s="18">
        <v>14.6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</row>
    <row r="261" spans="3:21" x14ac:dyDescent="0.3">
      <c r="C261" s="13" t="s">
        <v>533</v>
      </c>
      <c r="D261" s="18">
        <v>55</v>
      </c>
      <c r="E261" s="18">
        <v>80</v>
      </c>
      <c r="F261" s="18">
        <v>0</v>
      </c>
      <c r="G261" s="18">
        <v>1</v>
      </c>
      <c r="H261" s="18">
        <v>0</v>
      </c>
      <c r="I261" s="18">
        <v>0</v>
      </c>
      <c r="J261" s="18">
        <v>0</v>
      </c>
      <c r="K261" s="18">
        <v>130</v>
      </c>
      <c r="L261" s="18">
        <v>50</v>
      </c>
      <c r="M261" s="18">
        <v>1.2</v>
      </c>
      <c r="N261" s="18">
        <v>15.5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</row>
    <row r="262" spans="3:21" x14ac:dyDescent="0.3">
      <c r="C262" s="13" t="s">
        <v>565</v>
      </c>
      <c r="D262" s="18">
        <v>29</v>
      </c>
      <c r="E262" s="18">
        <v>80</v>
      </c>
      <c r="F262" s="18">
        <v>0</v>
      </c>
      <c r="G262" s="18">
        <v>1</v>
      </c>
      <c r="H262" s="18">
        <v>0</v>
      </c>
      <c r="I262" s="18">
        <v>0</v>
      </c>
      <c r="J262" s="18">
        <v>0</v>
      </c>
      <c r="K262" s="18">
        <v>70</v>
      </c>
      <c r="L262" s="18">
        <v>16</v>
      </c>
      <c r="M262" s="18">
        <v>0.69999999999999896</v>
      </c>
      <c r="N262" s="18">
        <v>13.6999999999999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</row>
    <row r="263" spans="3:21" x14ac:dyDescent="0.3">
      <c r="C263" s="13" t="s">
        <v>489</v>
      </c>
      <c r="D263" s="18">
        <v>70</v>
      </c>
      <c r="E263" s="18">
        <v>100</v>
      </c>
      <c r="F263" s="18">
        <v>1</v>
      </c>
      <c r="G263" s="18">
        <v>1</v>
      </c>
      <c r="H263" s="18">
        <v>0</v>
      </c>
      <c r="I263" s="18">
        <v>1</v>
      </c>
      <c r="J263" s="18">
        <v>0</v>
      </c>
      <c r="K263" s="18">
        <v>169</v>
      </c>
      <c r="L263" s="18">
        <v>47</v>
      </c>
      <c r="M263" s="18">
        <v>2.8999999999999901</v>
      </c>
      <c r="N263" s="18">
        <v>11.1</v>
      </c>
      <c r="O263" s="18">
        <v>1</v>
      </c>
      <c r="P263" s="18">
        <v>1</v>
      </c>
      <c r="Q263" s="18">
        <v>0</v>
      </c>
      <c r="R263" s="18">
        <v>1</v>
      </c>
      <c r="S263" s="18">
        <v>0</v>
      </c>
      <c r="T263" s="18">
        <v>0</v>
      </c>
      <c r="U263" s="18">
        <v>1</v>
      </c>
    </row>
    <row r="264" spans="3:21" x14ac:dyDescent="0.3">
      <c r="C264" s="13" t="s">
        <v>467</v>
      </c>
      <c r="D264" s="18">
        <v>47</v>
      </c>
      <c r="E264" s="18">
        <v>70</v>
      </c>
      <c r="F264" s="18">
        <v>0</v>
      </c>
      <c r="G264" s="18">
        <v>1</v>
      </c>
      <c r="H264" s="18">
        <v>0</v>
      </c>
      <c r="I264" s="18">
        <v>0</v>
      </c>
      <c r="J264" s="18">
        <v>0</v>
      </c>
      <c r="K264" s="18">
        <v>99</v>
      </c>
      <c r="L264" s="18">
        <v>46</v>
      </c>
      <c r="M264" s="18">
        <v>2.2000000000000002</v>
      </c>
      <c r="N264" s="18">
        <v>12.6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1</v>
      </c>
    </row>
    <row r="265" spans="3:21" x14ac:dyDescent="0.3">
      <c r="C265" s="13" t="s">
        <v>837</v>
      </c>
      <c r="D265" s="18">
        <v>48</v>
      </c>
      <c r="E265" s="18">
        <v>80</v>
      </c>
      <c r="F265" s="18">
        <v>0</v>
      </c>
      <c r="G265" s="18">
        <v>1</v>
      </c>
      <c r="H265" s="18">
        <v>0</v>
      </c>
      <c r="I265" s="18">
        <v>0</v>
      </c>
      <c r="J265" s="18">
        <v>0</v>
      </c>
      <c r="K265" s="18">
        <v>75</v>
      </c>
      <c r="L265" s="18">
        <v>22</v>
      </c>
      <c r="M265" s="18">
        <v>0.8</v>
      </c>
      <c r="N265" s="18">
        <v>16.8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</row>
    <row r="266" spans="3:21" x14ac:dyDescent="0.3">
      <c r="C266" s="13" t="s">
        <v>507</v>
      </c>
      <c r="D266" s="18">
        <v>65</v>
      </c>
      <c r="E266" s="18">
        <v>80</v>
      </c>
      <c r="F266" s="18">
        <v>0</v>
      </c>
      <c r="G266" s="18">
        <v>1</v>
      </c>
      <c r="H266" s="18">
        <v>0</v>
      </c>
      <c r="I266" s="18">
        <v>1</v>
      </c>
      <c r="J266" s="18">
        <v>0</v>
      </c>
      <c r="K266" s="18">
        <v>215</v>
      </c>
      <c r="L266" s="18">
        <v>133</v>
      </c>
      <c r="M266" s="18">
        <v>2.5</v>
      </c>
      <c r="N266" s="18">
        <v>13.1999999999999</v>
      </c>
      <c r="O266" s="18">
        <v>0</v>
      </c>
      <c r="P266" s="18">
        <v>1</v>
      </c>
      <c r="Q266" s="18">
        <v>0</v>
      </c>
      <c r="R266" s="18">
        <v>0</v>
      </c>
      <c r="S266" s="18">
        <v>0</v>
      </c>
      <c r="T266" s="18">
        <v>0</v>
      </c>
      <c r="U266" s="18">
        <v>1</v>
      </c>
    </row>
    <row r="267" spans="3:21" x14ac:dyDescent="0.3">
      <c r="C267" s="13" t="s">
        <v>503</v>
      </c>
      <c r="D267" s="18">
        <v>56</v>
      </c>
      <c r="E267" s="18">
        <v>90</v>
      </c>
      <c r="F267" s="18">
        <v>1</v>
      </c>
      <c r="G267" s="18">
        <v>0</v>
      </c>
      <c r="H267" s="18">
        <v>1</v>
      </c>
      <c r="I267" s="18">
        <v>0</v>
      </c>
      <c r="J267" s="18">
        <v>0</v>
      </c>
      <c r="K267" s="18">
        <v>242</v>
      </c>
      <c r="L267" s="18">
        <v>132</v>
      </c>
      <c r="M267" s="18">
        <v>16.399999999999899</v>
      </c>
      <c r="N267" s="18">
        <v>8.4</v>
      </c>
      <c r="O267" s="18">
        <v>1</v>
      </c>
      <c r="P267" s="18">
        <v>1</v>
      </c>
      <c r="Q267" s="18">
        <v>0</v>
      </c>
      <c r="R267" s="18">
        <v>1</v>
      </c>
      <c r="S267" s="18">
        <v>1</v>
      </c>
      <c r="T267" s="18">
        <v>1</v>
      </c>
      <c r="U267" s="18">
        <v>1</v>
      </c>
    </row>
    <row r="268" spans="3:21" x14ac:dyDescent="0.3">
      <c r="C268" s="13" t="s">
        <v>521</v>
      </c>
      <c r="D268" s="18">
        <v>48</v>
      </c>
      <c r="E268" s="18">
        <v>110</v>
      </c>
      <c r="F268" s="18">
        <v>0</v>
      </c>
      <c r="G268" s="18">
        <v>1</v>
      </c>
      <c r="H268" s="18">
        <v>0</v>
      </c>
      <c r="I268" s="18">
        <v>1</v>
      </c>
      <c r="J268" s="18">
        <v>0</v>
      </c>
      <c r="K268" s="18">
        <v>106</v>
      </c>
      <c r="L268" s="18">
        <v>215</v>
      </c>
      <c r="M268" s="18">
        <v>15.1999999999999</v>
      </c>
      <c r="N268" s="18">
        <v>8.5999999999999908</v>
      </c>
      <c r="O268" s="18">
        <v>1</v>
      </c>
      <c r="P268" s="18">
        <v>0</v>
      </c>
      <c r="Q268" s="18">
        <v>1</v>
      </c>
      <c r="R268" s="18">
        <v>0</v>
      </c>
      <c r="S268" s="18">
        <v>0</v>
      </c>
      <c r="T268" s="18">
        <v>1</v>
      </c>
      <c r="U268" s="18">
        <v>1</v>
      </c>
    </row>
    <row r="269" spans="3:21" x14ac:dyDescent="0.3">
      <c r="C269" s="13" t="s">
        <v>801</v>
      </c>
      <c r="D269" s="18">
        <v>30</v>
      </c>
      <c r="E269" s="18">
        <v>80</v>
      </c>
      <c r="F269" s="18">
        <v>0</v>
      </c>
      <c r="G269" s="18">
        <v>1</v>
      </c>
      <c r="H269" s="18">
        <v>0</v>
      </c>
      <c r="I269" s="18">
        <v>0</v>
      </c>
      <c r="J269" s="18">
        <v>0</v>
      </c>
      <c r="K269" s="18">
        <v>89</v>
      </c>
      <c r="L269" s="18">
        <v>42</v>
      </c>
      <c r="M269" s="18">
        <v>0.5</v>
      </c>
      <c r="N269" s="18">
        <v>16.6999999999999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</row>
    <row r="270" spans="3:21" x14ac:dyDescent="0.3">
      <c r="C270" s="13" t="s">
        <v>557</v>
      </c>
      <c r="D270" s="18">
        <v>22</v>
      </c>
      <c r="E270" s="18">
        <v>60</v>
      </c>
      <c r="F270" s="18">
        <v>0</v>
      </c>
      <c r="G270" s="18">
        <v>1</v>
      </c>
      <c r="H270" s="18">
        <v>0</v>
      </c>
      <c r="I270" s="18">
        <v>0</v>
      </c>
      <c r="J270" s="18">
        <v>0</v>
      </c>
      <c r="K270" s="18">
        <v>97</v>
      </c>
      <c r="L270" s="18">
        <v>18</v>
      </c>
      <c r="M270" s="18">
        <v>1.2</v>
      </c>
      <c r="N270" s="18">
        <v>13.5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</row>
    <row r="271" spans="3:21" x14ac:dyDescent="0.3">
      <c r="C271" s="13" t="s">
        <v>536</v>
      </c>
      <c r="D271" s="18">
        <v>66</v>
      </c>
      <c r="E271" s="18">
        <v>70</v>
      </c>
      <c r="F271" s="18">
        <v>0</v>
      </c>
      <c r="G271" s="18">
        <v>1</v>
      </c>
      <c r="H271" s="18">
        <v>0</v>
      </c>
      <c r="I271" s="18">
        <v>0</v>
      </c>
      <c r="J271" s="18">
        <v>0</v>
      </c>
      <c r="K271" s="18">
        <v>94</v>
      </c>
      <c r="L271" s="18">
        <v>19</v>
      </c>
      <c r="M271" s="18">
        <v>0.69999999999999896</v>
      </c>
      <c r="N271" s="18">
        <v>16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</row>
    <row r="272" spans="3:21" x14ac:dyDescent="0.3">
      <c r="C272" s="13" t="s">
        <v>523</v>
      </c>
      <c r="D272" s="18">
        <v>45</v>
      </c>
      <c r="E272" s="18">
        <v>80</v>
      </c>
      <c r="F272" s="18">
        <v>0</v>
      </c>
      <c r="G272" s="18">
        <v>1</v>
      </c>
      <c r="H272" s="18">
        <v>0</v>
      </c>
      <c r="I272" s="18">
        <v>0</v>
      </c>
      <c r="J272" s="18">
        <v>0</v>
      </c>
      <c r="K272" s="18">
        <v>82</v>
      </c>
      <c r="L272" s="18">
        <v>49</v>
      </c>
      <c r="M272" s="18">
        <v>0.59999999999999898</v>
      </c>
      <c r="N272" s="18">
        <v>15.9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</row>
    <row r="273" spans="3:21" x14ac:dyDescent="0.3">
      <c r="C273" s="13" t="s">
        <v>821</v>
      </c>
      <c r="D273" s="18">
        <v>64</v>
      </c>
      <c r="E273" s="18">
        <v>60</v>
      </c>
      <c r="F273" s="18">
        <v>0</v>
      </c>
      <c r="G273" s="18">
        <v>1</v>
      </c>
      <c r="H273" s="18">
        <v>0</v>
      </c>
      <c r="I273" s="18">
        <v>0</v>
      </c>
      <c r="J273" s="18">
        <v>0</v>
      </c>
      <c r="K273" s="18">
        <v>106</v>
      </c>
      <c r="L273" s="18">
        <v>27</v>
      </c>
      <c r="M273" s="18">
        <v>0.69999999999999896</v>
      </c>
      <c r="N273" s="18">
        <v>14.4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</row>
    <row r="274" spans="3:21" x14ac:dyDescent="0.3">
      <c r="C274" s="13" t="s">
        <v>527</v>
      </c>
      <c r="D274" s="18">
        <v>30</v>
      </c>
      <c r="E274" s="18">
        <v>80</v>
      </c>
      <c r="F274" s="18">
        <v>0</v>
      </c>
      <c r="G274" s="18">
        <v>1</v>
      </c>
      <c r="H274" s="18">
        <v>0</v>
      </c>
      <c r="I274" s="18">
        <v>0</v>
      </c>
      <c r="J274" s="18">
        <v>0</v>
      </c>
      <c r="K274" s="18">
        <v>131</v>
      </c>
      <c r="L274" s="18">
        <v>38</v>
      </c>
      <c r="M274" s="18">
        <v>1</v>
      </c>
      <c r="N274" s="18">
        <v>14.1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</row>
    <row r="275" spans="3:21" x14ac:dyDescent="0.3">
      <c r="C275" s="13" t="s">
        <v>550</v>
      </c>
      <c r="D275" s="18">
        <v>65</v>
      </c>
      <c r="E275" s="18">
        <v>60</v>
      </c>
      <c r="F275" s="18">
        <v>0</v>
      </c>
      <c r="G275" s="18">
        <v>1</v>
      </c>
      <c r="H275" s="18">
        <v>0</v>
      </c>
      <c r="I275" s="18">
        <v>0</v>
      </c>
      <c r="J275" s="18">
        <v>0</v>
      </c>
      <c r="K275" s="18">
        <v>109</v>
      </c>
      <c r="L275" s="18">
        <v>39</v>
      </c>
      <c r="M275" s="18">
        <v>1</v>
      </c>
      <c r="N275" s="18">
        <v>13.9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</row>
    <row r="276" spans="3:21" x14ac:dyDescent="0.3">
      <c r="C276" s="13" t="s">
        <v>799</v>
      </c>
      <c r="D276" s="18">
        <v>24</v>
      </c>
      <c r="E276" s="18">
        <v>70</v>
      </c>
      <c r="F276" s="18">
        <v>0</v>
      </c>
      <c r="G276" s="18">
        <v>1</v>
      </c>
      <c r="H276" s="18">
        <v>0</v>
      </c>
      <c r="I276" s="18">
        <v>0</v>
      </c>
      <c r="J276" s="18">
        <v>0</v>
      </c>
      <c r="K276" s="18">
        <v>140</v>
      </c>
      <c r="L276" s="18">
        <v>23</v>
      </c>
      <c r="M276" s="18">
        <v>0.59999999999999898</v>
      </c>
      <c r="N276" s="18">
        <v>16.3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</row>
    <row r="277" spans="3:21" x14ac:dyDescent="0.3">
      <c r="C277" s="13" t="s">
        <v>808</v>
      </c>
      <c r="D277" s="18">
        <v>51</v>
      </c>
      <c r="E277" s="18">
        <v>60</v>
      </c>
      <c r="F277" s="18">
        <v>0</v>
      </c>
      <c r="G277" s="18">
        <v>1</v>
      </c>
      <c r="H277" s="18">
        <v>0</v>
      </c>
      <c r="I277" s="18">
        <v>0</v>
      </c>
      <c r="J277" s="18">
        <v>0</v>
      </c>
      <c r="K277" s="18">
        <v>129</v>
      </c>
      <c r="L277" s="18">
        <v>25</v>
      </c>
      <c r="M277" s="18">
        <v>1.2</v>
      </c>
      <c r="N277" s="18">
        <v>17.1999999999999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</row>
    <row r="278" spans="3:21" x14ac:dyDescent="0.3">
      <c r="C278" s="13" t="s">
        <v>781</v>
      </c>
      <c r="D278" s="18">
        <v>57</v>
      </c>
      <c r="E278" s="18">
        <v>70</v>
      </c>
      <c r="F278" s="18">
        <v>0</v>
      </c>
      <c r="G278" s="18">
        <v>1</v>
      </c>
      <c r="H278" s="18">
        <v>0</v>
      </c>
      <c r="I278" s="18">
        <v>0</v>
      </c>
      <c r="J278" s="18">
        <v>0</v>
      </c>
      <c r="K278" s="18">
        <v>165</v>
      </c>
      <c r="L278" s="18">
        <v>45</v>
      </c>
      <c r="M278" s="18">
        <v>1.5</v>
      </c>
      <c r="N278" s="18">
        <v>10.4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1</v>
      </c>
    </row>
    <row r="279" spans="3:21" x14ac:dyDescent="0.3">
      <c r="C279" s="13" t="s">
        <v>548</v>
      </c>
      <c r="D279" s="18">
        <v>61</v>
      </c>
      <c r="E279" s="18">
        <v>70</v>
      </c>
      <c r="F279" s="18">
        <v>0</v>
      </c>
      <c r="G279" s="18">
        <v>1</v>
      </c>
      <c r="H279" s="18">
        <v>0</v>
      </c>
      <c r="I279" s="18">
        <v>0</v>
      </c>
      <c r="J279" s="18">
        <v>0</v>
      </c>
      <c r="K279" s="18">
        <v>120</v>
      </c>
      <c r="L279" s="18">
        <v>29</v>
      </c>
      <c r="M279" s="18">
        <v>0.69999999999999896</v>
      </c>
      <c r="N279" s="18">
        <v>17.399999999999899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</row>
    <row r="280" spans="3:21" x14ac:dyDescent="0.3">
      <c r="C280" s="13" t="s">
        <v>731</v>
      </c>
      <c r="D280" s="18">
        <v>15</v>
      </c>
      <c r="E280" s="18">
        <v>60</v>
      </c>
      <c r="F280" s="18">
        <v>0</v>
      </c>
      <c r="G280" s="18">
        <v>1</v>
      </c>
      <c r="H280" s="18">
        <v>0</v>
      </c>
      <c r="I280" s="18">
        <v>0</v>
      </c>
      <c r="J280" s="18">
        <v>0</v>
      </c>
      <c r="K280" s="18">
        <v>86</v>
      </c>
      <c r="L280" s="18">
        <v>15</v>
      </c>
      <c r="M280" s="18">
        <v>0.59999999999999898</v>
      </c>
      <c r="N280" s="18">
        <v>11</v>
      </c>
      <c r="O280" s="18">
        <v>1</v>
      </c>
      <c r="P280" s="18">
        <v>1</v>
      </c>
      <c r="Q280" s="18">
        <v>0</v>
      </c>
      <c r="R280" s="18">
        <v>0</v>
      </c>
      <c r="S280" s="18">
        <v>0</v>
      </c>
      <c r="T280" s="18">
        <v>0</v>
      </c>
      <c r="U280" s="18">
        <v>1</v>
      </c>
    </row>
    <row r="281" spans="3:21" x14ac:dyDescent="0.3">
      <c r="C281" s="13" t="s">
        <v>512</v>
      </c>
      <c r="D281" s="18">
        <v>54</v>
      </c>
      <c r="E281" s="18">
        <v>60</v>
      </c>
      <c r="F281" s="18">
        <v>0</v>
      </c>
      <c r="G281" s="18">
        <v>1</v>
      </c>
      <c r="H281" s="18">
        <v>1</v>
      </c>
      <c r="I281" s="18">
        <v>0</v>
      </c>
      <c r="J281" s="18">
        <v>0</v>
      </c>
      <c r="K281" s="18">
        <v>352</v>
      </c>
      <c r="L281" s="18">
        <v>137</v>
      </c>
      <c r="M281" s="18">
        <v>3.2999999999999901</v>
      </c>
      <c r="N281" s="18">
        <v>11.3</v>
      </c>
      <c r="O281" s="18">
        <v>1</v>
      </c>
      <c r="P281" s="18">
        <v>1</v>
      </c>
      <c r="Q281" s="18">
        <v>1</v>
      </c>
      <c r="R281" s="18">
        <v>1</v>
      </c>
      <c r="S281" s="18">
        <v>1</v>
      </c>
      <c r="T281" s="18">
        <v>0</v>
      </c>
      <c r="U281" s="18">
        <v>1</v>
      </c>
    </row>
    <row r="282" spans="3:21" x14ac:dyDescent="0.3">
      <c r="C282" s="13" t="s">
        <v>856</v>
      </c>
      <c r="D282" s="18">
        <v>41</v>
      </c>
      <c r="E282" s="18">
        <v>80</v>
      </c>
      <c r="F282" s="18">
        <v>0</v>
      </c>
      <c r="G282" s="18">
        <v>1</v>
      </c>
      <c r="H282" s="18">
        <v>0</v>
      </c>
      <c r="I282" s="18">
        <v>0</v>
      </c>
      <c r="J282" s="18">
        <v>0</v>
      </c>
      <c r="K282" s="18">
        <v>112</v>
      </c>
      <c r="L282" s="18">
        <v>48</v>
      </c>
      <c r="M282" s="18">
        <v>0.69999999999999896</v>
      </c>
      <c r="N282" s="18">
        <v>17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</row>
    <row r="283" spans="3:21" x14ac:dyDescent="0.3">
      <c r="C283" s="13" t="s">
        <v>824</v>
      </c>
      <c r="D283" s="18">
        <v>29</v>
      </c>
      <c r="E283" s="18">
        <v>80</v>
      </c>
      <c r="F283" s="18">
        <v>0</v>
      </c>
      <c r="G283" s="18">
        <v>1</v>
      </c>
      <c r="H283" s="18">
        <v>0</v>
      </c>
      <c r="I283" s="18">
        <v>0</v>
      </c>
      <c r="J283" s="18">
        <v>0</v>
      </c>
      <c r="K283" s="18">
        <v>83</v>
      </c>
      <c r="L283" s="18">
        <v>49</v>
      </c>
      <c r="M283" s="18">
        <v>0.9</v>
      </c>
      <c r="N283" s="18">
        <v>17.5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</row>
    <row r="284" spans="3:21" x14ac:dyDescent="0.3">
      <c r="C284" s="13" t="s">
        <v>531</v>
      </c>
      <c r="D284" s="18">
        <v>46</v>
      </c>
      <c r="E284" s="18">
        <v>60</v>
      </c>
      <c r="F284" s="18">
        <v>0</v>
      </c>
      <c r="G284" s="18">
        <v>1</v>
      </c>
      <c r="H284" s="18">
        <v>0</v>
      </c>
      <c r="I284" s="18">
        <v>0</v>
      </c>
      <c r="J284" s="18">
        <v>0</v>
      </c>
      <c r="K284" s="18">
        <v>123</v>
      </c>
      <c r="L284" s="18">
        <v>46</v>
      </c>
      <c r="M284" s="18">
        <v>1</v>
      </c>
      <c r="N284" s="18">
        <v>15.6999999999999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W18"/>
    <mergeCell ref="C19:E19"/>
    <mergeCell ref="C20:E20"/>
    <mergeCell ref="F19:W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75617AE9-EA79-4379-81EB-5FD619F6436B}"/>
    <hyperlink ref="D4" location="'STDPartition'!$B$28:$B$28" display="Partition Summary" xr:uid="{80B921F7-0470-4769-8601-BE94CB92456C}"/>
    <hyperlink ref="F4" location="'STDPartition'!$B$34:$B$34" display="Partitioned Data" xr:uid="{E28DA7BB-3393-4BEE-9F76-3FFC1BC7EECD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42C6-7181-4926-B755-32A50DDF52D7}">
  <dimension ref="B1:CV82"/>
  <sheetViews>
    <sheetView showGridLines="0" topLeftCell="A38" workbookViewId="0">
      <selection activeCell="L54" sqref="L54"/>
    </sheetView>
  </sheetViews>
  <sheetFormatPr defaultRowHeight="14.4" x14ac:dyDescent="0.3"/>
  <cols>
    <col min="3" max="3" width="17.109375" customWidth="1"/>
    <col min="4" max="4" width="12.5546875" customWidth="1"/>
    <col min="7" max="7" width="17.109375" customWidth="1"/>
    <col min="8" max="8" width="11" customWidth="1"/>
    <col min="16" max="16" width="15.88671875" bestFit="1" customWidth="1"/>
  </cols>
  <sheetData>
    <row r="1" spans="2:100" ht="18" x14ac:dyDescent="0.35">
      <c r="B1" s="32" t="s">
        <v>1021</v>
      </c>
      <c r="N1" t="s">
        <v>879</v>
      </c>
      <c r="CV1" s="17" t="s">
        <v>1052</v>
      </c>
    </row>
    <row r="3" spans="2:100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</row>
    <row r="4" spans="2:100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</row>
    <row r="5" spans="2:100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100" ht="18" x14ac:dyDescent="0.35">
      <c r="B10" s="33" t="s">
        <v>438</v>
      </c>
    </row>
    <row r="12" spans="2:100" ht="15.6" x14ac:dyDescent="0.3">
      <c r="C12" s="49" t="s">
        <v>440</v>
      </c>
      <c r="D12" s="50"/>
      <c r="E12" s="50"/>
      <c r="F12" s="50"/>
      <c r="G12" s="50"/>
      <c r="H12" s="50"/>
      <c r="I12" s="50"/>
      <c r="J12" s="50"/>
      <c r="K12" s="51"/>
    </row>
    <row r="13" spans="2:100" x14ac:dyDescent="0.3">
      <c r="C13" s="38" t="s">
        <v>441</v>
      </c>
      <c r="D13" s="52"/>
      <c r="E13" s="52"/>
      <c r="F13" s="53"/>
      <c r="G13" s="54" t="s">
        <v>862</v>
      </c>
      <c r="H13" s="55"/>
      <c r="I13" s="55"/>
      <c r="J13" s="55"/>
      <c r="K13" s="56"/>
    </row>
    <row r="14" spans="2:100" x14ac:dyDescent="0.3">
      <c r="C14" s="38" t="s">
        <v>442</v>
      </c>
      <c r="D14" s="52"/>
      <c r="E14" s="52"/>
      <c r="F14" s="53"/>
      <c r="G14" s="54" t="s">
        <v>1035</v>
      </c>
      <c r="H14" s="55"/>
      <c r="I14" s="55"/>
      <c r="J14" s="55"/>
      <c r="K14" s="56"/>
    </row>
    <row r="15" spans="2:100" x14ac:dyDescent="0.3">
      <c r="C15" s="38" t="s">
        <v>1036</v>
      </c>
      <c r="D15" s="52"/>
      <c r="E15" s="52"/>
      <c r="F15" s="53"/>
      <c r="G15" s="54" t="s">
        <v>1037</v>
      </c>
      <c r="H15" s="55"/>
      <c r="I15" s="55"/>
      <c r="J15" s="55"/>
      <c r="K15" s="56"/>
    </row>
    <row r="16" spans="2:100" x14ac:dyDescent="0.3">
      <c r="C16" s="38" t="s">
        <v>1038</v>
      </c>
      <c r="D16" s="52"/>
      <c r="E16" s="52"/>
      <c r="F16" s="53"/>
      <c r="G16" s="54">
        <v>186</v>
      </c>
      <c r="H16" s="55"/>
      <c r="I16" s="55"/>
      <c r="J16" s="55"/>
      <c r="K16" s="56"/>
    </row>
    <row r="17" spans="3:15" x14ac:dyDescent="0.3">
      <c r="C17" s="38" t="s">
        <v>1039</v>
      </c>
      <c r="D17" s="52"/>
      <c r="E17" s="52"/>
      <c r="F17" s="53"/>
      <c r="G17" s="54" t="s">
        <v>1040</v>
      </c>
      <c r="H17" s="55"/>
      <c r="I17" s="55"/>
      <c r="J17" s="55"/>
      <c r="K17" s="56"/>
    </row>
    <row r="18" spans="3:15" x14ac:dyDescent="0.3">
      <c r="C18" s="38" t="s">
        <v>1041</v>
      </c>
      <c r="D18" s="52"/>
      <c r="E18" s="52"/>
      <c r="F18" s="53"/>
      <c r="G18" s="54">
        <v>62</v>
      </c>
      <c r="H18" s="55"/>
      <c r="I18" s="55"/>
      <c r="J18" s="55"/>
      <c r="K18" s="56"/>
    </row>
    <row r="20" spans="3:15" ht="15.6" x14ac:dyDescent="0.3">
      <c r="C20" s="49" t="s">
        <v>445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1"/>
    </row>
    <row r="21" spans="3:15" x14ac:dyDescent="0.3">
      <c r="C21" s="38" t="s">
        <v>1042</v>
      </c>
      <c r="D21" s="53"/>
      <c r="E21" s="54">
        <v>17</v>
      </c>
      <c r="F21" s="55"/>
      <c r="G21" s="55"/>
      <c r="H21" s="55"/>
      <c r="I21" s="55"/>
      <c r="J21" s="55"/>
      <c r="K21" s="55"/>
      <c r="L21" s="55"/>
      <c r="M21" s="55"/>
      <c r="N21" s="55"/>
      <c r="O21" s="56"/>
    </row>
    <row r="22" spans="3:15" x14ac:dyDescent="0.3">
      <c r="C22" s="38" t="s">
        <v>1043</v>
      </c>
      <c r="D22" s="53"/>
      <c r="E22" s="14" t="s">
        <v>0</v>
      </c>
      <c r="F22" s="14" t="s">
        <v>1</v>
      </c>
      <c r="G22" s="14" t="s">
        <v>7</v>
      </c>
      <c r="H22" s="14" t="s">
        <v>8</v>
      </c>
      <c r="I22" s="14" t="s">
        <v>9</v>
      </c>
      <c r="J22" s="14" t="s">
        <v>10</v>
      </c>
      <c r="K22" s="14"/>
      <c r="L22" s="14"/>
      <c r="M22" s="14"/>
      <c r="N22" s="14"/>
      <c r="O22" s="14"/>
    </row>
    <row r="23" spans="3:15" x14ac:dyDescent="0.3">
      <c r="C23" s="38" t="s">
        <v>1044</v>
      </c>
      <c r="D23" s="53"/>
      <c r="E23" s="14" t="s">
        <v>840</v>
      </c>
      <c r="F23" s="14" t="s">
        <v>841</v>
      </c>
      <c r="G23" s="14" t="s">
        <v>842</v>
      </c>
      <c r="H23" s="14" t="s">
        <v>711</v>
      </c>
      <c r="I23" s="14" t="s">
        <v>712</v>
      </c>
      <c r="J23" s="14" t="s">
        <v>713</v>
      </c>
      <c r="K23" s="14" t="s">
        <v>714</v>
      </c>
      <c r="L23" s="14" t="s">
        <v>715</v>
      </c>
      <c r="M23" s="14" t="s">
        <v>716</v>
      </c>
      <c r="N23" s="14" t="s">
        <v>717</v>
      </c>
      <c r="O23" s="14" t="s">
        <v>718</v>
      </c>
    </row>
    <row r="24" spans="3:15" x14ac:dyDescent="0.3">
      <c r="C24" s="38" t="s">
        <v>1045</v>
      </c>
      <c r="D24" s="53"/>
      <c r="E24" s="57" t="s">
        <v>719</v>
      </c>
      <c r="F24" s="58"/>
      <c r="G24" s="58"/>
      <c r="H24" s="58"/>
      <c r="I24" s="58"/>
      <c r="J24" s="58"/>
      <c r="K24" s="58"/>
      <c r="L24" s="58"/>
      <c r="M24" s="58"/>
      <c r="N24" s="58"/>
      <c r="O24" s="48"/>
    </row>
    <row r="26" spans="3:15" ht="15.6" x14ac:dyDescent="0.3">
      <c r="C26" s="49" t="s">
        <v>1046</v>
      </c>
      <c r="D26" s="50"/>
      <c r="E26" s="50"/>
      <c r="F26" s="50"/>
      <c r="G26" s="50"/>
      <c r="H26" s="50"/>
      <c r="I26" s="51"/>
    </row>
    <row r="27" spans="3:15" x14ac:dyDescent="0.3">
      <c r="C27" s="38" t="s">
        <v>1047</v>
      </c>
      <c r="D27" s="52"/>
      <c r="E27" s="53"/>
      <c r="F27" s="54" t="b">
        <v>0</v>
      </c>
      <c r="G27" s="55"/>
      <c r="H27" s="55"/>
      <c r="I27" s="56"/>
    </row>
    <row r="29" spans="3:15" ht="15.6" x14ac:dyDescent="0.3">
      <c r="C29" s="49" t="s">
        <v>1048</v>
      </c>
      <c r="D29" s="50"/>
      <c r="E29" s="50"/>
      <c r="F29" s="50"/>
      <c r="G29" s="50"/>
      <c r="H29" s="50"/>
      <c r="I29" s="51"/>
    </row>
    <row r="30" spans="3:15" x14ac:dyDescent="0.3">
      <c r="C30" s="38" t="s">
        <v>1049</v>
      </c>
      <c r="D30" s="52"/>
      <c r="E30" s="53"/>
      <c r="F30" s="54" t="s">
        <v>1050</v>
      </c>
      <c r="G30" s="55"/>
      <c r="H30" s="55"/>
      <c r="I30" s="56"/>
    </row>
    <row r="32" spans="3:15" ht="15.6" x14ac:dyDescent="0.3">
      <c r="C32" s="49" t="s">
        <v>1051</v>
      </c>
      <c r="D32" s="50"/>
      <c r="E32" s="50"/>
      <c r="F32" s="50"/>
      <c r="G32" s="50"/>
      <c r="H32" s="50"/>
      <c r="I32" s="51"/>
    </row>
    <row r="33" spans="3:9" x14ac:dyDescent="0.3">
      <c r="C33" s="38" t="s">
        <v>1053</v>
      </c>
      <c r="D33" s="52"/>
      <c r="E33" s="53"/>
      <c r="F33" s="54" t="b">
        <v>1</v>
      </c>
      <c r="G33" s="55"/>
      <c r="H33" s="55"/>
      <c r="I33" s="56"/>
    </row>
    <row r="34" spans="3:9" x14ac:dyDescent="0.3">
      <c r="C34" s="38" t="s">
        <v>1054</v>
      </c>
      <c r="D34" s="52"/>
      <c r="E34" s="53"/>
      <c r="F34" s="54" t="s">
        <v>1055</v>
      </c>
      <c r="G34" s="55"/>
      <c r="H34" s="55"/>
      <c r="I34" s="56"/>
    </row>
    <row r="36" spans="3:9" ht="15.6" x14ac:dyDescent="0.3">
      <c r="C36" s="49" t="s">
        <v>1056</v>
      </c>
      <c r="D36" s="50"/>
      <c r="E36" s="50"/>
      <c r="F36" s="50"/>
      <c r="G36" s="50"/>
      <c r="H36" s="50"/>
      <c r="I36" s="51"/>
    </row>
    <row r="37" spans="3:9" x14ac:dyDescent="0.3">
      <c r="C37" s="38" t="s">
        <v>1057</v>
      </c>
      <c r="D37" s="52"/>
      <c r="E37" s="53"/>
      <c r="F37" s="54">
        <v>2</v>
      </c>
      <c r="G37" s="55"/>
      <c r="H37" s="55"/>
      <c r="I37" s="56"/>
    </row>
    <row r="38" spans="3:9" x14ac:dyDescent="0.3">
      <c r="C38" s="38" t="s">
        <v>1018</v>
      </c>
      <c r="D38" s="52"/>
      <c r="E38" s="53"/>
      <c r="F38" s="54">
        <v>1</v>
      </c>
      <c r="G38" s="55"/>
      <c r="H38" s="55"/>
      <c r="I38" s="56"/>
    </row>
    <row r="39" spans="3:9" x14ac:dyDescent="0.3">
      <c r="C39" s="38" t="s">
        <v>1019</v>
      </c>
      <c r="D39" s="52"/>
      <c r="E39" s="53"/>
      <c r="F39" s="54">
        <v>0.5</v>
      </c>
      <c r="G39" s="55"/>
      <c r="H39" s="55"/>
      <c r="I39" s="56"/>
    </row>
    <row r="41" spans="3:9" ht="15.6" x14ac:dyDescent="0.3">
      <c r="C41" s="49" t="s">
        <v>1058</v>
      </c>
      <c r="D41" s="50"/>
      <c r="E41" s="50"/>
      <c r="F41" s="50"/>
      <c r="G41" s="50"/>
      <c r="H41" s="50"/>
      <c r="I41" s="51"/>
    </row>
    <row r="42" spans="3:9" x14ac:dyDescent="0.3">
      <c r="C42" s="38" t="s">
        <v>1059</v>
      </c>
      <c r="D42" s="52"/>
      <c r="E42" s="53"/>
      <c r="F42" s="54" t="s">
        <v>1060</v>
      </c>
      <c r="G42" s="55"/>
      <c r="H42" s="55"/>
      <c r="I42" s="56"/>
    </row>
    <row r="43" spans="3:9" x14ac:dyDescent="0.3">
      <c r="C43" s="38" t="s">
        <v>1061</v>
      </c>
      <c r="D43" s="52"/>
      <c r="E43" s="53"/>
      <c r="F43" s="54">
        <v>7</v>
      </c>
      <c r="G43" s="55"/>
      <c r="H43" s="55"/>
      <c r="I43" s="56"/>
    </row>
    <row r="44" spans="3:9" x14ac:dyDescent="0.3">
      <c r="C44" s="38" t="s">
        <v>1062</v>
      </c>
      <c r="D44" s="52"/>
      <c r="E44" s="53"/>
      <c r="F44" s="54" t="b">
        <v>1</v>
      </c>
      <c r="G44" s="55"/>
      <c r="H44" s="55"/>
      <c r="I44" s="56"/>
    </row>
    <row r="46" spans="3:9" ht="15.6" x14ac:dyDescent="0.3">
      <c r="C46" s="49" t="s">
        <v>1063</v>
      </c>
      <c r="D46" s="50"/>
      <c r="E46" s="50"/>
      <c r="F46" s="50"/>
      <c r="G46" s="51"/>
    </row>
    <row r="47" spans="3:9" x14ac:dyDescent="0.3">
      <c r="C47" s="57" t="s">
        <v>1064</v>
      </c>
      <c r="D47" s="58"/>
      <c r="E47" s="58"/>
      <c r="F47" s="58"/>
      <c r="G47" s="48"/>
    </row>
    <row r="48" spans="3:9" x14ac:dyDescent="0.3">
      <c r="C48" s="57" t="s">
        <v>1065</v>
      </c>
      <c r="D48" s="58"/>
      <c r="E48" s="58"/>
      <c r="F48" s="58"/>
      <c r="G48" s="48"/>
    </row>
    <row r="49" spans="2:8" x14ac:dyDescent="0.3">
      <c r="C49" s="57" t="s">
        <v>1066</v>
      </c>
      <c r="D49" s="58"/>
      <c r="E49" s="58"/>
      <c r="F49" s="58"/>
      <c r="G49" s="48"/>
    </row>
    <row r="50" spans="2:8" x14ac:dyDescent="0.3">
      <c r="C50" s="57" t="s">
        <v>1067</v>
      </c>
      <c r="D50" s="58"/>
      <c r="E50" s="58"/>
      <c r="F50" s="58"/>
      <c r="G50" s="48"/>
    </row>
    <row r="51" spans="2:8" x14ac:dyDescent="0.3">
      <c r="C51" s="57" t="s">
        <v>1068</v>
      </c>
      <c r="D51" s="58"/>
      <c r="E51" s="58"/>
      <c r="F51" s="58"/>
      <c r="G51" s="48"/>
    </row>
    <row r="54" spans="2:8" ht="18" x14ac:dyDescent="0.35">
      <c r="B54" s="33" t="s">
        <v>1069</v>
      </c>
      <c r="F54" s="33" t="s">
        <v>1070</v>
      </c>
    </row>
    <row r="56" spans="2:8" x14ac:dyDescent="0.3">
      <c r="C56" s="13" t="s">
        <v>1071</v>
      </c>
      <c r="D56" s="30" t="s">
        <v>1072</v>
      </c>
      <c r="G56" s="13" t="s">
        <v>1071</v>
      </c>
      <c r="H56" s="30" t="s">
        <v>1072</v>
      </c>
    </row>
    <row r="57" spans="2:8" x14ac:dyDescent="0.3">
      <c r="C57" s="13">
        <v>0</v>
      </c>
      <c r="D57" s="18">
        <v>0.4946236559139785</v>
      </c>
      <c r="G57" s="13">
        <v>0</v>
      </c>
      <c r="H57" s="18">
        <v>0.5161290322580645</v>
      </c>
    </row>
    <row r="58" spans="2:8" x14ac:dyDescent="0.3">
      <c r="C58" s="13">
        <v>1</v>
      </c>
      <c r="D58" s="18">
        <v>8.6021505376344121E-2</v>
      </c>
      <c r="G58" s="13">
        <v>1</v>
      </c>
      <c r="H58" s="18">
        <v>4.8387096774193547E-2</v>
      </c>
    </row>
    <row r="59" spans="2:8" x14ac:dyDescent="0.3">
      <c r="C59" s="13">
        <v>2</v>
      </c>
      <c r="D59" s="18">
        <v>2.6881720430107461E-2</v>
      </c>
      <c r="G59" s="13">
        <v>2</v>
      </c>
      <c r="H59" s="18">
        <v>0</v>
      </c>
    </row>
    <row r="60" spans="2:8" x14ac:dyDescent="0.3">
      <c r="C60" s="13">
        <v>3</v>
      </c>
      <c r="D60" s="18">
        <v>-2.7755575615628914E-17</v>
      </c>
      <c r="G60" s="13">
        <v>3</v>
      </c>
      <c r="H60" s="18">
        <v>0</v>
      </c>
    </row>
    <row r="63" spans="2:8" ht="18" x14ac:dyDescent="0.35">
      <c r="B63" s="33" t="s">
        <v>951</v>
      </c>
    </row>
    <row r="65" spans="3:4" x14ac:dyDescent="0.3">
      <c r="C65" s="13" t="s">
        <v>1073</v>
      </c>
      <c r="D65" s="30" t="s">
        <v>1074</v>
      </c>
    </row>
    <row r="66" spans="3:4" x14ac:dyDescent="0.3">
      <c r="C66" s="13" t="s">
        <v>0</v>
      </c>
      <c r="D66" s="18">
        <v>0</v>
      </c>
    </row>
    <row r="67" spans="3:4" x14ac:dyDescent="0.3">
      <c r="C67" s="13" t="s">
        <v>1</v>
      </c>
      <c r="D67" s="18">
        <v>0</v>
      </c>
    </row>
    <row r="68" spans="3:4" x14ac:dyDescent="0.3">
      <c r="C68" s="13" t="s">
        <v>7</v>
      </c>
      <c r="D68" s="18">
        <v>0</v>
      </c>
    </row>
    <row r="69" spans="3:4" x14ac:dyDescent="0.3">
      <c r="C69" s="13" t="s">
        <v>8</v>
      </c>
      <c r="D69" s="18">
        <v>0</v>
      </c>
    </row>
    <row r="70" spans="3:4" x14ac:dyDescent="0.3">
      <c r="C70" s="13" t="s">
        <v>9</v>
      </c>
      <c r="D70" s="18">
        <v>0.4946236559139785</v>
      </c>
    </row>
    <row r="71" spans="3:4" x14ac:dyDescent="0.3">
      <c r="C71" s="13" t="s">
        <v>10</v>
      </c>
      <c r="D71" s="18">
        <v>8.6021505376344121E-2</v>
      </c>
    </row>
    <row r="72" spans="3:4" x14ac:dyDescent="0.3">
      <c r="C72" s="13" t="s">
        <v>840</v>
      </c>
      <c r="D72" s="18"/>
    </row>
    <row r="73" spans="3:4" x14ac:dyDescent="0.3">
      <c r="C73" s="13" t="s">
        <v>841</v>
      </c>
      <c r="D73" s="18"/>
    </row>
    <row r="74" spans="3:4" x14ac:dyDescent="0.3">
      <c r="C74" s="13" t="s">
        <v>842</v>
      </c>
      <c r="D74" s="18"/>
    </row>
    <row r="75" spans="3:4" x14ac:dyDescent="0.3">
      <c r="C75" s="13" t="s">
        <v>711</v>
      </c>
      <c r="D75" s="18"/>
    </row>
    <row r="76" spans="3:4" x14ac:dyDescent="0.3">
      <c r="C76" s="13" t="s">
        <v>712</v>
      </c>
      <c r="D76" s="18"/>
    </row>
    <row r="77" spans="3:4" x14ac:dyDescent="0.3">
      <c r="C77" s="13" t="s">
        <v>713</v>
      </c>
      <c r="D77" s="18"/>
    </row>
    <row r="78" spans="3:4" x14ac:dyDescent="0.3">
      <c r="C78" s="13" t="s">
        <v>714</v>
      </c>
      <c r="D78" s="18"/>
    </row>
    <row r="79" spans="3:4" x14ac:dyDescent="0.3">
      <c r="C79" s="13" t="s">
        <v>715</v>
      </c>
      <c r="D79" s="18"/>
    </row>
    <row r="80" spans="3:4" x14ac:dyDescent="0.3">
      <c r="C80" s="13" t="s">
        <v>716</v>
      </c>
      <c r="D80" s="18"/>
    </row>
    <row r="81" spans="3:4" x14ac:dyDescent="0.3">
      <c r="C81" s="13" t="s">
        <v>717</v>
      </c>
      <c r="D81" s="18"/>
    </row>
    <row r="82" spans="3:4" x14ac:dyDescent="0.3">
      <c r="C82" s="13" t="s">
        <v>718</v>
      </c>
      <c r="D82" s="18"/>
    </row>
  </sheetData>
  <mergeCells count="65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O20"/>
    <mergeCell ref="C21:D21"/>
    <mergeCell ref="C22:D22"/>
    <mergeCell ref="C23:D23"/>
    <mergeCell ref="C24:D24"/>
    <mergeCell ref="E21:O21"/>
    <mergeCell ref="E24:O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C51:G51"/>
    <mergeCell ref="C41:I41"/>
    <mergeCell ref="C42:E42"/>
    <mergeCell ref="C43:E43"/>
    <mergeCell ref="C44:E44"/>
    <mergeCell ref="F42:I42"/>
    <mergeCell ref="F43:I43"/>
    <mergeCell ref="F44:I44"/>
    <mergeCell ref="C46:G46"/>
    <mergeCell ref="C47:G47"/>
    <mergeCell ref="C48:G48"/>
    <mergeCell ref="C49:G49"/>
    <mergeCell ref="C50:G50"/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3D74E907-23FB-45BF-A634-517358DA43FD}"/>
    <hyperlink ref="D4" location="'CT_FullTree'!$B$10:$B$10" display="Fully Grown Tree Rules (Using Training Data)" xr:uid="{B4ADA55D-50B0-4668-A58A-56F4C16FD5E2}"/>
    <hyperlink ref="F4" location="'CT_MinErrorTree'!$B$10:$B$10" display="Min Error Tree Rules (Using Validation Data)" xr:uid="{AB98A63E-EA62-4B33-B9C5-12A1EB87D8CF}"/>
    <hyperlink ref="H4" location="'CT_NewScore'!$B$10:$B$10" display="New: Classification Details" xr:uid="{C323FA1F-9498-4FCF-9B63-E3425DF83876}"/>
    <hyperlink ref="J4" location="'CT_Output'!$B$10:$B$10" display="Inputs" xr:uid="{062A2451-1EA8-4607-8DD6-7ED0558B57BB}"/>
    <hyperlink ref="L4" location="'CT_Output'!$B$63:$B$63" display="Feature Importance" xr:uid="{E2AA0A38-85A5-4654-B923-2508316D09C9}"/>
    <hyperlink ref="B5" location="'CT_Stored'!$B$10:$B$10" display="PMML Model" xr:uid="{2933114D-AB87-4EFA-913F-845D1CD4F661}"/>
    <hyperlink ref="D5" location="'CT_TrainingScore'!$B$10:$B$10" display="Training: Classification Summary" xr:uid="{EBC67CCC-06A8-4238-8BBB-F8245A8FEB85}"/>
    <hyperlink ref="F5" location="'CT_ValidationLiftChart'!$B$10:$B$10" display="Validation: Charts" xr:uid="{C14ECDBE-E2D3-4EA8-9C82-5B74DF0FD8CC}"/>
    <hyperlink ref="H5" location="'CT_ValidationScore'!$B$10:$B$10" display="Validation: Classification Summary" xr:uid="{55A70337-D578-495F-B582-00BEA3BCDD48}"/>
    <hyperlink ref="J5" location="'CT_ValidationScore'!$B$34:$B$34" display="Validation: Classification Details" xr:uid="{8ACFAC29-3199-41AF-AF6B-9365E5D8F725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9C25-350C-49A6-BAA5-33832A21886E}">
  <dimension ref="B1:S19"/>
  <sheetViews>
    <sheetView showGridLines="0" workbookViewId="0"/>
  </sheetViews>
  <sheetFormatPr defaultRowHeight="14.4" x14ac:dyDescent="0.3"/>
  <cols>
    <col min="3" max="3" width="9.44140625" customWidth="1"/>
    <col min="4" max="4" width="10.44140625" customWidth="1"/>
    <col min="5" max="5" width="12.88671875" customWidth="1"/>
    <col min="6" max="6" width="14" customWidth="1"/>
    <col min="7" max="7" width="10" customWidth="1"/>
    <col min="8" max="8" width="15.33203125" customWidth="1"/>
    <col min="9" max="9" width="14.77734375" customWidth="1"/>
    <col min="10" max="10" width="16.77734375" customWidth="1"/>
    <col min="11" max="11" width="10.88671875" customWidth="1"/>
    <col min="12" max="12" width="11.5546875" customWidth="1"/>
    <col min="16" max="16" width="15.88671875" bestFit="1" customWidth="1"/>
  </cols>
  <sheetData>
    <row r="1" spans="2:19" ht="18" x14ac:dyDescent="0.35">
      <c r="B1" s="32" t="s">
        <v>1021</v>
      </c>
      <c r="N1" t="s">
        <v>879</v>
      </c>
    </row>
    <row r="3" spans="2:19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</row>
    <row r="4" spans="2:19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</row>
    <row r="5" spans="2:19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19" ht="18" x14ac:dyDescent="0.35">
      <c r="B10" s="33" t="s">
        <v>948</v>
      </c>
    </row>
    <row r="12" spans="2:19" x14ac:dyDescent="0.3">
      <c r="C12" s="13" t="s">
        <v>1022</v>
      </c>
      <c r="D12" s="30" t="s">
        <v>1023</v>
      </c>
      <c r="E12" s="30" t="s">
        <v>1024</v>
      </c>
      <c r="F12" s="30" t="s">
        <v>1025</v>
      </c>
      <c r="G12" s="30" t="s">
        <v>1026</v>
      </c>
      <c r="H12" s="30" t="s">
        <v>1027</v>
      </c>
      <c r="I12" s="30" t="s">
        <v>1028</v>
      </c>
      <c r="J12" s="30" t="s">
        <v>1029</v>
      </c>
      <c r="K12" s="30" t="s">
        <v>1030</v>
      </c>
      <c r="L12" s="30" t="s">
        <v>1031</v>
      </c>
    </row>
    <row r="13" spans="2:19" x14ac:dyDescent="0.3">
      <c r="C13" s="13">
        <v>1</v>
      </c>
      <c r="D13" s="18" t="e">
        <f>NA()</f>
        <v>#N/A</v>
      </c>
      <c r="E13" s="18">
        <v>2</v>
      </c>
      <c r="F13" s="18">
        <v>3</v>
      </c>
      <c r="G13" s="18" t="s">
        <v>9</v>
      </c>
      <c r="H13" s="18">
        <v>1.25</v>
      </c>
      <c r="I13" s="18">
        <v>186</v>
      </c>
      <c r="J13" s="18">
        <v>62</v>
      </c>
      <c r="K13" s="18">
        <v>1</v>
      </c>
      <c r="L13" s="18" t="s">
        <v>1032</v>
      </c>
    </row>
    <row r="14" spans="2:19" x14ac:dyDescent="0.3">
      <c r="C14" s="13">
        <v>2</v>
      </c>
      <c r="D14" s="18">
        <v>1</v>
      </c>
      <c r="E14" s="18">
        <v>4</v>
      </c>
      <c r="F14" s="18">
        <v>5</v>
      </c>
      <c r="G14" s="18" t="s">
        <v>10</v>
      </c>
      <c r="H14" s="18">
        <v>12.85</v>
      </c>
      <c r="I14" s="18">
        <v>108</v>
      </c>
      <c r="J14" s="18">
        <v>35</v>
      </c>
      <c r="K14" s="18">
        <v>0</v>
      </c>
      <c r="L14" s="18" t="s">
        <v>1032</v>
      </c>
    </row>
    <row r="15" spans="2:19" x14ac:dyDescent="0.3">
      <c r="C15" s="13">
        <v>3</v>
      </c>
      <c r="D15" s="18">
        <v>1</v>
      </c>
      <c r="E15" s="18" t="e">
        <f>NA()</f>
        <v>#N/A</v>
      </c>
      <c r="F15" s="18" t="e">
        <f>NA()</f>
        <v>#N/A</v>
      </c>
      <c r="G15" s="18" t="e">
        <f>NA()</f>
        <v>#N/A</v>
      </c>
      <c r="H15" s="18" t="e">
        <f>NA()</f>
        <v>#N/A</v>
      </c>
      <c r="I15" s="18">
        <v>78</v>
      </c>
      <c r="J15" s="18">
        <v>27</v>
      </c>
      <c r="K15" s="18">
        <v>1</v>
      </c>
      <c r="L15" s="18" t="s">
        <v>1033</v>
      </c>
    </row>
    <row r="16" spans="2:19" x14ac:dyDescent="0.3">
      <c r="C16" s="13">
        <v>4</v>
      </c>
      <c r="D16" s="18">
        <v>2</v>
      </c>
      <c r="E16" s="18" t="e">
        <f>NA()</f>
        <v>#N/A</v>
      </c>
      <c r="F16" s="18" t="e">
        <f>NA()</f>
        <v>#N/A</v>
      </c>
      <c r="G16" s="18" t="e">
        <f>NA()</f>
        <v>#N/A</v>
      </c>
      <c r="H16" s="18" t="e">
        <f>NA()</f>
        <v>#N/A</v>
      </c>
      <c r="I16" s="18">
        <v>11</v>
      </c>
      <c r="J16" s="18">
        <v>3</v>
      </c>
      <c r="K16" s="18">
        <v>1</v>
      </c>
      <c r="L16" s="18" t="s">
        <v>1033</v>
      </c>
    </row>
    <row r="17" spans="3:12" x14ac:dyDescent="0.3">
      <c r="C17" s="13">
        <v>5</v>
      </c>
      <c r="D17" s="18">
        <v>2</v>
      </c>
      <c r="E17" s="18">
        <v>6</v>
      </c>
      <c r="F17" s="18">
        <v>7</v>
      </c>
      <c r="G17" s="18" t="s">
        <v>714</v>
      </c>
      <c r="H17" s="18" t="s">
        <v>1034</v>
      </c>
      <c r="I17" s="18">
        <v>97</v>
      </c>
      <c r="J17" s="18">
        <v>32</v>
      </c>
      <c r="K17" s="18">
        <v>0</v>
      </c>
      <c r="L17" s="18" t="s">
        <v>1032</v>
      </c>
    </row>
    <row r="18" spans="3:12" x14ac:dyDescent="0.3">
      <c r="C18" s="13">
        <v>6</v>
      </c>
      <c r="D18" s="18">
        <v>5</v>
      </c>
      <c r="E18" s="18" t="e">
        <f>NA()</f>
        <v>#N/A</v>
      </c>
      <c r="F18" s="18" t="e">
        <f>NA()</f>
        <v>#N/A</v>
      </c>
      <c r="G18" s="18" t="e">
        <f>NA()</f>
        <v>#N/A</v>
      </c>
      <c r="H18" s="18" t="e">
        <f>NA()</f>
        <v>#N/A</v>
      </c>
      <c r="I18" s="18">
        <v>92</v>
      </c>
      <c r="J18" s="18">
        <v>32</v>
      </c>
      <c r="K18" s="18">
        <v>0</v>
      </c>
      <c r="L18" s="18" t="s">
        <v>1033</v>
      </c>
    </row>
    <row r="19" spans="3:12" x14ac:dyDescent="0.3">
      <c r="C19" s="13">
        <v>7</v>
      </c>
      <c r="D19" s="18">
        <v>5</v>
      </c>
      <c r="E19" s="18" t="e">
        <f>NA()</f>
        <v>#N/A</v>
      </c>
      <c r="F19" s="18" t="e">
        <f>NA()</f>
        <v>#N/A</v>
      </c>
      <c r="G19" s="18" t="e">
        <f>NA()</f>
        <v>#N/A</v>
      </c>
      <c r="H19" s="18" t="e">
        <f>NA()</f>
        <v>#N/A</v>
      </c>
      <c r="I19" s="18">
        <v>5</v>
      </c>
      <c r="J19" s="18">
        <v>0</v>
      </c>
      <c r="K19" s="18">
        <v>1</v>
      </c>
      <c r="L19" s="18" t="s">
        <v>1033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6582FB54-3ACC-4303-976C-7D8BEF80F97B}"/>
    <hyperlink ref="D4" location="'CT_FullTree'!$B$10:$B$10" display="Fully Grown Tree Rules (Using Training Data)" xr:uid="{132F8B21-66BA-4282-B826-0E8E44897E89}"/>
    <hyperlink ref="F4" location="'CT_MinErrorTree'!$B$10:$B$10" display="Min Error Tree Rules (Using Validation Data)" xr:uid="{1F8CFF78-0FEF-4882-A8C9-88A86325A7F7}"/>
    <hyperlink ref="H4" location="'CT_NewScore'!$B$10:$B$10" display="New: Classification Details" xr:uid="{18D936D1-5554-464A-8EC9-9273EB6F03FB}"/>
    <hyperlink ref="J4" location="'CT_Output'!$B$10:$B$10" display="Inputs" xr:uid="{0205FE8D-774B-4330-B8BE-1460DCBD9C13}"/>
    <hyperlink ref="L4" location="'CT_Output'!$B$63:$B$63" display="Feature Importance" xr:uid="{8E6E9902-EF70-44AE-AAC8-79BC95A8D93C}"/>
    <hyperlink ref="B5" location="'CT_Stored'!$B$10:$B$10" display="PMML Model" xr:uid="{52300CD1-46AF-4ACE-AB74-79B8CE8B60D6}"/>
    <hyperlink ref="D5" location="'CT_TrainingScore'!$B$10:$B$10" display="Training: Classification Summary" xr:uid="{41E0C125-C024-4788-A3D3-880539F8AE8E}"/>
    <hyperlink ref="F5" location="'CT_ValidationLiftChart'!$B$10:$B$10" display="Validation: Charts" xr:uid="{EE4D08D7-598E-4DFF-B405-BC425376C005}"/>
    <hyperlink ref="H5" location="'CT_ValidationScore'!$B$10:$B$10" display="Validation: Classification Summary" xr:uid="{F4316575-E1A4-47DF-8987-E4066210453A}"/>
    <hyperlink ref="J5" location="'CT_ValidationScore'!$B$34:$B$34" display="Validation: Classification Details" xr:uid="{F9F78256-B666-4234-B667-3AB4AA7B2856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010B-5687-4867-B52F-47D90DB03B8E}">
  <dimension ref="B1:S17"/>
  <sheetViews>
    <sheetView showGridLines="0" workbookViewId="0"/>
  </sheetViews>
  <sheetFormatPr defaultRowHeight="14.4" x14ac:dyDescent="0.3"/>
  <cols>
    <col min="3" max="3" width="9.44140625" customWidth="1"/>
    <col min="4" max="4" width="10.44140625" customWidth="1"/>
    <col min="5" max="5" width="12.88671875" customWidth="1"/>
    <col min="6" max="6" width="14" customWidth="1"/>
    <col min="7" max="7" width="10" customWidth="1"/>
    <col min="8" max="8" width="15.33203125" customWidth="1"/>
    <col min="9" max="9" width="14.77734375" customWidth="1"/>
    <col min="10" max="10" width="16.77734375" customWidth="1"/>
    <col min="11" max="11" width="10.88671875" customWidth="1"/>
    <col min="12" max="12" width="11.5546875" customWidth="1"/>
    <col min="16" max="16" width="15.88671875" bestFit="1" customWidth="1"/>
  </cols>
  <sheetData>
    <row r="1" spans="2:19" ht="18" x14ac:dyDescent="0.35">
      <c r="B1" s="32" t="s">
        <v>1021</v>
      </c>
      <c r="N1" t="s">
        <v>879</v>
      </c>
    </row>
    <row r="3" spans="2:19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</row>
    <row r="4" spans="2:19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</row>
    <row r="5" spans="2:19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19" ht="18" x14ac:dyDescent="0.35">
      <c r="B10" s="33" t="s">
        <v>947</v>
      </c>
    </row>
    <row r="12" spans="2:19" x14ac:dyDescent="0.3">
      <c r="C12" s="13" t="s">
        <v>1022</v>
      </c>
      <c r="D12" s="30" t="s">
        <v>1023</v>
      </c>
      <c r="E12" s="30" t="s">
        <v>1024</v>
      </c>
      <c r="F12" s="30" t="s">
        <v>1025</v>
      </c>
      <c r="G12" s="30" t="s">
        <v>1026</v>
      </c>
      <c r="H12" s="30" t="s">
        <v>1027</v>
      </c>
      <c r="I12" s="30" t="s">
        <v>1028</v>
      </c>
      <c r="J12" s="30" t="s">
        <v>1029</v>
      </c>
      <c r="K12" s="30" t="s">
        <v>1030</v>
      </c>
      <c r="L12" s="30" t="s">
        <v>1031</v>
      </c>
    </row>
    <row r="13" spans="2:19" x14ac:dyDescent="0.3">
      <c r="C13" s="13">
        <v>1</v>
      </c>
      <c r="D13" s="18" t="e">
        <f>NA()</f>
        <v>#N/A</v>
      </c>
      <c r="E13" s="18">
        <v>2</v>
      </c>
      <c r="F13" s="18">
        <v>3</v>
      </c>
      <c r="G13" s="18" t="s">
        <v>9</v>
      </c>
      <c r="H13" s="18">
        <v>1.25</v>
      </c>
      <c r="I13" s="18">
        <v>186</v>
      </c>
      <c r="J13" s="18">
        <v>62</v>
      </c>
      <c r="K13" s="18">
        <v>1</v>
      </c>
      <c r="L13" s="18" t="s">
        <v>1032</v>
      </c>
    </row>
    <row r="14" spans="2:19" x14ac:dyDescent="0.3">
      <c r="C14" s="13">
        <v>2</v>
      </c>
      <c r="D14" s="18">
        <v>1</v>
      </c>
      <c r="E14" s="18">
        <v>4</v>
      </c>
      <c r="F14" s="18">
        <v>5</v>
      </c>
      <c r="G14" s="18" t="s">
        <v>10</v>
      </c>
      <c r="H14" s="18">
        <v>12.85</v>
      </c>
      <c r="I14" s="18">
        <v>108</v>
      </c>
      <c r="J14" s="18">
        <v>35</v>
      </c>
      <c r="K14" s="18">
        <v>0</v>
      </c>
      <c r="L14" s="18" t="s">
        <v>1032</v>
      </c>
    </row>
    <row r="15" spans="2:19" x14ac:dyDescent="0.3">
      <c r="C15" s="13">
        <v>3</v>
      </c>
      <c r="D15" s="18">
        <v>1</v>
      </c>
      <c r="E15" s="18" t="e">
        <f>NA()</f>
        <v>#N/A</v>
      </c>
      <c r="F15" s="18" t="e">
        <f>NA()</f>
        <v>#N/A</v>
      </c>
      <c r="G15" s="18" t="e">
        <f>NA()</f>
        <v>#N/A</v>
      </c>
      <c r="H15" s="18" t="e">
        <f>NA()</f>
        <v>#N/A</v>
      </c>
      <c r="I15" s="18">
        <v>78</v>
      </c>
      <c r="J15" s="18">
        <v>27</v>
      </c>
      <c r="K15" s="18">
        <v>1</v>
      </c>
      <c r="L15" s="18" t="s">
        <v>1033</v>
      </c>
    </row>
    <row r="16" spans="2:19" x14ac:dyDescent="0.3">
      <c r="C16" s="13">
        <v>4</v>
      </c>
      <c r="D16" s="18">
        <v>2</v>
      </c>
      <c r="E16" s="18" t="e">
        <f>NA()</f>
        <v>#N/A</v>
      </c>
      <c r="F16" s="18" t="e">
        <f>NA()</f>
        <v>#N/A</v>
      </c>
      <c r="G16" s="18" t="e">
        <f>NA()</f>
        <v>#N/A</v>
      </c>
      <c r="H16" s="18" t="e">
        <f>NA()</f>
        <v>#N/A</v>
      </c>
      <c r="I16" s="18">
        <v>11</v>
      </c>
      <c r="J16" s="18">
        <v>3</v>
      </c>
      <c r="K16" s="18">
        <v>1</v>
      </c>
      <c r="L16" s="18" t="s">
        <v>1033</v>
      </c>
    </row>
    <row r="17" spans="3:12" x14ac:dyDescent="0.3">
      <c r="C17" s="13">
        <v>5</v>
      </c>
      <c r="D17" s="18">
        <v>2</v>
      </c>
      <c r="E17" s="18" t="e">
        <f>NA()</f>
        <v>#N/A</v>
      </c>
      <c r="F17" s="18" t="e">
        <f>NA()</f>
        <v>#N/A</v>
      </c>
      <c r="G17" s="18" t="e">
        <f>NA()</f>
        <v>#N/A</v>
      </c>
      <c r="H17" s="18" t="e">
        <f>NA()</f>
        <v>#N/A</v>
      </c>
      <c r="I17" s="18">
        <v>97</v>
      </c>
      <c r="J17" s="18">
        <v>32</v>
      </c>
      <c r="K17" s="18">
        <v>0</v>
      </c>
      <c r="L17" s="18" t="s">
        <v>1033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0B20E198-E814-4928-BF0D-2F5268DC0116}"/>
    <hyperlink ref="D4" location="'CT_FullTree'!$B$10:$B$10" display="Fully Grown Tree Rules (Using Training Data)" xr:uid="{20FD774B-72F4-4441-8662-C8FFD1950DBA}"/>
    <hyperlink ref="F4" location="'CT_MinErrorTree'!$B$10:$B$10" display="Min Error Tree Rules (Using Validation Data)" xr:uid="{97630C48-C17B-41B7-ADE9-9B7574040E4F}"/>
    <hyperlink ref="H4" location="'CT_NewScore'!$B$10:$B$10" display="New: Classification Details" xr:uid="{B6F54F35-BECC-40F9-94DA-FA546B70173D}"/>
    <hyperlink ref="J4" location="'CT_Output'!$B$10:$B$10" display="Inputs" xr:uid="{3A761CE7-B374-4046-943F-2EAF81400FD6}"/>
    <hyperlink ref="L4" location="'CT_Output'!$B$63:$B$63" display="Feature Importance" xr:uid="{B9F8AC0F-566C-4346-AA58-4E7764DA8FE3}"/>
    <hyperlink ref="B5" location="'CT_Stored'!$B$10:$B$10" display="PMML Model" xr:uid="{98338A32-E437-46A0-84A7-8E0A17C3EDA5}"/>
    <hyperlink ref="D5" location="'CT_TrainingScore'!$B$10:$B$10" display="Training: Classification Summary" xr:uid="{2745B2A2-6713-4365-BE9B-AA179796C3CC}"/>
    <hyperlink ref="F5" location="'CT_ValidationLiftChart'!$B$10:$B$10" display="Validation: Charts" xr:uid="{93B3C5FB-3580-403B-9E92-1EB292677924}"/>
    <hyperlink ref="H5" location="'CT_ValidationScore'!$B$10:$B$10" display="Validation: Classification Summary" xr:uid="{49566EE1-D710-4DF9-8FC8-1843241A77AB}"/>
    <hyperlink ref="J5" location="'CT_ValidationScore'!$B$34:$B$34" display="Validation: Classification Details" xr:uid="{6ADDF8CC-6A38-42E1-BAB7-38FEC72041A8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2864-2F39-44DA-8A29-6939EBC51B40}">
  <dimension ref="B1:S17"/>
  <sheetViews>
    <sheetView showGridLines="0" zoomScale="63" workbookViewId="0"/>
  </sheetViews>
  <sheetFormatPr defaultRowHeight="14.4" x14ac:dyDescent="0.3"/>
  <cols>
    <col min="3" max="3" width="9.44140625" customWidth="1"/>
    <col min="4" max="4" width="10.44140625" customWidth="1"/>
    <col min="5" max="5" width="12.88671875" customWidth="1"/>
    <col min="6" max="6" width="14" customWidth="1"/>
    <col min="7" max="7" width="10" customWidth="1"/>
    <col min="8" max="8" width="15.33203125" customWidth="1"/>
    <col min="9" max="9" width="14.77734375" customWidth="1"/>
    <col min="10" max="10" width="16.77734375" customWidth="1"/>
    <col min="11" max="11" width="10.88671875" customWidth="1"/>
    <col min="12" max="12" width="11.5546875" customWidth="1"/>
    <col min="16" max="16" width="15.88671875" bestFit="1" customWidth="1"/>
  </cols>
  <sheetData>
    <row r="1" spans="2:19" ht="18" x14ac:dyDescent="0.35">
      <c r="B1" s="32" t="s">
        <v>1021</v>
      </c>
      <c r="N1" t="s">
        <v>879</v>
      </c>
    </row>
    <row r="3" spans="2:19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</row>
    <row r="4" spans="2:19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</row>
    <row r="5" spans="2:19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19" ht="18" x14ac:dyDescent="0.35">
      <c r="B10" s="33" t="s">
        <v>949</v>
      </c>
    </row>
    <row r="12" spans="2:19" x14ac:dyDescent="0.3">
      <c r="C12" s="13" t="s">
        <v>1022</v>
      </c>
      <c r="D12" s="30" t="s">
        <v>1023</v>
      </c>
      <c r="E12" s="30" t="s">
        <v>1024</v>
      </c>
      <c r="F12" s="30" t="s">
        <v>1025</v>
      </c>
      <c r="G12" s="30" t="s">
        <v>1026</v>
      </c>
      <c r="H12" s="30" t="s">
        <v>1027</v>
      </c>
      <c r="I12" s="30" t="s">
        <v>1028</v>
      </c>
      <c r="J12" s="30" t="s">
        <v>1029</v>
      </c>
      <c r="K12" s="30" t="s">
        <v>1030</v>
      </c>
      <c r="L12" s="30" t="s">
        <v>1031</v>
      </c>
    </row>
    <row r="13" spans="2:19" x14ac:dyDescent="0.3">
      <c r="C13" s="13">
        <v>1</v>
      </c>
      <c r="D13" s="18" t="e">
        <f>NA()</f>
        <v>#N/A</v>
      </c>
      <c r="E13" s="18">
        <v>2</v>
      </c>
      <c r="F13" s="18">
        <v>3</v>
      </c>
      <c r="G13" s="18" t="s">
        <v>9</v>
      </c>
      <c r="H13" s="18">
        <v>1.25</v>
      </c>
      <c r="I13" s="18">
        <v>186</v>
      </c>
      <c r="J13" s="18">
        <v>62</v>
      </c>
      <c r="K13" s="18">
        <v>1</v>
      </c>
      <c r="L13" s="18" t="s">
        <v>1032</v>
      </c>
    </row>
    <row r="14" spans="2:19" x14ac:dyDescent="0.3">
      <c r="C14" s="13">
        <v>2</v>
      </c>
      <c r="D14" s="18">
        <v>1</v>
      </c>
      <c r="E14" s="18">
        <v>4</v>
      </c>
      <c r="F14" s="18">
        <v>5</v>
      </c>
      <c r="G14" s="18" t="s">
        <v>10</v>
      </c>
      <c r="H14" s="18">
        <v>12.85</v>
      </c>
      <c r="I14" s="18">
        <v>108</v>
      </c>
      <c r="J14" s="18">
        <v>35</v>
      </c>
      <c r="K14" s="18">
        <v>0</v>
      </c>
      <c r="L14" s="18" t="s">
        <v>1032</v>
      </c>
    </row>
    <row r="15" spans="2:19" x14ac:dyDescent="0.3">
      <c r="C15" s="13">
        <v>3</v>
      </c>
      <c r="D15" s="18">
        <v>1</v>
      </c>
      <c r="E15" s="18" t="e">
        <f>NA()</f>
        <v>#N/A</v>
      </c>
      <c r="F15" s="18" t="e">
        <f>NA()</f>
        <v>#N/A</v>
      </c>
      <c r="G15" s="18" t="e">
        <f>NA()</f>
        <v>#N/A</v>
      </c>
      <c r="H15" s="18" t="e">
        <f>NA()</f>
        <v>#N/A</v>
      </c>
      <c r="I15" s="18">
        <v>78</v>
      </c>
      <c r="J15" s="18">
        <v>27</v>
      </c>
      <c r="K15" s="18">
        <v>1</v>
      </c>
      <c r="L15" s="18" t="s">
        <v>1033</v>
      </c>
    </row>
    <row r="16" spans="2:19" x14ac:dyDescent="0.3">
      <c r="C16" s="13">
        <v>4</v>
      </c>
      <c r="D16" s="18">
        <v>2</v>
      </c>
      <c r="E16" s="18" t="e">
        <f>NA()</f>
        <v>#N/A</v>
      </c>
      <c r="F16" s="18" t="e">
        <f>NA()</f>
        <v>#N/A</v>
      </c>
      <c r="G16" s="18" t="e">
        <f>NA()</f>
        <v>#N/A</v>
      </c>
      <c r="H16" s="18" t="e">
        <f>NA()</f>
        <v>#N/A</v>
      </c>
      <c r="I16" s="18">
        <v>11</v>
      </c>
      <c r="J16" s="18">
        <v>3</v>
      </c>
      <c r="K16" s="18">
        <v>1</v>
      </c>
      <c r="L16" s="18" t="s">
        <v>1033</v>
      </c>
    </row>
    <row r="17" spans="3:12" x14ac:dyDescent="0.3">
      <c r="C17" s="13">
        <v>5</v>
      </c>
      <c r="D17" s="18">
        <v>2</v>
      </c>
      <c r="E17" s="18" t="e">
        <f>NA()</f>
        <v>#N/A</v>
      </c>
      <c r="F17" s="18" t="e">
        <f>NA()</f>
        <v>#N/A</v>
      </c>
      <c r="G17" s="18" t="e">
        <f>NA()</f>
        <v>#N/A</v>
      </c>
      <c r="H17" s="18" t="e">
        <f>NA()</f>
        <v>#N/A</v>
      </c>
      <c r="I17" s="18">
        <v>97</v>
      </c>
      <c r="J17" s="18">
        <v>32</v>
      </c>
      <c r="K17" s="18">
        <v>0</v>
      </c>
      <c r="L17" s="18" t="s">
        <v>1033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CC8CB874-5B02-4489-B5D6-C52E563172DE}"/>
    <hyperlink ref="D4" location="'CT_FullTree'!$B$10:$B$10" display="Fully Grown Tree Rules (Using Training Data)" xr:uid="{5A72C0E7-857D-40FA-813C-6F8AE0379313}"/>
    <hyperlink ref="F4" location="'CT_MinErrorTree'!$B$10:$B$10" display="Min Error Tree Rules (Using Validation Data)" xr:uid="{91429359-C04F-4B3F-8C54-65F861F816A9}"/>
    <hyperlink ref="H4" location="'CT_NewScore'!$B$10:$B$10" display="New: Classification Details" xr:uid="{E31113AD-3F44-4E8E-9891-0420B5553358}"/>
    <hyperlink ref="J4" location="'CT_Output'!$B$10:$B$10" display="Inputs" xr:uid="{139D527C-0486-4D35-A201-715942C6E797}"/>
    <hyperlink ref="L4" location="'CT_Output'!$B$63:$B$63" display="Feature Importance" xr:uid="{C7FAE986-E3B9-4D45-BFC7-0C55B22B91FE}"/>
    <hyperlink ref="B5" location="'CT_Stored'!$B$10:$B$10" display="PMML Model" xr:uid="{DE74580B-3CD1-4835-AB64-BA593337F5C5}"/>
    <hyperlink ref="D5" location="'CT_TrainingScore'!$B$10:$B$10" display="Training: Classification Summary" xr:uid="{6D500296-B1A8-4906-843A-88EAB1BFA43B}"/>
    <hyperlink ref="F5" location="'CT_ValidationLiftChart'!$B$10:$B$10" display="Validation: Charts" xr:uid="{8C8CD8C6-815F-4B26-A671-B4F17C76A00C}"/>
    <hyperlink ref="H5" location="'CT_ValidationScore'!$B$10:$B$10" display="Validation: Classification Summary" xr:uid="{47EE67F6-569C-4399-9A64-43EFEE7DB859}"/>
    <hyperlink ref="J5" location="'CT_ValidationScore'!$B$34:$B$34" display="Validation: Classification Details" xr:uid="{402DFE30-81FF-4045-ADF5-9FDF194D5321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BDD6-929D-43D4-9BF1-26AB3FBD67E5}">
  <dimension ref="B1:S32"/>
  <sheetViews>
    <sheetView showGridLines="0" workbookViewId="0"/>
  </sheetViews>
  <sheetFormatPr defaultRowHeight="14.4" x14ac:dyDescent="0.3"/>
  <cols>
    <col min="3" max="3" width="17.6640625" bestFit="1" customWidth="1"/>
    <col min="4" max="4" width="9.21875" customWidth="1"/>
    <col min="5" max="5" width="9.109375" customWidth="1"/>
    <col min="16" max="16" width="15.88671875" bestFit="1" customWidth="1"/>
  </cols>
  <sheetData>
    <row r="1" spans="2:19" ht="18" x14ac:dyDescent="0.35">
      <c r="B1" s="32" t="s">
        <v>1020</v>
      </c>
      <c r="N1" t="s">
        <v>879</v>
      </c>
    </row>
    <row r="3" spans="2:19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</row>
    <row r="4" spans="2:19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</row>
    <row r="5" spans="2:19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19" ht="18" x14ac:dyDescent="0.35">
      <c r="B10" s="33" t="s">
        <v>952</v>
      </c>
    </row>
    <row r="12" spans="2:19" ht="15.6" x14ac:dyDescent="0.3">
      <c r="C12" s="59" t="s">
        <v>1002</v>
      </c>
      <c r="D12" s="60"/>
      <c r="E12" s="61"/>
    </row>
    <row r="13" spans="2:19" x14ac:dyDescent="0.3">
      <c r="C13" s="13" t="s">
        <v>1003</v>
      </c>
      <c r="D13" s="30" t="s">
        <v>22</v>
      </c>
      <c r="E13" s="30" t="s">
        <v>21</v>
      </c>
    </row>
    <row r="14" spans="2:19" x14ac:dyDescent="0.3">
      <c r="C14" s="13">
        <v>0</v>
      </c>
      <c r="D14" s="18">
        <v>92</v>
      </c>
      <c r="E14" s="18">
        <v>0</v>
      </c>
    </row>
    <row r="15" spans="2:19" x14ac:dyDescent="0.3">
      <c r="C15" s="13">
        <v>1</v>
      </c>
      <c r="D15" s="18">
        <v>5</v>
      </c>
      <c r="E15" s="18">
        <v>89</v>
      </c>
    </row>
    <row r="17" spans="3:6" ht="15.6" x14ac:dyDescent="0.3">
      <c r="C17" s="59" t="s">
        <v>1004</v>
      </c>
      <c r="D17" s="60"/>
      <c r="E17" s="60"/>
      <c r="F17" s="61"/>
    </row>
    <row r="18" spans="3:6" x14ac:dyDescent="0.3">
      <c r="C18" t="s">
        <v>1005</v>
      </c>
      <c r="D18" t="s">
        <v>988</v>
      </c>
      <c r="E18" t="s">
        <v>1006</v>
      </c>
      <c r="F18" t="s">
        <v>1007</v>
      </c>
    </row>
    <row r="19" spans="3:6" x14ac:dyDescent="0.3">
      <c r="C19" s="13">
        <v>0</v>
      </c>
      <c r="D19">
        <f>SUM($D$14:$E$14)</f>
        <v>92</v>
      </c>
      <c r="E19">
        <f>SUM($D$14:$E$14) - $D$14</f>
        <v>0</v>
      </c>
      <c r="F19">
        <f>IF($D$19=0,"Undefined",$E$19*100 / $D$19)</f>
        <v>0</v>
      </c>
    </row>
    <row r="20" spans="3:6" x14ac:dyDescent="0.3">
      <c r="C20" s="13">
        <v>1</v>
      </c>
      <c r="D20">
        <f>SUM($D$15:$E$15)</f>
        <v>94</v>
      </c>
      <c r="E20">
        <f>SUM($D$15:$E$15) - $E$15</f>
        <v>5</v>
      </c>
      <c r="F20">
        <f>IF($D$20=0,"Undefined",$E$20*100 / $D$20)</f>
        <v>5.3191489361702127</v>
      </c>
    </row>
    <row r="21" spans="3:6" x14ac:dyDescent="0.3">
      <c r="C21" s="13" t="s">
        <v>1008</v>
      </c>
      <c r="D21">
        <f>SUM($D$19:$D$20)</f>
        <v>186</v>
      </c>
      <c r="E21">
        <f>SUM($E$19:$E$20)</f>
        <v>5</v>
      </c>
      <c r="F21">
        <f>IF($D$21=0,"Undefined",$E$21*100 / $D$21)</f>
        <v>2.6881720430107525</v>
      </c>
    </row>
    <row r="23" spans="3:6" ht="15.6" x14ac:dyDescent="0.3">
      <c r="C23" s="59" t="s">
        <v>1009</v>
      </c>
      <c r="D23" s="61"/>
    </row>
    <row r="24" spans="3:6" x14ac:dyDescent="0.3">
      <c r="C24" t="s">
        <v>1010</v>
      </c>
      <c r="D24" t="s">
        <v>1011</v>
      </c>
    </row>
    <row r="25" spans="3:6" x14ac:dyDescent="0.3">
      <c r="C25" t="s">
        <v>1012</v>
      </c>
      <c r="D25">
        <v>181</v>
      </c>
    </row>
    <row r="26" spans="3:6" x14ac:dyDescent="0.3">
      <c r="C26" t="s">
        <v>1013</v>
      </c>
      <c r="D26">
        <v>97.311827956989248</v>
      </c>
    </row>
    <row r="27" spans="3:6" x14ac:dyDescent="0.3">
      <c r="C27" t="s">
        <v>1014</v>
      </c>
      <c r="D27">
        <v>1</v>
      </c>
    </row>
    <row r="28" spans="3:6" x14ac:dyDescent="0.3">
      <c r="C28" t="s">
        <v>1015</v>
      </c>
      <c r="D28">
        <v>0.94680851063829785</v>
      </c>
    </row>
    <row r="29" spans="3:6" x14ac:dyDescent="0.3">
      <c r="C29" t="s">
        <v>1016</v>
      </c>
      <c r="D29">
        <v>1</v>
      </c>
    </row>
    <row r="30" spans="3:6" x14ac:dyDescent="0.3">
      <c r="C30" t="s">
        <v>1017</v>
      </c>
      <c r="D30">
        <v>0.97267759562841538</v>
      </c>
    </row>
    <row r="31" spans="3:6" x14ac:dyDescent="0.3">
      <c r="C31" t="s">
        <v>1018</v>
      </c>
      <c r="D31">
        <v>1</v>
      </c>
    </row>
    <row r="32" spans="3:6" x14ac:dyDescent="0.3">
      <c r="C32" t="s">
        <v>1019</v>
      </c>
      <c r="D32">
        <v>0.5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CT_BestTree'!$B$10:$B$10" display="Best Pruned Tree Rules (Using Validation Data)" xr:uid="{0476734F-0DCE-4693-A112-E763782C1BFE}"/>
    <hyperlink ref="D4" location="'CT_FullTree'!$B$10:$B$10" display="Fully Grown Tree Rules (Using Training Data)" xr:uid="{1CB59625-ED06-4B32-B69E-FF685E76FFE4}"/>
    <hyperlink ref="F4" location="'CT_MinErrorTree'!$B$10:$B$10" display="Min Error Tree Rules (Using Validation Data)" xr:uid="{8679F935-4964-4BDB-A75C-621BE1A990A0}"/>
    <hyperlink ref="H4" location="'CT_NewScore'!$B$10:$B$10" display="New: Classification Details" xr:uid="{7EB0DFA5-73A7-4EFB-92C4-017025AE1C2D}"/>
    <hyperlink ref="J4" location="'CT_Output'!$B$10:$B$10" display="Inputs" xr:uid="{E676ED19-5810-48D6-94D8-B9CFE42867A1}"/>
    <hyperlink ref="L4" location="'CT_Output'!$B$63:$B$63" display="Feature Importance" xr:uid="{2F636FF2-47DA-4117-992E-428E27830FD0}"/>
    <hyperlink ref="B5" location="'CT_Stored'!$B$10:$B$10" display="PMML Model" xr:uid="{39C18CBC-1AFB-4779-BB80-A3225F4D9111}"/>
    <hyperlink ref="D5" location="'CT_TrainingScore'!$B$10:$B$10" display="Training: Classification Summary" xr:uid="{DD24CA3A-D43E-4601-9D30-9F56DFAC68FC}"/>
    <hyperlink ref="F5" location="'CT_ValidationLiftChart'!$B$10:$B$10" display="Validation: Charts" xr:uid="{CE1C6DF8-302E-4933-A3F7-C24B83D9B81D}"/>
    <hyperlink ref="H5" location="'CT_ValidationScore'!$B$10:$B$10" display="Validation: Classification Summary" xr:uid="{471F94E7-A7CD-4E81-B4C6-39B05EFA31C5}"/>
    <hyperlink ref="J5" location="'CT_ValidationScore'!$B$34:$B$34" display="Validation: Classification Details" xr:uid="{74094268-ED41-406C-81EC-8F373FFF9442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BDB6-E16E-4F2C-9A9C-8FB94EDC6A22}">
  <dimension ref="B1:S98"/>
  <sheetViews>
    <sheetView showGridLines="0" topLeftCell="A83" workbookViewId="0"/>
  </sheetViews>
  <sheetFormatPr defaultRowHeight="14.4" x14ac:dyDescent="0.3"/>
  <cols>
    <col min="3" max="3" width="17.6640625" bestFit="1" customWidth="1"/>
    <col min="4" max="4" width="15.33203125" customWidth="1"/>
    <col min="5" max="5" width="24.88671875" customWidth="1"/>
    <col min="6" max="7" width="12.33203125" customWidth="1"/>
    <col min="16" max="16" width="15.88671875" bestFit="1" customWidth="1"/>
  </cols>
  <sheetData>
    <row r="1" spans="2:19" ht="18" x14ac:dyDescent="0.35">
      <c r="B1" s="32" t="s">
        <v>1001</v>
      </c>
      <c r="N1" t="s">
        <v>879</v>
      </c>
    </row>
    <row r="3" spans="2:19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</row>
    <row r="4" spans="2:19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</row>
    <row r="5" spans="2:19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19" ht="18" x14ac:dyDescent="0.35">
      <c r="B10" s="33" t="s">
        <v>954</v>
      </c>
    </row>
    <row r="12" spans="2:19" ht="15.6" x14ac:dyDescent="0.3">
      <c r="C12" s="59" t="s">
        <v>1002</v>
      </c>
      <c r="D12" s="60"/>
      <c r="E12" s="61"/>
    </row>
    <row r="13" spans="2:19" x14ac:dyDescent="0.3">
      <c r="C13" s="13" t="s">
        <v>1003</v>
      </c>
      <c r="D13" s="30" t="s">
        <v>22</v>
      </c>
      <c r="E13" s="30" t="s">
        <v>21</v>
      </c>
    </row>
    <row r="14" spans="2:19" x14ac:dyDescent="0.3">
      <c r="C14" s="13">
        <v>0</v>
      </c>
      <c r="D14" s="18">
        <v>32</v>
      </c>
      <c r="E14" s="18">
        <v>0</v>
      </c>
    </row>
    <row r="15" spans="2:19" x14ac:dyDescent="0.3">
      <c r="C15" s="13">
        <v>1</v>
      </c>
      <c r="D15" s="18">
        <v>0</v>
      </c>
      <c r="E15" s="18">
        <v>30</v>
      </c>
    </row>
    <row r="17" spans="3:6" ht="15.6" x14ac:dyDescent="0.3">
      <c r="C17" s="59" t="s">
        <v>1004</v>
      </c>
      <c r="D17" s="60"/>
      <c r="E17" s="60"/>
      <c r="F17" s="61"/>
    </row>
    <row r="18" spans="3:6" x14ac:dyDescent="0.3">
      <c r="C18" t="s">
        <v>1005</v>
      </c>
      <c r="D18" t="s">
        <v>988</v>
      </c>
      <c r="E18" t="s">
        <v>1006</v>
      </c>
      <c r="F18" t="s">
        <v>1007</v>
      </c>
    </row>
    <row r="19" spans="3:6" x14ac:dyDescent="0.3">
      <c r="C19" s="13">
        <v>0</v>
      </c>
      <c r="D19">
        <f>SUM($D$14:$E$14)</f>
        <v>32</v>
      </c>
      <c r="E19">
        <f>SUM($D$14:$E$14) - $D$14</f>
        <v>0</v>
      </c>
      <c r="F19">
        <f>IF($D$19=0,"Undefined",$E$19*100 / $D$19)</f>
        <v>0</v>
      </c>
    </row>
    <row r="20" spans="3:6" x14ac:dyDescent="0.3">
      <c r="C20" s="13">
        <v>1</v>
      </c>
      <c r="D20">
        <f>SUM($D$15:$E$15)</f>
        <v>30</v>
      </c>
      <c r="E20">
        <f>SUM($D$15:$E$15) - $E$15</f>
        <v>0</v>
      </c>
      <c r="F20">
        <f>IF($D$20=0,"Undefined",$E$20*100 / $D$20)</f>
        <v>0</v>
      </c>
    </row>
    <row r="21" spans="3:6" x14ac:dyDescent="0.3">
      <c r="C21" s="13" t="s">
        <v>1008</v>
      </c>
      <c r="D21">
        <f>SUM($D$19:$D$20)</f>
        <v>62</v>
      </c>
      <c r="E21">
        <f>SUM($E$19:$E$20)</f>
        <v>0</v>
      </c>
      <c r="F21">
        <f>IF($D$21=0,"Undefined",$E$21*100 / $D$21)</f>
        <v>0</v>
      </c>
    </row>
    <row r="23" spans="3:6" ht="15.6" x14ac:dyDescent="0.3">
      <c r="C23" s="59" t="s">
        <v>1009</v>
      </c>
      <c r="D23" s="61"/>
    </row>
    <row r="24" spans="3:6" x14ac:dyDescent="0.3">
      <c r="C24" t="s">
        <v>1010</v>
      </c>
      <c r="D24" t="s">
        <v>1011</v>
      </c>
    </row>
    <row r="25" spans="3:6" x14ac:dyDescent="0.3">
      <c r="C25" t="s">
        <v>1012</v>
      </c>
      <c r="D25">
        <v>62</v>
      </c>
    </row>
    <row r="26" spans="3:6" x14ac:dyDescent="0.3">
      <c r="C26" t="s">
        <v>1013</v>
      </c>
      <c r="D26">
        <v>100</v>
      </c>
    </row>
    <row r="27" spans="3:6" x14ac:dyDescent="0.3">
      <c r="C27" t="s">
        <v>1014</v>
      </c>
      <c r="D27">
        <v>1</v>
      </c>
    </row>
    <row r="28" spans="3:6" x14ac:dyDescent="0.3">
      <c r="C28" t="s">
        <v>1015</v>
      </c>
      <c r="D28">
        <v>1</v>
      </c>
    </row>
    <row r="29" spans="3:6" x14ac:dyDescent="0.3">
      <c r="C29" t="s">
        <v>1016</v>
      </c>
      <c r="D29">
        <v>1</v>
      </c>
    </row>
    <row r="30" spans="3:6" x14ac:dyDescent="0.3">
      <c r="C30" t="s">
        <v>1017</v>
      </c>
      <c r="D30">
        <v>1</v>
      </c>
    </row>
    <row r="31" spans="3:6" x14ac:dyDescent="0.3">
      <c r="C31" t="s">
        <v>1018</v>
      </c>
      <c r="D31">
        <v>1</v>
      </c>
    </row>
    <row r="32" spans="3:6" x14ac:dyDescent="0.3">
      <c r="C32" t="s">
        <v>1019</v>
      </c>
      <c r="D32">
        <v>0.5</v>
      </c>
    </row>
    <row r="34" spans="2:7" ht="18" x14ac:dyDescent="0.35">
      <c r="B34" s="33" t="s">
        <v>955</v>
      </c>
    </row>
    <row r="36" spans="2:7" x14ac:dyDescent="0.3">
      <c r="C36" s="13" t="s">
        <v>461</v>
      </c>
      <c r="D36" s="30" t="s">
        <v>719</v>
      </c>
      <c r="E36" s="30" t="s">
        <v>957</v>
      </c>
      <c r="F36" s="30" t="s">
        <v>958</v>
      </c>
      <c r="G36" s="30" t="s">
        <v>959</v>
      </c>
    </row>
    <row r="37" spans="2:7" x14ac:dyDescent="0.3">
      <c r="C37" s="13" t="s">
        <v>803</v>
      </c>
      <c r="D37" s="18">
        <v>0</v>
      </c>
      <c r="E37" s="18">
        <v>0</v>
      </c>
      <c r="F37" s="18">
        <v>0.94845360824742275</v>
      </c>
      <c r="G37" s="18">
        <v>5.1546391752577324E-2</v>
      </c>
    </row>
    <row r="38" spans="2:7" x14ac:dyDescent="0.3">
      <c r="C38" s="13" t="s">
        <v>492</v>
      </c>
      <c r="D38" s="18">
        <v>1</v>
      </c>
      <c r="E38" s="18">
        <v>1</v>
      </c>
      <c r="F38" s="18">
        <v>0</v>
      </c>
      <c r="G38" s="18">
        <v>1</v>
      </c>
    </row>
    <row r="39" spans="2:7" x14ac:dyDescent="0.3">
      <c r="C39" s="13" t="s">
        <v>497</v>
      </c>
      <c r="D39" s="18">
        <v>1</v>
      </c>
      <c r="E39" s="18">
        <v>1</v>
      </c>
      <c r="F39" s="18">
        <v>0</v>
      </c>
      <c r="G39" s="18">
        <v>1</v>
      </c>
    </row>
    <row r="40" spans="2:7" x14ac:dyDescent="0.3">
      <c r="C40" s="13" t="s">
        <v>530</v>
      </c>
      <c r="D40" s="18">
        <v>0</v>
      </c>
      <c r="E40" s="18">
        <v>0</v>
      </c>
      <c r="F40" s="18">
        <v>0.94845360824742275</v>
      </c>
      <c r="G40" s="18">
        <v>5.1546391752577324E-2</v>
      </c>
    </row>
    <row r="41" spans="2:7" x14ac:dyDescent="0.3">
      <c r="C41" s="13" t="s">
        <v>792</v>
      </c>
      <c r="D41" s="18">
        <v>0</v>
      </c>
      <c r="E41" s="18">
        <v>0</v>
      </c>
      <c r="F41" s="18">
        <v>0.94845360824742275</v>
      </c>
      <c r="G41" s="18">
        <v>5.1546391752577324E-2</v>
      </c>
    </row>
    <row r="42" spans="2:7" x14ac:dyDescent="0.3">
      <c r="C42" s="13" t="s">
        <v>506</v>
      </c>
      <c r="D42" s="18">
        <v>1</v>
      </c>
      <c r="E42" s="18">
        <v>1</v>
      </c>
      <c r="F42" s="18">
        <v>0</v>
      </c>
      <c r="G42" s="18">
        <v>1</v>
      </c>
    </row>
    <row r="43" spans="2:7" x14ac:dyDescent="0.3">
      <c r="C43" s="13" t="s">
        <v>816</v>
      </c>
      <c r="D43" s="18">
        <v>0</v>
      </c>
      <c r="E43" s="18">
        <v>0</v>
      </c>
      <c r="F43" s="18">
        <v>0.94845360824742275</v>
      </c>
      <c r="G43" s="18">
        <v>5.1546391752577324E-2</v>
      </c>
    </row>
    <row r="44" spans="2:7" x14ac:dyDescent="0.3">
      <c r="C44" s="13" t="s">
        <v>488</v>
      </c>
      <c r="D44" s="18">
        <v>1</v>
      </c>
      <c r="E44" s="18">
        <v>1</v>
      </c>
      <c r="F44" s="18">
        <v>0</v>
      </c>
      <c r="G44" s="18">
        <v>1</v>
      </c>
    </row>
    <row r="45" spans="2:7" x14ac:dyDescent="0.3">
      <c r="C45" s="13" t="s">
        <v>546</v>
      </c>
      <c r="D45" s="18">
        <v>0</v>
      </c>
      <c r="E45" s="18">
        <v>0</v>
      </c>
      <c r="F45" s="18">
        <v>0.94845360824742275</v>
      </c>
      <c r="G45" s="18">
        <v>5.1546391752577324E-2</v>
      </c>
    </row>
    <row r="46" spans="2:7" x14ac:dyDescent="0.3">
      <c r="C46" s="13" t="s">
        <v>463</v>
      </c>
      <c r="D46" s="18">
        <v>1</v>
      </c>
      <c r="E46" s="18">
        <v>1</v>
      </c>
      <c r="F46" s="18">
        <v>0</v>
      </c>
      <c r="G46" s="18">
        <v>1</v>
      </c>
    </row>
    <row r="47" spans="2:7" x14ac:dyDescent="0.3">
      <c r="C47" s="13" t="s">
        <v>474</v>
      </c>
      <c r="D47" s="18">
        <v>1</v>
      </c>
      <c r="E47" s="18">
        <v>1</v>
      </c>
      <c r="F47" s="18">
        <v>0</v>
      </c>
      <c r="G47" s="18">
        <v>1</v>
      </c>
    </row>
    <row r="48" spans="2:7" x14ac:dyDescent="0.3">
      <c r="C48" s="13" t="s">
        <v>500</v>
      </c>
      <c r="D48" s="18">
        <v>1</v>
      </c>
      <c r="E48" s="18">
        <v>1</v>
      </c>
      <c r="F48" s="18">
        <v>0</v>
      </c>
      <c r="G48" s="18">
        <v>1</v>
      </c>
    </row>
    <row r="49" spans="3:7" x14ac:dyDescent="0.3">
      <c r="C49" s="13" t="s">
        <v>514</v>
      </c>
      <c r="D49" s="18">
        <v>1</v>
      </c>
      <c r="E49" s="18">
        <v>1</v>
      </c>
      <c r="F49" s="18">
        <v>0</v>
      </c>
      <c r="G49" s="18">
        <v>1</v>
      </c>
    </row>
    <row r="50" spans="3:7" x14ac:dyDescent="0.3">
      <c r="C50" s="13" t="s">
        <v>493</v>
      </c>
      <c r="D50" s="18">
        <v>1</v>
      </c>
      <c r="E50" s="18">
        <v>1</v>
      </c>
      <c r="F50" s="18">
        <v>0</v>
      </c>
      <c r="G50" s="18">
        <v>1</v>
      </c>
    </row>
    <row r="51" spans="3:7" x14ac:dyDescent="0.3">
      <c r="C51" s="13" t="s">
        <v>515</v>
      </c>
      <c r="D51" s="18">
        <v>1</v>
      </c>
      <c r="E51" s="18">
        <v>1</v>
      </c>
      <c r="F51" s="18">
        <v>0</v>
      </c>
      <c r="G51" s="18">
        <v>1</v>
      </c>
    </row>
    <row r="52" spans="3:7" x14ac:dyDescent="0.3">
      <c r="C52" s="13" t="s">
        <v>571</v>
      </c>
      <c r="D52" s="18">
        <v>0</v>
      </c>
      <c r="E52" s="18">
        <v>0</v>
      </c>
      <c r="F52" s="18">
        <v>0.94845360824742275</v>
      </c>
      <c r="G52" s="18">
        <v>5.1546391752577324E-2</v>
      </c>
    </row>
    <row r="53" spans="3:7" x14ac:dyDescent="0.3">
      <c r="C53" s="13" t="s">
        <v>495</v>
      </c>
      <c r="D53" s="18">
        <v>1</v>
      </c>
      <c r="E53" s="18">
        <v>1</v>
      </c>
      <c r="F53" s="18">
        <v>0</v>
      </c>
      <c r="G53" s="18">
        <v>1</v>
      </c>
    </row>
    <row r="54" spans="3:7" x14ac:dyDescent="0.3">
      <c r="C54" s="13" t="s">
        <v>810</v>
      </c>
      <c r="D54" s="18">
        <v>0</v>
      </c>
      <c r="E54" s="18">
        <v>0</v>
      </c>
      <c r="F54" s="18">
        <v>0.94845360824742275</v>
      </c>
      <c r="G54" s="18">
        <v>5.1546391752577324E-2</v>
      </c>
    </row>
    <row r="55" spans="3:7" x14ac:dyDescent="0.3">
      <c r="C55" s="13" t="s">
        <v>547</v>
      </c>
      <c r="D55" s="18">
        <v>0</v>
      </c>
      <c r="E55" s="18">
        <v>0</v>
      </c>
      <c r="F55" s="18">
        <v>0.94845360824742275</v>
      </c>
      <c r="G55" s="18">
        <v>5.1546391752577324E-2</v>
      </c>
    </row>
    <row r="56" spans="3:7" x14ac:dyDescent="0.3">
      <c r="C56" s="13" t="s">
        <v>545</v>
      </c>
      <c r="D56" s="18">
        <v>0</v>
      </c>
      <c r="E56" s="18">
        <v>0</v>
      </c>
      <c r="F56" s="18">
        <v>0.94845360824742275</v>
      </c>
      <c r="G56" s="18">
        <v>5.1546391752577324E-2</v>
      </c>
    </row>
    <row r="57" spans="3:7" x14ac:dyDescent="0.3">
      <c r="C57" s="13" t="s">
        <v>558</v>
      </c>
      <c r="D57" s="18">
        <v>0</v>
      </c>
      <c r="E57" s="18">
        <v>0</v>
      </c>
      <c r="F57" s="18">
        <v>0.94845360824742275</v>
      </c>
      <c r="G57" s="18">
        <v>5.1546391752577324E-2</v>
      </c>
    </row>
    <row r="58" spans="3:7" x14ac:dyDescent="0.3">
      <c r="C58" s="13" t="s">
        <v>466</v>
      </c>
      <c r="D58" s="18">
        <v>1</v>
      </c>
      <c r="E58" s="18">
        <v>1</v>
      </c>
      <c r="F58" s="18">
        <v>0</v>
      </c>
      <c r="G58" s="18">
        <v>1</v>
      </c>
    </row>
    <row r="59" spans="3:7" x14ac:dyDescent="0.3">
      <c r="C59" s="13" t="s">
        <v>761</v>
      </c>
      <c r="D59" s="18">
        <v>1</v>
      </c>
      <c r="E59" s="18">
        <v>1</v>
      </c>
      <c r="F59" s="18">
        <v>0</v>
      </c>
      <c r="G59" s="18">
        <v>1</v>
      </c>
    </row>
    <row r="60" spans="3:7" x14ac:dyDescent="0.3">
      <c r="C60" s="13" t="s">
        <v>730</v>
      </c>
      <c r="D60" s="18">
        <v>1</v>
      </c>
      <c r="E60" s="18">
        <v>1</v>
      </c>
      <c r="F60" s="18">
        <v>0</v>
      </c>
      <c r="G60" s="18">
        <v>1</v>
      </c>
    </row>
    <row r="61" spans="3:7" x14ac:dyDescent="0.3">
      <c r="C61" s="13" t="s">
        <v>752</v>
      </c>
      <c r="D61" s="18">
        <v>1</v>
      </c>
      <c r="E61" s="18">
        <v>1</v>
      </c>
      <c r="F61" s="18">
        <v>0</v>
      </c>
      <c r="G61" s="18">
        <v>1</v>
      </c>
    </row>
    <row r="62" spans="3:7" x14ac:dyDescent="0.3">
      <c r="C62" s="13" t="s">
        <v>760</v>
      </c>
      <c r="D62" s="18">
        <v>1</v>
      </c>
      <c r="E62" s="18">
        <v>1</v>
      </c>
      <c r="F62" s="18">
        <v>0</v>
      </c>
      <c r="G62" s="18">
        <v>1</v>
      </c>
    </row>
    <row r="63" spans="3:7" x14ac:dyDescent="0.3">
      <c r="C63" s="13" t="s">
        <v>528</v>
      </c>
      <c r="D63" s="18">
        <v>0</v>
      </c>
      <c r="E63" s="18">
        <v>0</v>
      </c>
      <c r="F63" s="18">
        <v>0.94845360824742275</v>
      </c>
      <c r="G63" s="18">
        <v>5.1546391752577324E-2</v>
      </c>
    </row>
    <row r="64" spans="3:7" x14ac:dyDescent="0.3">
      <c r="C64" s="13" t="s">
        <v>755</v>
      </c>
      <c r="D64" s="18">
        <v>1</v>
      </c>
      <c r="E64" s="18">
        <v>1</v>
      </c>
      <c r="F64" s="18">
        <v>0</v>
      </c>
      <c r="G64" s="18">
        <v>1</v>
      </c>
    </row>
    <row r="65" spans="3:7" x14ac:dyDescent="0.3">
      <c r="C65" s="13" t="s">
        <v>520</v>
      </c>
      <c r="D65" s="18">
        <v>1</v>
      </c>
      <c r="E65" s="18">
        <v>1</v>
      </c>
      <c r="F65" s="18">
        <v>0</v>
      </c>
      <c r="G65" s="18">
        <v>1</v>
      </c>
    </row>
    <row r="66" spans="3:7" x14ac:dyDescent="0.3">
      <c r="C66" s="13" t="s">
        <v>740</v>
      </c>
      <c r="D66" s="18">
        <v>1</v>
      </c>
      <c r="E66" s="18">
        <v>1</v>
      </c>
      <c r="F66" s="18">
        <v>0</v>
      </c>
      <c r="G66" s="18">
        <v>1</v>
      </c>
    </row>
    <row r="67" spans="3:7" x14ac:dyDescent="0.3">
      <c r="C67" s="13" t="s">
        <v>486</v>
      </c>
      <c r="D67" s="18">
        <v>1</v>
      </c>
      <c r="E67" s="18">
        <v>1</v>
      </c>
      <c r="F67" s="18">
        <v>0</v>
      </c>
      <c r="G67" s="18">
        <v>1</v>
      </c>
    </row>
    <row r="68" spans="3:7" x14ac:dyDescent="0.3">
      <c r="C68" s="13" t="s">
        <v>572</v>
      </c>
      <c r="D68" s="18">
        <v>0</v>
      </c>
      <c r="E68" s="18">
        <v>0</v>
      </c>
      <c r="F68" s="18">
        <v>0.94845360824742275</v>
      </c>
      <c r="G68" s="18">
        <v>5.1546391752577324E-2</v>
      </c>
    </row>
    <row r="69" spans="3:7" x14ac:dyDescent="0.3">
      <c r="C69" s="13" t="s">
        <v>510</v>
      </c>
      <c r="D69" s="18">
        <v>1</v>
      </c>
      <c r="E69" s="18">
        <v>1</v>
      </c>
      <c r="F69" s="18">
        <v>0</v>
      </c>
      <c r="G69" s="18">
        <v>1</v>
      </c>
    </row>
    <row r="70" spans="3:7" x14ac:dyDescent="0.3">
      <c r="C70" s="13" t="s">
        <v>830</v>
      </c>
      <c r="D70" s="18">
        <v>0</v>
      </c>
      <c r="E70" s="18">
        <v>0</v>
      </c>
      <c r="F70" s="18">
        <v>0.94845360824742275</v>
      </c>
      <c r="G70" s="18">
        <v>5.1546391752577324E-2</v>
      </c>
    </row>
    <row r="71" spans="3:7" x14ac:dyDescent="0.3">
      <c r="C71" s="13" t="s">
        <v>516</v>
      </c>
      <c r="D71" s="18">
        <v>1</v>
      </c>
      <c r="E71" s="18">
        <v>1</v>
      </c>
      <c r="F71" s="18">
        <v>0</v>
      </c>
      <c r="G71" s="18">
        <v>1</v>
      </c>
    </row>
    <row r="72" spans="3:7" x14ac:dyDescent="0.3">
      <c r="C72" s="13" t="s">
        <v>786</v>
      </c>
      <c r="D72" s="18">
        <v>0</v>
      </c>
      <c r="E72" s="18">
        <v>0</v>
      </c>
      <c r="F72" s="18">
        <v>0.94845360824742275</v>
      </c>
      <c r="G72" s="18">
        <v>5.1546391752577324E-2</v>
      </c>
    </row>
    <row r="73" spans="3:7" x14ac:dyDescent="0.3">
      <c r="C73" s="13" t="s">
        <v>573</v>
      </c>
      <c r="D73" s="18">
        <v>0</v>
      </c>
      <c r="E73" s="18">
        <v>0</v>
      </c>
      <c r="F73" s="18">
        <v>0.94845360824742275</v>
      </c>
      <c r="G73" s="18">
        <v>5.1546391752577324E-2</v>
      </c>
    </row>
    <row r="74" spans="3:7" x14ac:dyDescent="0.3">
      <c r="C74" s="13" t="s">
        <v>561</v>
      </c>
      <c r="D74" s="18">
        <v>0</v>
      </c>
      <c r="E74" s="18">
        <v>0</v>
      </c>
      <c r="F74" s="18">
        <v>0.94845360824742275</v>
      </c>
      <c r="G74" s="18">
        <v>5.1546391752577324E-2</v>
      </c>
    </row>
    <row r="75" spans="3:7" x14ac:dyDescent="0.3">
      <c r="C75" s="13" t="s">
        <v>533</v>
      </c>
      <c r="D75" s="18">
        <v>0</v>
      </c>
      <c r="E75" s="18">
        <v>0</v>
      </c>
      <c r="F75" s="18">
        <v>0.94845360824742275</v>
      </c>
      <c r="G75" s="18">
        <v>5.1546391752577324E-2</v>
      </c>
    </row>
    <row r="76" spans="3:7" x14ac:dyDescent="0.3">
      <c r="C76" s="13" t="s">
        <v>565</v>
      </c>
      <c r="D76" s="18">
        <v>0</v>
      </c>
      <c r="E76" s="18">
        <v>0</v>
      </c>
      <c r="F76" s="18">
        <v>0.94845360824742275</v>
      </c>
      <c r="G76" s="18">
        <v>5.1546391752577324E-2</v>
      </c>
    </row>
    <row r="77" spans="3:7" x14ac:dyDescent="0.3">
      <c r="C77" s="13" t="s">
        <v>489</v>
      </c>
      <c r="D77" s="18">
        <v>1</v>
      </c>
      <c r="E77" s="18">
        <v>1</v>
      </c>
      <c r="F77" s="18">
        <v>0</v>
      </c>
      <c r="G77" s="18">
        <v>1</v>
      </c>
    </row>
    <row r="78" spans="3:7" x14ac:dyDescent="0.3">
      <c r="C78" s="13" t="s">
        <v>467</v>
      </c>
      <c r="D78" s="18">
        <v>1</v>
      </c>
      <c r="E78" s="18">
        <v>1</v>
      </c>
      <c r="F78" s="18">
        <v>0</v>
      </c>
      <c r="G78" s="18">
        <v>1</v>
      </c>
    </row>
    <row r="79" spans="3:7" x14ac:dyDescent="0.3">
      <c r="C79" s="13" t="s">
        <v>837</v>
      </c>
      <c r="D79" s="18">
        <v>0</v>
      </c>
      <c r="E79" s="18">
        <v>0</v>
      </c>
      <c r="F79" s="18">
        <v>0.94845360824742275</v>
      </c>
      <c r="G79" s="18">
        <v>5.1546391752577324E-2</v>
      </c>
    </row>
    <row r="80" spans="3:7" x14ac:dyDescent="0.3">
      <c r="C80" s="13" t="s">
        <v>507</v>
      </c>
      <c r="D80" s="18">
        <v>1</v>
      </c>
      <c r="E80" s="18">
        <v>1</v>
      </c>
      <c r="F80" s="18">
        <v>0</v>
      </c>
      <c r="G80" s="18">
        <v>1</v>
      </c>
    </row>
    <row r="81" spans="3:7" x14ac:dyDescent="0.3">
      <c r="C81" s="13" t="s">
        <v>503</v>
      </c>
      <c r="D81" s="18">
        <v>1</v>
      </c>
      <c r="E81" s="18">
        <v>1</v>
      </c>
      <c r="F81" s="18">
        <v>0</v>
      </c>
      <c r="G81" s="18">
        <v>1</v>
      </c>
    </row>
    <row r="82" spans="3:7" x14ac:dyDescent="0.3">
      <c r="C82" s="13" t="s">
        <v>521</v>
      </c>
      <c r="D82" s="18">
        <v>1</v>
      </c>
      <c r="E82" s="18">
        <v>1</v>
      </c>
      <c r="F82" s="18">
        <v>0</v>
      </c>
      <c r="G82" s="18">
        <v>1</v>
      </c>
    </row>
    <row r="83" spans="3:7" x14ac:dyDescent="0.3">
      <c r="C83" s="13" t="s">
        <v>801</v>
      </c>
      <c r="D83" s="18">
        <v>0</v>
      </c>
      <c r="E83" s="18">
        <v>0</v>
      </c>
      <c r="F83" s="18">
        <v>0.94845360824742275</v>
      </c>
      <c r="G83" s="18">
        <v>5.1546391752577324E-2</v>
      </c>
    </row>
    <row r="84" spans="3:7" x14ac:dyDescent="0.3">
      <c r="C84" s="13" t="s">
        <v>557</v>
      </c>
      <c r="D84" s="18">
        <v>0</v>
      </c>
      <c r="E84" s="18">
        <v>0</v>
      </c>
      <c r="F84" s="18">
        <v>0.94845360824742275</v>
      </c>
      <c r="G84" s="18">
        <v>5.1546391752577324E-2</v>
      </c>
    </row>
    <row r="85" spans="3:7" x14ac:dyDescent="0.3">
      <c r="C85" s="13" t="s">
        <v>536</v>
      </c>
      <c r="D85" s="18">
        <v>0</v>
      </c>
      <c r="E85" s="18">
        <v>0</v>
      </c>
      <c r="F85" s="18">
        <v>0.94845360824742275</v>
      </c>
      <c r="G85" s="18">
        <v>5.1546391752577324E-2</v>
      </c>
    </row>
    <row r="86" spans="3:7" x14ac:dyDescent="0.3">
      <c r="C86" s="13" t="s">
        <v>523</v>
      </c>
      <c r="D86" s="18">
        <v>0</v>
      </c>
      <c r="E86" s="18">
        <v>0</v>
      </c>
      <c r="F86" s="18">
        <v>0.94845360824742275</v>
      </c>
      <c r="G86" s="18">
        <v>5.1546391752577324E-2</v>
      </c>
    </row>
    <row r="87" spans="3:7" x14ac:dyDescent="0.3">
      <c r="C87" s="13" t="s">
        <v>821</v>
      </c>
      <c r="D87" s="18">
        <v>0</v>
      </c>
      <c r="E87" s="18">
        <v>0</v>
      </c>
      <c r="F87" s="18">
        <v>0.94845360824742275</v>
      </c>
      <c r="G87" s="18">
        <v>5.1546391752577324E-2</v>
      </c>
    </row>
    <row r="88" spans="3:7" x14ac:dyDescent="0.3">
      <c r="C88" s="13" t="s">
        <v>527</v>
      </c>
      <c r="D88" s="18">
        <v>0</v>
      </c>
      <c r="E88" s="18">
        <v>0</v>
      </c>
      <c r="F88" s="18">
        <v>0.94845360824742275</v>
      </c>
      <c r="G88" s="18">
        <v>5.1546391752577324E-2</v>
      </c>
    </row>
    <row r="89" spans="3:7" x14ac:dyDescent="0.3">
      <c r="C89" s="13" t="s">
        <v>550</v>
      </c>
      <c r="D89" s="18">
        <v>0</v>
      </c>
      <c r="E89" s="18">
        <v>0</v>
      </c>
      <c r="F89" s="18">
        <v>0.94845360824742275</v>
      </c>
      <c r="G89" s="18">
        <v>5.1546391752577324E-2</v>
      </c>
    </row>
    <row r="90" spans="3:7" x14ac:dyDescent="0.3">
      <c r="C90" s="13" t="s">
        <v>799</v>
      </c>
      <c r="D90" s="18">
        <v>0</v>
      </c>
      <c r="E90" s="18">
        <v>0</v>
      </c>
      <c r="F90" s="18">
        <v>0.94845360824742275</v>
      </c>
      <c r="G90" s="18">
        <v>5.1546391752577324E-2</v>
      </c>
    </row>
    <row r="91" spans="3:7" x14ac:dyDescent="0.3">
      <c r="C91" s="13" t="s">
        <v>808</v>
      </c>
      <c r="D91" s="18">
        <v>0</v>
      </c>
      <c r="E91" s="18">
        <v>0</v>
      </c>
      <c r="F91" s="18">
        <v>0.94845360824742275</v>
      </c>
      <c r="G91" s="18">
        <v>5.1546391752577324E-2</v>
      </c>
    </row>
    <row r="92" spans="3:7" x14ac:dyDescent="0.3">
      <c r="C92" s="13" t="s">
        <v>781</v>
      </c>
      <c r="D92" s="18">
        <v>1</v>
      </c>
      <c r="E92" s="18">
        <v>1</v>
      </c>
      <c r="F92" s="18">
        <v>0</v>
      </c>
      <c r="G92" s="18">
        <v>1</v>
      </c>
    </row>
    <row r="93" spans="3:7" x14ac:dyDescent="0.3">
      <c r="C93" s="13" t="s">
        <v>548</v>
      </c>
      <c r="D93" s="18">
        <v>0</v>
      </c>
      <c r="E93" s="18">
        <v>0</v>
      </c>
      <c r="F93" s="18">
        <v>0.94845360824742275</v>
      </c>
      <c r="G93" s="18">
        <v>5.1546391752577324E-2</v>
      </c>
    </row>
    <row r="94" spans="3:7" x14ac:dyDescent="0.3">
      <c r="C94" s="13" t="s">
        <v>731</v>
      </c>
      <c r="D94" s="18">
        <v>1</v>
      </c>
      <c r="E94" s="18">
        <v>1</v>
      </c>
      <c r="F94" s="18">
        <v>0</v>
      </c>
      <c r="G94" s="18">
        <v>1</v>
      </c>
    </row>
    <row r="95" spans="3:7" x14ac:dyDescent="0.3">
      <c r="C95" s="13" t="s">
        <v>512</v>
      </c>
      <c r="D95" s="18">
        <v>1</v>
      </c>
      <c r="E95" s="18">
        <v>1</v>
      </c>
      <c r="F95" s="18">
        <v>0</v>
      </c>
      <c r="G95" s="18">
        <v>1</v>
      </c>
    </row>
    <row r="96" spans="3:7" x14ac:dyDescent="0.3">
      <c r="C96" s="13" t="s">
        <v>856</v>
      </c>
      <c r="D96" s="18">
        <v>0</v>
      </c>
      <c r="E96" s="18">
        <v>0</v>
      </c>
      <c r="F96" s="18">
        <v>0.94845360824742275</v>
      </c>
      <c r="G96" s="18">
        <v>5.1546391752577324E-2</v>
      </c>
    </row>
    <row r="97" spans="3:7" x14ac:dyDescent="0.3">
      <c r="C97" s="13" t="s">
        <v>824</v>
      </c>
      <c r="D97" s="18">
        <v>0</v>
      </c>
      <c r="E97" s="18">
        <v>0</v>
      </c>
      <c r="F97" s="18">
        <v>0.94845360824742275</v>
      </c>
      <c r="G97" s="18">
        <v>5.1546391752577324E-2</v>
      </c>
    </row>
    <row r="98" spans="3:7" x14ac:dyDescent="0.3">
      <c r="C98" s="13" t="s">
        <v>531</v>
      </c>
      <c r="D98" s="18">
        <v>0</v>
      </c>
      <c r="E98" s="18">
        <v>0</v>
      </c>
      <c r="F98" s="18">
        <v>0.94845360824742275</v>
      </c>
      <c r="G98" s="18">
        <v>5.1546391752577324E-2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CT_BestTree'!$B$10:$B$10" display="Best Pruned Tree Rules (Using Validation Data)" xr:uid="{DEFEB98E-038B-45B4-8922-EC25FA2DE6A7}"/>
    <hyperlink ref="D4" location="'CT_FullTree'!$B$10:$B$10" display="Fully Grown Tree Rules (Using Training Data)" xr:uid="{9B8B788D-AFC6-4986-A1C4-867A9BC2369E}"/>
    <hyperlink ref="F4" location="'CT_MinErrorTree'!$B$10:$B$10" display="Min Error Tree Rules (Using Validation Data)" xr:uid="{6CC27315-014A-458A-81AF-92B34CC1DDC8}"/>
    <hyperlink ref="H4" location="'CT_NewScore'!$B$10:$B$10" display="New: Classification Details" xr:uid="{F2588C71-9323-4F87-AB03-8A14D9ED3867}"/>
    <hyperlink ref="J4" location="'CT_Output'!$B$10:$B$10" display="Inputs" xr:uid="{80E53D4A-449D-4F95-B827-422499158207}"/>
    <hyperlink ref="L4" location="'CT_Output'!$B$63:$B$63" display="Feature Importance" xr:uid="{4D16FF75-1AF6-4F76-9A16-2314E0E7E978}"/>
    <hyperlink ref="B5" location="'CT_Stored'!$B$10:$B$10" display="PMML Model" xr:uid="{453A11C9-5120-4077-8C28-1EE3E2790E2F}"/>
    <hyperlink ref="D5" location="'CT_TrainingScore'!$B$10:$B$10" display="Training: Classification Summary" xr:uid="{7EFB9A62-A0EC-4055-9B0B-349AD845410A}"/>
    <hyperlink ref="F5" location="'CT_ValidationLiftChart'!$B$10:$B$10" display="Validation: Charts" xr:uid="{32972FC5-DFBE-4509-994B-06E67B7D16CB}"/>
    <hyperlink ref="H5" location="'CT_ValidationScore'!$B$10:$B$10" display="Validation: Classification Summary" xr:uid="{3806ADF2-55DE-4CC6-98FD-8C509ABA4F50}"/>
    <hyperlink ref="J5" location="'CT_ValidationScore'!$B$34:$B$34" display="Validation: Classification Details" xr:uid="{1CDCC04A-1F59-453F-85E6-E7ECB549AA6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0CA8-BA90-4077-8832-C9842B2C70C6}">
  <dimension ref="B1:AX102"/>
  <sheetViews>
    <sheetView showGridLines="0" workbookViewId="0"/>
  </sheetViews>
  <sheetFormatPr defaultRowHeight="14.4" x14ac:dyDescent="0.3"/>
  <cols>
    <col min="3" max="3" width="11" customWidth="1"/>
    <col min="4" max="4" width="9.21875" customWidth="1"/>
    <col min="5" max="5" width="12.77734375" customWidth="1"/>
    <col min="6" max="6" width="19.21875" customWidth="1"/>
    <col min="7" max="7" width="21" customWidth="1"/>
    <col min="8" max="8" width="12.33203125" customWidth="1"/>
    <col min="9" max="9" width="14.109375" customWidth="1"/>
    <col min="10" max="10" width="15.21875" customWidth="1"/>
    <col min="11" max="11" width="12.77734375" customWidth="1"/>
    <col min="12" max="12" width="19.21875" customWidth="1"/>
    <col min="13" max="13" width="15.6640625" customWidth="1"/>
    <col min="16" max="16" width="15.88671875" bestFit="1" customWidth="1"/>
  </cols>
  <sheetData>
    <row r="1" spans="2:50" ht="18" x14ac:dyDescent="0.35">
      <c r="B1" s="32" t="s">
        <v>960</v>
      </c>
      <c r="N1" t="s">
        <v>879</v>
      </c>
      <c r="AX1" s="17" t="s">
        <v>997</v>
      </c>
    </row>
    <row r="3" spans="2:50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  <c r="AX3" s="17" t="s">
        <v>998</v>
      </c>
    </row>
    <row r="4" spans="2:50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  <c r="AX4" s="17" t="s">
        <v>999</v>
      </c>
    </row>
    <row r="5" spans="2:50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50" ht="18" x14ac:dyDescent="0.35">
      <c r="B10" s="33" t="s">
        <v>961</v>
      </c>
    </row>
    <row r="12" spans="2:50" x14ac:dyDescent="0.3">
      <c r="B12" s="31" t="s">
        <v>962</v>
      </c>
      <c r="C12" t="s">
        <v>963</v>
      </c>
    </row>
    <row r="13" spans="2:50" x14ac:dyDescent="0.3">
      <c r="B13" s="31" t="s">
        <v>964</v>
      </c>
      <c r="C13" t="s">
        <v>965</v>
      </c>
    </row>
    <row r="14" spans="2:50" x14ac:dyDescent="0.3">
      <c r="B14" s="31" t="s">
        <v>966</v>
      </c>
      <c r="C14" t="s">
        <v>967</v>
      </c>
    </row>
    <row r="16" spans="2:50" ht="18" x14ac:dyDescent="0.35">
      <c r="B16" s="33" t="s">
        <v>968</v>
      </c>
      <c r="I16" s="33" t="s">
        <v>969</v>
      </c>
    </row>
    <row r="18" spans="2:13" x14ac:dyDescent="0.3">
      <c r="C18" s="13" t="s">
        <v>970</v>
      </c>
      <c r="D18" s="30" t="s">
        <v>971</v>
      </c>
      <c r="E18" s="30" t="s">
        <v>972</v>
      </c>
      <c r="F18" s="30" t="s">
        <v>973</v>
      </c>
      <c r="G18" s="30" t="s">
        <v>974</v>
      </c>
      <c r="J18" s="13" t="s">
        <v>975</v>
      </c>
      <c r="K18" s="30" t="s">
        <v>970</v>
      </c>
      <c r="L18" s="30" t="s">
        <v>976</v>
      </c>
    </row>
    <row r="19" spans="2:13" x14ac:dyDescent="0.3">
      <c r="C19" s="13" t="s">
        <v>977</v>
      </c>
      <c r="D19" s="18">
        <v>1</v>
      </c>
      <c r="E19" s="18">
        <v>0</v>
      </c>
      <c r="F19" s="18">
        <v>1</v>
      </c>
      <c r="G19" s="18">
        <v>1</v>
      </c>
      <c r="J19" s="13">
        <v>1</v>
      </c>
      <c r="K19" s="18">
        <v>1</v>
      </c>
      <c r="L19" s="18">
        <v>2.0666666666666664</v>
      </c>
    </row>
    <row r="20" spans="2:13" x14ac:dyDescent="0.3">
      <c r="C20" s="13" t="s">
        <v>978</v>
      </c>
      <c r="D20" s="18">
        <v>1</v>
      </c>
      <c r="E20" s="18">
        <v>0</v>
      </c>
      <c r="F20" s="18">
        <v>1</v>
      </c>
      <c r="G20" s="18">
        <v>1</v>
      </c>
      <c r="J20" s="13">
        <v>2</v>
      </c>
      <c r="K20" s="18">
        <v>2</v>
      </c>
      <c r="L20" s="18">
        <v>2.0666666666666664</v>
      </c>
    </row>
    <row r="21" spans="2:13" x14ac:dyDescent="0.3">
      <c r="C21" s="13" t="s">
        <v>979</v>
      </c>
      <c r="D21" s="18">
        <v>1</v>
      </c>
      <c r="E21" s="18">
        <v>0</v>
      </c>
      <c r="F21" s="18">
        <v>1</v>
      </c>
      <c r="G21" s="18">
        <v>1</v>
      </c>
      <c r="J21" s="13">
        <v>3</v>
      </c>
      <c r="K21" s="18">
        <v>3</v>
      </c>
      <c r="L21" s="18">
        <v>2.0666666666666664</v>
      </c>
    </row>
    <row r="22" spans="2:13" x14ac:dyDescent="0.3">
      <c r="C22" s="13" t="s">
        <v>980</v>
      </c>
      <c r="D22" s="18">
        <v>1</v>
      </c>
      <c r="E22" s="18">
        <v>0</v>
      </c>
      <c r="F22" s="18">
        <v>1</v>
      </c>
      <c r="G22" s="18">
        <v>1</v>
      </c>
      <c r="J22" s="13">
        <v>4</v>
      </c>
      <c r="K22" s="18">
        <v>4</v>
      </c>
      <c r="L22" s="18">
        <v>2.0666666666666664</v>
      </c>
    </row>
    <row r="23" spans="2:13" x14ac:dyDescent="0.3">
      <c r="C23" s="13" t="s">
        <v>981</v>
      </c>
      <c r="D23" s="18">
        <v>0.8571428571428571</v>
      </c>
      <c r="E23" s="18">
        <v>0.37796447300922731</v>
      </c>
      <c r="F23" s="18">
        <v>0</v>
      </c>
      <c r="G23" s="18">
        <v>1</v>
      </c>
      <c r="J23" s="13">
        <v>5</v>
      </c>
      <c r="K23" s="18">
        <v>5</v>
      </c>
      <c r="L23" s="18">
        <v>1.7714285714285714</v>
      </c>
    </row>
    <row r="24" spans="2:13" x14ac:dyDescent="0.3">
      <c r="C24" s="13" t="s">
        <v>982</v>
      </c>
      <c r="D24" s="18">
        <v>0</v>
      </c>
      <c r="E24" s="18">
        <v>0</v>
      </c>
      <c r="F24" s="18">
        <v>0</v>
      </c>
      <c r="G24" s="18">
        <v>0</v>
      </c>
      <c r="J24" s="13">
        <v>6</v>
      </c>
      <c r="K24" s="18">
        <v>6</v>
      </c>
      <c r="L24" s="18">
        <v>0</v>
      </c>
    </row>
    <row r="25" spans="2:13" x14ac:dyDescent="0.3">
      <c r="C25" s="13" t="s">
        <v>983</v>
      </c>
      <c r="D25" s="18">
        <v>0</v>
      </c>
      <c r="E25" s="18">
        <v>0</v>
      </c>
      <c r="F25" s="18">
        <v>0</v>
      </c>
      <c r="G25" s="18">
        <v>0</v>
      </c>
      <c r="J25" s="13">
        <v>7</v>
      </c>
      <c r="K25" s="18">
        <v>7</v>
      </c>
      <c r="L25" s="18">
        <v>0</v>
      </c>
    </row>
    <row r="26" spans="2:13" x14ac:dyDescent="0.3">
      <c r="C26" s="13" t="s">
        <v>984</v>
      </c>
      <c r="D26" s="18">
        <v>0</v>
      </c>
      <c r="E26" s="18">
        <v>0</v>
      </c>
      <c r="F26" s="18">
        <v>0</v>
      </c>
      <c r="G26" s="18">
        <v>0</v>
      </c>
      <c r="J26" s="13">
        <v>8</v>
      </c>
      <c r="K26" s="18">
        <v>8</v>
      </c>
      <c r="L26" s="18">
        <v>0</v>
      </c>
    </row>
    <row r="27" spans="2:13" x14ac:dyDescent="0.3">
      <c r="C27" s="13" t="s">
        <v>985</v>
      </c>
      <c r="D27" s="18">
        <v>0</v>
      </c>
      <c r="E27" s="18">
        <v>0</v>
      </c>
      <c r="F27" s="18">
        <v>0</v>
      </c>
      <c r="G27" s="18">
        <v>0</v>
      </c>
      <c r="J27" s="13">
        <v>9</v>
      </c>
      <c r="K27" s="18">
        <v>9</v>
      </c>
      <c r="L27" s="18">
        <v>0</v>
      </c>
    </row>
    <row r="28" spans="2:13" x14ac:dyDescent="0.3">
      <c r="C28" s="13" t="s">
        <v>986</v>
      </c>
      <c r="D28" s="18">
        <v>0</v>
      </c>
      <c r="E28" s="18">
        <v>0</v>
      </c>
      <c r="F28" s="18">
        <v>0</v>
      </c>
      <c r="G28" s="18">
        <v>0</v>
      </c>
      <c r="J28" s="13">
        <v>10</v>
      </c>
      <c r="K28" s="18">
        <v>10</v>
      </c>
      <c r="L28" s="18">
        <v>0</v>
      </c>
    </row>
    <row r="30" spans="2:13" ht="18" x14ac:dyDescent="0.35">
      <c r="B30" s="33" t="s">
        <v>987</v>
      </c>
    </row>
    <row r="32" spans="2:13" x14ac:dyDescent="0.3">
      <c r="C32" s="13" t="s">
        <v>873</v>
      </c>
      <c r="D32" s="30" t="s">
        <v>988</v>
      </c>
      <c r="E32" s="30" t="s">
        <v>962</v>
      </c>
      <c r="F32" s="30" t="s">
        <v>989</v>
      </c>
      <c r="G32" s="30" t="s">
        <v>990</v>
      </c>
      <c r="H32" s="30" t="s">
        <v>991</v>
      </c>
      <c r="I32" s="30" t="s">
        <v>992</v>
      </c>
      <c r="J32" s="30" t="s">
        <v>993</v>
      </c>
      <c r="K32" s="30" t="s">
        <v>994</v>
      </c>
      <c r="L32" s="30" t="s">
        <v>995</v>
      </c>
      <c r="M32" s="30" t="s">
        <v>996</v>
      </c>
    </row>
    <row r="33" spans="3:13" x14ac:dyDescent="0.3">
      <c r="C33" s="13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</row>
    <row r="34" spans="3:13" x14ac:dyDescent="0.3">
      <c r="C34" s="13">
        <v>1</v>
      </c>
      <c r="D34" s="18">
        <v>1</v>
      </c>
      <c r="E34" s="18">
        <v>1.6129032258064516E-2</v>
      </c>
      <c r="F34" s="18">
        <v>1</v>
      </c>
      <c r="G34" s="18">
        <v>0.4838709677419355</v>
      </c>
      <c r="H34" s="18">
        <v>2.0666666666666669</v>
      </c>
      <c r="I34" s="18">
        <v>1</v>
      </c>
      <c r="J34" s="18">
        <v>2.0666666666666669</v>
      </c>
      <c r="K34" s="18">
        <v>3.3333333333333333E-2</v>
      </c>
      <c r="L34" s="18">
        <v>1.6129032258064516E-2</v>
      </c>
      <c r="M34" s="18">
        <v>3.3333333333333333E-2</v>
      </c>
    </row>
    <row r="35" spans="3:13" x14ac:dyDescent="0.3">
      <c r="C35" s="13">
        <v>2</v>
      </c>
      <c r="D35" s="18">
        <v>2</v>
      </c>
      <c r="E35" s="18">
        <v>3.2258064516129031E-2</v>
      </c>
      <c r="F35" s="18">
        <v>2</v>
      </c>
      <c r="G35" s="18">
        <v>0.967741935483871</v>
      </c>
      <c r="H35" s="18">
        <v>2.0666666666666669</v>
      </c>
      <c r="I35" s="18">
        <v>1</v>
      </c>
      <c r="J35" s="18">
        <v>2.0666666666666669</v>
      </c>
      <c r="K35" s="18">
        <v>6.6666666666666666E-2</v>
      </c>
      <c r="L35" s="18">
        <v>3.2258064516129031E-2</v>
      </c>
      <c r="M35" s="18">
        <v>6.6666666666666666E-2</v>
      </c>
    </row>
    <row r="36" spans="3:13" x14ac:dyDescent="0.3">
      <c r="C36" s="13">
        <v>3</v>
      </c>
      <c r="D36" s="18">
        <v>3</v>
      </c>
      <c r="E36" s="18">
        <v>4.8387096774193547E-2</v>
      </c>
      <c r="F36" s="18">
        <v>3</v>
      </c>
      <c r="G36" s="18">
        <v>1.4516129032258065</v>
      </c>
      <c r="H36" s="18">
        <v>2.0666666666666669</v>
      </c>
      <c r="I36" s="18">
        <v>1</v>
      </c>
      <c r="J36" s="18">
        <v>2.0666666666666669</v>
      </c>
      <c r="K36" s="18">
        <v>0.1</v>
      </c>
      <c r="L36" s="18">
        <v>4.8387096774193547E-2</v>
      </c>
      <c r="M36" s="18">
        <v>0.1</v>
      </c>
    </row>
    <row r="37" spans="3:13" x14ac:dyDescent="0.3">
      <c r="C37" s="13">
        <v>4</v>
      </c>
      <c r="D37" s="18">
        <v>4</v>
      </c>
      <c r="E37" s="18">
        <v>6.4516129032258063E-2</v>
      </c>
      <c r="F37" s="18">
        <v>4</v>
      </c>
      <c r="G37" s="18">
        <v>1.935483870967742</v>
      </c>
      <c r="H37" s="18">
        <v>2.0666666666666669</v>
      </c>
      <c r="I37" s="18">
        <v>1</v>
      </c>
      <c r="J37" s="18">
        <v>2.0666666666666669</v>
      </c>
      <c r="K37" s="18">
        <v>0.13333333333333333</v>
      </c>
      <c r="L37" s="18">
        <v>6.4516129032258063E-2</v>
      </c>
      <c r="M37" s="18">
        <v>0.13333333333333333</v>
      </c>
    </row>
    <row r="38" spans="3:13" x14ac:dyDescent="0.3">
      <c r="C38" s="13">
        <v>5</v>
      </c>
      <c r="D38" s="18">
        <v>5</v>
      </c>
      <c r="E38" s="18">
        <v>8.0645161290322578E-2</v>
      </c>
      <c r="F38" s="18">
        <v>5</v>
      </c>
      <c r="G38" s="18">
        <v>2.4193548387096775</v>
      </c>
      <c r="H38" s="18">
        <v>2.0666666666666664</v>
      </c>
      <c r="I38" s="18">
        <v>1</v>
      </c>
      <c r="J38" s="18">
        <v>2.0666666666666664</v>
      </c>
      <c r="K38" s="18">
        <v>0.16666666666666666</v>
      </c>
      <c r="L38" s="18">
        <v>8.0645161290322578E-2</v>
      </c>
      <c r="M38" s="18">
        <v>0.16666666666666666</v>
      </c>
    </row>
    <row r="39" spans="3:13" x14ac:dyDescent="0.3">
      <c r="C39" s="13">
        <v>6</v>
      </c>
      <c r="D39" s="18">
        <v>6</v>
      </c>
      <c r="E39" s="18">
        <v>9.6774193548387094E-2</v>
      </c>
      <c r="F39" s="18">
        <v>6</v>
      </c>
      <c r="G39" s="18">
        <v>2.903225806451613</v>
      </c>
      <c r="H39" s="18">
        <v>2.0666666666666669</v>
      </c>
      <c r="I39" s="18">
        <v>1</v>
      </c>
      <c r="J39" s="18">
        <v>2.0666666666666669</v>
      </c>
      <c r="K39" s="18">
        <v>0.2</v>
      </c>
      <c r="L39" s="18">
        <v>9.6774193548387094E-2</v>
      </c>
      <c r="M39" s="18">
        <v>0.2</v>
      </c>
    </row>
    <row r="40" spans="3:13" x14ac:dyDescent="0.3">
      <c r="C40" s="13">
        <v>7</v>
      </c>
      <c r="D40" s="18">
        <v>7</v>
      </c>
      <c r="E40" s="18">
        <v>0.11290322580645161</v>
      </c>
      <c r="F40" s="18">
        <v>7</v>
      </c>
      <c r="G40" s="18">
        <v>3.3870967741935485</v>
      </c>
      <c r="H40" s="18">
        <v>2.0666666666666669</v>
      </c>
      <c r="I40" s="18">
        <v>1</v>
      </c>
      <c r="J40" s="18">
        <v>2.0666666666666669</v>
      </c>
      <c r="K40" s="18">
        <v>0.23333333333333334</v>
      </c>
      <c r="L40" s="18">
        <v>0.11290322580645161</v>
      </c>
      <c r="M40" s="18">
        <v>0.23333333333333334</v>
      </c>
    </row>
    <row r="41" spans="3:13" x14ac:dyDescent="0.3">
      <c r="C41" s="13">
        <v>8</v>
      </c>
      <c r="D41" s="18">
        <v>8</v>
      </c>
      <c r="E41" s="18">
        <v>0.12903225806451613</v>
      </c>
      <c r="F41" s="18">
        <v>8</v>
      </c>
      <c r="G41" s="18">
        <v>3.870967741935484</v>
      </c>
      <c r="H41" s="18">
        <v>2.0666666666666669</v>
      </c>
      <c r="I41" s="18">
        <v>1</v>
      </c>
      <c r="J41" s="18">
        <v>2.0666666666666669</v>
      </c>
      <c r="K41" s="18">
        <v>0.26666666666666666</v>
      </c>
      <c r="L41" s="18">
        <v>0.12903225806451613</v>
      </c>
      <c r="M41" s="18">
        <v>0.26666666666666666</v>
      </c>
    </row>
    <row r="42" spans="3:13" x14ac:dyDescent="0.3">
      <c r="C42" s="13">
        <v>9</v>
      </c>
      <c r="D42" s="18">
        <v>9</v>
      </c>
      <c r="E42" s="18">
        <v>0.14516129032258066</v>
      </c>
      <c r="F42" s="18">
        <v>9</v>
      </c>
      <c r="G42" s="18">
        <v>4.3548387096774199</v>
      </c>
      <c r="H42" s="18">
        <v>2.0666666666666664</v>
      </c>
      <c r="I42" s="18">
        <v>1</v>
      </c>
      <c r="J42" s="18">
        <v>2.0666666666666664</v>
      </c>
      <c r="K42" s="18">
        <v>0.3</v>
      </c>
      <c r="L42" s="18">
        <v>0.14516129032258066</v>
      </c>
      <c r="M42" s="18">
        <v>0.3</v>
      </c>
    </row>
    <row r="43" spans="3:13" x14ac:dyDescent="0.3">
      <c r="C43" s="13">
        <v>10</v>
      </c>
      <c r="D43" s="18">
        <v>10</v>
      </c>
      <c r="E43" s="18">
        <v>0.16129032258064516</v>
      </c>
      <c r="F43" s="18">
        <v>10</v>
      </c>
      <c r="G43" s="18">
        <v>4.838709677419355</v>
      </c>
      <c r="H43" s="18">
        <v>2.0666666666666664</v>
      </c>
      <c r="I43" s="18">
        <v>1</v>
      </c>
      <c r="J43" s="18">
        <v>2.0666666666666664</v>
      </c>
      <c r="K43" s="18">
        <v>0.33333333333333331</v>
      </c>
      <c r="L43" s="18">
        <v>0.16129032258064516</v>
      </c>
      <c r="M43" s="18">
        <v>0.33333333333333331</v>
      </c>
    </row>
    <row r="44" spans="3:13" x14ac:dyDescent="0.3">
      <c r="C44" s="13">
        <v>11</v>
      </c>
      <c r="D44" s="18">
        <v>11</v>
      </c>
      <c r="E44" s="18">
        <v>0.17741935483870969</v>
      </c>
      <c r="F44" s="18">
        <v>11</v>
      </c>
      <c r="G44" s="18">
        <v>5.32258064516129</v>
      </c>
      <c r="H44" s="18">
        <v>2.0666666666666664</v>
      </c>
      <c r="I44" s="18">
        <v>1</v>
      </c>
      <c r="J44" s="18">
        <v>2.0666666666666664</v>
      </c>
      <c r="K44" s="18">
        <v>0.36666666666666664</v>
      </c>
      <c r="L44" s="18">
        <v>0.17741935483870969</v>
      </c>
      <c r="M44" s="18">
        <v>0.36666666666666664</v>
      </c>
    </row>
    <row r="45" spans="3:13" x14ac:dyDescent="0.3">
      <c r="C45" s="13">
        <v>12</v>
      </c>
      <c r="D45" s="18">
        <v>12</v>
      </c>
      <c r="E45" s="18">
        <v>0.19354838709677419</v>
      </c>
      <c r="F45" s="18">
        <v>12</v>
      </c>
      <c r="G45" s="18">
        <v>5.806451612903226</v>
      </c>
      <c r="H45" s="18">
        <v>2.0666666666666669</v>
      </c>
      <c r="I45" s="18">
        <v>1</v>
      </c>
      <c r="J45" s="18">
        <v>2.0666666666666669</v>
      </c>
      <c r="K45" s="18">
        <v>0.4</v>
      </c>
      <c r="L45" s="18">
        <v>0.19354838709677419</v>
      </c>
      <c r="M45" s="18">
        <v>0.4</v>
      </c>
    </row>
    <row r="46" spans="3:13" x14ac:dyDescent="0.3">
      <c r="C46" s="13">
        <v>13</v>
      </c>
      <c r="D46" s="18">
        <v>13</v>
      </c>
      <c r="E46" s="18">
        <v>0.20967741935483872</v>
      </c>
      <c r="F46" s="18">
        <v>13</v>
      </c>
      <c r="G46" s="18">
        <v>6.2903225806451619</v>
      </c>
      <c r="H46" s="18">
        <v>2.0666666666666669</v>
      </c>
      <c r="I46" s="18">
        <v>1</v>
      </c>
      <c r="J46" s="18">
        <v>2.0666666666666669</v>
      </c>
      <c r="K46" s="18">
        <v>0.43333333333333335</v>
      </c>
      <c r="L46" s="18">
        <v>0.20967741935483872</v>
      </c>
      <c r="M46" s="18">
        <v>0.43333333333333335</v>
      </c>
    </row>
    <row r="47" spans="3:13" x14ac:dyDescent="0.3">
      <c r="C47" s="13">
        <v>14</v>
      </c>
      <c r="D47" s="18">
        <v>14</v>
      </c>
      <c r="E47" s="18">
        <v>0.22580645161290322</v>
      </c>
      <c r="F47" s="18">
        <v>14</v>
      </c>
      <c r="G47" s="18">
        <v>6.774193548387097</v>
      </c>
      <c r="H47" s="18">
        <v>2.0666666666666669</v>
      </c>
      <c r="I47" s="18">
        <v>1</v>
      </c>
      <c r="J47" s="18">
        <v>2.0666666666666669</v>
      </c>
      <c r="K47" s="18">
        <v>0.46666666666666667</v>
      </c>
      <c r="L47" s="18">
        <v>0.22580645161290322</v>
      </c>
      <c r="M47" s="18">
        <v>0.46666666666666667</v>
      </c>
    </row>
    <row r="48" spans="3:13" x14ac:dyDescent="0.3">
      <c r="C48" s="13">
        <v>15</v>
      </c>
      <c r="D48" s="18">
        <v>15</v>
      </c>
      <c r="E48" s="18">
        <v>0.24193548387096775</v>
      </c>
      <c r="F48" s="18">
        <v>15</v>
      </c>
      <c r="G48" s="18">
        <v>7.258064516129032</v>
      </c>
      <c r="H48" s="18">
        <v>2.0666666666666664</v>
      </c>
      <c r="I48" s="18">
        <v>1</v>
      </c>
      <c r="J48" s="18">
        <v>2.0666666666666664</v>
      </c>
      <c r="K48" s="18">
        <v>0.5</v>
      </c>
      <c r="L48" s="18">
        <v>0.24193548387096775</v>
      </c>
      <c r="M48" s="18">
        <v>0.5</v>
      </c>
    </row>
    <row r="49" spans="3:13" x14ac:dyDescent="0.3">
      <c r="C49" s="13">
        <v>16</v>
      </c>
      <c r="D49" s="18">
        <v>16</v>
      </c>
      <c r="E49" s="18">
        <v>0.25806451612903225</v>
      </c>
      <c r="F49" s="18">
        <v>16</v>
      </c>
      <c r="G49" s="18">
        <v>7.741935483870968</v>
      </c>
      <c r="H49" s="18">
        <v>2.0666666666666669</v>
      </c>
      <c r="I49" s="18">
        <v>1</v>
      </c>
      <c r="J49" s="18">
        <v>2.0666666666666669</v>
      </c>
      <c r="K49" s="18">
        <v>0.53333333333333333</v>
      </c>
      <c r="L49" s="18">
        <v>0.25806451612903225</v>
      </c>
      <c r="M49" s="18">
        <v>0.53333333333333333</v>
      </c>
    </row>
    <row r="50" spans="3:13" x14ac:dyDescent="0.3">
      <c r="C50" s="13">
        <v>17</v>
      </c>
      <c r="D50" s="18">
        <v>17</v>
      </c>
      <c r="E50" s="18">
        <v>0.27419354838709675</v>
      </c>
      <c r="F50" s="18">
        <v>17</v>
      </c>
      <c r="G50" s="18">
        <v>8.2258064516129039</v>
      </c>
      <c r="H50" s="18">
        <v>2.0666666666666669</v>
      </c>
      <c r="I50" s="18">
        <v>1</v>
      </c>
      <c r="J50" s="18">
        <v>2.0666666666666669</v>
      </c>
      <c r="K50" s="18">
        <v>0.56666666666666665</v>
      </c>
      <c r="L50" s="18">
        <v>0.27419354838709675</v>
      </c>
      <c r="M50" s="18">
        <v>0.56666666666666665</v>
      </c>
    </row>
    <row r="51" spans="3:13" x14ac:dyDescent="0.3">
      <c r="C51" s="13">
        <v>18</v>
      </c>
      <c r="D51" s="18">
        <v>18</v>
      </c>
      <c r="E51" s="18">
        <v>0.29032258064516131</v>
      </c>
      <c r="F51" s="18">
        <v>18</v>
      </c>
      <c r="G51" s="18">
        <v>8.7096774193548399</v>
      </c>
      <c r="H51" s="18">
        <v>2.0666666666666664</v>
      </c>
      <c r="I51" s="18">
        <v>1</v>
      </c>
      <c r="J51" s="18">
        <v>2.0666666666666664</v>
      </c>
      <c r="K51" s="18">
        <v>0.6</v>
      </c>
      <c r="L51" s="18">
        <v>0.29032258064516131</v>
      </c>
      <c r="M51" s="18">
        <v>0.6</v>
      </c>
    </row>
    <row r="52" spans="3:13" x14ac:dyDescent="0.3">
      <c r="C52" s="13">
        <v>19</v>
      </c>
      <c r="D52" s="18">
        <v>19</v>
      </c>
      <c r="E52" s="18">
        <v>0.30645161290322581</v>
      </c>
      <c r="F52" s="18">
        <v>19</v>
      </c>
      <c r="G52" s="18">
        <v>9.193548387096774</v>
      </c>
      <c r="H52" s="18">
        <v>2.0666666666666664</v>
      </c>
      <c r="I52" s="18">
        <v>1</v>
      </c>
      <c r="J52" s="18">
        <v>2.0666666666666664</v>
      </c>
      <c r="K52" s="18">
        <v>0.6333333333333333</v>
      </c>
      <c r="L52" s="18">
        <v>0.30645161290322581</v>
      </c>
      <c r="M52" s="18">
        <v>0.6333333333333333</v>
      </c>
    </row>
    <row r="53" spans="3:13" x14ac:dyDescent="0.3">
      <c r="C53" s="13">
        <v>20</v>
      </c>
      <c r="D53" s="18">
        <v>20</v>
      </c>
      <c r="E53" s="18">
        <v>0.32258064516129031</v>
      </c>
      <c r="F53" s="18">
        <v>20</v>
      </c>
      <c r="G53" s="18">
        <v>9.67741935483871</v>
      </c>
      <c r="H53" s="18">
        <v>2.0666666666666664</v>
      </c>
      <c r="I53" s="18">
        <v>1</v>
      </c>
      <c r="J53" s="18">
        <v>2.0666666666666664</v>
      </c>
      <c r="K53" s="18">
        <v>0.66666666666666663</v>
      </c>
      <c r="L53" s="18">
        <v>0.32258064516129031</v>
      </c>
      <c r="M53" s="18">
        <v>0.66666666666666663</v>
      </c>
    </row>
    <row r="54" spans="3:13" x14ac:dyDescent="0.3">
      <c r="C54" s="13">
        <v>21</v>
      </c>
      <c r="D54" s="18">
        <v>21</v>
      </c>
      <c r="E54" s="18">
        <v>0.33870967741935482</v>
      </c>
      <c r="F54" s="18">
        <v>21</v>
      </c>
      <c r="G54" s="18">
        <v>10.161290322580646</v>
      </c>
      <c r="H54" s="18">
        <v>2.0666666666666669</v>
      </c>
      <c r="I54" s="18">
        <v>1</v>
      </c>
      <c r="J54" s="18">
        <v>2.0666666666666669</v>
      </c>
      <c r="K54" s="18">
        <v>0.7</v>
      </c>
      <c r="L54" s="18">
        <v>0.33870967741935482</v>
      </c>
      <c r="M54" s="18">
        <v>0.7</v>
      </c>
    </row>
    <row r="55" spans="3:13" x14ac:dyDescent="0.3">
      <c r="C55" s="13">
        <v>22</v>
      </c>
      <c r="D55" s="18">
        <v>22</v>
      </c>
      <c r="E55" s="18">
        <v>0.35483870967741937</v>
      </c>
      <c r="F55" s="18">
        <v>22</v>
      </c>
      <c r="G55" s="18">
        <v>10.64516129032258</v>
      </c>
      <c r="H55" s="18">
        <v>2.0666666666666664</v>
      </c>
      <c r="I55" s="18">
        <v>1</v>
      </c>
      <c r="J55" s="18">
        <v>2.0666666666666664</v>
      </c>
      <c r="K55" s="18">
        <v>0.73333333333333328</v>
      </c>
      <c r="L55" s="18">
        <v>0.35483870967741937</v>
      </c>
      <c r="M55" s="18">
        <v>0.73333333333333328</v>
      </c>
    </row>
    <row r="56" spans="3:13" x14ac:dyDescent="0.3">
      <c r="C56" s="13">
        <v>23</v>
      </c>
      <c r="D56" s="18">
        <v>23</v>
      </c>
      <c r="E56" s="18">
        <v>0.37096774193548387</v>
      </c>
      <c r="F56" s="18">
        <v>23</v>
      </c>
      <c r="G56" s="18">
        <v>11.129032258064516</v>
      </c>
      <c r="H56" s="18">
        <v>2.0666666666666669</v>
      </c>
      <c r="I56" s="18">
        <v>1</v>
      </c>
      <c r="J56" s="18">
        <v>2.0666666666666669</v>
      </c>
      <c r="K56" s="18">
        <v>0.76666666666666672</v>
      </c>
      <c r="L56" s="18">
        <v>0.37096774193548387</v>
      </c>
      <c r="M56" s="18">
        <v>0.76666666666666672</v>
      </c>
    </row>
    <row r="57" spans="3:13" x14ac:dyDescent="0.3">
      <c r="C57" s="13">
        <v>24</v>
      </c>
      <c r="D57" s="18">
        <v>24</v>
      </c>
      <c r="E57" s="18">
        <v>0.38709677419354838</v>
      </c>
      <c r="F57" s="18">
        <v>24</v>
      </c>
      <c r="G57" s="18">
        <v>11.612903225806452</v>
      </c>
      <c r="H57" s="18">
        <v>2.0666666666666669</v>
      </c>
      <c r="I57" s="18">
        <v>1</v>
      </c>
      <c r="J57" s="18">
        <v>2.0666666666666669</v>
      </c>
      <c r="K57" s="18">
        <v>0.8</v>
      </c>
      <c r="L57" s="18">
        <v>0.38709677419354838</v>
      </c>
      <c r="M57" s="18">
        <v>0.8</v>
      </c>
    </row>
    <row r="58" spans="3:13" x14ac:dyDescent="0.3">
      <c r="C58" s="13">
        <v>25</v>
      </c>
      <c r="D58" s="18">
        <v>25</v>
      </c>
      <c r="E58" s="18">
        <v>0.40322580645161288</v>
      </c>
      <c r="F58" s="18">
        <v>25</v>
      </c>
      <c r="G58" s="18">
        <v>12.096774193548388</v>
      </c>
      <c r="H58" s="18">
        <v>2.0666666666666669</v>
      </c>
      <c r="I58" s="18">
        <v>1</v>
      </c>
      <c r="J58" s="18">
        <v>2.0666666666666669</v>
      </c>
      <c r="K58" s="18">
        <v>0.83333333333333337</v>
      </c>
      <c r="L58" s="18">
        <v>0.40322580645161288</v>
      </c>
      <c r="M58" s="18">
        <v>0.83333333333333337</v>
      </c>
    </row>
    <row r="59" spans="3:13" x14ac:dyDescent="0.3">
      <c r="C59" s="13">
        <v>26</v>
      </c>
      <c r="D59" s="18">
        <v>26</v>
      </c>
      <c r="E59" s="18">
        <v>0.41935483870967744</v>
      </c>
      <c r="F59" s="18">
        <v>26</v>
      </c>
      <c r="G59" s="18">
        <v>12.580645161290324</v>
      </c>
      <c r="H59" s="18">
        <v>2.0666666666666669</v>
      </c>
      <c r="I59" s="18">
        <v>1</v>
      </c>
      <c r="J59" s="18">
        <v>2.0666666666666669</v>
      </c>
      <c r="K59" s="18">
        <v>0.8666666666666667</v>
      </c>
      <c r="L59" s="18">
        <v>0.41935483870967744</v>
      </c>
      <c r="M59" s="18">
        <v>0.8666666666666667</v>
      </c>
    </row>
    <row r="60" spans="3:13" x14ac:dyDescent="0.3">
      <c r="C60" s="13">
        <v>27</v>
      </c>
      <c r="D60" s="18">
        <v>27</v>
      </c>
      <c r="E60" s="18">
        <v>0.43548387096774194</v>
      </c>
      <c r="F60" s="18">
        <v>27</v>
      </c>
      <c r="G60" s="18">
        <v>13.064516129032258</v>
      </c>
      <c r="H60" s="18">
        <v>2.0666666666666669</v>
      </c>
      <c r="I60" s="18">
        <v>1</v>
      </c>
      <c r="J60" s="18">
        <v>2.0666666666666669</v>
      </c>
      <c r="K60" s="18">
        <v>0.9</v>
      </c>
      <c r="L60" s="18">
        <v>0.43548387096774194</v>
      </c>
      <c r="M60" s="18">
        <v>0.9</v>
      </c>
    </row>
    <row r="61" spans="3:13" x14ac:dyDescent="0.3">
      <c r="C61" s="13">
        <v>28</v>
      </c>
      <c r="D61" s="18">
        <v>28</v>
      </c>
      <c r="E61" s="18">
        <v>0.45161290322580644</v>
      </c>
      <c r="F61" s="18">
        <v>28</v>
      </c>
      <c r="G61" s="18">
        <v>13.548387096774194</v>
      </c>
      <c r="H61" s="18">
        <v>2.0666666666666669</v>
      </c>
      <c r="I61" s="18">
        <v>1</v>
      </c>
      <c r="J61" s="18">
        <v>2.0666666666666669</v>
      </c>
      <c r="K61" s="18">
        <v>0.93333333333333335</v>
      </c>
      <c r="L61" s="18">
        <v>0.45161290322580644</v>
      </c>
      <c r="M61" s="18">
        <v>0.93333333333333335</v>
      </c>
    </row>
    <row r="62" spans="3:13" x14ac:dyDescent="0.3">
      <c r="C62" s="13">
        <v>29</v>
      </c>
      <c r="D62" s="18">
        <v>29</v>
      </c>
      <c r="E62" s="18">
        <v>0.46774193548387094</v>
      </c>
      <c r="F62" s="18">
        <v>29</v>
      </c>
      <c r="G62" s="18">
        <v>14.03225806451613</v>
      </c>
      <c r="H62" s="18">
        <v>2.0666666666666669</v>
      </c>
      <c r="I62" s="18">
        <v>1</v>
      </c>
      <c r="J62" s="18">
        <v>2.0666666666666669</v>
      </c>
      <c r="K62" s="18">
        <v>0.96666666666666667</v>
      </c>
      <c r="L62" s="18">
        <v>0.46774193548387094</v>
      </c>
      <c r="M62" s="18">
        <v>0.96666666666666667</v>
      </c>
    </row>
    <row r="63" spans="3:13" x14ac:dyDescent="0.3">
      <c r="C63" s="13">
        <v>30</v>
      </c>
      <c r="D63" s="18">
        <v>30</v>
      </c>
      <c r="E63" s="18">
        <v>0.4838709677419355</v>
      </c>
      <c r="F63" s="18">
        <v>30</v>
      </c>
      <c r="G63" s="18">
        <v>14.516129032258064</v>
      </c>
      <c r="H63" s="18">
        <v>2.0666666666666664</v>
      </c>
      <c r="I63" s="18">
        <v>1</v>
      </c>
      <c r="J63" s="18">
        <v>2.0666666666666664</v>
      </c>
      <c r="K63" s="18">
        <v>1</v>
      </c>
      <c r="L63" s="18">
        <v>0.4838709677419355</v>
      </c>
      <c r="M63" s="18">
        <v>1</v>
      </c>
    </row>
    <row r="64" spans="3:13" x14ac:dyDescent="0.3">
      <c r="C64" s="13">
        <v>31</v>
      </c>
      <c r="D64" s="18">
        <v>31</v>
      </c>
      <c r="E64" s="18">
        <v>0.5</v>
      </c>
      <c r="F64" s="18">
        <v>30</v>
      </c>
      <c r="G64" s="18">
        <v>15</v>
      </c>
      <c r="H64" s="18">
        <v>2</v>
      </c>
      <c r="I64" s="18">
        <v>1</v>
      </c>
      <c r="J64" s="18">
        <v>2</v>
      </c>
      <c r="K64" s="18">
        <v>1</v>
      </c>
      <c r="L64" s="18">
        <v>0.5</v>
      </c>
      <c r="M64" s="18">
        <v>1</v>
      </c>
    </row>
    <row r="65" spans="3:13" x14ac:dyDescent="0.3">
      <c r="C65" s="13">
        <v>32</v>
      </c>
      <c r="D65" s="18">
        <v>32</v>
      </c>
      <c r="E65" s="18">
        <v>0.5161290322580645</v>
      </c>
      <c r="F65" s="18">
        <v>30</v>
      </c>
      <c r="G65" s="18">
        <v>15.483870967741936</v>
      </c>
      <c r="H65" s="18">
        <v>1.9375</v>
      </c>
      <c r="I65" s="18">
        <v>1</v>
      </c>
      <c r="J65" s="18">
        <v>1.9375</v>
      </c>
      <c r="K65" s="18">
        <v>1</v>
      </c>
      <c r="L65" s="18">
        <v>0.5161290322580645</v>
      </c>
      <c r="M65" s="18">
        <v>1</v>
      </c>
    </row>
    <row r="66" spans="3:13" x14ac:dyDescent="0.3">
      <c r="C66" s="13">
        <v>33</v>
      </c>
      <c r="D66" s="18">
        <v>33</v>
      </c>
      <c r="E66" s="18">
        <v>0.532258064516129</v>
      </c>
      <c r="F66" s="18">
        <v>30</v>
      </c>
      <c r="G66" s="18">
        <v>15.967741935483872</v>
      </c>
      <c r="H66" s="18">
        <v>1.8787878787878789</v>
      </c>
      <c r="I66" s="18">
        <v>1</v>
      </c>
      <c r="J66" s="18">
        <v>1.8787878787878789</v>
      </c>
      <c r="K66" s="18">
        <v>1</v>
      </c>
      <c r="L66" s="18">
        <v>0.532258064516129</v>
      </c>
      <c r="M66" s="18">
        <v>1</v>
      </c>
    </row>
    <row r="67" spans="3:13" x14ac:dyDescent="0.3">
      <c r="C67" s="13">
        <v>34</v>
      </c>
      <c r="D67" s="18">
        <v>34</v>
      </c>
      <c r="E67" s="18">
        <v>0.54838709677419351</v>
      </c>
      <c r="F67" s="18">
        <v>30</v>
      </c>
      <c r="G67" s="18">
        <v>16.451612903225808</v>
      </c>
      <c r="H67" s="18">
        <v>1.8235294117647061</v>
      </c>
      <c r="I67" s="18">
        <v>1</v>
      </c>
      <c r="J67" s="18">
        <v>1.8235294117647061</v>
      </c>
      <c r="K67" s="18">
        <v>1</v>
      </c>
      <c r="L67" s="18">
        <v>0.54838709677419351</v>
      </c>
      <c r="M67" s="18">
        <v>1</v>
      </c>
    </row>
    <row r="68" spans="3:13" x14ac:dyDescent="0.3">
      <c r="C68" s="13">
        <v>35</v>
      </c>
      <c r="D68" s="18">
        <v>35</v>
      </c>
      <c r="E68" s="18">
        <v>0.56451612903225812</v>
      </c>
      <c r="F68" s="18">
        <v>30</v>
      </c>
      <c r="G68" s="18">
        <v>16.935483870967744</v>
      </c>
      <c r="H68" s="18">
        <v>1.7714285714285714</v>
      </c>
      <c r="I68" s="18">
        <v>1</v>
      </c>
      <c r="J68" s="18">
        <v>1.7714285714285714</v>
      </c>
      <c r="K68" s="18">
        <v>1</v>
      </c>
      <c r="L68" s="18">
        <v>0.56451612903225812</v>
      </c>
      <c r="M68" s="18">
        <v>1</v>
      </c>
    </row>
    <row r="69" spans="3:13" x14ac:dyDescent="0.3">
      <c r="C69" s="13">
        <v>36</v>
      </c>
      <c r="D69" s="18">
        <v>36</v>
      </c>
      <c r="E69" s="18">
        <v>0.58064516129032262</v>
      </c>
      <c r="F69" s="18">
        <v>30</v>
      </c>
      <c r="G69" s="18">
        <v>17.41935483870968</v>
      </c>
      <c r="H69" s="18">
        <v>1.7222222222222221</v>
      </c>
      <c r="I69" s="18">
        <v>1</v>
      </c>
      <c r="J69" s="18">
        <v>1.7222222222222221</v>
      </c>
      <c r="K69" s="18">
        <v>1</v>
      </c>
      <c r="L69" s="18">
        <v>0.58064516129032262</v>
      </c>
      <c r="M69" s="18">
        <v>1</v>
      </c>
    </row>
    <row r="70" spans="3:13" x14ac:dyDescent="0.3">
      <c r="C70" s="13">
        <v>37</v>
      </c>
      <c r="D70" s="18">
        <v>37</v>
      </c>
      <c r="E70" s="18">
        <v>0.59677419354838712</v>
      </c>
      <c r="F70" s="18">
        <v>30</v>
      </c>
      <c r="G70" s="18">
        <v>17.903225806451612</v>
      </c>
      <c r="H70" s="18">
        <v>1.6756756756756757</v>
      </c>
      <c r="I70" s="18">
        <v>1</v>
      </c>
      <c r="J70" s="18">
        <v>1.6756756756756757</v>
      </c>
      <c r="K70" s="18">
        <v>1</v>
      </c>
      <c r="L70" s="18">
        <v>0.59677419354838712</v>
      </c>
      <c r="M70" s="18">
        <v>1</v>
      </c>
    </row>
    <row r="71" spans="3:13" x14ac:dyDescent="0.3">
      <c r="C71" s="13">
        <v>38</v>
      </c>
      <c r="D71" s="18">
        <v>38</v>
      </c>
      <c r="E71" s="18">
        <v>0.61290322580645162</v>
      </c>
      <c r="F71" s="18">
        <v>30</v>
      </c>
      <c r="G71" s="18">
        <v>18.387096774193548</v>
      </c>
      <c r="H71" s="18">
        <v>1.631578947368421</v>
      </c>
      <c r="I71" s="18">
        <v>1</v>
      </c>
      <c r="J71" s="18">
        <v>1.631578947368421</v>
      </c>
      <c r="K71" s="18">
        <v>1</v>
      </c>
      <c r="L71" s="18">
        <v>0.61290322580645162</v>
      </c>
      <c r="M71" s="18">
        <v>1</v>
      </c>
    </row>
    <row r="72" spans="3:13" x14ac:dyDescent="0.3">
      <c r="C72" s="13">
        <v>39</v>
      </c>
      <c r="D72" s="18">
        <v>39</v>
      </c>
      <c r="E72" s="18">
        <v>0.62903225806451613</v>
      </c>
      <c r="F72" s="18">
        <v>30</v>
      </c>
      <c r="G72" s="18">
        <v>18.870967741935484</v>
      </c>
      <c r="H72" s="18">
        <v>1.5897435897435896</v>
      </c>
      <c r="I72" s="18">
        <v>1</v>
      </c>
      <c r="J72" s="18">
        <v>1.5897435897435896</v>
      </c>
      <c r="K72" s="18">
        <v>1</v>
      </c>
      <c r="L72" s="18">
        <v>0.62903225806451613</v>
      </c>
      <c r="M72" s="18">
        <v>1</v>
      </c>
    </row>
    <row r="73" spans="3:13" x14ac:dyDescent="0.3">
      <c r="C73" s="13">
        <v>40</v>
      </c>
      <c r="D73" s="18">
        <v>40</v>
      </c>
      <c r="E73" s="18">
        <v>0.64516129032258063</v>
      </c>
      <c r="F73" s="18">
        <v>30</v>
      </c>
      <c r="G73" s="18">
        <v>19.35483870967742</v>
      </c>
      <c r="H73" s="18">
        <v>1.55</v>
      </c>
      <c r="I73" s="18">
        <v>1</v>
      </c>
      <c r="J73" s="18">
        <v>1.55</v>
      </c>
      <c r="K73" s="18">
        <v>1</v>
      </c>
      <c r="L73" s="18">
        <v>0.64516129032258063</v>
      </c>
      <c r="M73" s="18">
        <v>1</v>
      </c>
    </row>
    <row r="74" spans="3:13" x14ac:dyDescent="0.3">
      <c r="C74" s="13">
        <v>41</v>
      </c>
      <c r="D74" s="18">
        <v>41</v>
      </c>
      <c r="E74" s="18">
        <v>0.66129032258064513</v>
      </c>
      <c r="F74" s="18">
        <v>30</v>
      </c>
      <c r="G74" s="18">
        <v>19.838709677419356</v>
      </c>
      <c r="H74" s="18">
        <v>1.5121951219512195</v>
      </c>
      <c r="I74" s="18">
        <v>1</v>
      </c>
      <c r="J74" s="18">
        <v>1.5121951219512195</v>
      </c>
      <c r="K74" s="18">
        <v>1</v>
      </c>
      <c r="L74" s="18">
        <v>0.66129032258064513</v>
      </c>
      <c r="M74" s="18">
        <v>1</v>
      </c>
    </row>
    <row r="75" spans="3:13" x14ac:dyDescent="0.3">
      <c r="C75" s="13">
        <v>42</v>
      </c>
      <c r="D75" s="18">
        <v>42</v>
      </c>
      <c r="E75" s="18">
        <v>0.67741935483870963</v>
      </c>
      <c r="F75" s="18">
        <v>30</v>
      </c>
      <c r="G75" s="18">
        <v>20.322580645161292</v>
      </c>
      <c r="H75" s="18">
        <v>1.4761904761904763</v>
      </c>
      <c r="I75" s="18">
        <v>1</v>
      </c>
      <c r="J75" s="18">
        <v>1.4761904761904763</v>
      </c>
      <c r="K75" s="18">
        <v>1</v>
      </c>
      <c r="L75" s="18">
        <v>0.67741935483870963</v>
      </c>
      <c r="M75" s="18">
        <v>1</v>
      </c>
    </row>
    <row r="76" spans="3:13" x14ac:dyDescent="0.3">
      <c r="C76" s="13">
        <v>43</v>
      </c>
      <c r="D76" s="18">
        <v>43</v>
      </c>
      <c r="E76" s="18">
        <v>0.69354838709677424</v>
      </c>
      <c r="F76" s="18">
        <v>30</v>
      </c>
      <c r="G76" s="18">
        <v>20.806451612903228</v>
      </c>
      <c r="H76" s="18">
        <v>1.441860465116279</v>
      </c>
      <c r="I76" s="18">
        <v>1</v>
      </c>
      <c r="J76" s="18">
        <v>1.441860465116279</v>
      </c>
      <c r="K76" s="18">
        <v>1</v>
      </c>
      <c r="L76" s="18">
        <v>0.69354838709677424</v>
      </c>
      <c r="M76" s="18">
        <v>1</v>
      </c>
    </row>
    <row r="77" spans="3:13" x14ac:dyDescent="0.3">
      <c r="C77" s="13">
        <v>44</v>
      </c>
      <c r="D77" s="18">
        <v>44</v>
      </c>
      <c r="E77" s="18">
        <v>0.70967741935483875</v>
      </c>
      <c r="F77" s="18">
        <v>30</v>
      </c>
      <c r="G77" s="18">
        <v>21.29032258064516</v>
      </c>
      <c r="H77" s="18">
        <v>1.4090909090909089</v>
      </c>
      <c r="I77" s="18">
        <v>1</v>
      </c>
      <c r="J77" s="18">
        <v>1.4090909090909089</v>
      </c>
      <c r="K77" s="18">
        <v>1</v>
      </c>
      <c r="L77" s="18">
        <v>0.70967741935483875</v>
      </c>
      <c r="M77" s="18">
        <v>1</v>
      </c>
    </row>
    <row r="78" spans="3:13" x14ac:dyDescent="0.3">
      <c r="C78" s="13">
        <v>45</v>
      </c>
      <c r="D78" s="18">
        <v>45</v>
      </c>
      <c r="E78" s="18">
        <v>0.72580645161290325</v>
      </c>
      <c r="F78" s="18">
        <v>30</v>
      </c>
      <c r="G78" s="18">
        <v>21.774193548387096</v>
      </c>
      <c r="H78" s="18">
        <v>1.3777777777777778</v>
      </c>
      <c r="I78" s="18">
        <v>1</v>
      </c>
      <c r="J78" s="18">
        <v>1.3777777777777778</v>
      </c>
      <c r="K78" s="18">
        <v>1</v>
      </c>
      <c r="L78" s="18">
        <v>0.72580645161290325</v>
      </c>
      <c r="M78" s="18">
        <v>1</v>
      </c>
    </row>
    <row r="79" spans="3:13" x14ac:dyDescent="0.3">
      <c r="C79" s="13">
        <v>46</v>
      </c>
      <c r="D79" s="18">
        <v>46</v>
      </c>
      <c r="E79" s="18">
        <v>0.74193548387096775</v>
      </c>
      <c r="F79" s="18">
        <v>30</v>
      </c>
      <c r="G79" s="18">
        <v>22.258064516129032</v>
      </c>
      <c r="H79" s="18">
        <v>1.3478260869565217</v>
      </c>
      <c r="I79" s="18">
        <v>1</v>
      </c>
      <c r="J79" s="18">
        <v>1.3478260869565217</v>
      </c>
      <c r="K79" s="18">
        <v>1</v>
      </c>
      <c r="L79" s="18">
        <v>0.74193548387096775</v>
      </c>
      <c r="M79" s="18">
        <v>1</v>
      </c>
    </row>
    <row r="80" spans="3:13" x14ac:dyDescent="0.3">
      <c r="C80" s="13">
        <v>47</v>
      </c>
      <c r="D80" s="18">
        <v>47</v>
      </c>
      <c r="E80" s="18">
        <v>0.75806451612903225</v>
      </c>
      <c r="F80" s="18">
        <v>30</v>
      </c>
      <c r="G80" s="18">
        <v>22.741935483870968</v>
      </c>
      <c r="H80" s="18">
        <v>1.3191489361702127</v>
      </c>
      <c r="I80" s="18">
        <v>1</v>
      </c>
      <c r="J80" s="18">
        <v>1.3191489361702127</v>
      </c>
      <c r="K80" s="18">
        <v>1</v>
      </c>
      <c r="L80" s="18">
        <v>0.75806451612903225</v>
      </c>
      <c r="M80" s="18">
        <v>1</v>
      </c>
    </row>
    <row r="81" spans="3:13" x14ac:dyDescent="0.3">
      <c r="C81" s="13">
        <v>48</v>
      </c>
      <c r="D81" s="18">
        <v>48</v>
      </c>
      <c r="E81" s="18">
        <v>0.77419354838709675</v>
      </c>
      <c r="F81" s="18">
        <v>30</v>
      </c>
      <c r="G81" s="18">
        <v>23.225806451612904</v>
      </c>
      <c r="H81" s="18">
        <v>1.2916666666666667</v>
      </c>
      <c r="I81" s="18">
        <v>1</v>
      </c>
      <c r="J81" s="18">
        <v>1.2916666666666667</v>
      </c>
      <c r="K81" s="18">
        <v>1</v>
      </c>
      <c r="L81" s="18">
        <v>0.77419354838709675</v>
      </c>
      <c r="M81" s="18">
        <v>1</v>
      </c>
    </row>
    <row r="82" spans="3:13" x14ac:dyDescent="0.3">
      <c r="C82" s="13">
        <v>49</v>
      </c>
      <c r="D82" s="18">
        <v>49</v>
      </c>
      <c r="E82" s="18">
        <v>0.79032258064516125</v>
      </c>
      <c r="F82" s="18">
        <v>30</v>
      </c>
      <c r="G82" s="18">
        <v>23.70967741935484</v>
      </c>
      <c r="H82" s="18">
        <v>1.2653061224489797</v>
      </c>
      <c r="I82" s="18">
        <v>1</v>
      </c>
      <c r="J82" s="18">
        <v>1.2653061224489797</v>
      </c>
      <c r="K82" s="18">
        <v>1</v>
      </c>
      <c r="L82" s="18">
        <v>0.79032258064516125</v>
      </c>
      <c r="M82" s="18">
        <v>1</v>
      </c>
    </row>
    <row r="83" spans="3:13" x14ac:dyDescent="0.3">
      <c r="C83" s="13">
        <v>50</v>
      </c>
      <c r="D83" s="18">
        <v>50</v>
      </c>
      <c r="E83" s="18">
        <v>0.80645161290322576</v>
      </c>
      <c r="F83" s="18">
        <v>30</v>
      </c>
      <c r="G83" s="18">
        <v>24.193548387096776</v>
      </c>
      <c r="H83" s="18">
        <v>1.24</v>
      </c>
      <c r="I83" s="18">
        <v>1</v>
      </c>
      <c r="J83" s="18">
        <v>1.24</v>
      </c>
      <c r="K83" s="18">
        <v>1</v>
      </c>
      <c r="L83" s="18">
        <v>0.80645161290322576</v>
      </c>
      <c r="M83" s="18">
        <v>1</v>
      </c>
    </row>
    <row r="84" spans="3:13" x14ac:dyDescent="0.3">
      <c r="C84" s="13">
        <v>51</v>
      </c>
      <c r="D84" s="18">
        <v>51</v>
      </c>
      <c r="E84" s="18">
        <v>0.82258064516129037</v>
      </c>
      <c r="F84" s="18">
        <v>30</v>
      </c>
      <c r="G84" s="18">
        <v>24.677419354838712</v>
      </c>
      <c r="H84" s="18">
        <v>1.2156862745098038</v>
      </c>
      <c r="I84" s="18">
        <v>1</v>
      </c>
      <c r="J84" s="18">
        <v>1.2156862745098038</v>
      </c>
      <c r="K84" s="18">
        <v>1</v>
      </c>
      <c r="L84" s="18">
        <v>0.82258064516129037</v>
      </c>
      <c r="M84" s="18">
        <v>1</v>
      </c>
    </row>
    <row r="85" spans="3:13" x14ac:dyDescent="0.3">
      <c r="C85" s="13">
        <v>52</v>
      </c>
      <c r="D85" s="18">
        <v>52</v>
      </c>
      <c r="E85" s="18">
        <v>0.83870967741935487</v>
      </c>
      <c r="F85" s="18">
        <v>30</v>
      </c>
      <c r="G85" s="18">
        <v>25.161290322580648</v>
      </c>
      <c r="H85" s="18">
        <v>1.1923076923076923</v>
      </c>
      <c r="I85" s="18">
        <v>1</v>
      </c>
      <c r="J85" s="18">
        <v>1.1923076923076923</v>
      </c>
      <c r="K85" s="18">
        <v>1</v>
      </c>
      <c r="L85" s="18">
        <v>0.83870967741935487</v>
      </c>
      <c r="M85" s="18">
        <v>1</v>
      </c>
    </row>
    <row r="86" spans="3:13" x14ac:dyDescent="0.3">
      <c r="C86" s="13">
        <v>53</v>
      </c>
      <c r="D86" s="18">
        <v>53</v>
      </c>
      <c r="E86" s="18">
        <v>0.85483870967741937</v>
      </c>
      <c r="F86" s="18">
        <v>30</v>
      </c>
      <c r="G86" s="18">
        <v>25.64516129032258</v>
      </c>
      <c r="H86" s="18">
        <v>1.1698113207547169</v>
      </c>
      <c r="I86" s="18">
        <v>1</v>
      </c>
      <c r="J86" s="18">
        <v>1.1698113207547169</v>
      </c>
      <c r="K86" s="18">
        <v>1</v>
      </c>
      <c r="L86" s="18">
        <v>0.85483870967741937</v>
      </c>
      <c r="M86" s="18">
        <v>1</v>
      </c>
    </row>
    <row r="87" spans="3:13" x14ac:dyDescent="0.3">
      <c r="C87" s="13">
        <v>54</v>
      </c>
      <c r="D87" s="18">
        <v>54</v>
      </c>
      <c r="E87" s="18">
        <v>0.87096774193548387</v>
      </c>
      <c r="F87" s="18">
        <v>30</v>
      </c>
      <c r="G87" s="18">
        <v>26.129032258064516</v>
      </c>
      <c r="H87" s="18">
        <v>1.1481481481481481</v>
      </c>
      <c r="I87" s="18">
        <v>1</v>
      </c>
      <c r="J87" s="18">
        <v>1.1481481481481481</v>
      </c>
      <c r="K87" s="18">
        <v>1</v>
      </c>
      <c r="L87" s="18">
        <v>0.87096774193548387</v>
      </c>
      <c r="M87" s="18">
        <v>1</v>
      </c>
    </row>
    <row r="88" spans="3:13" x14ac:dyDescent="0.3">
      <c r="C88" s="13">
        <v>55</v>
      </c>
      <c r="D88" s="18">
        <v>55</v>
      </c>
      <c r="E88" s="18">
        <v>0.88709677419354838</v>
      </c>
      <c r="F88" s="18">
        <v>30</v>
      </c>
      <c r="G88" s="18">
        <v>26.612903225806452</v>
      </c>
      <c r="H88" s="18">
        <v>1.1272727272727272</v>
      </c>
      <c r="I88" s="18">
        <v>1</v>
      </c>
      <c r="J88" s="18">
        <v>1.1272727272727272</v>
      </c>
      <c r="K88" s="18">
        <v>1</v>
      </c>
      <c r="L88" s="18">
        <v>0.88709677419354838</v>
      </c>
      <c r="M88" s="18">
        <v>1</v>
      </c>
    </row>
    <row r="89" spans="3:13" x14ac:dyDescent="0.3">
      <c r="C89" s="13">
        <v>56</v>
      </c>
      <c r="D89" s="18">
        <v>56</v>
      </c>
      <c r="E89" s="18">
        <v>0.90322580645161288</v>
      </c>
      <c r="F89" s="18">
        <v>30</v>
      </c>
      <c r="G89" s="18">
        <v>27.096774193548388</v>
      </c>
      <c r="H89" s="18">
        <v>1.1071428571428572</v>
      </c>
      <c r="I89" s="18">
        <v>1</v>
      </c>
      <c r="J89" s="18">
        <v>1.1071428571428572</v>
      </c>
      <c r="K89" s="18">
        <v>1</v>
      </c>
      <c r="L89" s="18">
        <v>0.90322580645161288</v>
      </c>
      <c r="M89" s="18">
        <v>1</v>
      </c>
    </row>
    <row r="90" spans="3:13" x14ac:dyDescent="0.3">
      <c r="C90" s="13">
        <v>57</v>
      </c>
      <c r="D90" s="18">
        <v>57</v>
      </c>
      <c r="E90" s="18">
        <v>0.91935483870967738</v>
      </c>
      <c r="F90" s="18">
        <v>30</v>
      </c>
      <c r="G90" s="18">
        <v>27.580645161290324</v>
      </c>
      <c r="H90" s="18">
        <v>1.0877192982456141</v>
      </c>
      <c r="I90" s="18">
        <v>1</v>
      </c>
      <c r="J90" s="18">
        <v>1.0877192982456141</v>
      </c>
      <c r="K90" s="18">
        <v>1</v>
      </c>
      <c r="L90" s="18">
        <v>0.91935483870967738</v>
      </c>
      <c r="M90" s="18">
        <v>1</v>
      </c>
    </row>
    <row r="91" spans="3:13" x14ac:dyDescent="0.3">
      <c r="C91" s="13">
        <v>58</v>
      </c>
      <c r="D91" s="18">
        <v>58</v>
      </c>
      <c r="E91" s="18">
        <v>0.93548387096774188</v>
      </c>
      <c r="F91" s="18">
        <v>30</v>
      </c>
      <c r="G91" s="18">
        <v>28.06451612903226</v>
      </c>
      <c r="H91" s="18">
        <v>1.0689655172413794</v>
      </c>
      <c r="I91" s="18">
        <v>1</v>
      </c>
      <c r="J91" s="18">
        <v>1.0689655172413794</v>
      </c>
      <c r="K91" s="18">
        <v>1</v>
      </c>
      <c r="L91" s="18">
        <v>0.93548387096774188</v>
      </c>
      <c r="M91" s="18">
        <v>1</v>
      </c>
    </row>
    <row r="92" spans="3:13" x14ac:dyDescent="0.3">
      <c r="C92" s="13">
        <v>59</v>
      </c>
      <c r="D92" s="18">
        <v>59</v>
      </c>
      <c r="E92" s="18">
        <v>0.95161290322580649</v>
      </c>
      <c r="F92" s="18">
        <v>30</v>
      </c>
      <c r="G92" s="18">
        <v>28.548387096774196</v>
      </c>
      <c r="H92" s="18">
        <v>1.0508474576271185</v>
      </c>
      <c r="I92" s="18">
        <v>1</v>
      </c>
      <c r="J92" s="18">
        <v>1.0508474576271185</v>
      </c>
      <c r="K92" s="18">
        <v>1</v>
      </c>
      <c r="L92" s="18">
        <v>0.95161290322580649</v>
      </c>
      <c r="M92" s="18">
        <v>1</v>
      </c>
    </row>
    <row r="93" spans="3:13" x14ac:dyDescent="0.3">
      <c r="C93" s="13">
        <v>60</v>
      </c>
      <c r="D93" s="18">
        <v>60</v>
      </c>
      <c r="E93" s="18">
        <v>0.967741935483871</v>
      </c>
      <c r="F93" s="18">
        <v>30</v>
      </c>
      <c r="G93" s="18">
        <v>29.032258064516128</v>
      </c>
      <c r="H93" s="18">
        <v>1.0333333333333332</v>
      </c>
      <c r="I93" s="18">
        <v>1</v>
      </c>
      <c r="J93" s="18">
        <v>1.0333333333333332</v>
      </c>
      <c r="K93" s="18">
        <v>1</v>
      </c>
      <c r="L93" s="18">
        <v>0.967741935483871</v>
      </c>
      <c r="M93" s="18">
        <v>1</v>
      </c>
    </row>
    <row r="94" spans="3:13" x14ac:dyDescent="0.3">
      <c r="C94" s="13">
        <v>61</v>
      </c>
      <c r="D94" s="18">
        <v>61</v>
      </c>
      <c r="E94" s="18">
        <v>0.9838709677419355</v>
      </c>
      <c r="F94" s="18">
        <v>30</v>
      </c>
      <c r="G94" s="18">
        <v>29.516129032258064</v>
      </c>
      <c r="H94" s="18">
        <v>1.0163934426229508</v>
      </c>
      <c r="I94" s="18">
        <v>1</v>
      </c>
      <c r="J94" s="18">
        <v>1.0163934426229508</v>
      </c>
      <c r="K94" s="18">
        <v>1</v>
      </c>
      <c r="L94" s="18">
        <v>0.9838709677419355</v>
      </c>
      <c r="M94" s="18">
        <v>1</v>
      </c>
    </row>
    <row r="95" spans="3:13" x14ac:dyDescent="0.3">
      <c r="C95" s="13">
        <v>62</v>
      </c>
      <c r="D95" s="18">
        <v>62</v>
      </c>
      <c r="E95" s="18">
        <v>1</v>
      </c>
      <c r="F95" s="18">
        <v>30</v>
      </c>
      <c r="G95" s="18">
        <v>30</v>
      </c>
      <c r="H95" s="18">
        <v>1</v>
      </c>
      <c r="I95" s="18">
        <v>1</v>
      </c>
      <c r="J95" s="18">
        <v>1</v>
      </c>
      <c r="K95" s="18">
        <v>1</v>
      </c>
      <c r="L95" s="18">
        <v>1</v>
      </c>
      <c r="M95" s="18">
        <v>1</v>
      </c>
    </row>
    <row r="97" spans="2:7" ht="18" x14ac:dyDescent="0.35">
      <c r="B97" s="33" t="s">
        <v>1000</v>
      </c>
    </row>
    <row r="99" spans="2:7" x14ac:dyDescent="0.3">
      <c r="C99" s="13" t="s">
        <v>873</v>
      </c>
      <c r="D99" s="30" t="s">
        <v>966</v>
      </c>
      <c r="E99" s="30" t="s">
        <v>994</v>
      </c>
      <c r="F99" s="30" t="s">
        <v>995</v>
      </c>
      <c r="G99" s="30" t="s">
        <v>996</v>
      </c>
    </row>
    <row r="100" spans="2:7" x14ac:dyDescent="0.3">
      <c r="C100" s="13">
        <v>0</v>
      </c>
      <c r="D100" s="18">
        <v>0</v>
      </c>
      <c r="E100" s="18">
        <v>0</v>
      </c>
      <c r="F100" s="18">
        <v>0</v>
      </c>
      <c r="G100" s="18">
        <v>1</v>
      </c>
    </row>
    <row r="101" spans="2:7" x14ac:dyDescent="0.3">
      <c r="C101" s="13">
        <v>1</v>
      </c>
      <c r="D101" s="18">
        <v>0</v>
      </c>
      <c r="E101" s="18">
        <v>1</v>
      </c>
      <c r="F101" s="18">
        <v>0</v>
      </c>
      <c r="G101" s="18">
        <v>1</v>
      </c>
    </row>
    <row r="102" spans="2:7" x14ac:dyDescent="0.3">
      <c r="C102" s="13">
        <v>2</v>
      </c>
      <c r="D102" s="18">
        <v>1</v>
      </c>
      <c r="E102" s="18">
        <v>1</v>
      </c>
      <c r="F102" s="18">
        <v>1</v>
      </c>
      <c r="G102" s="18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E133F166-9A8B-4404-A56F-A8FFC2CBCAAD}"/>
    <hyperlink ref="D4" location="'CT_FullTree'!$B$10:$B$10" display="Fully Grown Tree Rules (Using Training Data)" xr:uid="{6967DA38-52FE-449C-9917-A6409C160823}"/>
    <hyperlink ref="F4" location="'CT_MinErrorTree'!$B$10:$B$10" display="Min Error Tree Rules (Using Validation Data)" xr:uid="{655BFFB6-EC49-422B-B904-A45E0AF80305}"/>
    <hyperlink ref="H4" location="'CT_NewScore'!$B$10:$B$10" display="New: Classification Details" xr:uid="{B4C67EFA-F50E-4165-B20E-29E7D84EB5AF}"/>
    <hyperlink ref="J4" location="'CT_Output'!$B$10:$B$10" display="Inputs" xr:uid="{BC968CDC-A78F-46B6-A5D3-EB0B8ADDE7DC}"/>
    <hyperlink ref="L4" location="'CT_Output'!$B$63:$B$63" display="Feature Importance" xr:uid="{67CDC9A1-9F93-4678-9302-BFF0202F10FD}"/>
    <hyperlink ref="B5" location="'CT_Stored'!$B$10:$B$10" display="PMML Model" xr:uid="{CA9A6AD2-70C1-40B2-A395-7E59660D50EA}"/>
    <hyperlink ref="D5" location="'CT_TrainingScore'!$B$10:$B$10" display="Training: Classification Summary" xr:uid="{38E32F35-3FF5-4BB7-A6A8-12C7A2D2F7F9}"/>
    <hyperlink ref="F5" location="'CT_ValidationLiftChart'!$B$10:$B$10" display="Validation: Charts" xr:uid="{10A761B5-DF76-4433-AF97-481520935C9F}"/>
    <hyperlink ref="H5" location="'CT_ValidationScore'!$B$10:$B$10" display="Validation: Classification Summary" xr:uid="{62385822-5AC1-4684-A2A6-6FE74185F911}"/>
    <hyperlink ref="J5" location="'CT_ValidationScore'!$B$34:$B$34" display="Validation: Classification Details" xr:uid="{F7D97687-00E7-49B9-8B4A-7CAF73B922E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CB17-84F0-4035-87AD-CA8EB72604E0}">
  <dimension ref="B1:S260"/>
  <sheetViews>
    <sheetView showGridLines="0" workbookViewId="0"/>
  </sheetViews>
  <sheetFormatPr defaultRowHeight="14.4" x14ac:dyDescent="0.3"/>
  <cols>
    <col min="3" max="3" width="10.88671875" customWidth="1"/>
    <col min="4" max="4" width="24.88671875" customWidth="1"/>
    <col min="5" max="6" width="12.33203125" customWidth="1"/>
    <col min="16" max="16" width="15.88671875" bestFit="1" customWidth="1"/>
  </cols>
  <sheetData>
    <row r="1" spans="2:19" ht="18" x14ac:dyDescent="0.35">
      <c r="B1" s="32" t="s">
        <v>956</v>
      </c>
      <c r="N1" t="s">
        <v>879</v>
      </c>
    </row>
    <row r="3" spans="2:19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</row>
    <row r="4" spans="2:19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</row>
    <row r="5" spans="2:19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19" ht="18" x14ac:dyDescent="0.35">
      <c r="B10" s="33" t="s">
        <v>950</v>
      </c>
    </row>
    <row r="12" spans="2:19" x14ac:dyDescent="0.3">
      <c r="C12" s="13" t="s">
        <v>461</v>
      </c>
      <c r="D12" s="30" t="s">
        <v>957</v>
      </c>
      <c r="E12" s="30" t="s">
        <v>958</v>
      </c>
      <c r="F12" s="30" t="s">
        <v>959</v>
      </c>
    </row>
    <row r="13" spans="2:19" x14ac:dyDescent="0.3">
      <c r="C13" s="13" t="s">
        <v>462</v>
      </c>
      <c r="D13" s="18">
        <v>0</v>
      </c>
      <c r="E13" s="18">
        <v>0.94845360824742275</v>
      </c>
      <c r="F13" s="18">
        <v>5.1546391752577324E-2</v>
      </c>
    </row>
    <row r="14" spans="2:19" x14ac:dyDescent="0.3">
      <c r="C14" s="13" t="s">
        <v>720</v>
      </c>
      <c r="D14" s="18">
        <v>1</v>
      </c>
      <c r="E14" s="18">
        <v>0</v>
      </c>
      <c r="F14" s="18">
        <v>1</v>
      </c>
    </row>
    <row r="15" spans="2:19" x14ac:dyDescent="0.3">
      <c r="C15" s="13" t="s">
        <v>463</v>
      </c>
      <c r="D15" s="18">
        <v>1</v>
      </c>
      <c r="E15" s="18">
        <v>0</v>
      </c>
      <c r="F15" s="18">
        <v>1</v>
      </c>
    </row>
    <row r="16" spans="2:19" x14ac:dyDescent="0.3">
      <c r="C16" s="13" t="s">
        <v>464</v>
      </c>
      <c r="D16" s="18">
        <v>1</v>
      </c>
      <c r="E16" s="18">
        <v>0</v>
      </c>
      <c r="F16" s="18">
        <v>1</v>
      </c>
    </row>
    <row r="17" spans="3:6" x14ac:dyDescent="0.3">
      <c r="C17" s="13" t="s">
        <v>465</v>
      </c>
      <c r="D17" s="18">
        <v>1</v>
      </c>
      <c r="E17" s="18">
        <v>0</v>
      </c>
      <c r="F17" s="18">
        <v>1</v>
      </c>
    </row>
    <row r="18" spans="3:6" x14ac:dyDescent="0.3">
      <c r="C18" s="13" t="s">
        <v>721</v>
      </c>
      <c r="D18" s="18">
        <v>1</v>
      </c>
      <c r="E18" s="18">
        <v>0</v>
      </c>
      <c r="F18" s="18">
        <v>1</v>
      </c>
    </row>
    <row r="19" spans="3:6" x14ac:dyDescent="0.3">
      <c r="C19" s="13" t="s">
        <v>466</v>
      </c>
      <c r="D19" s="18">
        <v>1</v>
      </c>
      <c r="E19" s="18">
        <v>0</v>
      </c>
      <c r="F19" s="18">
        <v>1</v>
      </c>
    </row>
    <row r="20" spans="3:6" x14ac:dyDescent="0.3">
      <c r="C20" s="13" t="s">
        <v>722</v>
      </c>
      <c r="D20" s="18">
        <v>1</v>
      </c>
      <c r="E20" s="18">
        <v>0</v>
      </c>
      <c r="F20" s="18">
        <v>1</v>
      </c>
    </row>
    <row r="21" spans="3:6" x14ac:dyDescent="0.3">
      <c r="C21" s="13" t="s">
        <v>467</v>
      </c>
      <c r="D21" s="18">
        <v>1</v>
      </c>
      <c r="E21" s="18">
        <v>0</v>
      </c>
      <c r="F21" s="18">
        <v>1</v>
      </c>
    </row>
    <row r="22" spans="3:6" x14ac:dyDescent="0.3">
      <c r="C22" s="13" t="s">
        <v>468</v>
      </c>
      <c r="D22" s="18">
        <v>1</v>
      </c>
      <c r="E22" s="18">
        <v>0</v>
      </c>
      <c r="F22" s="18">
        <v>1</v>
      </c>
    </row>
    <row r="23" spans="3:6" x14ac:dyDescent="0.3">
      <c r="C23" s="13" t="s">
        <v>469</v>
      </c>
      <c r="D23" s="18">
        <v>1</v>
      </c>
      <c r="E23" s="18">
        <v>0</v>
      </c>
      <c r="F23" s="18">
        <v>1</v>
      </c>
    </row>
    <row r="24" spans="3:6" x14ac:dyDescent="0.3">
      <c r="C24" s="13" t="s">
        <v>470</v>
      </c>
      <c r="D24" s="18">
        <v>1</v>
      </c>
      <c r="E24" s="18">
        <v>0</v>
      </c>
      <c r="F24" s="18">
        <v>1</v>
      </c>
    </row>
    <row r="25" spans="3:6" x14ac:dyDescent="0.3">
      <c r="C25" s="13" t="s">
        <v>471</v>
      </c>
      <c r="D25" s="18">
        <v>1</v>
      </c>
      <c r="E25" s="18">
        <v>0</v>
      </c>
      <c r="F25" s="18">
        <v>1</v>
      </c>
    </row>
    <row r="26" spans="3:6" x14ac:dyDescent="0.3">
      <c r="C26" s="13" t="s">
        <v>723</v>
      </c>
      <c r="D26" s="18">
        <v>1</v>
      </c>
      <c r="E26" s="18">
        <v>0</v>
      </c>
      <c r="F26" s="18">
        <v>1</v>
      </c>
    </row>
    <row r="27" spans="3:6" x14ac:dyDescent="0.3">
      <c r="C27" s="13" t="s">
        <v>472</v>
      </c>
      <c r="D27" s="18">
        <v>1</v>
      </c>
      <c r="E27" s="18">
        <v>0</v>
      </c>
      <c r="F27" s="18">
        <v>1</v>
      </c>
    </row>
    <row r="28" spans="3:6" x14ac:dyDescent="0.3">
      <c r="C28" s="13" t="s">
        <v>473</v>
      </c>
      <c r="D28" s="18">
        <v>1</v>
      </c>
      <c r="E28" s="18">
        <v>0</v>
      </c>
      <c r="F28" s="18">
        <v>1</v>
      </c>
    </row>
    <row r="29" spans="3:6" x14ac:dyDescent="0.3">
      <c r="C29" s="13" t="s">
        <v>724</v>
      </c>
      <c r="D29" s="18">
        <v>1</v>
      </c>
      <c r="E29" s="18">
        <v>0</v>
      </c>
      <c r="F29" s="18">
        <v>1</v>
      </c>
    </row>
    <row r="30" spans="3:6" x14ac:dyDescent="0.3">
      <c r="C30" s="13" t="s">
        <v>725</v>
      </c>
      <c r="D30" s="18">
        <v>0</v>
      </c>
      <c r="E30" s="18">
        <v>0.94845360824742275</v>
      </c>
      <c r="F30" s="18">
        <v>5.1546391752577324E-2</v>
      </c>
    </row>
    <row r="31" spans="3:6" x14ac:dyDescent="0.3">
      <c r="C31" s="13" t="s">
        <v>474</v>
      </c>
      <c r="D31" s="18">
        <v>1</v>
      </c>
      <c r="E31" s="18">
        <v>0</v>
      </c>
      <c r="F31" s="18">
        <v>1</v>
      </c>
    </row>
    <row r="32" spans="3:6" x14ac:dyDescent="0.3">
      <c r="C32" s="13" t="s">
        <v>475</v>
      </c>
      <c r="D32" s="18">
        <v>1</v>
      </c>
      <c r="E32" s="18">
        <v>0</v>
      </c>
      <c r="F32" s="18">
        <v>1</v>
      </c>
    </row>
    <row r="33" spans="3:6" x14ac:dyDescent="0.3">
      <c r="C33" s="13" t="s">
        <v>476</v>
      </c>
      <c r="D33" s="18">
        <v>0</v>
      </c>
      <c r="E33" s="18">
        <v>0.94845360824742275</v>
      </c>
      <c r="F33" s="18">
        <v>5.1546391752577324E-2</v>
      </c>
    </row>
    <row r="34" spans="3:6" x14ac:dyDescent="0.3">
      <c r="C34" s="13" t="s">
        <v>726</v>
      </c>
      <c r="D34" s="18">
        <v>1</v>
      </c>
      <c r="E34" s="18">
        <v>0</v>
      </c>
      <c r="F34" s="18">
        <v>1</v>
      </c>
    </row>
    <row r="35" spans="3:6" x14ac:dyDescent="0.3">
      <c r="C35" s="13" t="s">
        <v>477</v>
      </c>
      <c r="D35" s="18">
        <v>1</v>
      </c>
      <c r="E35" s="18">
        <v>0</v>
      </c>
      <c r="F35" s="18">
        <v>1</v>
      </c>
    </row>
    <row r="36" spans="3:6" x14ac:dyDescent="0.3">
      <c r="C36" s="13" t="s">
        <v>727</v>
      </c>
      <c r="D36" s="18">
        <v>1</v>
      </c>
      <c r="E36" s="18">
        <v>0</v>
      </c>
      <c r="F36" s="18">
        <v>1</v>
      </c>
    </row>
    <row r="37" spans="3:6" x14ac:dyDescent="0.3">
      <c r="C37" s="13" t="s">
        <v>728</v>
      </c>
      <c r="D37" s="18">
        <v>1</v>
      </c>
      <c r="E37" s="18">
        <v>0</v>
      </c>
      <c r="F37" s="18">
        <v>1</v>
      </c>
    </row>
    <row r="38" spans="3:6" x14ac:dyDescent="0.3">
      <c r="C38" s="13" t="s">
        <v>478</v>
      </c>
      <c r="D38" s="18">
        <v>1</v>
      </c>
      <c r="E38" s="18">
        <v>0</v>
      </c>
      <c r="F38" s="18">
        <v>1</v>
      </c>
    </row>
    <row r="39" spans="3:6" x14ac:dyDescent="0.3">
      <c r="C39" s="13" t="s">
        <v>479</v>
      </c>
      <c r="D39" s="18">
        <v>1</v>
      </c>
      <c r="E39" s="18">
        <v>0</v>
      </c>
      <c r="F39" s="18">
        <v>1</v>
      </c>
    </row>
    <row r="40" spans="3:6" x14ac:dyDescent="0.3">
      <c r="C40" s="13" t="s">
        <v>480</v>
      </c>
      <c r="D40" s="18">
        <v>1</v>
      </c>
      <c r="E40" s="18">
        <v>0</v>
      </c>
      <c r="F40" s="18">
        <v>1</v>
      </c>
    </row>
    <row r="41" spans="3:6" x14ac:dyDescent="0.3">
      <c r="C41" s="13" t="s">
        <v>729</v>
      </c>
      <c r="D41" s="18">
        <v>1</v>
      </c>
      <c r="E41" s="18">
        <v>0</v>
      </c>
      <c r="F41" s="18">
        <v>1</v>
      </c>
    </row>
    <row r="42" spans="3:6" x14ac:dyDescent="0.3">
      <c r="C42" s="13" t="s">
        <v>730</v>
      </c>
      <c r="D42" s="18">
        <v>1</v>
      </c>
      <c r="E42" s="18">
        <v>0</v>
      </c>
      <c r="F42" s="18">
        <v>1</v>
      </c>
    </row>
    <row r="43" spans="3:6" x14ac:dyDescent="0.3">
      <c r="C43" s="13" t="s">
        <v>481</v>
      </c>
      <c r="D43" s="18">
        <v>1</v>
      </c>
      <c r="E43" s="18">
        <v>0</v>
      </c>
      <c r="F43" s="18">
        <v>1</v>
      </c>
    </row>
    <row r="44" spans="3:6" x14ac:dyDescent="0.3">
      <c r="C44" s="13" t="s">
        <v>482</v>
      </c>
      <c r="D44" s="18">
        <v>1</v>
      </c>
      <c r="E44" s="18">
        <v>0</v>
      </c>
      <c r="F44" s="18">
        <v>1</v>
      </c>
    </row>
    <row r="45" spans="3:6" x14ac:dyDescent="0.3">
      <c r="C45" s="13" t="s">
        <v>483</v>
      </c>
      <c r="D45" s="18">
        <v>1</v>
      </c>
      <c r="E45" s="18">
        <v>0</v>
      </c>
      <c r="F45" s="18">
        <v>1</v>
      </c>
    </row>
    <row r="46" spans="3:6" x14ac:dyDescent="0.3">
      <c r="C46" s="13" t="s">
        <v>731</v>
      </c>
      <c r="D46" s="18">
        <v>1</v>
      </c>
      <c r="E46" s="18">
        <v>0</v>
      </c>
      <c r="F46" s="18">
        <v>1</v>
      </c>
    </row>
    <row r="47" spans="3:6" x14ac:dyDescent="0.3">
      <c r="C47" s="13" t="s">
        <v>484</v>
      </c>
      <c r="D47" s="18">
        <v>1</v>
      </c>
      <c r="E47" s="18">
        <v>0</v>
      </c>
      <c r="F47" s="18">
        <v>1</v>
      </c>
    </row>
    <row r="48" spans="3:6" x14ac:dyDescent="0.3">
      <c r="C48" s="13" t="s">
        <v>485</v>
      </c>
      <c r="D48" s="18">
        <v>1</v>
      </c>
      <c r="E48" s="18">
        <v>0</v>
      </c>
      <c r="F48" s="18">
        <v>1</v>
      </c>
    </row>
    <row r="49" spans="3:6" x14ac:dyDescent="0.3">
      <c r="C49" s="13" t="s">
        <v>732</v>
      </c>
      <c r="D49" s="18">
        <v>1</v>
      </c>
      <c r="E49" s="18">
        <v>0</v>
      </c>
      <c r="F49" s="18">
        <v>1</v>
      </c>
    </row>
    <row r="50" spans="3:6" x14ac:dyDescent="0.3">
      <c r="C50" s="13" t="s">
        <v>733</v>
      </c>
      <c r="D50" s="18">
        <v>1</v>
      </c>
      <c r="E50" s="18">
        <v>0</v>
      </c>
      <c r="F50" s="18">
        <v>1</v>
      </c>
    </row>
    <row r="51" spans="3:6" x14ac:dyDescent="0.3">
      <c r="C51" s="13" t="s">
        <v>734</v>
      </c>
      <c r="D51" s="18">
        <v>1</v>
      </c>
      <c r="E51" s="18">
        <v>0</v>
      </c>
      <c r="F51" s="18">
        <v>1</v>
      </c>
    </row>
    <row r="52" spans="3:6" x14ac:dyDescent="0.3">
      <c r="C52" s="13" t="s">
        <v>486</v>
      </c>
      <c r="D52" s="18">
        <v>1</v>
      </c>
      <c r="E52" s="18">
        <v>0</v>
      </c>
      <c r="F52" s="18">
        <v>1</v>
      </c>
    </row>
    <row r="53" spans="3:6" x14ac:dyDescent="0.3">
      <c r="C53" s="13" t="s">
        <v>735</v>
      </c>
      <c r="D53" s="18">
        <v>1</v>
      </c>
      <c r="E53" s="18">
        <v>0</v>
      </c>
      <c r="F53" s="18">
        <v>1</v>
      </c>
    </row>
    <row r="54" spans="3:6" x14ac:dyDescent="0.3">
      <c r="C54" s="13" t="s">
        <v>487</v>
      </c>
      <c r="D54" s="18">
        <v>1</v>
      </c>
      <c r="E54" s="18">
        <v>0</v>
      </c>
      <c r="F54" s="18">
        <v>1</v>
      </c>
    </row>
    <row r="55" spans="3:6" x14ac:dyDescent="0.3">
      <c r="C55" s="13" t="s">
        <v>736</v>
      </c>
      <c r="D55" s="18">
        <v>1</v>
      </c>
      <c r="E55" s="18">
        <v>0</v>
      </c>
      <c r="F55" s="18">
        <v>1</v>
      </c>
    </row>
    <row r="56" spans="3:6" x14ac:dyDescent="0.3">
      <c r="C56" s="13" t="s">
        <v>488</v>
      </c>
      <c r="D56" s="18">
        <v>1</v>
      </c>
      <c r="E56" s="18">
        <v>0</v>
      </c>
      <c r="F56" s="18">
        <v>1</v>
      </c>
    </row>
    <row r="57" spans="3:6" x14ac:dyDescent="0.3">
      <c r="C57" s="13" t="s">
        <v>737</v>
      </c>
      <c r="D57" s="18">
        <v>1</v>
      </c>
      <c r="E57" s="18">
        <v>0</v>
      </c>
      <c r="F57" s="18">
        <v>1</v>
      </c>
    </row>
    <row r="58" spans="3:6" x14ac:dyDescent="0.3">
      <c r="C58" s="13" t="s">
        <v>489</v>
      </c>
      <c r="D58" s="18">
        <v>1</v>
      </c>
      <c r="E58" s="18">
        <v>0</v>
      </c>
      <c r="F58" s="18">
        <v>1</v>
      </c>
    </row>
    <row r="59" spans="3:6" x14ac:dyDescent="0.3">
      <c r="C59" s="13" t="s">
        <v>738</v>
      </c>
      <c r="D59" s="18">
        <v>1</v>
      </c>
      <c r="E59" s="18">
        <v>0</v>
      </c>
      <c r="F59" s="18">
        <v>1</v>
      </c>
    </row>
    <row r="60" spans="3:6" x14ac:dyDescent="0.3">
      <c r="C60" s="13" t="s">
        <v>490</v>
      </c>
      <c r="D60" s="18">
        <v>1</v>
      </c>
      <c r="E60" s="18">
        <v>0</v>
      </c>
      <c r="F60" s="18">
        <v>1</v>
      </c>
    </row>
    <row r="61" spans="3:6" x14ac:dyDescent="0.3">
      <c r="C61" s="13" t="s">
        <v>491</v>
      </c>
      <c r="D61" s="18">
        <v>1</v>
      </c>
      <c r="E61" s="18">
        <v>0</v>
      </c>
      <c r="F61" s="18">
        <v>1</v>
      </c>
    </row>
    <row r="62" spans="3:6" x14ac:dyDescent="0.3">
      <c r="C62" s="13" t="s">
        <v>739</v>
      </c>
      <c r="D62" s="18">
        <v>1</v>
      </c>
      <c r="E62" s="18">
        <v>0</v>
      </c>
      <c r="F62" s="18">
        <v>1</v>
      </c>
    </row>
    <row r="63" spans="3:6" x14ac:dyDescent="0.3">
      <c r="C63" s="13" t="s">
        <v>492</v>
      </c>
      <c r="D63" s="18">
        <v>1</v>
      </c>
      <c r="E63" s="18">
        <v>0</v>
      </c>
      <c r="F63" s="18">
        <v>1</v>
      </c>
    </row>
    <row r="64" spans="3:6" x14ac:dyDescent="0.3">
      <c r="C64" s="13" t="s">
        <v>740</v>
      </c>
      <c r="D64" s="18">
        <v>1</v>
      </c>
      <c r="E64" s="18">
        <v>0</v>
      </c>
      <c r="F64" s="18">
        <v>1</v>
      </c>
    </row>
    <row r="65" spans="3:6" x14ac:dyDescent="0.3">
      <c r="C65" s="13" t="s">
        <v>741</v>
      </c>
      <c r="D65" s="18">
        <v>1</v>
      </c>
      <c r="E65" s="18">
        <v>0</v>
      </c>
      <c r="F65" s="18">
        <v>1</v>
      </c>
    </row>
    <row r="66" spans="3:6" x14ac:dyDescent="0.3">
      <c r="C66" s="13" t="s">
        <v>742</v>
      </c>
      <c r="D66" s="18">
        <v>1</v>
      </c>
      <c r="E66" s="18">
        <v>0</v>
      </c>
      <c r="F66" s="18">
        <v>1</v>
      </c>
    </row>
    <row r="67" spans="3:6" x14ac:dyDescent="0.3">
      <c r="C67" s="13" t="s">
        <v>743</v>
      </c>
      <c r="D67" s="18">
        <v>1</v>
      </c>
      <c r="E67" s="18">
        <v>0</v>
      </c>
      <c r="F67" s="18">
        <v>1</v>
      </c>
    </row>
    <row r="68" spans="3:6" x14ac:dyDescent="0.3">
      <c r="C68" s="13" t="s">
        <v>744</v>
      </c>
      <c r="D68" s="18">
        <v>1</v>
      </c>
      <c r="E68" s="18">
        <v>0</v>
      </c>
      <c r="F68" s="18">
        <v>1</v>
      </c>
    </row>
    <row r="69" spans="3:6" x14ac:dyDescent="0.3">
      <c r="C69" s="13" t="s">
        <v>745</v>
      </c>
      <c r="D69" s="18">
        <v>1</v>
      </c>
      <c r="E69" s="18">
        <v>0</v>
      </c>
      <c r="F69" s="18">
        <v>1</v>
      </c>
    </row>
    <row r="70" spans="3:6" x14ac:dyDescent="0.3">
      <c r="C70" s="13" t="s">
        <v>493</v>
      </c>
      <c r="D70" s="18">
        <v>1</v>
      </c>
      <c r="E70" s="18">
        <v>0</v>
      </c>
      <c r="F70" s="18">
        <v>1</v>
      </c>
    </row>
    <row r="71" spans="3:6" x14ac:dyDescent="0.3">
      <c r="C71" s="13" t="s">
        <v>746</v>
      </c>
      <c r="D71" s="18">
        <v>1</v>
      </c>
      <c r="E71" s="18">
        <v>0</v>
      </c>
      <c r="F71" s="18">
        <v>1</v>
      </c>
    </row>
    <row r="72" spans="3:6" x14ac:dyDescent="0.3">
      <c r="C72" s="13" t="s">
        <v>747</v>
      </c>
      <c r="D72" s="18">
        <v>0</v>
      </c>
      <c r="E72" s="18">
        <v>0.94845360824742275</v>
      </c>
      <c r="F72" s="18">
        <v>5.1546391752577324E-2</v>
      </c>
    </row>
    <row r="73" spans="3:6" x14ac:dyDescent="0.3">
      <c r="C73" s="13" t="s">
        <v>748</v>
      </c>
      <c r="D73" s="18">
        <v>1</v>
      </c>
      <c r="E73" s="18">
        <v>0</v>
      </c>
      <c r="F73" s="18">
        <v>1</v>
      </c>
    </row>
    <row r="74" spans="3:6" x14ac:dyDescent="0.3">
      <c r="C74" s="13" t="s">
        <v>494</v>
      </c>
      <c r="D74" s="18">
        <v>1</v>
      </c>
      <c r="E74" s="18">
        <v>0</v>
      </c>
      <c r="F74" s="18">
        <v>1</v>
      </c>
    </row>
    <row r="75" spans="3:6" x14ac:dyDescent="0.3">
      <c r="C75" s="13" t="s">
        <v>495</v>
      </c>
      <c r="D75" s="18">
        <v>1</v>
      </c>
      <c r="E75" s="18">
        <v>0</v>
      </c>
      <c r="F75" s="18">
        <v>1</v>
      </c>
    </row>
    <row r="76" spans="3:6" x14ac:dyDescent="0.3">
      <c r="C76" s="13" t="s">
        <v>749</v>
      </c>
      <c r="D76" s="18">
        <v>1</v>
      </c>
      <c r="E76" s="18">
        <v>0</v>
      </c>
      <c r="F76" s="18">
        <v>1</v>
      </c>
    </row>
    <row r="77" spans="3:6" x14ac:dyDescent="0.3">
      <c r="C77" s="13" t="s">
        <v>750</v>
      </c>
      <c r="D77" s="18">
        <v>1</v>
      </c>
      <c r="E77" s="18">
        <v>0</v>
      </c>
      <c r="F77" s="18">
        <v>1</v>
      </c>
    </row>
    <row r="78" spans="3:6" x14ac:dyDescent="0.3">
      <c r="C78" s="13" t="s">
        <v>751</v>
      </c>
      <c r="D78" s="18">
        <v>1</v>
      </c>
      <c r="E78" s="18">
        <v>0</v>
      </c>
      <c r="F78" s="18">
        <v>1</v>
      </c>
    </row>
    <row r="79" spans="3:6" x14ac:dyDescent="0.3">
      <c r="C79" s="13" t="s">
        <v>752</v>
      </c>
      <c r="D79" s="18">
        <v>1</v>
      </c>
      <c r="E79" s="18">
        <v>0</v>
      </c>
      <c r="F79" s="18">
        <v>1</v>
      </c>
    </row>
    <row r="80" spans="3:6" x14ac:dyDescent="0.3">
      <c r="C80" s="13" t="s">
        <v>496</v>
      </c>
      <c r="D80" s="18">
        <v>1</v>
      </c>
      <c r="E80" s="18">
        <v>0</v>
      </c>
      <c r="F80" s="18">
        <v>1</v>
      </c>
    </row>
    <row r="81" spans="3:6" x14ac:dyDescent="0.3">
      <c r="C81" s="13" t="s">
        <v>497</v>
      </c>
      <c r="D81" s="18">
        <v>1</v>
      </c>
      <c r="E81" s="18">
        <v>0</v>
      </c>
      <c r="F81" s="18">
        <v>1</v>
      </c>
    </row>
    <row r="82" spans="3:6" x14ac:dyDescent="0.3">
      <c r="C82" s="13" t="s">
        <v>498</v>
      </c>
      <c r="D82" s="18">
        <v>1</v>
      </c>
      <c r="E82" s="18">
        <v>0</v>
      </c>
      <c r="F82" s="18">
        <v>1</v>
      </c>
    </row>
    <row r="83" spans="3:6" x14ac:dyDescent="0.3">
      <c r="C83" s="13" t="s">
        <v>499</v>
      </c>
      <c r="D83" s="18">
        <v>0</v>
      </c>
      <c r="E83" s="18">
        <v>0.94845360824742275</v>
      </c>
      <c r="F83" s="18">
        <v>5.1546391752577324E-2</v>
      </c>
    </row>
    <row r="84" spans="3:6" x14ac:dyDescent="0.3">
      <c r="C84" s="13" t="s">
        <v>753</v>
      </c>
      <c r="D84" s="18">
        <v>0</v>
      </c>
      <c r="E84" s="18">
        <v>0.94845360824742275</v>
      </c>
      <c r="F84" s="18">
        <v>5.1546391752577324E-2</v>
      </c>
    </row>
    <row r="85" spans="3:6" x14ac:dyDescent="0.3">
      <c r="C85" s="13" t="s">
        <v>754</v>
      </c>
      <c r="D85" s="18">
        <v>0</v>
      </c>
      <c r="E85" s="18">
        <v>0.94845360824742275</v>
      </c>
      <c r="F85" s="18">
        <v>5.1546391752577324E-2</v>
      </c>
    </row>
    <row r="86" spans="3:6" x14ac:dyDescent="0.3">
      <c r="C86" s="13" t="s">
        <v>500</v>
      </c>
      <c r="D86" s="18">
        <v>0</v>
      </c>
      <c r="E86" s="18">
        <v>0.94845360824742275</v>
      </c>
      <c r="F86" s="18">
        <v>5.1546391752577324E-2</v>
      </c>
    </row>
    <row r="87" spans="3:6" x14ac:dyDescent="0.3">
      <c r="C87" s="13" t="s">
        <v>755</v>
      </c>
      <c r="D87" s="18">
        <v>0</v>
      </c>
      <c r="E87" s="18">
        <v>0.94845360824742275</v>
      </c>
      <c r="F87" s="18">
        <v>5.1546391752577324E-2</v>
      </c>
    </row>
    <row r="88" spans="3:6" x14ac:dyDescent="0.3">
      <c r="C88" s="13" t="s">
        <v>501</v>
      </c>
      <c r="D88" s="18">
        <v>0</v>
      </c>
      <c r="E88" s="18">
        <v>0.94845360824742275</v>
      </c>
      <c r="F88" s="18">
        <v>5.1546391752577324E-2</v>
      </c>
    </row>
    <row r="89" spans="3:6" x14ac:dyDescent="0.3">
      <c r="C89" s="13" t="s">
        <v>502</v>
      </c>
      <c r="D89" s="18">
        <v>0</v>
      </c>
      <c r="E89" s="18">
        <v>0.94845360824742275</v>
      </c>
      <c r="F89" s="18">
        <v>5.1546391752577324E-2</v>
      </c>
    </row>
    <row r="90" spans="3:6" x14ac:dyDescent="0.3">
      <c r="C90" s="13" t="s">
        <v>756</v>
      </c>
      <c r="D90" s="18">
        <v>0</v>
      </c>
      <c r="E90" s="18">
        <v>0.94845360824742275</v>
      </c>
      <c r="F90" s="18">
        <v>5.1546391752577324E-2</v>
      </c>
    </row>
    <row r="91" spans="3:6" x14ac:dyDescent="0.3">
      <c r="C91" s="13" t="s">
        <v>503</v>
      </c>
      <c r="D91" s="18">
        <v>0</v>
      </c>
      <c r="E91" s="18">
        <v>0.94845360824742275</v>
      </c>
      <c r="F91" s="18">
        <v>5.1546391752577324E-2</v>
      </c>
    </row>
    <row r="92" spans="3:6" x14ac:dyDescent="0.3">
      <c r="C92" s="13" t="s">
        <v>504</v>
      </c>
      <c r="D92" s="18">
        <v>0</v>
      </c>
      <c r="E92" s="18">
        <v>0.94845360824742275</v>
      </c>
      <c r="F92" s="18">
        <v>5.1546391752577324E-2</v>
      </c>
    </row>
    <row r="93" spans="3:6" x14ac:dyDescent="0.3">
      <c r="C93" s="13" t="s">
        <v>757</v>
      </c>
      <c r="D93" s="18">
        <v>0</v>
      </c>
      <c r="E93" s="18">
        <v>0.94845360824742275</v>
      </c>
      <c r="F93" s="18">
        <v>5.1546391752577324E-2</v>
      </c>
    </row>
    <row r="94" spans="3:6" x14ac:dyDescent="0.3">
      <c r="C94" s="13" t="s">
        <v>758</v>
      </c>
      <c r="D94" s="18">
        <v>0</v>
      </c>
      <c r="E94" s="18">
        <v>0.94845360824742275</v>
      </c>
      <c r="F94" s="18">
        <v>5.1546391752577324E-2</v>
      </c>
    </row>
    <row r="95" spans="3:6" x14ac:dyDescent="0.3">
      <c r="C95" s="13" t="s">
        <v>759</v>
      </c>
      <c r="D95" s="18">
        <v>0</v>
      </c>
      <c r="E95" s="18">
        <v>0.94845360824742275</v>
      </c>
      <c r="F95" s="18">
        <v>5.1546391752577324E-2</v>
      </c>
    </row>
    <row r="96" spans="3:6" x14ac:dyDescent="0.3">
      <c r="C96" s="13" t="s">
        <v>505</v>
      </c>
      <c r="D96" s="18">
        <v>0</v>
      </c>
      <c r="E96" s="18">
        <v>0.94845360824742275</v>
      </c>
      <c r="F96" s="18">
        <v>5.1546391752577324E-2</v>
      </c>
    </row>
    <row r="97" spans="3:6" x14ac:dyDescent="0.3">
      <c r="C97" s="13" t="s">
        <v>760</v>
      </c>
      <c r="D97" s="18">
        <v>0</v>
      </c>
      <c r="E97" s="18">
        <v>0.94845360824742275</v>
      </c>
      <c r="F97" s="18">
        <v>5.1546391752577324E-2</v>
      </c>
    </row>
    <row r="98" spans="3:6" x14ac:dyDescent="0.3">
      <c r="C98" s="13" t="s">
        <v>761</v>
      </c>
      <c r="D98" s="18">
        <v>0</v>
      </c>
      <c r="E98" s="18">
        <v>0.94845360824742275</v>
      </c>
      <c r="F98" s="18">
        <v>5.1546391752577324E-2</v>
      </c>
    </row>
    <row r="99" spans="3:6" x14ac:dyDescent="0.3">
      <c r="C99" s="13" t="s">
        <v>506</v>
      </c>
      <c r="D99" s="18">
        <v>0</v>
      </c>
      <c r="E99" s="18">
        <v>0.94845360824742275</v>
      </c>
      <c r="F99" s="18">
        <v>5.1546391752577324E-2</v>
      </c>
    </row>
    <row r="100" spans="3:6" x14ac:dyDescent="0.3">
      <c r="C100" s="13" t="s">
        <v>762</v>
      </c>
      <c r="D100" s="18">
        <v>0</v>
      </c>
      <c r="E100" s="18">
        <v>0.94845360824742275</v>
      </c>
      <c r="F100" s="18">
        <v>5.1546391752577324E-2</v>
      </c>
    </row>
    <row r="101" spans="3:6" x14ac:dyDescent="0.3">
      <c r="C101" s="13" t="s">
        <v>763</v>
      </c>
      <c r="D101" s="18">
        <v>0</v>
      </c>
      <c r="E101" s="18">
        <v>0.94845360824742275</v>
      </c>
      <c r="F101" s="18">
        <v>5.1546391752577324E-2</v>
      </c>
    </row>
    <row r="102" spans="3:6" x14ac:dyDescent="0.3">
      <c r="C102" s="13" t="s">
        <v>507</v>
      </c>
      <c r="D102" s="18">
        <v>0</v>
      </c>
      <c r="E102" s="18">
        <v>0.94845360824742275</v>
      </c>
      <c r="F102" s="18">
        <v>5.1546391752577324E-2</v>
      </c>
    </row>
    <row r="103" spans="3:6" x14ac:dyDescent="0.3">
      <c r="C103" s="13" t="s">
        <v>508</v>
      </c>
      <c r="D103" s="18">
        <v>0</v>
      </c>
      <c r="E103" s="18">
        <v>0.94845360824742275</v>
      </c>
      <c r="F103" s="18">
        <v>5.1546391752577324E-2</v>
      </c>
    </row>
    <row r="104" spans="3:6" x14ac:dyDescent="0.3">
      <c r="C104" s="13" t="s">
        <v>509</v>
      </c>
      <c r="D104" s="18">
        <v>0</v>
      </c>
      <c r="E104" s="18">
        <v>0.94845360824742275</v>
      </c>
      <c r="F104" s="18">
        <v>5.1546391752577324E-2</v>
      </c>
    </row>
    <row r="105" spans="3:6" x14ac:dyDescent="0.3">
      <c r="C105" s="13" t="s">
        <v>510</v>
      </c>
      <c r="D105" s="18">
        <v>0</v>
      </c>
      <c r="E105" s="18">
        <v>0.94845360824742275</v>
      </c>
      <c r="F105" s="18">
        <v>5.1546391752577324E-2</v>
      </c>
    </row>
    <row r="106" spans="3:6" x14ac:dyDescent="0.3">
      <c r="C106" s="13" t="s">
        <v>511</v>
      </c>
      <c r="D106" s="18">
        <v>0</v>
      </c>
      <c r="E106" s="18">
        <v>0.94845360824742275</v>
      </c>
      <c r="F106" s="18">
        <v>5.1546391752577324E-2</v>
      </c>
    </row>
    <row r="107" spans="3:6" x14ac:dyDescent="0.3">
      <c r="C107" s="13" t="s">
        <v>764</v>
      </c>
      <c r="D107" s="18">
        <v>0</v>
      </c>
      <c r="E107" s="18">
        <v>0.94845360824742275</v>
      </c>
      <c r="F107" s="18">
        <v>5.1546391752577324E-2</v>
      </c>
    </row>
    <row r="108" spans="3:6" x14ac:dyDescent="0.3">
      <c r="C108" s="13" t="s">
        <v>512</v>
      </c>
      <c r="D108" s="18">
        <v>0</v>
      </c>
      <c r="E108" s="18">
        <v>0.94845360824742275</v>
      </c>
      <c r="F108" s="18">
        <v>5.1546391752577324E-2</v>
      </c>
    </row>
    <row r="109" spans="3:6" x14ac:dyDescent="0.3">
      <c r="C109" s="13" t="s">
        <v>513</v>
      </c>
      <c r="D109" s="18">
        <v>0</v>
      </c>
      <c r="E109" s="18">
        <v>0.94845360824742275</v>
      </c>
      <c r="F109" s="18">
        <v>5.1546391752577324E-2</v>
      </c>
    </row>
    <row r="110" spans="3:6" x14ac:dyDescent="0.3">
      <c r="C110" s="13" t="s">
        <v>765</v>
      </c>
      <c r="D110" s="18">
        <v>0</v>
      </c>
      <c r="E110" s="18">
        <v>0.94845360824742275</v>
      </c>
      <c r="F110" s="18">
        <v>5.1546391752577324E-2</v>
      </c>
    </row>
    <row r="111" spans="3:6" x14ac:dyDescent="0.3">
      <c r="C111" s="13" t="s">
        <v>766</v>
      </c>
      <c r="D111" s="18">
        <v>0</v>
      </c>
      <c r="E111" s="18">
        <v>0.94845360824742275</v>
      </c>
      <c r="F111" s="18">
        <v>5.1546391752577324E-2</v>
      </c>
    </row>
    <row r="112" spans="3:6" x14ac:dyDescent="0.3">
      <c r="C112" s="13" t="s">
        <v>767</v>
      </c>
      <c r="D112" s="18">
        <v>0</v>
      </c>
      <c r="E112" s="18">
        <v>0.94845360824742275</v>
      </c>
      <c r="F112" s="18">
        <v>5.1546391752577324E-2</v>
      </c>
    </row>
    <row r="113" spans="3:6" x14ac:dyDescent="0.3">
      <c r="C113" s="13" t="s">
        <v>514</v>
      </c>
      <c r="D113" s="18">
        <v>0</v>
      </c>
      <c r="E113" s="18">
        <v>0.94845360824742275</v>
      </c>
      <c r="F113" s="18">
        <v>5.1546391752577324E-2</v>
      </c>
    </row>
    <row r="114" spans="3:6" x14ac:dyDescent="0.3">
      <c r="C114" s="13" t="s">
        <v>515</v>
      </c>
      <c r="D114" s="18">
        <v>0</v>
      </c>
      <c r="E114" s="18">
        <v>0.94845360824742275</v>
      </c>
      <c r="F114" s="18">
        <v>5.1546391752577324E-2</v>
      </c>
    </row>
    <row r="115" spans="3:6" x14ac:dyDescent="0.3">
      <c r="C115" s="13" t="s">
        <v>516</v>
      </c>
      <c r="D115" s="18">
        <v>0</v>
      </c>
      <c r="E115" s="18">
        <v>0.94845360824742275</v>
      </c>
      <c r="F115" s="18">
        <v>5.1546391752577324E-2</v>
      </c>
    </row>
    <row r="116" spans="3:6" x14ac:dyDescent="0.3">
      <c r="C116" s="13" t="s">
        <v>768</v>
      </c>
      <c r="D116" s="18">
        <v>0</v>
      </c>
      <c r="E116" s="18">
        <v>0.94845360824742275</v>
      </c>
      <c r="F116" s="18">
        <v>5.1546391752577324E-2</v>
      </c>
    </row>
    <row r="117" spans="3:6" x14ac:dyDescent="0.3">
      <c r="C117" s="13" t="s">
        <v>517</v>
      </c>
      <c r="D117" s="18">
        <v>0</v>
      </c>
      <c r="E117" s="18">
        <v>0.94845360824742275</v>
      </c>
      <c r="F117" s="18">
        <v>5.1546391752577324E-2</v>
      </c>
    </row>
    <row r="118" spans="3:6" x14ac:dyDescent="0.3">
      <c r="C118" s="13" t="s">
        <v>769</v>
      </c>
      <c r="D118" s="18">
        <v>0</v>
      </c>
      <c r="E118" s="18">
        <v>0.94845360824742275</v>
      </c>
      <c r="F118" s="18">
        <v>5.1546391752577324E-2</v>
      </c>
    </row>
    <row r="119" spans="3:6" x14ac:dyDescent="0.3">
      <c r="C119" s="13" t="s">
        <v>770</v>
      </c>
      <c r="D119" s="18">
        <v>0</v>
      </c>
      <c r="E119" s="18">
        <v>0.94845360824742275</v>
      </c>
      <c r="F119" s="18">
        <v>5.1546391752577324E-2</v>
      </c>
    </row>
    <row r="120" spans="3:6" x14ac:dyDescent="0.3">
      <c r="C120" s="13" t="s">
        <v>518</v>
      </c>
      <c r="D120" s="18">
        <v>0</v>
      </c>
      <c r="E120" s="18">
        <v>0.94845360824742275</v>
      </c>
      <c r="F120" s="18">
        <v>5.1546391752577324E-2</v>
      </c>
    </row>
    <row r="121" spans="3:6" x14ac:dyDescent="0.3">
      <c r="C121" s="13" t="s">
        <v>771</v>
      </c>
      <c r="D121" s="18">
        <v>0</v>
      </c>
      <c r="E121" s="18">
        <v>0.94845360824742275</v>
      </c>
      <c r="F121" s="18">
        <v>5.1546391752577324E-2</v>
      </c>
    </row>
    <row r="122" spans="3:6" x14ac:dyDescent="0.3">
      <c r="C122" s="13" t="s">
        <v>519</v>
      </c>
      <c r="D122" s="18">
        <v>0</v>
      </c>
      <c r="E122" s="18">
        <v>0.94845360824742275</v>
      </c>
      <c r="F122" s="18">
        <v>5.1546391752577324E-2</v>
      </c>
    </row>
    <row r="123" spans="3:6" x14ac:dyDescent="0.3">
      <c r="C123" s="13" t="s">
        <v>520</v>
      </c>
      <c r="D123" s="18">
        <v>0</v>
      </c>
      <c r="E123" s="18">
        <v>0.94845360824742275</v>
      </c>
      <c r="F123" s="18">
        <v>5.1546391752577324E-2</v>
      </c>
    </row>
    <row r="124" spans="3:6" x14ac:dyDescent="0.3">
      <c r="C124" s="13" t="s">
        <v>772</v>
      </c>
      <c r="D124" s="18">
        <v>0</v>
      </c>
      <c r="E124" s="18">
        <v>0.94845360824742275</v>
      </c>
      <c r="F124" s="18">
        <v>5.1546391752577324E-2</v>
      </c>
    </row>
    <row r="125" spans="3:6" x14ac:dyDescent="0.3">
      <c r="C125" s="13" t="s">
        <v>773</v>
      </c>
      <c r="D125" s="18">
        <v>0</v>
      </c>
      <c r="E125" s="18">
        <v>0.94845360824742275</v>
      </c>
      <c r="F125" s="18">
        <v>5.1546391752577324E-2</v>
      </c>
    </row>
    <row r="126" spans="3:6" x14ac:dyDescent="0.3">
      <c r="C126" s="13" t="s">
        <v>774</v>
      </c>
      <c r="D126" s="18">
        <v>0</v>
      </c>
      <c r="E126" s="18">
        <v>0.94845360824742275</v>
      </c>
      <c r="F126" s="18">
        <v>5.1546391752577324E-2</v>
      </c>
    </row>
    <row r="127" spans="3:6" x14ac:dyDescent="0.3">
      <c r="C127" s="13" t="s">
        <v>775</v>
      </c>
      <c r="D127" s="18">
        <v>0</v>
      </c>
      <c r="E127" s="18">
        <v>0.94845360824742275</v>
      </c>
      <c r="F127" s="18">
        <v>5.1546391752577324E-2</v>
      </c>
    </row>
    <row r="128" spans="3:6" x14ac:dyDescent="0.3">
      <c r="C128" s="13" t="s">
        <v>776</v>
      </c>
      <c r="D128" s="18">
        <v>0</v>
      </c>
      <c r="E128" s="18">
        <v>0.94845360824742275</v>
      </c>
      <c r="F128" s="18">
        <v>5.1546391752577324E-2</v>
      </c>
    </row>
    <row r="129" spans="3:6" x14ac:dyDescent="0.3">
      <c r="C129" s="13" t="s">
        <v>777</v>
      </c>
      <c r="D129" s="18">
        <v>0</v>
      </c>
      <c r="E129" s="18">
        <v>0.94845360824742275</v>
      </c>
      <c r="F129" s="18">
        <v>5.1546391752577324E-2</v>
      </c>
    </row>
    <row r="130" spans="3:6" x14ac:dyDescent="0.3">
      <c r="C130" s="13" t="s">
        <v>778</v>
      </c>
      <c r="D130" s="18">
        <v>0</v>
      </c>
      <c r="E130" s="18">
        <v>0.94845360824742275</v>
      </c>
      <c r="F130" s="18">
        <v>5.1546391752577324E-2</v>
      </c>
    </row>
    <row r="131" spans="3:6" x14ac:dyDescent="0.3">
      <c r="C131" s="13" t="s">
        <v>779</v>
      </c>
      <c r="D131" s="18">
        <v>0</v>
      </c>
      <c r="E131" s="18">
        <v>0.94845360824742275</v>
      </c>
      <c r="F131" s="18">
        <v>5.1546391752577324E-2</v>
      </c>
    </row>
    <row r="132" spans="3:6" x14ac:dyDescent="0.3">
      <c r="C132" s="13" t="s">
        <v>780</v>
      </c>
      <c r="D132" s="18">
        <v>0</v>
      </c>
      <c r="E132" s="18">
        <v>0.94845360824742275</v>
      </c>
      <c r="F132" s="18">
        <v>5.1546391752577324E-2</v>
      </c>
    </row>
    <row r="133" spans="3:6" x14ac:dyDescent="0.3">
      <c r="C133" s="13" t="s">
        <v>781</v>
      </c>
      <c r="D133" s="18">
        <v>0</v>
      </c>
      <c r="E133" s="18">
        <v>0.94845360824742275</v>
      </c>
      <c r="F133" s="18">
        <v>5.1546391752577324E-2</v>
      </c>
    </row>
    <row r="134" spans="3:6" x14ac:dyDescent="0.3">
      <c r="C134" s="13" t="s">
        <v>782</v>
      </c>
      <c r="D134" s="18">
        <v>0</v>
      </c>
      <c r="E134" s="18">
        <v>0.94845360824742275</v>
      </c>
      <c r="F134" s="18">
        <v>5.1546391752577324E-2</v>
      </c>
    </row>
    <row r="135" spans="3:6" x14ac:dyDescent="0.3">
      <c r="C135" s="13" t="s">
        <v>783</v>
      </c>
      <c r="D135" s="18">
        <v>0</v>
      </c>
      <c r="E135" s="18">
        <v>0.94845360824742275</v>
      </c>
      <c r="F135" s="18">
        <v>5.1546391752577324E-2</v>
      </c>
    </row>
    <row r="136" spans="3:6" x14ac:dyDescent="0.3">
      <c r="C136" s="13" t="s">
        <v>521</v>
      </c>
      <c r="D136" s="18">
        <v>0</v>
      </c>
      <c r="E136" s="18">
        <v>0.94845360824742275</v>
      </c>
      <c r="F136" s="18">
        <v>5.1546391752577324E-2</v>
      </c>
    </row>
    <row r="137" spans="3:6" x14ac:dyDescent="0.3">
      <c r="C137" s="13" t="s">
        <v>784</v>
      </c>
      <c r="D137" s="18">
        <v>0</v>
      </c>
      <c r="E137" s="18">
        <v>0.94845360824742275</v>
      </c>
      <c r="F137" s="18">
        <v>5.1546391752577324E-2</v>
      </c>
    </row>
    <row r="138" spans="3:6" x14ac:dyDescent="0.3">
      <c r="C138" s="13" t="s">
        <v>522</v>
      </c>
      <c r="D138" s="18">
        <v>0</v>
      </c>
      <c r="E138" s="18">
        <v>0.94845360824742275</v>
      </c>
      <c r="F138" s="18">
        <v>5.1546391752577324E-2</v>
      </c>
    </row>
    <row r="139" spans="3:6" x14ac:dyDescent="0.3">
      <c r="C139" s="13" t="s">
        <v>523</v>
      </c>
      <c r="D139" s="18">
        <v>0</v>
      </c>
      <c r="E139" s="18">
        <v>0.94845360824742275</v>
      </c>
      <c r="F139" s="18">
        <v>5.1546391752577324E-2</v>
      </c>
    </row>
    <row r="140" spans="3:6" x14ac:dyDescent="0.3">
      <c r="C140" s="13" t="s">
        <v>524</v>
      </c>
      <c r="D140" s="18">
        <v>0</v>
      </c>
      <c r="E140" s="18">
        <v>0.94845360824742275</v>
      </c>
      <c r="F140" s="18">
        <v>5.1546391752577324E-2</v>
      </c>
    </row>
    <row r="141" spans="3:6" x14ac:dyDescent="0.3">
      <c r="C141" s="13" t="s">
        <v>785</v>
      </c>
      <c r="D141" s="18">
        <v>0</v>
      </c>
      <c r="E141" s="18">
        <v>0.94845360824742275</v>
      </c>
      <c r="F141" s="18">
        <v>5.1546391752577324E-2</v>
      </c>
    </row>
    <row r="142" spans="3:6" x14ac:dyDescent="0.3">
      <c r="C142" s="13" t="s">
        <v>525</v>
      </c>
      <c r="D142" s="18">
        <v>0</v>
      </c>
      <c r="E142" s="18">
        <v>0.94845360824742275</v>
      </c>
      <c r="F142" s="18">
        <v>5.1546391752577324E-2</v>
      </c>
    </row>
    <row r="143" spans="3:6" x14ac:dyDescent="0.3">
      <c r="C143" s="13" t="s">
        <v>786</v>
      </c>
      <c r="D143" s="18">
        <v>0</v>
      </c>
      <c r="E143" s="18">
        <v>0.94845360824742275</v>
      </c>
      <c r="F143" s="18">
        <v>5.1546391752577324E-2</v>
      </c>
    </row>
    <row r="144" spans="3:6" x14ac:dyDescent="0.3">
      <c r="C144" s="13" t="s">
        <v>787</v>
      </c>
      <c r="D144" s="18">
        <v>0</v>
      </c>
      <c r="E144" s="18">
        <v>0.94845360824742275</v>
      </c>
      <c r="F144" s="18">
        <v>5.1546391752577324E-2</v>
      </c>
    </row>
    <row r="145" spans="3:6" x14ac:dyDescent="0.3">
      <c r="C145" s="13" t="s">
        <v>526</v>
      </c>
      <c r="D145" s="18">
        <v>0</v>
      </c>
      <c r="E145" s="18">
        <v>0.94845360824742275</v>
      </c>
      <c r="F145" s="18">
        <v>5.1546391752577324E-2</v>
      </c>
    </row>
    <row r="146" spans="3:6" x14ac:dyDescent="0.3">
      <c r="C146" s="13" t="s">
        <v>788</v>
      </c>
      <c r="D146" s="18">
        <v>0</v>
      </c>
      <c r="E146" s="18">
        <v>0.94845360824742275</v>
      </c>
      <c r="F146" s="18">
        <v>5.1546391752577324E-2</v>
      </c>
    </row>
    <row r="147" spans="3:6" x14ac:dyDescent="0.3">
      <c r="C147" s="13" t="s">
        <v>527</v>
      </c>
      <c r="D147" s="18">
        <v>0</v>
      </c>
      <c r="E147" s="18">
        <v>0.94845360824742275</v>
      </c>
      <c r="F147" s="18">
        <v>5.1546391752577324E-2</v>
      </c>
    </row>
    <row r="148" spans="3:6" x14ac:dyDescent="0.3">
      <c r="C148" s="13" t="s">
        <v>789</v>
      </c>
      <c r="D148" s="18">
        <v>1</v>
      </c>
      <c r="E148" s="18">
        <v>0</v>
      </c>
      <c r="F148" s="18">
        <v>1</v>
      </c>
    </row>
    <row r="149" spans="3:6" x14ac:dyDescent="0.3">
      <c r="C149" s="13" t="s">
        <v>528</v>
      </c>
      <c r="D149" s="18">
        <v>0</v>
      </c>
      <c r="E149" s="18">
        <v>0.94845360824742275</v>
      </c>
      <c r="F149" s="18">
        <v>5.1546391752577324E-2</v>
      </c>
    </row>
    <row r="150" spans="3:6" x14ac:dyDescent="0.3">
      <c r="C150" s="13" t="s">
        <v>790</v>
      </c>
      <c r="D150" s="18">
        <v>1</v>
      </c>
      <c r="E150" s="18">
        <v>0</v>
      </c>
      <c r="F150" s="18">
        <v>1</v>
      </c>
    </row>
    <row r="151" spans="3:6" x14ac:dyDescent="0.3">
      <c r="C151" s="13" t="s">
        <v>791</v>
      </c>
      <c r="D151" s="18">
        <v>1</v>
      </c>
      <c r="E151" s="18">
        <v>0</v>
      </c>
      <c r="F151" s="18">
        <v>1</v>
      </c>
    </row>
    <row r="152" spans="3:6" x14ac:dyDescent="0.3">
      <c r="C152" s="13" t="s">
        <v>792</v>
      </c>
      <c r="D152" s="18">
        <v>1</v>
      </c>
      <c r="E152" s="18">
        <v>0</v>
      </c>
      <c r="F152" s="18">
        <v>1</v>
      </c>
    </row>
    <row r="153" spans="3:6" x14ac:dyDescent="0.3">
      <c r="C153" s="13" t="s">
        <v>793</v>
      </c>
      <c r="D153" s="18">
        <v>1</v>
      </c>
      <c r="E153" s="18">
        <v>0</v>
      </c>
      <c r="F153" s="18">
        <v>1</v>
      </c>
    </row>
    <row r="154" spans="3:6" x14ac:dyDescent="0.3">
      <c r="C154" s="13" t="s">
        <v>794</v>
      </c>
      <c r="D154" s="18">
        <v>1</v>
      </c>
      <c r="E154" s="18">
        <v>0</v>
      </c>
      <c r="F154" s="18">
        <v>1</v>
      </c>
    </row>
    <row r="155" spans="3:6" x14ac:dyDescent="0.3">
      <c r="C155" s="13" t="s">
        <v>795</v>
      </c>
      <c r="D155" s="18">
        <v>0</v>
      </c>
      <c r="E155" s="18">
        <v>0.94845360824742275</v>
      </c>
      <c r="F155" s="18">
        <v>5.1546391752577324E-2</v>
      </c>
    </row>
    <row r="156" spans="3:6" x14ac:dyDescent="0.3">
      <c r="C156" s="13" t="s">
        <v>529</v>
      </c>
      <c r="D156" s="18">
        <v>0</v>
      </c>
      <c r="E156" s="18">
        <v>0.94845360824742275</v>
      </c>
      <c r="F156" s="18">
        <v>5.1546391752577324E-2</v>
      </c>
    </row>
    <row r="157" spans="3:6" x14ac:dyDescent="0.3">
      <c r="C157" s="13" t="s">
        <v>796</v>
      </c>
      <c r="D157" s="18">
        <v>0</v>
      </c>
      <c r="E157" s="18">
        <v>0.94845360824742275</v>
      </c>
      <c r="F157" s="18">
        <v>5.1546391752577324E-2</v>
      </c>
    </row>
    <row r="158" spans="3:6" x14ac:dyDescent="0.3">
      <c r="C158" s="13" t="s">
        <v>797</v>
      </c>
      <c r="D158" s="18">
        <v>0</v>
      </c>
      <c r="E158" s="18">
        <v>0.94845360824742275</v>
      </c>
      <c r="F158" s="18">
        <v>5.1546391752577324E-2</v>
      </c>
    </row>
    <row r="159" spans="3:6" x14ac:dyDescent="0.3">
      <c r="C159" s="13" t="s">
        <v>530</v>
      </c>
      <c r="D159" s="18">
        <v>1</v>
      </c>
      <c r="E159" s="18">
        <v>0</v>
      </c>
      <c r="F159" s="18">
        <v>1</v>
      </c>
    </row>
    <row r="160" spans="3:6" x14ac:dyDescent="0.3">
      <c r="C160" s="13" t="s">
        <v>798</v>
      </c>
      <c r="D160" s="18">
        <v>0</v>
      </c>
      <c r="E160" s="18">
        <v>0.94845360824742275</v>
      </c>
      <c r="F160" s="18">
        <v>5.1546391752577324E-2</v>
      </c>
    </row>
    <row r="161" spans="3:6" x14ac:dyDescent="0.3">
      <c r="C161" s="13" t="s">
        <v>531</v>
      </c>
      <c r="D161" s="18">
        <v>0</v>
      </c>
      <c r="E161" s="18">
        <v>0.94845360824742275</v>
      </c>
      <c r="F161" s="18">
        <v>5.1546391752577324E-2</v>
      </c>
    </row>
    <row r="162" spans="3:6" x14ac:dyDescent="0.3">
      <c r="C162" s="13" t="s">
        <v>532</v>
      </c>
      <c r="D162" s="18">
        <v>0</v>
      </c>
      <c r="E162" s="18">
        <v>0.94845360824742275</v>
      </c>
      <c r="F162" s="18">
        <v>5.1546391752577324E-2</v>
      </c>
    </row>
    <row r="163" spans="3:6" x14ac:dyDescent="0.3">
      <c r="C163" s="13" t="s">
        <v>799</v>
      </c>
      <c r="D163" s="18">
        <v>1</v>
      </c>
      <c r="E163" s="18">
        <v>0</v>
      </c>
      <c r="F163" s="18">
        <v>1</v>
      </c>
    </row>
    <row r="164" spans="3:6" x14ac:dyDescent="0.3">
      <c r="C164" s="13" t="s">
        <v>533</v>
      </c>
      <c r="D164" s="18">
        <v>0</v>
      </c>
      <c r="E164" s="18">
        <v>0.94845360824742275</v>
      </c>
      <c r="F164" s="18">
        <v>5.1546391752577324E-2</v>
      </c>
    </row>
    <row r="165" spans="3:6" x14ac:dyDescent="0.3">
      <c r="C165" s="13" t="s">
        <v>534</v>
      </c>
      <c r="D165" s="18">
        <v>0</v>
      </c>
      <c r="E165" s="18">
        <v>0.94845360824742275</v>
      </c>
      <c r="F165" s="18">
        <v>5.1546391752577324E-2</v>
      </c>
    </row>
    <row r="166" spans="3:6" x14ac:dyDescent="0.3">
      <c r="C166" s="13" t="s">
        <v>535</v>
      </c>
      <c r="D166" s="18">
        <v>0</v>
      </c>
      <c r="E166" s="18">
        <v>0.94845360824742275</v>
      </c>
      <c r="F166" s="18">
        <v>5.1546391752577324E-2</v>
      </c>
    </row>
    <row r="167" spans="3:6" x14ac:dyDescent="0.3">
      <c r="C167" s="13" t="s">
        <v>536</v>
      </c>
      <c r="D167" s="18">
        <v>0</v>
      </c>
      <c r="E167" s="18">
        <v>0.94845360824742275</v>
      </c>
      <c r="F167" s="18">
        <v>5.1546391752577324E-2</v>
      </c>
    </row>
    <row r="168" spans="3:6" x14ac:dyDescent="0.3">
      <c r="C168" s="13" t="s">
        <v>800</v>
      </c>
      <c r="D168" s="18">
        <v>0</v>
      </c>
      <c r="E168" s="18">
        <v>0.94845360824742275</v>
      </c>
      <c r="F168" s="18">
        <v>5.1546391752577324E-2</v>
      </c>
    </row>
    <row r="169" spans="3:6" x14ac:dyDescent="0.3">
      <c r="C169" s="13" t="s">
        <v>537</v>
      </c>
      <c r="D169" s="18">
        <v>0</v>
      </c>
      <c r="E169" s="18">
        <v>0.94845360824742275</v>
      </c>
      <c r="F169" s="18">
        <v>5.1546391752577324E-2</v>
      </c>
    </row>
    <row r="170" spans="3:6" x14ac:dyDescent="0.3">
      <c r="C170" s="13" t="s">
        <v>538</v>
      </c>
      <c r="D170" s="18">
        <v>0</v>
      </c>
      <c r="E170" s="18">
        <v>0.94845360824742275</v>
      </c>
      <c r="F170" s="18">
        <v>5.1546391752577324E-2</v>
      </c>
    </row>
    <row r="171" spans="3:6" x14ac:dyDescent="0.3">
      <c r="C171" s="13" t="s">
        <v>539</v>
      </c>
      <c r="D171" s="18">
        <v>1</v>
      </c>
      <c r="E171" s="18">
        <v>0</v>
      </c>
      <c r="F171" s="18">
        <v>1</v>
      </c>
    </row>
    <row r="172" spans="3:6" x14ac:dyDescent="0.3">
      <c r="C172" s="13" t="s">
        <v>801</v>
      </c>
      <c r="D172" s="18">
        <v>0</v>
      </c>
      <c r="E172" s="18">
        <v>0.94845360824742275</v>
      </c>
      <c r="F172" s="18">
        <v>5.1546391752577324E-2</v>
      </c>
    </row>
    <row r="173" spans="3:6" x14ac:dyDescent="0.3">
      <c r="C173" s="13" t="s">
        <v>802</v>
      </c>
      <c r="D173" s="18">
        <v>0</v>
      </c>
      <c r="E173" s="18">
        <v>0.94845360824742275</v>
      </c>
      <c r="F173" s="18">
        <v>5.1546391752577324E-2</v>
      </c>
    </row>
    <row r="174" spans="3:6" x14ac:dyDescent="0.3">
      <c r="C174" s="13" t="s">
        <v>803</v>
      </c>
      <c r="D174" s="18">
        <v>0</v>
      </c>
      <c r="E174" s="18">
        <v>0.94845360824742275</v>
      </c>
      <c r="F174" s="18">
        <v>5.1546391752577324E-2</v>
      </c>
    </row>
    <row r="175" spans="3:6" x14ac:dyDescent="0.3">
      <c r="C175" s="13" t="s">
        <v>540</v>
      </c>
      <c r="D175" s="18">
        <v>1</v>
      </c>
      <c r="E175" s="18">
        <v>0</v>
      </c>
      <c r="F175" s="18">
        <v>1</v>
      </c>
    </row>
    <row r="176" spans="3:6" x14ac:dyDescent="0.3">
      <c r="C176" s="13" t="s">
        <v>804</v>
      </c>
      <c r="D176" s="18">
        <v>0</v>
      </c>
      <c r="E176" s="18">
        <v>0.94845360824742275</v>
      </c>
      <c r="F176" s="18">
        <v>5.1546391752577324E-2</v>
      </c>
    </row>
    <row r="177" spans="3:6" x14ac:dyDescent="0.3">
      <c r="C177" s="13" t="s">
        <v>805</v>
      </c>
      <c r="D177" s="18">
        <v>0</v>
      </c>
      <c r="E177" s="18">
        <v>0.94845360824742275</v>
      </c>
      <c r="F177" s="18">
        <v>5.1546391752577324E-2</v>
      </c>
    </row>
    <row r="178" spans="3:6" x14ac:dyDescent="0.3">
      <c r="C178" s="13" t="s">
        <v>806</v>
      </c>
      <c r="D178" s="18">
        <v>0</v>
      </c>
      <c r="E178" s="18">
        <v>0.94845360824742275</v>
      </c>
      <c r="F178" s="18">
        <v>5.1546391752577324E-2</v>
      </c>
    </row>
    <row r="179" spans="3:6" x14ac:dyDescent="0.3">
      <c r="C179" s="13" t="s">
        <v>541</v>
      </c>
      <c r="D179" s="18">
        <v>1</v>
      </c>
      <c r="E179" s="18">
        <v>0</v>
      </c>
      <c r="F179" s="18">
        <v>1</v>
      </c>
    </row>
    <row r="180" spans="3:6" x14ac:dyDescent="0.3">
      <c r="C180" s="13" t="s">
        <v>542</v>
      </c>
      <c r="D180" s="18">
        <v>1</v>
      </c>
      <c r="E180" s="18">
        <v>0</v>
      </c>
      <c r="F180" s="18">
        <v>1</v>
      </c>
    </row>
    <row r="181" spans="3:6" x14ac:dyDescent="0.3">
      <c r="C181" s="13" t="s">
        <v>807</v>
      </c>
      <c r="D181" s="18">
        <v>1</v>
      </c>
      <c r="E181" s="18">
        <v>0</v>
      </c>
      <c r="F181" s="18">
        <v>1</v>
      </c>
    </row>
    <row r="182" spans="3:6" x14ac:dyDescent="0.3">
      <c r="C182" s="13" t="s">
        <v>543</v>
      </c>
      <c r="D182" s="18">
        <v>0</v>
      </c>
      <c r="E182" s="18">
        <v>0.94845360824742275</v>
      </c>
      <c r="F182" s="18">
        <v>5.1546391752577324E-2</v>
      </c>
    </row>
    <row r="183" spans="3:6" x14ac:dyDescent="0.3">
      <c r="C183" s="13" t="s">
        <v>544</v>
      </c>
      <c r="D183" s="18">
        <v>1</v>
      </c>
      <c r="E183" s="18">
        <v>0</v>
      </c>
      <c r="F183" s="18">
        <v>1</v>
      </c>
    </row>
    <row r="184" spans="3:6" x14ac:dyDescent="0.3">
      <c r="C184" s="13" t="s">
        <v>808</v>
      </c>
      <c r="D184" s="18">
        <v>1</v>
      </c>
      <c r="E184" s="18">
        <v>0</v>
      </c>
      <c r="F184" s="18">
        <v>1</v>
      </c>
    </row>
    <row r="185" spans="3:6" x14ac:dyDescent="0.3">
      <c r="C185" s="13" t="s">
        <v>545</v>
      </c>
      <c r="D185" s="18">
        <v>1</v>
      </c>
      <c r="E185" s="18">
        <v>0</v>
      </c>
      <c r="F185" s="18">
        <v>1</v>
      </c>
    </row>
    <row r="186" spans="3:6" x14ac:dyDescent="0.3">
      <c r="C186" s="13" t="s">
        <v>809</v>
      </c>
      <c r="D186" s="18">
        <v>1</v>
      </c>
      <c r="E186" s="18">
        <v>0</v>
      </c>
      <c r="F186" s="18">
        <v>1</v>
      </c>
    </row>
    <row r="187" spans="3:6" x14ac:dyDescent="0.3">
      <c r="C187" s="13" t="s">
        <v>810</v>
      </c>
      <c r="D187" s="18">
        <v>0</v>
      </c>
      <c r="E187" s="18">
        <v>0.94845360824742275</v>
      </c>
      <c r="F187" s="18">
        <v>5.1546391752577324E-2</v>
      </c>
    </row>
    <row r="188" spans="3:6" x14ac:dyDescent="0.3">
      <c r="C188" s="13" t="s">
        <v>546</v>
      </c>
      <c r="D188" s="18">
        <v>1</v>
      </c>
      <c r="E188" s="18">
        <v>0</v>
      </c>
      <c r="F188" s="18">
        <v>1</v>
      </c>
    </row>
    <row r="189" spans="3:6" x14ac:dyDescent="0.3">
      <c r="C189" s="13" t="s">
        <v>547</v>
      </c>
      <c r="D189" s="18">
        <v>0</v>
      </c>
      <c r="E189" s="18">
        <v>0.94845360824742275</v>
      </c>
      <c r="F189" s="18">
        <v>5.1546391752577324E-2</v>
      </c>
    </row>
    <row r="190" spans="3:6" x14ac:dyDescent="0.3">
      <c r="C190" s="13" t="s">
        <v>548</v>
      </c>
      <c r="D190" s="18">
        <v>1</v>
      </c>
      <c r="E190" s="18">
        <v>0</v>
      </c>
      <c r="F190" s="18">
        <v>1</v>
      </c>
    </row>
    <row r="191" spans="3:6" x14ac:dyDescent="0.3">
      <c r="C191" s="13" t="s">
        <v>549</v>
      </c>
      <c r="D191" s="18">
        <v>1</v>
      </c>
      <c r="E191" s="18">
        <v>0</v>
      </c>
      <c r="F191" s="18">
        <v>1</v>
      </c>
    </row>
    <row r="192" spans="3:6" x14ac:dyDescent="0.3">
      <c r="C192" s="13" t="s">
        <v>550</v>
      </c>
      <c r="D192" s="18">
        <v>1</v>
      </c>
      <c r="E192" s="18">
        <v>0</v>
      </c>
      <c r="F192" s="18">
        <v>1</v>
      </c>
    </row>
    <row r="193" spans="3:6" x14ac:dyDescent="0.3">
      <c r="C193" s="13" t="s">
        <v>551</v>
      </c>
      <c r="D193" s="18">
        <v>1</v>
      </c>
      <c r="E193" s="18">
        <v>0</v>
      </c>
      <c r="F193" s="18">
        <v>1</v>
      </c>
    </row>
    <row r="194" spans="3:6" x14ac:dyDescent="0.3">
      <c r="C194" s="13" t="s">
        <v>552</v>
      </c>
      <c r="D194" s="18">
        <v>1</v>
      </c>
      <c r="E194" s="18">
        <v>0</v>
      </c>
      <c r="F194" s="18">
        <v>1</v>
      </c>
    </row>
    <row r="195" spans="3:6" x14ac:dyDescent="0.3">
      <c r="C195" s="13" t="s">
        <v>811</v>
      </c>
      <c r="D195" s="18">
        <v>0</v>
      </c>
      <c r="E195" s="18">
        <v>0.94845360824742275</v>
      </c>
      <c r="F195" s="18">
        <v>5.1546391752577324E-2</v>
      </c>
    </row>
    <row r="196" spans="3:6" x14ac:dyDescent="0.3">
      <c r="C196" s="13" t="s">
        <v>553</v>
      </c>
      <c r="D196" s="18">
        <v>0</v>
      </c>
      <c r="E196" s="18">
        <v>0.94845360824742275</v>
      </c>
      <c r="F196" s="18">
        <v>5.1546391752577324E-2</v>
      </c>
    </row>
    <row r="197" spans="3:6" x14ac:dyDescent="0.3">
      <c r="C197" s="13" t="s">
        <v>812</v>
      </c>
      <c r="D197" s="18">
        <v>0</v>
      </c>
      <c r="E197" s="18">
        <v>0.94845360824742275</v>
      </c>
      <c r="F197" s="18">
        <v>5.1546391752577324E-2</v>
      </c>
    </row>
    <row r="198" spans="3:6" x14ac:dyDescent="0.3">
      <c r="C198" s="13" t="s">
        <v>813</v>
      </c>
      <c r="D198" s="18">
        <v>0</v>
      </c>
      <c r="E198" s="18">
        <v>0.94845360824742275</v>
      </c>
      <c r="F198" s="18">
        <v>5.1546391752577324E-2</v>
      </c>
    </row>
    <row r="199" spans="3:6" x14ac:dyDescent="0.3">
      <c r="C199" s="13" t="s">
        <v>814</v>
      </c>
      <c r="D199" s="18">
        <v>0</v>
      </c>
      <c r="E199" s="18">
        <v>0.94845360824742275</v>
      </c>
      <c r="F199" s="18">
        <v>5.1546391752577324E-2</v>
      </c>
    </row>
    <row r="200" spans="3:6" x14ac:dyDescent="0.3">
      <c r="C200" s="13" t="s">
        <v>815</v>
      </c>
      <c r="D200" s="18">
        <v>1</v>
      </c>
      <c r="E200" s="18">
        <v>0</v>
      </c>
      <c r="F200" s="18">
        <v>1</v>
      </c>
    </row>
    <row r="201" spans="3:6" x14ac:dyDescent="0.3">
      <c r="C201" s="13" t="s">
        <v>554</v>
      </c>
      <c r="D201" s="18">
        <v>1</v>
      </c>
      <c r="E201" s="18">
        <v>0</v>
      </c>
      <c r="F201" s="18">
        <v>1</v>
      </c>
    </row>
    <row r="202" spans="3:6" x14ac:dyDescent="0.3">
      <c r="C202" s="13" t="s">
        <v>555</v>
      </c>
      <c r="D202" s="18">
        <v>0</v>
      </c>
      <c r="E202" s="18">
        <v>0.94845360824742275</v>
      </c>
      <c r="F202" s="18">
        <v>5.1546391752577324E-2</v>
      </c>
    </row>
    <row r="203" spans="3:6" x14ac:dyDescent="0.3">
      <c r="C203" s="13" t="s">
        <v>816</v>
      </c>
      <c r="D203" s="18">
        <v>0</v>
      </c>
      <c r="E203" s="18">
        <v>0.94845360824742275</v>
      </c>
      <c r="F203" s="18">
        <v>5.1546391752577324E-2</v>
      </c>
    </row>
    <row r="204" spans="3:6" x14ac:dyDescent="0.3">
      <c r="C204" s="13" t="s">
        <v>817</v>
      </c>
      <c r="D204" s="18">
        <v>1</v>
      </c>
      <c r="E204" s="18">
        <v>0</v>
      </c>
      <c r="F204" s="18">
        <v>1</v>
      </c>
    </row>
    <row r="205" spans="3:6" x14ac:dyDescent="0.3">
      <c r="C205" s="13" t="s">
        <v>818</v>
      </c>
      <c r="D205" s="18">
        <v>0</v>
      </c>
      <c r="E205" s="18">
        <v>0.94845360824742275</v>
      </c>
      <c r="F205" s="18">
        <v>5.1546391752577324E-2</v>
      </c>
    </row>
    <row r="206" spans="3:6" x14ac:dyDescent="0.3">
      <c r="C206" s="13" t="s">
        <v>819</v>
      </c>
      <c r="D206" s="18">
        <v>1</v>
      </c>
      <c r="E206" s="18">
        <v>0</v>
      </c>
      <c r="F206" s="18">
        <v>1</v>
      </c>
    </row>
    <row r="207" spans="3:6" x14ac:dyDescent="0.3">
      <c r="C207" s="13" t="s">
        <v>820</v>
      </c>
      <c r="D207" s="18">
        <v>0</v>
      </c>
      <c r="E207" s="18">
        <v>0.94845360824742275</v>
      </c>
      <c r="F207" s="18">
        <v>5.1546391752577324E-2</v>
      </c>
    </row>
    <row r="208" spans="3:6" x14ac:dyDescent="0.3">
      <c r="C208" s="13" t="s">
        <v>556</v>
      </c>
      <c r="D208" s="18">
        <v>1</v>
      </c>
      <c r="E208" s="18">
        <v>0</v>
      </c>
      <c r="F208" s="18">
        <v>1</v>
      </c>
    </row>
    <row r="209" spans="3:6" x14ac:dyDescent="0.3">
      <c r="C209" s="13" t="s">
        <v>821</v>
      </c>
      <c r="D209" s="18">
        <v>1</v>
      </c>
      <c r="E209" s="18">
        <v>0</v>
      </c>
      <c r="F209" s="18">
        <v>1</v>
      </c>
    </row>
    <row r="210" spans="3:6" x14ac:dyDescent="0.3">
      <c r="C210" s="13" t="s">
        <v>557</v>
      </c>
      <c r="D210" s="18">
        <v>1</v>
      </c>
      <c r="E210" s="18">
        <v>0</v>
      </c>
      <c r="F210" s="18">
        <v>1</v>
      </c>
    </row>
    <row r="211" spans="3:6" x14ac:dyDescent="0.3">
      <c r="C211" s="13" t="s">
        <v>558</v>
      </c>
      <c r="D211" s="18">
        <v>1</v>
      </c>
      <c r="E211" s="18">
        <v>0</v>
      </c>
      <c r="F211" s="18">
        <v>1</v>
      </c>
    </row>
    <row r="212" spans="3:6" x14ac:dyDescent="0.3">
      <c r="C212" s="13" t="s">
        <v>559</v>
      </c>
      <c r="D212" s="18">
        <v>1</v>
      </c>
      <c r="E212" s="18">
        <v>0</v>
      </c>
      <c r="F212" s="18">
        <v>1</v>
      </c>
    </row>
    <row r="213" spans="3:6" x14ac:dyDescent="0.3">
      <c r="C213" s="13" t="s">
        <v>822</v>
      </c>
      <c r="D213" s="18">
        <v>1</v>
      </c>
      <c r="E213" s="18">
        <v>0</v>
      </c>
      <c r="F213" s="18">
        <v>1</v>
      </c>
    </row>
    <row r="214" spans="3:6" x14ac:dyDescent="0.3">
      <c r="C214" s="13" t="s">
        <v>823</v>
      </c>
      <c r="D214" s="18">
        <v>0</v>
      </c>
      <c r="E214" s="18">
        <v>0.94845360824742275</v>
      </c>
      <c r="F214" s="18">
        <v>5.1546391752577324E-2</v>
      </c>
    </row>
    <row r="215" spans="3:6" x14ac:dyDescent="0.3">
      <c r="C215" s="13" t="s">
        <v>824</v>
      </c>
      <c r="D215" s="18">
        <v>1</v>
      </c>
      <c r="E215" s="18">
        <v>0</v>
      </c>
      <c r="F215" s="18">
        <v>1</v>
      </c>
    </row>
    <row r="216" spans="3:6" x14ac:dyDescent="0.3">
      <c r="C216" s="13" t="s">
        <v>560</v>
      </c>
      <c r="D216" s="18">
        <v>0</v>
      </c>
      <c r="E216" s="18">
        <v>0.94845360824742275</v>
      </c>
      <c r="F216" s="18">
        <v>5.1546391752577324E-2</v>
      </c>
    </row>
    <row r="217" spans="3:6" x14ac:dyDescent="0.3">
      <c r="C217" s="13" t="s">
        <v>825</v>
      </c>
      <c r="D217" s="18">
        <v>0</v>
      </c>
      <c r="E217" s="18">
        <v>0.94845360824742275</v>
      </c>
      <c r="F217" s="18">
        <v>5.1546391752577324E-2</v>
      </c>
    </row>
    <row r="218" spans="3:6" x14ac:dyDescent="0.3">
      <c r="C218" s="13" t="s">
        <v>561</v>
      </c>
      <c r="D218" s="18">
        <v>0</v>
      </c>
      <c r="E218" s="18">
        <v>0.94845360824742275</v>
      </c>
      <c r="F218" s="18">
        <v>5.1546391752577324E-2</v>
      </c>
    </row>
    <row r="219" spans="3:6" x14ac:dyDescent="0.3">
      <c r="C219" s="13" t="s">
        <v>562</v>
      </c>
      <c r="D219" s="18">
        <v>0</v>
      </c>
      <c r="E219" s="18">
        <v>0.94845360824742275</v>
      </c>
      <c r="F219" s="18">
        <v>5.1546391752577324E-2</v>
      </c>
    </row>
    <row r="220" spans="3:6" x14ac:dyDescent="0.3">
      <c r="C220" s="13" t="s">
        <v>826</v>
      </c>
      <c r="D220" s="18">
        <v>1</v>
      </c>
      <c r="E220" s="18">
        <v>0</v>
      </c>
      <c r="F220" s="18">
        <v>1</v>
      </c>
    </row>
    <row r="221" spans="3:6" x14ac:dyDescent="0.3">
      <c r="C221" s="13" t="s">
        <v>827</v>
      </c>
      <c r="D221" s="18">
        <v>1</v>
      </c>
      <c r="E221" s="18">
        <v>0</v>
      </c>
      <c r="F221" s="18">
        <v>1</v>
      </c>
    </row>
    <row r="222" spans="3:6" x14ac:dyDescent="0.3">
      <c r="C222" s="13" t="s">
        <v>563</v>
      </c>
      <c r="D222" s="18">
        <v>1</v>
      </c>
      <c r="E222" s="18">
        <v>0</v>
      </c>
      <c r="F222" s="18">
        <v>1</v>
      </c>
    </row>
    <row r="223" spans="3:6" x14ac:dyDescent="0.3">
      <c r="C223" s="13" t="s">
        <v>828</v>
      </c>
      <c r="D223" s="18">
        <v>1</v>
      </c>
      <c r="E223" s="18">
        <v>0</v>
      </c>
      <c r="F223" s="18">
        <v>1</v>
      </c>
    </row>
    <row r="224" spans="3:6" x14ac:dyDescent="0.3">
      <c r="C224" s="13" t="s">
        <v>564</v>
      </c>
      <c r="D224" s="18">
        <v>1</v>
      </c>
      <c r="E224" s="18">
        <v>0</v>
      </c>
      <c r="F224" s="18">
        <v>1</v>
      </c>
    </row>
    <row r="225" spans="3:6" x14ac:dyDescent="0.3">
      <c r="C225" s="13" t="s">
        <v>565</v>
      </c>
      <c r="D225" s="18">
        <v>0</v>
      </c>
      <c r="E225" s="18">
        <v>0.94845360824742275</v>
      </c>
      <c r="F225" s="18">
        <v>5.1546391752577324E-2</v>
      </c>
    </row>
    <row r="226" spans="3:6" x14ac:dyDescent="0.3">
      <c r="C226" s="13" t="s">
        <v>566</v>
      </c>
      <c r="D226" s="18">
        <v>1</v>
      </c>
      <c r="E226" s="18">
        <v>0</v>
      </c>
      <c r="F226" s="18">
        <v>1</v>
      </c>
    </row>
    <row r="227" spans="3:6" x14ac:dyDescent="0.3">
      <c r="C227" s="13" t="s">
        <v>829</v>
      </c>
      <c r="D227" s="18">
        <v>1</v>
      </c>
      <c r="E227" s="18">
        <v>0</v>
      </c>
      <c r="F227" s="18">
        <v>1</v>
      </c>
    </row>
    <row r="228" spans="3:6" x14ac:dyDescent="0.3">
      <c r="C228" s="13" t="s">
        <v>830</v>
      </c>
      <c r="D228" s="18">
        <v>1</v>
      </c>
      <c r="E228" s="18">
        <v>0</v>
      </c>
      <c r="F228" s="18">
        <v>1</v>
      </c>
    </row>
    <row r="229" spans="3:6" x14ac:dyDescent="0.3">
      <c r="C229" s="13" t="s">
        <v>567</v>
      </c>
      <c r="D229" s="18">
        <v>1</v>
      </c>
      <c r="E229" s="18">
        <v>0</v>
      </c>
      <c r="F229" s="18">
        <v>1</v>
      </c>
    </row>
    <row r="230" spans="3:6" x14ac:dyDescent="0.3">
      <c r="C230" s="13" t="s">
        <v>568</v>
      </c>
      <c r="D230" s="18">
        <v>0</v>
      </c>
      <c r="E230" s="18">
        <v>0.94845360824742275</v>
      </c>
      <c r="F230" s="18">
        <v>5.1546391752577324E-2</v>
      </c>
    </row>
    <row r="231" spans="3:6" x14ac:dyDescent="0.3">
      <c r="C231" s="13" t="s">
        <v>569</v>
      </c>
      <c r="D231" s="18">
        <v>1</v>
      </c>
      <c r="E231" s="18">
        <v>0</v>
      </c>
      <c r="F231" s="18">
        <v>1</v>
      </c>
    </row>
    <row r="232" spans="3:6" x14ac:dyDescent="0.3">
      <c r="C232" s="13" t="s">
        <v>831</v>
      </c>
      <c r="D232" s="18">
        <v>0</v>
      </c>
      <c r="E232" s="18">
        <v>0.94845360824742275</v>
      </c>
      <c r="F232" s="18">
        <v>5.1546391752577324E-2</v>
      </c>
    </row>
    <row r="233" spans="3:6" x14ac:dyDescent="0.3">
      <c r="C233" s="13" t="s">
        <v>832</v>
      </c>
      <c r="D233" s="18">
        <v>1</v>
      </c>
      <c r="E233" s="18">
        <v>0</v>
      </c>
      <c r="F233" s="18">
        <v>1</v>
      </c>
    </row>
    <row r="234" spans="3:6" x14ac:dyDescent="0.3">
      <c r="C234" s="13" t="s">
        <v>833</v>
      </c>
      <c r="D234" s="18">
        <v>0</v>
      </c>
      <c r="E234" s="18">
        <v>0.94845360824742275</v>
      </c>
      <c r="F234" s="18">
        <v>5.1546391752577324E-2</v>
      </c>
    </row>
    <row r="235" spans="3:6" x14ac:dyDescent="0.3">
      <c r="C235" s="13" t="s">
        <v>570</v>
      </c>
      <c r="D235" s="18">
        <v>0</v>
      </c>
      <c r="E235" s="18">
        <v>0.94845360824742275</v>
      </c>
      <c r="F235" s="18">
        <v>5.1546391752577324E-2</v>
      </c>
    </row>
    <row r="236" spans="3:6" x14ac:dyDescent="0.3">
      <c r="C236" s="13" t="s">
        <v>834</v>
      </c>
      <c r="D236" s="18">
        <v>0</v>
      </c>
      <c r="E236" s="18">
        <v>0.94845360824742275</v>
      </c>
      <c r="F236" s="18">
        <v>5.1546391752577324E-2</v>
      </c>
    </row>
    <row r="237" spans="3:6" x14ac:dyDescent="0.3">
      <c r="C237" s="13" t="s">
        <v>571</v>
      </c>
      <c r="D237" s="18">
        <v>0</v>
      </c>
      <c r="E237" s="18">
        <v>0.94845360824742275</v>
      </c>
      <c r="F237" s="18">
        <v>5.1546391752577324E-2</v>
      </c>
    </row>
    <row r="238" spans="3:6" x14ac:dyDescent="0.3">
      <c r="C238" s="13" t="s">
        <v>572</v>
      </c>
      <c r="D238" s="18">
        <v>0</v>
      </c>
      <c r="E238" s="18">
        <v>0.94845360824742275</v>
      </c>
      <c r="F238" s="18">
        <v>5.1546391752577324E-2</v>
      </c>
    </row>
    <row r="239" spans="3:6" x14ac:dyDescent="0.3">
      <c r="C239" s="13" t="s">
        <v>573</v>
      </c>
      <c r="D239" s="18">
        <v>1</v>
      </c>
      <c r="E239" s="18">
        <v>0</v>
      </c>
      <c r="F239" s="18">
        <v>1</v>
      </c>
    </row>
    <row r="240" spans="3:6" x14ac:dyDescent="0.3">
      <c r="C240" s="13" t="s">
        <v>835</v>
      </c>
      <c r="D240" s="18">
        <v>1</v>
      </c>
      <c r="E240" s="18">
        <v>0</v>
      </c>
      <c r="F240" s="18">
        <v>1</v>
      </c>
    </row>
    <row r="241" spans="3:6" x14ac:dyDescent="0.3">
      <c r="C241" s="13" t="s">
        <v>574</v>
      </c>
      <c r="D241" s="18">
        <v>0</v>
      </c>
      <c r="E241" s="18">
        <v>0.94845360824742275</v>
      </c>
      <c r="F241" s="18">
        <v>5.1546391752577324E-2</v>
      </c>
    </row>
    <row r="242" spans="3:6" x14ac:dyDescent="0.3">
      <c r="C242" s="13" t="s">
        <v>836</v>
      </c>
      <c r="D242" s="18">
        <v>1</v>
      </c>
      <c r="E242" s="18">
        <v>0</v>
      </c>
      <c r="F242" s="18">
        <v>1</v>
      </c>
    </row>
    <row r="243" spans="3:6" x14ac:dyDescent="0.3">
      <c r="C243" s="13" t="s">
        <v>837</v>
      </c>
      <c r="D243" s="18">
        <v>1</v>
      </c>
      <c r="E243" s="18">
        <v>0</v>
      </c>
      <c r="F243" s="18">
        <v>1</v>
      </c>
    </row>
    <row r="244" spans="3:6" x14ac:dyDescent="0.3">
      <c r="C244" s="13" t="s">
        <v>838</v>
      </c>
      <c r="D244" s="18">
        <v>1</v>
      </c>
      <c r="E244" s="18">
        <v>0</v>
      </c>
      <c r="F244" s="18">
        <v>1</v>
      </c>
    </row>
    <row r="245" spans="3:6" x14ac:dyDescent="0.3">
      <c r="C245" s="13" t="s">
        <v>839</v>
      </c>
      <c r="D245" s="18">
        <v>0</v>
      </c>
      <c r="E245" s="18">
        <v>0.94845360824742275</v>
      </c>
      <c r="F245" s="18">
        <v>5.1546391752577324E-2</v>
      </c>
    </row>
    <row r="246" spans="3:6" x14ac:dyDescent="0.3">
      <c r="C246" s="13" t="s">
        <v>854</v>
      </c>
      <c r="D246" s="18">
        <v>0</v>
      </c>
      <c r="E246" s="18">
        <v>0.94845360824742275</v>
      </c>
      <c r="F246" s="18">
        <v>5.1546391752577324E-2</v>
      </c>
    </row>
    <row r="247" spans="3:6" x14ac:dyDescent="0.3">
      <c r="C247" s="13" t="s">
        <v>575</v>
      </c>
      <c r="D247" s="18">
        <v>0</v>
      </c>
      <c r="E247" s="18">
        <v>0.94845360824742275</v>
      </c>
      <c r="F247" s="18">
        <v>5.1546391752577324E-2</v>
      </c>
    </row>
    <row r="248" spans="3:6" x14ac:dyDescent="0.3">
      <c r="C248" s="13" t="s">
        <v>855</v>
      </c>
      <c r="D248" s="18">
        <v>0</v>
      </c>
      <c r="E248" s="18">
        <v>0.94845360824742275</v>
      </c>
      <c r="F248" s="18">
        <v>5.1546391752577324E-2</v>
      </c>
    </row>
    <row r="249" spans="3:6" x14ac:dyDescent="0.3">
      <c r="C249" s="13" t="s">
        <v>576</v>
      </c>
      <c r="D249" s="18">
        <v>0</v>
      </c>
      <c r="E249" s="18">
        <v>0.94845360824742275</v>
      </c>
      <c r="F249" s="18">
        <v>5.1546391752577324E-2</v>
      </c>
    </row>
    <row r="250" spans="3:6" x14ac:dyDescent="0.3">
      <c r="C250" s="13" t="s">
        <v>856</v>
      </c>
      <c r="D250" s="18">
        <v>0</v>
      </c>
      <c r="E250" s="18">
        <v>0.94845360824742275</v>
      </c>
      <c r="F250" s="18">
        <v>5.1546391752577324E-2</v>
      </c>
    </row>
    <row r="251" spans="3:6" x14ac:dyDescent="0.3">
      <c r="C251" s="13" t="s">
        <v>577</v>
      </c>
      <c r="D251" s="18">
        <v>0</v>
      </c>
      <c r="E251" s="18">
        <v>0.94845360824742275</v>
      </c>
      <c r="F251" s="18">
        <v>5.1546391752577324E-2</v>
      </c>
    </row>
    <row r="252" spans="3:6" x14ac:dyDescent="0.3">
      <c r="C252" s="13" t="s">
        <v>578</v>
      </c>
      <c r="D252" s="18">
        <v>0</v>
      </c>
      <c r="E252" s="18">
        <v>0.94845360824742275</v>
      </c>
      <c r="F252" s="18">
        <v>5.1546391752577324E-2</v>
      </c>
    </row>
    <row r="253" spans="3:6" x14ac:dyDescent="0.3">
      <c r="C253" s="13" t="s">
        <v>579</v>
      </c>
      <c r="D253" s="18">
        <v>0</v>
      </c>
      <c r="E253" s="18">
        <v>0.94845360824742275</v>
      </c>
      <c r="F253" s="18">
        <v>5.1546391752577324E-2</v>
      </c>
    </row>
    <row r="254" spans="3:6" x14ac:dyDescent="0.3">
      <c r="C254" s="13" t="s">
        <v>580</v>
      </c>
      <c r="D254" s="18">
        <v>1</v>
      </c>
      <c r="E254" s="18">
        <v>0</v>
      </c>
      <c r="F254" s="18">
        <v>1</v>
      </c>
    </row>
    <row r="255" spans="3:6" x14ac:dyDescent="0.3">
      <c r="C255" s="13" t="s">
        <v>581</v>
      </c>
      <c r="D255" s="18">
        <v>0</v>
      </c>
      <c r="E255" s="18">
        <v>0.94845360824742275</v>
      </c>
      <c r="F255" s="18">
        <v>5.1546391752577324E-2</v>
      </c>
    </row>
    <row r="256" spans="3:6" x14ac:dyDescent="0.3">
      <c r="C256" s="13" t="s">
        <v>582</v>
      </c>
      <c r="D256" s="18">
        <v>1</v>
      </c>
      <c r="E256" s="18">
        <v>0</v>
      </c>
      <c r="F256" s="18">
        <v>1</v>
      </c>
    </row>
    <row r="257" spans="3:6" x14ac:dyDescent="0.3">
      <c r="C257" s="13" t="s">
        <v>857</v>
      </c>
      <c r="D257" s="18">
        <v>1</v>
      </c>
      <c r="E257" s="18">
        <v>0</v>
      </c>
      <c r="F257" s="18">
        <v>1</v>
      </c>
    </row>
    <row r="258" spans="3:6" x14ac:dyDescent="0.3">
      <c r="C258" s="13" t="s">
        <v>583</v>
      </c>
      <c r="D258" s="18">
        <v>0</v>
      </c>
      <c r="E258" s="18">
        <v>0.94845360824742275</v>
      </c>
      <c r="F258" s="18">
        <v>5.1546391752577324E-2</v>
      </c>
    </row>
    <row r="259" spans="3:6" x14ac:dyDescent="0.3">
      <c r="C259" s="13" t="s">
        <v>858</v>
      </c>
      <c r="D259" s="18">
        <v>0</v>
      </c>
      <c r="E259" s="18">
        <v>0.94845360824742275</v>
      </c>
      <c r="F259" s="18">
        <v>5.1546391752577324E-2</v>
      </c>
    </row>
    <row r="260" spans="3:6" x14ac:dyDescent="0.3">
      <c r="C260" s="13" t="s">
        <v>584</v>
      </c>
      <c r="D260" s="18">
        <v>0</v>
      </c>
      <c r="E260" s="18">
        <v>0.94845360824742275</v>
      </c>
      <c r="F260" s="18">
        <v>5.1546391752577324E-2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29958E00-F2EC-4EC2-A157-276E53D651DF}"/>
    <hyperlink ref="D4" location="'CT_FullTree'!$B$10:$B$10" display="Fully Grown Tree Rules (Using Training Data)" xr:uid="{2F2666E1-240F-4AF1-AD05-FBF42B0BF4AE}"/>
    <hyperlink ref="F4" location="'CT_MinErrorTree'!$B$10:$B$10" display="Min Error Tree Rules (Using Validation Data)" xr:uid="{230A972B-4ABD-413F-863C-BB6D3EA8A22A}"/>
    <hyperlink ref="H4" location="'CT_NewScore'!$B$10:$B$10" display="New: Classification Details" xr:uid="{B4BB6F50-7B8B-4C6F-BE24-57E85547575D}"/>
    <hyperlink ref="J4" location="'CT_Output'!$B$10:$B$10" display="Inputs" xr:uid="{A2CE55B5-77BE-419C-80EF-82282C6EB106}"/>
    <hyperlink ref="L4" location="'CT_Output'!$B$63:$B$63" display="Feature Importance" xr:uid="{EEFD64B1-C0D9-44E6-8F2A-823C08535868}"/>
    <hyperlink ref="B5" location="'CT_Stored'!$B$10:$B$10" display="PMML Model" xr:uid="{4433F579-0310-43ED-9BE3-27281285B083}"/>
    <hyperlink ref="D5" location="'CT_TrainingScore'!$B$10:$B$10" display="Training: Classification Summary" xr:uid="{F9B0B6E7-1482-4D43-BE79-D0159B560B13}"/>
    <hyperlink ref="F5" location="'CT_ValidationLiftChart'!$B$10:$B$10" display="Validation: Charts" xr:uid="{66B03F40-E9A4-4A8C-A9F8-9ADCF62504E9}"/>
    <hyperlink ref="H5" location="'CT_ValidationScore'!$B$10:$B$10" display="Validation: Classification Summary" xr:uid="{25E88E09-B43B-49DA-AD2E-39108BED3E0E}"/>
    <hyperlink ref="J5" location="'CT_ValidationScore'!$B$34:$B$34" display="Validation: Classification Details" xr:uid="{0E1BFD67-04B5-4300-821D-CA3B7CB57D54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CA3E-B66B-42D1-A9C5-5848E61A9CE9}">
  <dimension ref="B1:S117"/>
  <sheetViews>
    <sheetView showGridLines="0" workbookViewId="0"/>
  </sheetViews>
  <sheetFormatPr defaultRowHeight="14.4" x14ac:dyDescent="0.3"/>
  <cols>
    <col min="16" max="16" width="15.88671875" bestFit="1" customWidth="1"/>
  </cols>
  <sheetData>
    <row r="1" spans="2:19" ht="18" x14ac:dyDescent="0.35">
      <c r="B1" s="32" t="s">
        <v>878</v>
      </c>
      <c r="N1" t="s">
        <v>879</v>
      </c>
    </row>
    <row r="3" spans="2:19" ht="15.6" x14ac:dyDescent="0.3">
      <c r="B3" s="49" t="s">
        <v>437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9" t="s">
        <v>456</v>
      </c>
      <c r="Q3" s="50"/>
      <c r="R3" s="50"/>
      <c r="S3" s="51"/>
    </row>
    <row r="4" spans="2:19" x14ac:dyDescent="0.3">
      <c r="B4" s="47" t="s">
        <v>947</v>
      </c>
      <c r="C4" s="48"/>
      <c r="D4" s="47" t="s">
        <v>948</v>
      </c>
      <c r="E4" s="48"/>
      <c r="F4" s="47" t="s">
        <v>949</v>
      </c>
      <c r="G4" s="48"/>
      <c r="H4" s="47" t="s">
        <v>950</v>
      </c>
      <c r="I4" s="48"/>
      <c r="J4" s="47" t="s">
        <v>438</v>
      </c>
      <c r="K4" s="48"/>
      <c r="L4" s="47" t="s">
        <v>951</v>
      </c>
      <c r="M4" s="48"/>
      <c r="P4" s="34" t="s">
        <v>457</v>
      </c>
      <c r="Q4" s="34" t="s">
        <v>458</v>
      </c>
      <c r="R4" s="34" t="s">
        <v>459</v>
      </c>
      <c r="S4" s="34" t="s">
        <v>460</v>
      </c>
    </row>
    <row r="5" spans="2:19" x14ac:dyDescent="0.3">
      <c r="B5" s="47" t="s">
        <v>880</v>
      </c>
      <c r="C5" s="48"/>
      <c r="D5" s="47" t="s">
        <v>952</v>
      </c>
      <c r="E5" s="48"/>
      <c r="F5" s="47" t="s">
        <v>953</v>
      </c>
      <c r="G5" s="48"/>
      <c r="H5" s="47" t="s">
        <v>954</v>
      </c>
      <c r="I5" s="48"/>
      <c r="J5" s="47" t="s">
        <v>955</v>
      </c>
      <c r="K5" s="48"/>
      <c r="L5" s="57"/>
      <c r="M5" s="48"/>
      <c r="P5" s="14">
        <v>13</v>
      </c>
      <c r="Q5" s="14">
        <v>28</v>
      </c>
      <c r="R5" s="14">
        <v>18</v>
      </c>
      <c r="S5" s="14">
        <v>59</v>
      </c>
    </row>
    <row r="10" spans="2:19" ht="18" x14ac:dyDescent="0.35">
      <c r="B10" s="33" t="s">
        <v>880</v>
      </c>
    </row>
    <row r="12" spans="2:19" x14ac:dyDescent="0.3">
      <c r="B12" t="s">
        <v>881</v>
      </c>
    </row>
    <row r="13" spans="2:19" x14ac:dyDescent="0.3">
      <c r="B13" t="s">
        <v>882</v>
      </c>
    </row>
    <row r="14" spans="2:19" x14ac:dyDescent="0.3">
      <c r="B14" t="s">
        <v>883</v>
      </c>
    </row>
    <row r="15" spans="2:19" x14ac:dyDescent="0.3">
      <c r="B15" t="s">
        <v>884</v>
      </c>
    </row>
    <row r="16" spans="2:19" x14ac:dyDescent="0.3">
      <c r="B16" t="s">
        <v>885</v>
      </c>
    </row>
    <row r="17" spans="2:2" x14ac:dyDescent="0.3">
      <c r="B17" t="s">
        <v>886</v>
      </c>
    </row>
    <row r="18" spans="2:2" x14ac:dyDescent="0.3">
      <c r="B18" t="s">
        <v>887</v>
      </c>
    </row>
    <row r="19" spans="2:2" x14ac:dyDescent="0.3">
      <c r="B19" t="s">
        <v>888</v>
      </c>
    </row>
    <row r="20" spans="2:2" x14ac:dyDescent="0.3">
      <c r="B20" t="s">
        <v>889</v>
      </c>
    </row>
    <row r="21" spans="2:2" x14ac:dyDescent="0.3">
      <c r="B21" t="s">
        <v>890</v>
      </c>
    </row>
    <row r="22" spans="2:2" x14ac:dyDescent="0.3">
      <c r="B22" t="s">
        <v>891</v>
      </c>
    </row>
    <row r="23" spans="2:2" x14ac:dyDescent="0.3">
      <c r="B23" t="s">
        <v>892</v>
      </c>
    </row>
    <row r="24" spans="2:2" x14ac:dyDescent="0.3">
      <c r="B24" t="s">
        <v>893</v>
      </c>
    </row>
    <row r="25" spans="2:2" x14ac:dyDescent="0.3">
      <c r="B25" t="s">
        <v>894</v>
      </c>
    </row>
    <row r="26" spans="2:2" x14ac:dyDescent="0.3">
      <c r="B26" t="s">
        <v>895</v>
      </c>
    </row>
    <row r="27" spans="2:2" x14ac:dyDescent="0.3">
      <c r="B27" t="s">
        <v>896</v>
      </c>
    </row>
    <row r="28" spans="2:2" x14ac:dyDescent="0.3">
      <c r="B28" t="s">
        <v>897</v>
      </c>
    </row>
    <row r="29" spans="2:2" x14ac:dyDescent="0.3">
      <c r="B29" t="s">
        <v>898</v>
      </c>
    </row>
    <row r="30" spans="2:2" x14ac:dyDescent="0.3">
      <c r="B30" t="s">
        <v>899</v>
      </c>
    </row>
    <row r="31" spans="2:2" x14ac:dyDescent="0.3">
      <c r="B31" t="s">
        <v>896</v>
      </c>
    </row>
    <row r="32" spans="2:2" x14ac:dyDescent="0.3">
      <c r="B32" t="s">
        <v>897</v>
      </c>
    </row>
    <row r="33" spans="2:2" x14ac:dyDescent="0.3">
      <c r="B33" t="s">
        <v>898</v>
      </c>
    </row>
    <row r="34" spans="2:2" x14ac:dyDescent="0.3">
      <c r="B34" t="s">
        <v>900</v>
      </c>
    </row>
    <row r="35" spans="2:2" x14ac:dyDescent="0.3">
      <c r="B35" t="s">
        <v>896</v>
      </c>
    </row>
    <row r="36" spans="2:2" x14ac:dyDescent="0.3">
      <c r="B36" t="s">
        <v>897</v>
      </c>
    </row>
    <row r="37" spans="2:2" x14ac:dyDescent="0.3">
      <c r="B37" t="s">
        <v>898</v>
      </c>
    </row>
    <row r="38" spans="2:2" x14ac:dyDescent="0.3">
      <c r="B38" t="s">
        <v>901</v>
      </c>
    </row>
    <row r="39" spans="2:2" x14ac:dyDescent="0.3">
      <c r="B39" t="s">
        <v>896</v>
      </c>
    </row>
    <row r="40" spans="2:2" x14ac:dyDescent="0.3">
      <c r="B40" t="s">
        <v>897</v>
      </c>
    </row>
    <row r="41" spans="2:2" x14ac:dyDescent="0.3">
      <c r="B41" t="s">
        <v>898</v>
      </c>
    </row>
    <row r="42" spans="2:2" x14ac:dyDescent="0.3">
      <c r="B42" t="s">
        <v>902</v>
      </c>
    </row>
    <row r="43" spans="2:2" x14ac:dyDescent="0.3">
      <c r="B43" t="s">
        <v>896</v>
      </c>
    </row>
    <row r="44" spans="2:2" x14ac:dyDescent="0.3">
      <c r="B44" t="s">
        <v>897</v>
      </c>
    </row>
    <row r="45" spans="2:2" x14ac:dyDescent="0.3">
      <c r="B45" t="s">
        <v>898</v>
      </c>
    </row>
    <row r="46" spans="2:2" x14ac:dyDescent="0.3">
      <c r="B46" t="s">
        <v>903</v>
      </c>
    </row>
    <row r="47" spans="2:2" x14ac:dyDescent="0.3">
      <c r="B47" t="s">
        <v>896</v>
      </c>
    </row>
    <row r="48" spans="2:2" x14ac:dyDescent="0.3">
      <c r="B48" t="s">
        <v>897</v>
      </c>
    </row>
    <row r="49" spans="2:2" x14ac:dyDescent="0.3">
      <c r="B49" t="s">
        <v>898</v>
      </c>
    </row>
    <row r="50" spans="2:2" x14ac:dyDescent="0.3">
      <c r="B50" t="s">
        <v>904</v>
      </c>
    </row>
    <row r="51" spans="2:2" x14ac:dyDescent="0.3">
      <c r="B51" t="s">
        <v>896</v>
      </c>
    </row>
    <row r="52" spans="2:2" x14ac:dyDescent="0.3">
      <c r="B52" t="s">
        <v>897</v>
      </c>
    </row>
    <row r="53" spans="2:2" x14ac:dyDescent="0.3">
      <c r="B53" t="s">
        <v>898</v>
      </c>
    </row>
    <row r="54" spans="2:2" x14ac:dyDescent="0.3">
      <c r="B54" t="s">
        <v>905</v>
      </c>
    </row>
    <row r="55" spans="2:2" x14ac:dyDescent="0.3">
      <c r="B55" t="s">
        <v>896</v>
      </c>
    </row>
    <row r="56" spans="2:2" x14ac:dyDescent="0.3">
      <c r="B56" t="s">
        <v>897</v>
      </c>
    </row>
    <row r="57" spans="2:2" x14ac:dyDescent="0.3">
      <c r="B57" t="s">
        <v>898</v>
      </c>
    </row>
    <row r="58" spans="2:2" x14ac:dyDescent="0.3">
      <c r="B58" t="s">
        <v>906</v>
      </c>
    </row>
    <row r="59" spans="2:2" x14ac:dyDescent="0.3">
      <c r="B59" t="s">
        <v>896</v>
      </c>
    </row>
    <row r="60" spans="2:2" x14ac:dyDescent="0.3">
      <c r="B60" t="s">
        <v>897</v>
      </c>
    </row>
    <row r="61" spans="2:2" x14ac:dyDescent="0.3">
      <c r="B61" t="s">
        <v>898</v>
      </c>
    </row>
    <row r="62" spans="2:2" x14ac:dyDescent="0.3">
      <c r="B62" t="s">
        <v>907</v>
      </c>
    </row>
    <row r="63" spans="2:2" x14ac:dyDescent="0.3">
      <c r="B63" t="s">
        <v>896</v>
      </c>
    </row>
    <row r="64" spans="2:2" x14ac:dyDescent="0.3">
      <c r="B64" t="s">
        <v>897</v>
      </c>
    </row>
    <row r="65" spans="2:2" x14ac:dyDescent="0.3">
      <c r="B65" t="s">
        <v>898</v>
      </c>
    </row>
    <row r="66" spans="2:2" x14ac:dyDescent="0.3">
      <c r="B66" t="s">
        <v>908</v>
      </c>
    </row>
    <row r="67" spans="2:2" x14ac:dyDescent="0.3">
      <c r="B67" t="s">
        <v>896</v>
      </c>
    </row>
    <row r="68" spans="2:2" x14ac:dyDescent="0.3">
      <c r="B68" t="s">
        <v>897</v>
      </c>
    </row>
    <row r="69" spans="2:2" x14ac:dyDescent="0.3">
      <c r="B69" t="s">
        <v>898</v>
      </c>
    </row>
    <row r="70" spans="2:2" x14ac:dyDescent="0.3">
      <c r="B70" t="s">
        <v>909</v>
      </c>
    </row>
    <row r="71" spans="2:2" x14ac:dyDescent="0.3">
      <c r="B71" t="s">
        <v>896</v>
      </c>
    </row>
    <row r="72" spans="2:2" x14ac:dyDescent="0.3">
      <c r="B72" t="s">
        <v>897</v>
      </c>
    </row>
    <row r="73" spans="2:2" x14ac:dyDescent="0.3">
      <c r="B73" t="s">
        <v>898</v>
      </c>
    </row>
    <row r="74" spans="2:2" x14ac:dyDescent="0.3">
      <c r="B74" t="s">
        <v>910</v>
      </c>
    </row>
    <row r="75" spans="2:2" x14ac:dyDescent="0.3">
      <c r="B75" t="s">
        <v>911</v>
      </c>
    </row>
    <row r="76" spans="2:2" x14ac:dyDescent="0.3">
      <c r="B76" t="s">
        <v>912</v>
      </c>
    </row>
    <row r="77" spans="2:2" x14ac:dyDescent="0.3">
      <c r="B77" t="s">
        <v>913</v>
      </c>
    </row>
    <row r="78" spans="2:2" x14ac:dyDescent="0.3">
      <c r="B78" t="s">
        <v>914</v>
      </c>
    </row>
    <row r="79" spans="2:2" x14ac:dyDescent="0.3">
      <c r="B79" t="s">
        <v>915</v>
      </c>
    </row>
    <row r="80" spans="2:2" x14ac:dyDescent="0.3">
      <c r="B80" t="s">
        <v>916</v>
      </c>
    </row>
    <row r="81" spans="2:2" x14ac:dyDescent="0.3">
      <c r="B81" t="s">
        <v>917</v>
      </c>
    </row>
    <row r="82" spans="2:2" x14ac:dyDescent="0.3">
      <c r="B82" t="s">
        <v>918</v>
      </c>
    </row>
    <row r="83" spans="2:2" x14ac:dyDescent="0.3">
      <c r="B83" t="s">
        <v>919</v>
      </c>
    </row>
    <row r="84" spans="2:2" x14ac:dyDescent="0.3">
      <c r="B84" t="s">
        <v>920</v>
      </c>
    </row>
    <row r="85" spans="2:2" x14ac:dyDescent="0.3">
      <c r="B85" t="s">
        <v>921</v>
      </c>
    </row>
    <row r="86" spans="2:2" x14ac:dyDescent="0.3">
      <c r="B86" t="s">
        <v>922</v>
      </c>
    </row>
    <row r="87" spans="2:2" x14ac:dyDescent="0.3">
      <c r="B87" t="s">
        <v>923</v>
      </c>
    </row>
    <row r="88" spans="2:2" x14ac:dyDescent="0.3">
      <c r="B88" t="s">
        <v>924</v>
      </c>
    </row>
    <row r="89" spans="2:2" x14ac:dyDescent="0.3">
      <c r="B89" t="s">
        <v>925</v>
      </c>
    </row>
    <row r="90" spans="2:2" x14ac:dyDescent="0.3">
      <c r="B90" t="s">
        <v>926</v>
      </c>
    </row>
    <row r="91" spans="2:2" x14ac:dyDescent="0.3">
      <c r="B91" t="s">
        <v>927</v>
      </c>
    </row>
    <row r="92" spans="2:2" x14ac:dyDescent="0.3">
      <c r="B92" t="s">
        <v>928</v>
      </c>
    </row>
    <row r="93" spans="2:2" x14ac:dyDescent="0.3">
      <c r="B93" t="s">
        <v>929</v>
      </c>
    </row>
    <row r="94" spans="2:2" x14ac:dyDescent="0.3">
      <c r="B94" t="s">
        <v>930</v>
      </c>
    </row>
    <row r="95" spans="2:2" x14ac:dyDescent="0.3">
      <c r="B95" t="s">
        <v>931</v>
      </c>
    </row>
    <row r="96" spans="2:2" x14ac:dyDescent="0.3">
      <c r="B96" t="s">
        <v>932</v>
      </c>
    </row>
    <row r="97" spans="2:2" x14ac:dyDescent="0.3">
      <c r="B97" t="s">
        <v>929</v>
      </c>
    </row>
    <row r="98" spans="2:2" x14ac:dyDescent="0.3">
      <c r="B98" t="s">
        <v>933</v>
      </c>
    </row>
    <row r="99" spans="2:2" x14ac:dyDescent="0.3">
      <c r="B99" t="s">
        <v>934</v>
      </c>
    </row>
    <row r="100" spans="2:2" x14ac:dyDescent="0.3">
      <c r="B100" t="s">
        <v>935</v>
      </c>
    </row>
    <row r="101" spans="2:2" x14ac:dyDescent="0.3">
      <c r="B101" t="s">
        <v>936</v>
      </c>
    </row>
    <row r="102" spans="2:2" x14ac:dyDescent="0.3">
      <c r="B102" t="s">
        <v>937</v>
      </c>
    </row>
    <row r="103" spans="2:2" x14ac:dyDescent="0.3">
      <c r="B103" t="s">
        <v>938</v>
      </c>
    </row>
    <row r="104" spans="2:2" x14ac:dyDescent="0.3">
      <c r="B104" t="s">
        <v>939</v>
      </c>
    </row>
    <row r="105" spans="2:2" x14ac:dyDescent="0.3">
      <c r="B105" t="s">
        <v>940</v>
      </c>
    </row>
    <row r="106" spans="2:2" x14ac:dyDescent="0.3">
      <c r="B106" t="s">
        <v>929</v>
      </c>
    </row>
    <row r="107" spans="2:2" x14ac:dyDescent="0.3">
      <c r="B107" t="s">
        <v>941</v>
      </c>
    </row>
    <row r="108" spans="2:2" x14ac:dyDescent="0.3">
      <c r="B108" t="s">
        <v>938</v>
      </c>
    </row>
    <row r="109" spans="2:2" x14ac:dyDescent="0.3">
      <c r="B109" t="s">
        <v>938</v>
      </c>
    </row>
    <row r="110" spans="2:2" x14ac:dyDescent="0.3">
      <c r="B110" t="s">
        <v>942</v>
      </c>
    </row>
    <row r="111" spans="2:2" x14ac:dyDescent="0.3">
      <c r="B111" t="s">
        <v>943</v>
      </c>
    </row>
    <row r="112" spans="2:2" x14ac:dyDescent="0.3">
      <c r="B112" t="s">
        <v>936</v>
      </c>
    </row>
    <row r="113" spans="2:2" x14ac:dyDescent="0.3">
      <c r="B113" t="s">
        <v>944</v>
      </c>
    </row>
    <row r="114" spans="2:2" x14ac:dyDescent="0.3">
      <c r="B114" t="s">
        <v>938</v>
      </c>
    </row>
    <row r="115" spans="2:2" x14ac:dyDescent="0.3">
      <c r="B115" t="s">
        <v>938</v>
      </c>
    </row>
    <row r="116" spans="2:2" x14ac:dyDescent="0.3">
      <c r="B116" t="s">
        <v>945</v>
      </c>
    </row>
    <row r="117" spans="2:2" x14ac:dyDescent="0.3">
      <c r="B117" t="s">
        <v>946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CT_BestTree'!$B$10:$B$10" display="Best Pruned Tree Rules (Using Validation Data)" xr:uid="{D980117B-E273-44FE-94F1-D09942ED6F20}"/>
    <hyperlink ref="D4" location="'CT_FullTree'!$B$10:$B$10" display="Fully Grown Tree Rules (Using Training Data)" xr:uid="{704DE0AB-E348-4793-9E44-BD94D112CCA8}"/>
    <hyperlink ref="F4" location="'CT_MinErrorTree'!$B$10:$B$10" display="Min Error Tree Rules (Using Validation Data)" xr:uid="{3BF9A082-92A3-4473-8F78-86AF4482735A}"/>
    <hyperlink ref="H4" location="'CT_NewScore'!$B$10:$B$10" display="New: Classification Details" xr:uid="{2194FED9-DE8C-4AD5-AF45-8CA0F5254B76}"/>
    <hyperlink ref="J4" location="'CT_Output'!$B$10:$B$10" display="Inputs" xr:uid="{7A647020-B2C4-4267-801D-BB527AD715E6}"/>
    <hyperlink ref="L4" location="'CT_Output'!$B$63:$B$63" display="Feature Importance" xr:uid="{609AEEFD-8B96-402C-B73F-FE9FB8F2047D}"/>
    <hyperlink ref="B5" location="'CT_Stored'!$B$10:$B$10" display="PMML Model" xr:uid="{A1B65FBE-56D6-46FD-A0B4-BC9A407C7EAF}"/>
    <hyperlink ref="D5" location="'CT_TrainingScore'!$B$10:$B$10" display="Training: Classification Summary" xr:uid="{CEF5C296-DF46-46D3-ABFA-2C14DFAFAF05}"/>
    <hyperlink ref="F5" location="'CT_ValidationLiftChart'!$B$10:$B$10" display="Validation: Charts" xr:uid="{6966ECCA-5028-4A05-AC96-941B7FD153E0}"/>
    <hyperlink ref="H5" location="'CT_ValidationScore'!$B$10:$B$10" display="Validation: Classification Summary" xr:uid="{94555D1F-471D-4885-980D-8E78BC014628}"/>
    <hyperlink ref="J5" location="'CT_ValidationScore'!$B$34:$B$34" display="Validation: Classification Details" xr:uid="{E59313A3-A182-43E4-8D0A-70A5F4BBD72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A035090BEDD45BE8A873F61EEEEC3" ma:contentTypeVersion="16" ma:contentTypeDescription="Create a new document." ma:contentTypeScope="" ma:versionID="3eb0027e29cc46123022e813f9bcd19f">
  <xsd:schema xmlns:xsd="http://www.w3.org/2001/XMLSchema" xmlns:xs="http://www.w3.org/2001/XMLSchema" xmlns:p="http://schemas.microsoft.com/office/2006/metadata/properties" xmlns:ns3="e924a0fb-be04-46dd-9786-720a25d9edde" xmlns:ns4="77ae2bb1-c63b-4bb4-9377-0edb54839a53" targetNamespace="http://schemas.microsoft.com/office/2006/metadata/properties" ma:root="true" ma:fieldsID="c73f0c9cbfc68f79bc3605c2339a9a5e" ns3:_="" ns4:_="">
    <xsd:import namespace="e924a0fb-be04-46dd-9786-720a25d9edde"/>
    <xsd:import namespace="77ae2bb1-c63b-4bb4-9377-0edb54839a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4a0fb-be04-46dd-9786-720a25d9e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e2bb1-c63b-4bb4-9377-0edb54839a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24a0fb-be04-46dd-9786-720a25d9edde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1E8F8E5-68AC-4F14-89EC-5840F7E59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24a0fb-be04-46dd-9786-720a25d9edde"/>
    <ds:schemaRef ds:uri="77ae2bb1-c63b-4bb4-9377-0edb54839a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C840A-4A18-44CE-AE71-6F86D6B260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BB71-7A66-4BC7-9192-5E0B2205683A}">
  <ds:schemaRefs>
    <ds:schemaRef ds:uri="77ae2bb1-c63b-4bb4-9377-0edb54839a53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924a0fb-be04-46dd-9786-720a25d9edde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7E94F99-DD31-4103-8FE6-B53861C53A9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CKD full original</vt:lpstr>
      <vt:lpstr>Imputation</vt:lpstr>
      <vt:lpstr>no outliers</vt:lpstr>
      <vt:lpstr>Category_Reduction</vt:lpstr>
      <vt:lpstr>Correlation Matrix</vt:lpstr>
      <vt:lpstr>Cleaned Data</vt:lpstr>
      <vt:lpstr>STDPartition</vt:lpstr>
      <vt:lpstr>CT_Output</vt:lpstr>
      <vt:lpstr>CT_FullTree</vt:lpstr>
      <vt:lpstr>CT_BestTree</vt:lpstr>
      <vt:lpstr>CT_MinErrorTree</vt:lpstr>
      <vt:lpstr>CT_TrainingScore</vt:lpstr>
      <vt:lpstr>CT_ValidationScore</vt:lpstr>
      <vt:lpstr>CT_ValidationLiftChart</vt:lpstr>
      <vt:lpstr>CT_NewScore</vt:lpstr>
      <vt:lpstr>CT_Stored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Mora, Angelica</dc:creator>
  <cp:keywords/>
  <dc:description/>
  <cp:lastModifiedBy>malaika khan</cp:lastModifiedBy>
  <cp:revision/>
  <dcterms:created xsi:type="dcterms:W3CDTF">2024-10-25T22:23:42Z</dcterms:created>
  <dcterms:modified xsi:type="dcterms:W3CDTF">2024-11-19T19:36:36Z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0x0101007B9A035090BEDD45BE8A873F61EEEEC3</vt:lpwstr>
  </property>
</Properties>
</file>