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g\Documents\Visual Studio 2013\Projects\DFW2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F2" i="1"/>
  <c r="D30" i="1"/>
  <c r="E30" i="1" s="1"/>
  <c r="F30" i="1" l="1"/>
  <c r="E2" i="1"/>
  <c r="D3" i="1"/>
  <c r="E3" i="1"/>
  <c r="D4" i="1" l="1"/>
  <c r="F3" i="1"/>
  <c r="E4" i="1"/>
  <c r="D5" i="1" l="1"/>
  <c r="F4" i="1"/>
  <c r="E5" i="1"/>
  <c r="D6" i="1" l="1"/>
  <c r="F5" i="1"/>
  <c r="E6" i="1"/>
  <c r="D7" i="1" l="1"/>
  <c r="F6" i="1"/>
  <c r="E7" i="1"/>
  <c r="D8" i="1" l="1"/>
  <c r="F7" i="1"/>
  <c r="E8" i="1"/>
  <c r="D9" i="1" l="1"/>
  <c r="F8" i="1"/>
  <c r="E9" i="1"/>
  <c r="D10" i="1" l="1"/>
  <c r="F9" i="1"/>
  <c r="E10" i="1"/>
  <c r="D11" i="1" l="1"/>
  <c r="F10" i="1"/>
  <c r="E11" i="1"/>
  <c r="D12" i="1" l="1"/>
  <c r="F11" i="1"/>
  <c r="E12" i="1"/>
  <c r="D13" i="1" l="1"/>
  <c r="F12" i="1"/>
  <c r="E13" i="1"/>
  <c r="D14" i="1" l="1"/>
  <c r="F13" i="1"/>
  <c r="E14" i="1"/>
  <c r="D15" i="1" l="1"/>
  <c r="F14" i="1"/>
  <c r="E15" i="1"/>
  <c r="D16" i="1" l="1"/>
  <c r="F15" i="1"/>
  <c r="E16" i="1"/>
  <c r="D17" i="1" l="1"/>
  <c r="F16" i="1"/>
  <c r="E17" i="1"/>
  <c r="D18" i="1" l="1"/>
  <c r="F17" i="1"/>
  <c r="E18" i="1"/>
  <c r="D19" i="1" l="1"/>
  <c r="F18" i="1"/>
  <c r="E19" i="1"/>
  <c r="D20" i="1" l="1"/>
  <c r="F19" i="1"/>
  <c r="E20" i="1"/>
  <c r="D21" i="1" l="1"/>
  <c r="F20" i="1"/>
  <c r="E21" i="1"/>
  <c r="D22" i="1" l="1"/>
  <c r="F21" i="1"/>
  <c r="E22" i="1"/>
  <c r="D23" i="1" l="1"/>
  <c r="F22" i="1"/>
  <c r="E23" i="1"/>
  <c r="D24" i="1" l="1"/>
  <c r="F23" i="1"/>
  <c r="E24" i="1"/>
  <c r="D25" i="1" l="1"/>
  <c r="F24" i="1"/>
  <c r="E25" i="1"/>
  <c r="D26" i="1" l="1"/>
  <c r="F25" i="1"/>
  <c r="E26" i="1"/>
  <c r="D27" i="1" l="1"/>
  <c r="F26" i="1"/>
  <c r="E27" i="1"/>
  <c r="D28" i="1" l="1"/>
  <c r="F27" i="1"/>
  <c r="E28" i="1"/>
  <c r="D29" i="1" l="1"/>
  <c r="F29" i="1" s="1"/>
  <c r="F28" i="1"/>
  <c r="E29" i="1"/>
</calcChain>
</file>

<file path=xl/sharedStrings.xml><?xml version="1.0" encoding="utf-8"?>
<sst xmlns="http://schemas.openxmlformats.org/spreadsheetml/2006/main" count="7" uniqueCount="7">
  <si>
    <t>E</t>
  </si>
  <si>
    <t>V</t>
  </si>
  <si>
    <t>Xd</t>
  </si>
  <si>
    <t>Xq</t>
  </si>
  <si>
    <t>Delta</t>
  </si>
  <si>
    <t>Q</t>
  </si>
  <si>
    <t>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</si>
</sst>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Лист1!$D$2:$D$33</c:f>
              <c:numCache>
                <c:formatCode>General</c:formatCode>
                <c:ptCount val="32"/>
                <c:pt idx="0">
                  <c:v>-1.5707963267948966</c:v>
                </c:pt>
                <c:pt idx="1">
                  <c:v>-1.4585965891666897</c:v>
                </c:pt>
                <c:pt idx="2">
                  <c:v>-1.3463968515384828</c:v>
                </c:pt>
                <c:pt idx="3">
                  <c:v>-1.2341971139102759</c:v>
                </c:pt>
                <c:pt idx="4">
                  <c:v>-1.121997376282069</c:v>
                </c:pt>
                <c:pt idx="5">
                  <c:v>-1.0097976386538621</c:v>
                </c:pt>
                <c:pt idx="6">
                  <c:v>-0.89759790102565518</c:v>
                </c:pt>
                <c:pt idx="7">
                  <c:v>-0.78539816339744828</c:v>
                </c:pt>
                <c:pt idx="8">
                  <c:v>-0.67319842576924138</c:v>
                </c:pt>
                <c:pt idx="9">
                  <c:v>-0.56099868814103448</c:v>
                </c:pt>
                <c:pt idx="10">
                  <c:v>-0.44879895051282759</c:v>
                </c:pt>
                <c:pt idx="11">
                  <c:v>-0.33659921288462069</c:v>
                </c:pt>
                <c:pt idx="12">
                  <c:v>-0.22439947525641379</c:v>
                </c:pt>
                <c:pt idx="13">
                  <c:v>-0.1121997376282069</c:v>
                </c:pt>
                <c:pt idx="14">
                  <c:v>0</c:v>
                </c:pt>
                <c:pt idx="15">
                  <c:v>0.1121997376282069</c:v>
                </c:pt>
                <c:pt idx="16">
                  <c:v>0.22439947525641379</c:v>
                </c:pt>
                <c:pt idx="17">
                  <c:v>0.33659921288462069</c:v>
                </c:pt>
                <c:pt idx="18">
                  <c:v>0.44879895051282759</c:v>
                </c:pt>
                <c:pt idx="19">
                  <c:v>0.56099868814103448</c:v>
                </c:pt>
                <c:pt idx="20">
                  <c:v>0.67319842576924138</c:v>
                </c:pt>
                <c:pt idx="21">
                  <c:v>0.78539816339744828</c:v>
                </c:pt>
                <c:pt idx="22">
                  <c:v>0.89759790102565518</c:v>
                </c:pt>
                <c:pt idx="23">
                  <c:v>1.0097976386538621</c:v>
                </c:pt>
                <c:pt idx="24">
                  <c:v>1.121997376282069</c:v>
                </c:pt>
                <c:pt idx="25">
                  <c:v>1.2341971139102759</c:v>
                </c:pt>
                <c:pt idx="26">
                  <c:v>1.3463968515384828</c:v>
                </c:pt>
                <c:pt idx="27">
                  <c:v>1.4585965891666897</c:v>
                </c:pt>
                <c:pt idx="28">
                  <c:v>1.5707963267948966</c:v>
                </c:pt>
              </c:numCache>
            </c:numRef>
          </c:xVal>
          <c:yVal>
            <c:numRef>
              <c:f>Лист1!$E$2:$E$33</c:f>
              <c:numCache>
                <c:formatCode>General</c:formatCode>
                <c:ptCount val="32"/>
                <c:pt idx="0">
                  <c:v>33333.333333333343</c:v>
                </c:pt>
                <c:pt idx="1">
                  <c:v>45925.339584786547</c:v>
                </c:pt>
                <c:pt idx="2">
                  <c:v>59999.069135332378</c:v>
                </c:pt>
                <c:pt idx="3">
                  <c:v>75284.918756358224</c:v>
                </c:pt>
                <c:pt idx="4">
                  <c:v>91441.465878719173</c:v>
                </c:pt>
                <c:pt idx="5">
                  <c:v>108067.24339685841</c:v>
                </c:pt>
                <c:pt idx="6">
                  <c:v>124715.73139662322</c:v>
                </c:pt>
                <c:pt idx="7">
                  <c:v>140912.87869125418</c:v>
                </c:pt>
                <c:pt idx="8">
                  <c:v>156176.33679102024</c:v>
                </c:pt>
                <c:pt idx="9">
                  <c:v>170035.49888955511</c:v>
                </c:pt>
                <c:pt idx="10">
                  <c:v>182051.39119171182</c:v>
                </c:pt>
                <c:pt idx="11">
                  <c:v>191835.46576464624</c:v>
                </c:pt>
                <c:pt idx="12">
                  <c:v>199066.39304250546</c:v>
                </c:pt>
                <c:pt idx="13">
                  <c:v>203504.04577818461</c:v>
                </c:pt>
                <c:pt idx="14">
                  <c:v>205000</c:v>
                </c:pt>
                <c:pt idx="15">
                  <c:v>203504.04577818461</c:v>
                </c:pt>
                <c:pt idx="16">
                  <c:v>199066.39304250546</c:v>
                </c:pt>
                <c:pt idx="17">
                  <c:v>191835.46576464624</c:v>
                </c:pt>
                <c:pt idx="18">
                  <c:v>182051.39119171182</c:v>
                </c:pt>
                <c:pt idx="19">
                  <c:v>170035.49888955511</c:v>
                </c:pt>
                <c:pt idx="20">
                  <c:v>156176.33679102024</c:v>
                </c:pt>
                <c:pt idx="21">
                  <c:v>140912.87869125418</c:v>
                </c:pt>
                <c:pt idx="22">
                  <c:v>124715.73139662322</c:v>
                </c:pt>
                <c:pt idx="23">
                  <c:v>108067.24339685841</c:v>
                </c:pt>
                <c:pt idx="24">
                  <c:v>91441.465878719173</c:v>
                </c:pt>
                <c:pt idx="25">
                  <c:v>75284.918756358224</c:v>
                </c:pt>
                <c:pt idx="26">
                  <c:v>59999.069135332378</c:v>
                </c:pt>
                <c:pt idx="27">
                  <c:v>45925.339584786547</c:v>
                </c:pt>
                <c:pt idx="28">
                  <c:v>33333.333333333343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292272"/>
        <c:axId val="303291152"/>
      </c:scatterChart>
      <c:valAx>
        <c:axId val="30329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3291152"/>
        <c:crosses val="autoZero"/>
        <c:crossBetween val="midCat"/>
      </c:valAx>
      <c:valAx>
        <c:axId val="30329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329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dQ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Лист1!$D$2:$D$30</c:f>
              <c:numCache>
                <c:formatCode>General</c:formatCode>
                <c:ptCount val="29"/>
                <c:pt idx="0">
                  <c:v>-1.5707963267948966</c:v>
                </c:pt>
                <c:pt idx="1">
                  <c:v>-1.4585965891666897</c:v>
                </c:pt>
                <c:pt idx="2">
                  <c:v>-1.3463968515384828</c:v>
                </c:pt>
                <c:pt idx="3">
                  <c:v>-1.2341971139102759</c:v>
                </c:pt>
                <c:pt idx="4">
                  <c:v>-1.121997376282069</c:v>
                </c:pt>
                <c:pt idx="5">
                  <c:v>-1.0097976386538621</c:v>
                </c:pt>
                <c:pt idx="6">
                  <c:v>-0.89759790102565518</c:v>
                </c:pt>
                <c:pt idx="7">
                  <c:v>-0.78539816339744828</c:v>
                </c:pt>
                <c:pt idx="8">
                  <c:v>-0.67319842576924138</c:v>
                </c:pt>
                <c:pt idx="9">
                  <c:v>-0.56099868814103448</c:v>
                </c:pt>
                <c:pt idx="10">
                  <c:v>-0.44879895051282759</c:v>
                </c:pt>
                <c:pt idx="11">
                  <c:v>-0.33659921288462069</c:v>
                </c:pt>
                <c:pt idx="12">
                  <c:v>-0.22439947525641379</c:v>
                </c:pt>
                <c:pt idx="13">
                  <c:v>-0.1121997376282069</c:v>
                </c:pt>
                <c:pt idx="14">
                  <c:v>0</c:v>
                </c:pt>
                <c:pt idx="15">
                  <c:v>0.1121997376282069</c:v>
                </c:pt>
                <c:pt idx="16">
                  <c:v>0.22439947525641379</c:v>
                </c:pt>
                <c:pt idx="17">
                  <c:v>0.33659921288462069</c:v>
                </c:pt>
                <c:pt idx="18">
                  <c:v>0.44879895051282759</c:v>
                </c:pt>
                <c:pt idx="19">
                  <c:v>0.56099868814103448</c:v>
                </c:pt>
                <c:pt idx="20">
                  <c:v>0.67319842576924138</c:v>
                </c:pt>
                <c:pt idx="21">
                  <c:v>0.78539816339744828</c:v>
                </c:pt>
                <c:pt idx="22">
                  <c:v>0.89759790102565518</c:v>
                </c:pt>
                <c:pt idx="23">
                  <c:v>1.0097976386538621</c:v>
                </c:pt>
                <c:pt idx="24">
                  <c:v>1.121997376282069</c:v>
                </c:pt>
                <c:pt idx="25">
                  <c:v>1.2341971139102759</c:v>
                </c:pt>
                <c:pt idx="26">
                  <c:v>1.3463968515384828</c:v>
                </c:pt>
                <c:pt idx="27">
                  <c:v>1.4585965891666897</c:v>
                </c:pt>
                <c:pt idx="28">
                  <c:v>1.5707963267948966</c:v>
                </c:pt>
              </c:numCache>
            </c:numRef>
          </c:xVal>
          <c:yVal>
            <c:numRef>
              <c:f>Лист1!$F$2:$F$30</c:f>
              <c:numCache>
                <c:formatCode>General</c:formatCode>
                <c:ptCount val="29"/>
                <c:pt idx="0">
                  <c:v>-104999.99999999999</c:v>
                </c:pt>
                <c:pt idx="1">
                  <c:v>-104339.78203879046</c:v>
                </c:pt>
                <c:pt idx="2">
                  <c:v>-102367.43077909146</c:v>
                </c:pt>
                <c:pt idx="3">
                  <c:v>-99107.749682378577</c:v>
                </c:pt>
                <c:pt idx="4">
                  <c:v>-94601.731129754</c:v>
                </c:pt>
                <c:pt idx="5">
                  <c:v>-88906.040918969826</c:v>
                </c:pt>
                <c:pt idx="6">
                  <c:v>-82092.305659143109</c:v>
                </c:pt>
                <c:pt idx="7">
                  <c:v>-74246.212024587468</c:v>
                </c:pt>
                <c:pt idx="8">
                  <c:v>-65466.429195167009</c:v>
                </c:pt>
                <c:pt idx="9">
                  <c:v>-55863.368034110332</c:v>
                </c:pt>
                <c:pt idx="10">
                  <c:v>-45557.792607343596</c:v>
                </c:pt>
                <c:pt idx="11">
                  <c:v>-34679.30150529254</c:v>
                </c:pt>
                <c:pt idx="12">
                  <c:v>-23364.698065413006</c:v>
                </c:pt>
                <c:pt idx="13">
                  <c:v>-11756.269990847317</c:v>
                </c:pt>
                <c:pt idx="14">
                  <c:v>8.1676563660574662E-12</c:v>
                </c:pt>
                <c:pt idx="15">
                  <c:v>11756.269990847331</c:v>
                </c:pt>
                <c:pt idx="16">
                  <c:v>23364.69806541302</c:v>
                </c:pt>
                <c:pt idx="17">
                  <c:v>34679.301505292555</c:v>
                </c:pt>
                <c:pt idx="18">
                  <c:v>45557.79260734361</c:v>
                </c:pt>
                <c:pt idx="19">
                  <c:v>55863.368034110346</c:v>
                </c:pt>
                <c:pt idx="20">
                  <c:v>65466.429195167024</c:v>
                </c:pt>
                <c:pt idx="21">
                  <c:v>74246.212024587498</c:v>
                </c:pt>
                <c:pt idx="22">
                  <c:v>82092.305659143138</c:v>
                </c:pt>
                <c:pt idx="23">
                  <c:v>88906.040918969855</c:v>
                </c:pt>
                <c:pt idx="24">
                  <c:v>94601.731129754029</c:v>
                </c:pt>
                <c:pt idx="25">
                  <c:v>99107.749682378606</c:v>
                </c:pt>
                <c:pt idx="26">
                  <c:v>102367.43077909149</c:v>
                </c:pt>
                <c:pt idx="27">
                  <c:v>104339.78203879049</c:v>
                </c:pt>
                <c:pt idx="28">
                  <c:v>105000.00000000001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707552"/>
        <c:axId val="363705872"/>
      </c:scatterChart>
      <c:valAx>
        <c:axId val="36370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705872"/>
        <c:crosses val="autoZero"/>
        <c:crossBetween val="midCat"/>
      </c:valAx>
      <c:valAx>
        <c:axId val="36370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70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0</xdr:row>
      <xdr:rowOff>19050</xdr:rowOff>
    </xdr:from>
    <xdr:to>
      <xdr:col>16</xdr:col>
      <xdr:colOff>352425</xdr:colOff>
      <xdr:row>14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15</xdr:row>
      <xdr:rowOff>38100</xdr:rowOff>
    </xdr:from>
    <xdr:to>
      <xdr:col>15</xdr:col>
      <xdr:colOff>428625</xdr:colOff>
      <xdr:row>29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C1" workbookViewId="0">
      <selection activeCell="D3" sqref="D3"/>
    </sheetView>
  </sheetViews>
  <sheetFormatPr defaultRowHeight="15" x14ac:dyDescent="0.25"/>
  <cols>
    <col min="6" max="6" width="12.7109375" bestFit="1" customWidth="1"/>
  </cols>
  <sheetData>
    <row r="1" spans="1:6" x14ac:dyDescent="0.25">
      <c r="A1" t="s">
        <v>0</v>
      </c>
      <c r="B1">
        <v>105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100</v>
      </c>
      <c r="D2">
        <f>-90/180*PI()</f>
        <v>-1.5707963267948966</v>
      </c>
      <c r="E2">
        <f>B$1*B$2/B$3*COS(D2)+B$2*B$2*(B$3*SIN(D2)*SIN(D2)+B$4*COS(D2)*COS(D2))/B$3/B$4</f>
        <v>33333.333333333343</v>
      </c>
      <c r="F2">
        <f>B$1*B$2/B$3*SIN(D2)+B$2*B$2*(1/B$4-1/B$3)*SIN(2*D$2)</f>
        <v>-104999.99999999999</v>
      </c>
    </row>
    <row r="3" spans="1:6" x14ac:dyDescent="0.25">
      <c r="A3" t="s">
        <v>2</v>
      </c>
      <c r="B3">
        <v>0.1</v>
      </c>
      <c r="D3">
        <f>D2+(D$30-D$2)/28</f>
        <v>-1.4585965891666897</v>
      </c>
      <c r="E3">
        <f t="shared" ref="E3:E33" si="0">B$1*B$2/B$3*COS(D3)+B$2*B$2*(B$3*SIN(D3)*SIN(D3)+B$4*COS(D3)*COS(D3))/B$3/B$4</f>
        <v>45925.339584786547</v>
      </c>
      <c r="F3">
        <f t="shared" ref="F3:F30" si="1">B$1*B$2/B$3*SIN(D3)+B$2*B$2*(1/B$4-1/B$3)*SIN(2*D$2)</f>
        <v>-104339.78203879046</v>
      </c>
    </row>
    <row r="4" spans="1:6" x14ac:dyDescent="0.25">
      <c r="A4" t="s">
        <v>3</v>
      </c>
      <c r="B4">
        <v>0.3</v>
      </c>
      <c r="D4">
        <f t="shared" ref="D4:D29" si="2">D3+(D$30-D$2)/28</f>
        <v>-1.3463968515384828</v>
      </c>
      <c r="E4">
        <f t="shared" si="0"/>
        <v>59999.069135332378</v>
      </c>
      <c r="F4">
        <f t="shared" si="1"/>
        <v>-102367.43077909146</v>
      </c>
    </row>
    <row r="5" spans="1:6" x14ac:dyDescent="0.25">
      <c r="D5">
        <f t="shared" si="2"/>
        <v>-1.2341971139102759</v>
      </c>
      <c r="E5">
        <f t="shared" si="0"/>
        <v>75284.918756358224</v>
      </c>
      <c r="F5">
        <f t="shared" si="1"/>
        <v>-99107.749682378577</v>
      </c>
    </row>
    <row r="6" spans="1:6" x14ac:dyDescent="0.25">
      <c r="D6">
        <f t="shared" si="2"/>
        <v>-1.121997376282069</v>
      </c>
      <c r="E6">
        <f t="shared" si="0"/>
        <v>91441.465878719173</v>
      </c>
      <c r="F6">
        <f t="shared" si="1"/>
        <v>-94601.731129754</v>
      </c>
    </row>
    <row r="7" spans="1:6" x14ac:dyDescent="0.25">
      <c r="D7">
        <f t="shared" si="2"/>
        <v>-1.0097976386538621</v>
      </c>
      <c r="E7">
        <f t="shared" si="0"/>
        <v>108067.24339685841</v>
      </c>
      <c r="F7">
        <f t="shared" si="1"/>
        <v>-88906.040918969826</v>
      </c>
    </row>
    <row r="8" spans="1:6" x14ac:dyDescent="0.25">
      <c r="D8">
        <f t="shared" si="2"/>
        <v>-0.89759790102565518</v>
      </c>
      <c r="E8">
        <f t="shared" si="0"/>
        <v>124715.73139662322</v>
      </c>
      <c r="F8">
        <f t="shared" si="1"/>
        <v>-82092.305659143109</v>
      </c>
    </row>
    <row r="9" spans="1:6" x14ac:dyDescent="0.25">
      <c r="D9">
        <f t="shared" si="2"/>
        <v>-0.78539816339744828</v>
      </c>
      <c r="E9">
        <f t="shared" si="0"/>
        <v>140912.87869125418</v>
      </c>
      <c r="F9">
        <f t="shared" si="1"/>
        <v>-74246.212024587468</v>
      </c>
    </row>
    <row r="10" spans="1:6" x14ac:dyDescent="0.25">
      <c r="D10">
        <f t="shared" si="2"/>
        <v>-0.67319842576924138</v>
      </c>
      <c r="E10">
        <f t="shared" si="0"/>
        <v>156176.33679102024</v>
      </c>
      <c r="F10">
        <f t="shared" si="1"/>
        <v>-65466.429195167009</v>
      </c>
    </row>
    <row r="11" spans="1:6" x14ac:dyDescent="0.25">
      <c r="D11">
        <f t="shared" si="2"/>
        <v>-0.56099868814103448</v>
      </c>
      <c r="E11">
        <f t="shared" si="0"/>
        <v>170035.49888955511</v>
      </c>
      <c r="F11">
        <f t="shared" si="1"/>
        <v>-55863.368034110332</v>
      </c>
    </row>
    <row r="12" spans="1:6" x14ac:dyDescent="0.25">
      <c r="D12">
        <f t="shared" si="2"/>
        <v>-0.44879895051282759</v>
      </c>
      <c r="E12">
        <f t="shared" si="0"/>
        <v>182051.39119171182</v>
      </c>
      <c r="F12">
        <f t="shared" si="1"/>
        <v>-45557.792607343596</v>
      </c>
    </row>
    <row r="13" spans="1:6" x14ac:dyDescent="0.25">
      <c r="D13">
        <f t="shared" si="2"/>
        <v>-0.33659921288462069</v>
      </c>
      <c r="E13">
        <f t="shared" si="0"/>
        <v>191835.46576464624</v>
      </c>
      <c r="F13">
        <f t="shared" si="1"/>
        <v>-34679.30150529254</v>
      </c>
    </row>
    <row r="14" spans="1:6" x14ac:dyDescent="0.25">
      <c r="D14">
        <f t="shared" si="2"/>
        <v>-0.22439947525641379</v>
      </c>
      <c r="E14">
        <f t="shared" si="0"/>
        <v>199066.39304250546</v>
      </c>
      <c r="F14">
        <f t="shared" si="1"/>
        <v>-23364.698065413006</v>
      </c>
    </row>
    <row r="15" spans="1:6" x14ac:dyDescent="0.25">
      <c r="D15">
        <f t="shared" si="2"/>
        <v>-0.1121997376282069</v>
      </c>
      <c r="E15">
        <f t="shared" si="0"/>
        <v>203504.04577818461</v>
      </c>
      <c r="F15">
        <f t="shared" si="1"/>
        <v>-11756.269990847317</v>
      </c>
    </row>
    <row r="16" spans="1:6" x14ac:dyDescent="0.25">
      <c r="D16">
        <f t="shared" si="2"/>
        <v>0</v>
      </c>
      <c r="E16">
        <f t="shared" si="0"/>
        <v>205000</v>
      </c>
      <c r="F16">
        <f t="shared" si="1"/>
        <v>8.1676563660574662E-12</v>
      </c>
    </row>
    <row r="17" spans="4:6" x14ac:dyDescent="0.25">
      <c r="D17">
        <f t="shared" si="2"/>
        <v>0.1121997376282069</v>
      </c>
      <c r="E17">
        <f t="shared" si="0"/>
        <v>203504.04577818461</v>
      </c>
      <c r="F17">
        <f t="shared" si="1"/>
        <v>11756.269990847331</v>
      </c>
    </row>
    <row r="18" spans="4:6" x14ac:dyDescent="0.25">
      <c r="D18">
        <f t="shared" si="2"/>
        <v>0.22439947525641379</v>
      </c>
      <c r="E18">
        <f t="shared" si="0"/>
        <v>199066.39304250546</v>
      </c>
      <c r="F18">
        <f t="shared" si="1"/>
        <v>23364.69806541302</v>
      </c>
    </row>
    <row r="19" spans="4:6" x14ac:dyDescent="0.25">
      <c r="D19">
        <f t="shared" si="2"/>
        <v>0.33659921288462069</v>
      </c>
      <c r="E19">
        <f t="shared" si="0"/>
        <v>191835.46576464624</v>
      </c>
      <c r="F19">
        <f t="shared" si="1"/>
        <v>34679.301505292555</v>
      </c>
    </row>
    <row r="20" spans="4:6" x14ac:dyDescent="0.25">
      <c r="D20">
        <f t="shared" si="2"/>
        <v>0.44879895051282759</v>
      </c>
      <c r="E20">
        <f t="shared" si="0"/>
        <v>182051.39119171182</v>
      </c>
      <c r="F20">
        <f t="shared" si="1"/>
        <v>45557.79260734361</v>
      </c>
    </row>
    <row r="21" spans="4:6" x14ac:dyDescent="0.25">
      <c r="D21">
        <f t="shared" si="2"/>
        <v>0.56099868814103448</v>
      </c>
      <c r="E21">
        <f t="shared" si="0"/>
        <v>170035.49888955511</v>
      </c>
      <c r="F21">
        <f t="shared" si="1"/>
        <v>55863.368034110346</v>
      </c>
    </row>
    <row r="22" spans="4:6" x14ac:dyDescent="0.25">
      <c r="D22">
        <f t="shared" si="2"/>
        <v>0.67319842576924138</v>
      </c>
      <c r="E22">
        <f t="shared" si="0"/>
        <v>156176.33679102024</v>
      </c>
      <c r="F22">
        <f t="shared" si="1"/>
        <v>65466.429195167024</v>
      </c>
    </row>
    <row r="23" spans="4:6" x14ac:dyDescent="0.25">
      <c r="D23">
        <f t="shared" si="2"/>
        <v>0.78539816339744828</v>
      </c>
      <c r="E23">
        <f t="shared" si="0"/>
        <v>140912.87869125418</v>
      </c>
      <c r="F23">
        <f t="shared" si="1"/>
        <v>74246.212024587498</v>
      </c>
    </row>
    <row r="24" spans="4:6" x14ac:dyDescent="0.25">
      <c r="D24">
        <f t="shared" si="2"/>
        <v>0.89759790102565518</v>
      </c>
      <c r="E24">
        <f t="shared" si="0"/>
        <v>124715.73139662322</v>
      </c>
      <c r="F24">
        <f t="shared" si="1"/>
        <v>82092.305659143138</v>
      </c>
    </row>
    <row r="25" spans="4:6" x14ac:dyDescent="0.25">
      <c r="D25">
        <f t="shared" si="2"/>
        <v>1.0097976386538621</v>
      </c>
      <c r="E25">
        <f t="shared" si="0"/>
        <v>108067.24339685841</v>
      </c>
      <c r="F25">
        <f t="shared" si="1"/>
        <v>88906.040918969855</v>
      </c>
    </row>
    <row r="26" spans="4:6" x14ac:dyDescent="0.25">
      <c r="D26">
        <f t="shared" si="2"/>
        <v>1.121997376282069</v>
      </c>
      <c r="E26">
        <f t="shared" si="0"/>
        <v>91441.465878719173</v>
      </c>
      <c r="F26">
        <f t="shared" si="1"/>
        <v>94601.731129754029</v>
      </c>
    </row>
    <row r="27" spans="4:6" x14ac:dyDescent="0.25">
      <c r="D27">
        <f t="shared" si="2"/>
        <v>1.2341971139102759</v>
      </c>
      <c r="E27">
        <f t="shared" si="0"/>
        <v>75284.918756358224</v>
      </c>
      <c r="F27">
        <f t="shared" si="1"/>
        <v>99107.749682378606</v>
      </c>
    </row>
    <row r="28" spans="4:6" x14ac:dyDescent="0.25">
      <c r="D28">
        <f t="shared" si="2"/>
        <v>1.3463968515384828</v>
      </c>
      <c r="E28">
        <f t="shared" si="0"/>
        <v>59999.069135332378</v>
      </c>
      <c r="F28">
        <f t="shared" si="1"/>
        <v>102367.43077909149</v>
      </c>
    </row>
    <row r="29" spans="4:6" x14ac:dyDescent="0.25">
      <c r="D29">
        <f t="shared" si="2"/>
        <v>1.4585965891666897</v>
      </c>
      <c r="E29">
        <f t="shared" si="0"/>
        <v>45925.339584786547</v>
      </c>
      <c r="F29">
        <f t="shared" si="1"/>
        <v>104339.78203879049</v>
      </c>
    </row>
    <row r="30" spans="4:6" x14ac:dyDescent="0.25">
      <c r="D30">
        <f>-D2</f>
        <v>1.5707963267948966</v>
      </c>
      <c r="E30">
        <f t="shared" si="0"/>
        <v>33333.333333333343</v>
      </c>
      <c r="F30">
        <f t="shared" si="1"/>
        <v>105000.00000000001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</dc:creator>
  <cp:lastModifiedBy>Bug</cp:lastModifiedBy>
  <dcterms:created xsi:type="dcterms:W3CDTF">2016-12-01T12:12:27Z</dcterms:created>
  <dcterms:modified xsi:type="dcterms:W3CDTF">2016-12-01T16:33:44Z</dcterms:modified>
</cp:coreProperties>
</file>