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\OneDrive\Documents\"/>
    </mc:Choice>
  </mc:AlternateContent>
  <xr:revisionPtr revIDLastSave="247" documentId="6_{1FC4EB29-2557-4864-8DD0-077D4503BAFC}" xr6:coauthVersionLast="45" xr6:coauthVersionMax="45" xr10:uidLastSave="{393726A7-139C-4488-A1E1-4032A22684E3}"/>
  <bookViews>
    <workbookView xWindow="-120" yWindow="-120" windowWidth="20730" windowHeight="11160" xr2:uid="{89DFF8E0-2508-42CC-A13F-F4604302EA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" i="1" l="1"/>
  <c r="C45" i="1" l="1"/>
  <c r="D45" i="1"/>
  <c r="E45" i="1"/>
  <c r="F45" i="1"/>
  <c r="G45" i="1"/>
  <c r="H45" i="1"/>
  <c r="I45" i="1"/>
  <c r="J45" i="1"/>
  <c r="K45" i="1"/>
  <c r="B45" i="1"/>
  <c r="E35" i="1" l="1"/>
  <c r="M35" i="1" l="1"/>
  <c r="P47" i="1" l="1"/>
  <c r="O47" i="1"/>
  <c r="C35" i="1"/>
  <c r="D35" i="1"/>
  <c r="F35" i="1"/>
  <c r="G35" i="1"/>
  <c r="H35" i="1"/>
  <c r="I35" i="1"/>
  <c r="J35" i="1"/>
  <c r="K35" i="1"/>
  <c r="B35" i="1"/>
  <c r="L39" i="1" l="1"/>
  <c r="M41" i="1" l="1"/>
  <c r="L35" i="1" l="1"/>
  <c r="N35" i="1" s="1"/>
  <c r="K41" i="1" l="1"/>
  <c r="K43" i="1" s="1"/>
  <c r="E41" i="1"/>
  <c r="E43" i="1" s="1"/>
  <c r="J41" i="1"/>
  <c r="J43" i="1" s="1"/>
  <c r="H41" i="1"/>
  <c r="H43" i="1" s="1"/>
  <c r="F41" i="1"/>
  <c r="F43" i="1" s="1"/>
  <c r="C41" i="1"/>
  <c r="C43" i="1" s="1"/>
  <c r="B41" i="1"/>
  <c r="G41" i="1"/>
  <c r="G43" i="1" s="1"/>
  <c r="D41" i="1"/>
  <c r="D43" i="1" s="1"/>
  <c r="I41" i="1"/>
  <c r="I43" i="1" s="1"/>
  <c r="B43" i="1" l="1"/>
  <c r="L43" i="1" s="1"/>
  <c r="L41" i="1"/>
</calcChain>
</file>

<file path=xl/sharedStrings.xml><?xml version="1.0" encoding="utf-8"?>
<sst xmlns="http://schemas.openxmlformats.org/spreadsheetml/2006/main" count="47" uniqueCount="32">
  <si>
    <t>September Meal</t>
  </si>
  <si>
    <t>Date</t>
  </si>
  <si>
    <t>Ashik</t>
  </si>
  <si>
    <t>Forhad</t>
  </si>
  <si>
    <t>Sony</t>
  </si>
  <si>
    <t>Rubel</t>
  </si>
  <si>
    <t>Arif</t>
  </si>
  <si>
    <t>Nahid</t>
  </si>
  <si>
    <t>Asif</t>
  </si>
  <si>
    <t>Srikanto</t>
  </si>
  <si>
    <t>Mobarak vai</t>
  </si>
  <si>
    <t>Bazar</t>
  </si>
  <si>
    <t>Ranna</t>
  </si>
  <si>
    <t>Ashik/Arif</t>
  </si>
  <si>
    <t>Ashik/Sreekanto</t>
  </si>
  <si>
    <t>Forhad/nahid;   Asif/Rubel</t>
  </si>
  <si>
    <t>Forhad/nahid</t>
  </si>
  <si>
    <t>Rubel/Arif</t>
  </si>
  <si>
    <t>Sony/Sreekanto</t>
  </si>
  <si>
    <t>Ashik/Asif</t>
  </si>
  <si>
    <t>Ashik/Rubel</t>
  </si>
  <si>
    <t>Total mess meal</t>
  </si>
  <si>
    <t>Meal Rate</t>
  </si>
  <si>
    <t>Total Meal</t>
  </si>
  <si>
    <t>Total</t>
  </si>
  <si>
    <t xml:space="preserve">TK </t>
  </si>
  <si>
    <t>Per Cost</t>
  </si>
  <si>
    <t>Remaining</t>
  </si>
  <si>
    <t>Sreekanto</t>
  </si>
  <si>
    <t>Mydul</t>
  </si>
  <si>
    <t>Maidul</t>
  </si>
  <si>
    <t>khala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</si>
</sst>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2" xfId="0" applyFont="1" applyFill="1" applyBorder="1"/>
    <xf numFmtId="0" fontId="0" fillId="5" borderId="1" xfId="0" applyFill="1" applyBorder="1"/>
    <xf numFmtId="0" fontId="0" fillId="6" borderId="0" xfId="0" applyFill="1" applyBorder="1"/>
    <xf numFmtId="0" fontId="0" fillId="7" borderId="1" xfId="0" applyFill="1" applyBorder="1"/>
    <xf numFmtId="0" fontId="0" fillId="4" borderId="3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6" borderId="0" xfId="0" applyFill="1"/>
    <xf numFmtId="0" fontId="1" fillId="2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0" fontId="0" fillId="0" borderId="2" xfId="0" applyFill="1" applyBorder="1"/>
    <xf numFmtId="0" fontId="0" fillId="7" borderId="1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A80F-301C-43C4-A46A-C79511D52C0E}">
  <dimension ref="A1:R49"/>
  <sheetViews>
    <sheetView tabSelected="1" topLeftCell="A22" zoomScale="80" zoomScaleNormal="80" workbookViewId="0">
      <selection activeCell="C49" sqref="C49:I49"/>
    </sheetView>
  </sheetViews>
  <sheetFormatPr defaultRowHeight="15" x14ac:dyDescent="0.25"/>
  <cols>
    <col min="1" max="1" width="11" customWidth="1"/>
    <col min="2" max="2" width="14.5703125" customWidth="1"/>
    <col min="3" max="3" width="14" customWidth="1"/>
    <col min="4" max="5" width="12.42578125" customWidth="1"/>
    <col min="6" max="6" width="13.7109375" customWidth="1"/>
    <col min="7" max="7" width="13.85546875" customWidth="1"/>
    <col min="8" max="8" width="13.28515625" customWidth="1"/>
    <col min="9" max="9" width="12.85546875" customWidth="1"/>
    <col min="10" max="10" width="12.5703125" customWidth="1"/>
    <col min="11" max="11" width="14.28515625" customWidth="1"/>
    <col min="12" max="12" width="16.5703125" customWidth="1"/>
    <col min="13" max="13" width="19.7109375" customWidth="1"/>
    <col min="14" max="14" width="12.85546875" customWidth="1"/>
    <col min="15" max="15" width="19.7109375" customWidth="1"/>
    <col min="16" max="16" width="19" customWidth="1"/>
    <col min="17" max="17" width="15.5703125" customWidth="1"/>
  </cols>
  <sheetData>
    <row r="1" spans="1:18" x14ac:dyDescent="0.25">
      <c r="D1" s="22" t="s">
        <v>0</v>
      </c>
      <c r="E1" s="22"/>
      <c r="F1" s="22"/>
      <c r="G1" s="22"/>
    </row>
    <row r="3" spans="1:18" x14ac:dyDescent="0.25">
      <c r="A3" s="1" t="s">
        <v>1</v>
      </c>
      <c r="B3" s="8" t="s">
        <v>2</v>
      </c>
      <c r="C3" s="1" t="s">
        <v>3</v>
      </c>
      <c r="D3" s="8" t="s">
        <v>4</v>
      </c>
      <c r="E3" s="8" t="s">
        <v>29</v>
      </c>
      <c r="F3" s="1" t="s">
        <v>5</v>
      </c>
      <c r="G3" s="8" t="s">
        <v>6</v>
      </c>
      <c r="H3" s="1" t="s">
        <v>7</v>
      </c>
      <c r="I3" s="8" t="s">
        <v>8</v>
      </c>
      <c r="J3" s="1" t="s">
        <v>9</v>
      </c>
      <c r="K3" s="8" t="s">
        <v>10</v>
      </c>
      <c r="M3" s="18" t="s">
        <v>11</v>
      </c>
      <c r="O3" s="2" t="s">
        <v>11</v>
      </c>
      <c r="P3" s="2" t="s">
        <v>12</v>
      </c>
    </row>
    <row r="4" spans="1:18" x14ac:dyDescent="0.25">
      <c r="A4" s="14">
        <v>1</v>
      </c>
      <c r="B4" s="15">
        <v>1</v>
      </c>
      <c r="C4" s="15">
        <v>1</v>
      </c>
      <c r="D4" s="15">
        <v>1</v>
      </c>
      <c r="E4" s="15">
        <v>0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0</v>
      </c>
      <c r="M4" s="7">
        <v>354</v>
      </c>
      <c r="O4" s="2"/>
      <c r="P4" s="2" t="s">
        <v>13</v>
      </c>
    </row>
    <row r="5" spans="1:18" x14ac:dyDescent="0.25">
      <c r="A5" s="18">
        <v>2</v>
      </c>
      <c r="B5" s="19">
        <v>2</v>
      </c>
      <c r="C5" s="19">
        <v>2</v>
      </c>
      <c r="D5" s="19">
        <v>2</v>
      </c>
      <c r="E5" s="15">
        <v>0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0</v>
      </c>
      <c r="M5" s="19">
        <v>2105</v>
      </c>
      <c r="O5" s="2" t="s">
        <v>14</v>
      </c>
      <c r="P5" s="2"/>
    </row>
    <row r="6" spans="1:18" x14ac:dyDescent="0.25">
      <c r="A6" s="14">
        <v>3</v>
      </c>
      <c r="B6" s="15">
        <v>2</v>
      </c>
      <c r="C6" s="15">
        <v>2</v>
      </c>
      <c r="D6" s="15">
        <v>2</v>
      </c>
      <c r="E6" s="15">
        <v>0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0</v>
      </c>
      <c r="M6" s="7">
        <v>90</v>
      </c>
      <c r="O6" s="2"/>
      <c r="P6" s="2"/>
    </row>
    <row r="7" spans="1:18" x14ac:dyDescent="0.25">
      <c r="A7" s="18">
        <v>4</v>
      </c>
      <c r="B7" s="19">
        <v>2</v>
      </c>
      <c r="C7" s="19">
        <v>2</v>
      </c>
      <c r="D7" s="19">
        <v>2</v>
      </c>
      <c r="E7" s="15">
        <v>0</v>
      </c>
      <c r="F7" s="19">
        <v>2</v>
      </c>
      <c r="G7" s="19">
        <v>2</v>
      </c>
      <c r="H7" s="19">
        <v>2</v>
      </c>
      <c r="I7" s="19">
        <v>2</v>
      </c>
      <c r="J7" s="19">
        <v>2</v>
      </c>
      <c r="K7" s="19">
        <v>0</v>
      </c>
      <c r="M7" s="19">
        <v>70</v>
      </c>
      <c r="O7" s="2"/>
      <c r="P7" s="23" t="s">
        <v>15</v>
      </c>
      <c r="Q7" s="24"/>
      <c r="R7" s="24"/>
    </row>
    <row r="8" spans="1:18" x14ac:dyDescent="0.25">
      <c r="A8" s="14">
        <v>5</v>
      </c>
      <c r="B8" s="15">
        <v>1</v>
      </c>
      <c r="C8" s="15">
        <v>1</v>
      </c>
      <c r="D8" s="15">
        <v>0</v>
      </c>
      <c r="E8" s="15">
        <v>0</v>
      </c>
      <c r="F8" s="15">
        <v>1</v>
      </c>
      <c r="G8" s="15">
        <v>2</v>
      </c>
      <c r="H8" s="15">
        <v>1</v>
      </c>
      <c r="I8" s="15">
        <v>0</v>
      </c>
      <c r="J8" s="15">
        <v>0</v>
      </c>
      <c r="K8" s="15">
        <v>0</v>
      </c>
      <c r="M8" s="20">
        <v>0</v>
      </c>
      <c r="O8" s="2"/>
      <c r="P8" s="2" t="s">
        <v>13</v>
      </c>
    </row>
    <row r="9" spans="1:18" x14ac:dyDescent="0.25">
      <c r="A9" s="18">
        <v>6</v>
      </c>
      <c r="B9" s="19">
        <v>1</v>
      </c>
      <c r="C9" s="19">
        <v>1</v>
      </c>
      <c r="D9" s="19">
        <v>0</v>
      </c>
      <c r="E9" s="15">
        <v>0</v>
      </c>
      <c r="F9" s="19">
        <v>1</v>
      </c>
      <c r="G9" s="19">
        <v>1</v>
      </c>
      <c r="H9" s="19">
        <v>1</v>
      </c>
      <c r="I9" s="19">
        <v>0</v>
      </c>
      <c r="J9" s="19">
        <v>0</v>
      </c>
      <c r="K9" s="19">
        <v>0</v>
      </c>
      <c r="M9" s="19">
        <v>1175</v>
      </c>
      <c r="O9" s="2" t="s">
        <v>3</v>
      </c>
      <c r="P9" s="2" t="s">
        <v>16</v>
      </c>
    </row>
    <row r="10" spans="1:18" x14ac:dyDescent="0.25">
      <c r="A10" s="14">
        <v>7</v>
      </c>
      <c r="B10" s="15">
        <v>1</v>
      </c>
      <c r="C10" s="15">
        <v>1</v>
      </c>
      <c r="D10" s="15">
        <v>0</v>
      </c>
      <c r="E10" s="15">
        <v>0</v>
      </c>
      <c r="F10" s="15">
        <v>1</v>
      </c>
      <c r="G10" s="15">
        <v>1</v>
      </c>
      <c r="H10" s="15">
        <v>1</v>
      </c>
      <c r="I10" s="15">
        <v>0</v>
      </c>
      <c r="J10" s="15">
        <v>0</v>
      </c>
      <c r="K10" s="15">
        <v>0</v>
      </c>
      <c r="M10" s="7">
        <v>60</v>
      </c>
      <c r="O10" s="2"/>
      <c r="P10" s="2" t="s">
        <v>17</v>
      </c>
    </row>
    <row r="11" spans="1:18" s="16" customFormat="1" x14ac:dyDescent="0.25">
      <c r="A11" s="18">
        <v>8</v>
      </c>
      <c r="B11" s="19">
        <v>2</v>
      </c>
      <c r="C11" s="19">
        <v>2</v>
      </c>
      <c r="D11" s="19">
        <v>2</v>
      </c>
      <c r="E11" s="15">
        <v>0</v>
      </c>
      <c r="F11" s="19">
        <v>2</v>
      </c>
      <c r="G11" s="19">
        <v>0</v>
      </c>
      <c r="H11" s="19">
        <v>2</v>
      </c>
      <c r="I11" s="19">
        <v>2</v>
      </c>
      <c r="J11" s="19">
        <v>2</v>
      </c>
      <c r="K11" s="19">
        <v>0</v>
      </c>
      <c r="M11" s="19">
        <v>0</v>
      </c>
      <c r="O11" s="19"/>
      <c r="P11" s="19"/>
    </row>
    <row r="12" spans="1:18" x14ac:dyDescent="0.25">
      <c r="A12" s="14">
        <v>9</v>
      </c>
      <c r="B12" s="15">
        <v>2</v>
      </c>
      <c r="C12" s="15">
        <v>2</v>
      </c>
      <c r="D12" s="15">
        <v>2</v>
      </c>
      <c r="E12" s="15">
        <v>0</v>
      </c>
      <c r="F12" s="15">
        <v>2</v>
      </c>
      <c r="G12" s="15">
        <v>2</v>
      </c>
      <c r="H12" s="15">
        <v>2</v>
      </c>
      <c r="I12" s="15">
        <v>2</v>
      </c>
      <c r="J12" s="15">
        <v>2</v>
      </c>
      <c r="K12" s="15">
        <v>0</v>
      </c>
      <c r="M12" s="7">
        <v>35</v>
      </c>
      <c r="O12" s="2"/>
      <c r="P12" s="2" t="s">
        <v>18</v>
      </c>
    </row>
    <row r="13" spans="1:18" s="16" customFormat="1" x14ac:dyDescent="0.25">
      <c r="A13" s="18">
        <v>10</v>
      </c>
      <c r="B13" s="19">
        <v>2</v>
      </c>
      <c r="C13" s="19">
        <v>2</v>
      </c>
      <c r="D13" s="19">
        <v>2</v>
      </c>
      <c r="E13" s="15">
        <v>0</v>
      </c>
      <c r="F13" s="19">
        <v>2</v>
      </c>
      <c r="G13" s="19">
        <v>2</v>
      </c>
      <c r="H13" s="19">
        <v>2</v>
      </c>
      <c r="I13" s="19">
        <v>1</v>
      </c>
      <c r="J13" s="19">
        <v>2</v>
      </c>
      <c r="K13" s="19">
        <v>0</v>
      </c>
      <c r="M13" s="19">
        <v>90</v>
      </c>
      <c r="O13" s="19" t="s">
        <v>4</v>
      </c>
      <c r="P13" s="19" t="s">
        <v>19</v>
      </c>
    </row>
    <row r="14" spans="1:18" x14ac:dyDescent="0.25">
      <c r="A14" s="14">
        <v>11</v>
      </c>
      <c r="B14" s="15">
        <v>2</v>
      </c>
      <c r="C14" s="15">
        <v>2</v>
      </c>
      <c r="D14" s="15">
        <v>2</v>
      </c>
      <c r="E14" s="15">
        <v>0</v>
      </c>
      <c r="F14" s="15">
        <v>2</v>
      </c>
      <c r="G14" s="15">
        <v>2</v>
      </c>
      <c r="H14" s="15">
        <v>2</v>
      </c>
      <c r="I14" s="15">
        <v>0</v>
      </c>
      <c r="J14" s="15">
        <v>2</v>
      </c>
      <c r="K14" s="15">
        <v>0</v>
      </c>
      <c r="L14" s="16"/>
      <c r="M14" s="7">
        <v>1106</v>
      </c>
      <c r="O14" s="2"/>
      <c r="P14" s="2"/>
    </row>
    <row r="15" spans="1:18" s="16" customFormat="1" x14ac:dyDescent="0.25">
      <c r="A15" s="18">
        <v>12</v>
      </c>
      <c r="B15" s="19">
        <v>2</v>
      </c>
      <c r="C15" s="19">
        <v>3</v>
      </c>
      <c r="D15" s="19">
        <v>1</v>
      </c>
      <c r="E15" s="15">
        <v>0</v>
      </c>
      <c r="F15" s="19">
        <v>2</v>
      </c>
      <c r="G15" s="19">
        <v>2</v>
      </c>
      <c r="H15" s="19">
        <v>1</v>
      </c>
      <c r="I15" s="19">
        <v>2</v>
      </c>
      <c r="J15" s="19">
        <v>1</v>
      </c>
      <c r="K15" s="19">
        <v>0</v>
      </c>
      <c r="M15" s="19">
        <v>52</v>
      </c>
      <c r="O15" s="19"/>
      <c r="P15" s="19"/>
    </row>
    <row r="16" spans="1:18" x14ac:dyDescent="0.25">
      <c r="A16" s="14">
        <v>13</v>
      </c>
      <c r="B16" s="15">
        <v>2</v>
      </c>
      <c r="C16" s="15">
        <v>1</v>
      </c>
      <c r="D16" s="15">
        <v>2</v>
      </c>
      <c r="E16" s="15">
        <v>0</v>
      </c>
      <c r="F16" s="15">
        <v>2</v>
      </c>
      <c r="G16" s="15">
        <v>2</v>
      </c>
      <c r="H16" s="15">
        <v>2</v>
      </c>
      <c r="I16" s="15">
        <v>2</v>
      </c>
      <c r="J16" s="15">
        <v>0</v>
      </c>
      <c r="K16" s="15">
        <v>0</v>
      </c>
      <c r="M16" s="7">
        <v>180</v>
      </c>
      <c r="O16" s="2"/>
      <c r="P16" s="2"/>
    </row>
    <row r="17" spans="1:16" s="16" customFormat="1" x14ac:dyDescent="0.25">
      <c r="A17" s="18">
        <v>14</v>
      </c>
      <c r="B17" s="19">
        <v>2</v>
      </c>
      <c r="C17" s="19">
        <v>2</v>
      </c>
      <c r="D17" s="19">
        <v>2</v>
      </c>
      <c r="E17" s="15">
        <v>0</v>
      </c>
      <c r="F17" s="19">
        <v>3</v>
      </c>
      <c r="G17" s="19">
        <v>1</v>
      </c>
      <c r="H17" s="19">
        <v>2</v>
      </c>
      <c r="I17" s="19">
        <v>2</v>
      </c>
      <c r="J17" s="19">
        <v>1</v>
      </c>
      <c r="K17" s="19">
        <v>0</v>
      </c>
      <c r="M17" s="19">
        <v>2120</v>
      </c>
      <c r="O17" s="19" t="s">
        <v>20</v>
      </c>
      <c r="P17" s="19"/>
    </row>
    <row r="18" spans="1:16" x14ac:dyDescent="0.25">
      <c r="A18" s="14">
        <v>15</v>
      </c>
      <c r="B18" s="15">
        <v>1.5</v>
      </c>
      <c r="C18" s="15">
        <v>1.5</v>
      </c>
      <c r="D18" s="15">
        <v>1.5</v>
      </c>
      <c r="E18" s="15">
        <v>0</v>
      </c>
      <c r="F18" s="15">
        <v>2</v>
      </c>
      <c r="G18" s="15">
        <v>0</v>
      </c>
      <c r="H18" s="15">
        <v>1</v>
      </c>
      <c r="I18" s="15">
        <v>1</v>
      </c>
      <c r="J18" s="15">
        <v>1</v>
      </c>
      <c r="K18" s="15">
        <v>0</v>
      </c>
      <c r="M18" s="7">
        <v>20</v>
      </c>
      <c r="O18" s="2"/>
      <c r="P18" s="2"/>
    </row>
    <row r="19" spans="1:16" s="16" customFormat="1" x14ac:dyDescent="0.25">
      <c r="A19" s="18">
        <v>16</v>
      </c>
      <c r="B19" s="19">
        <v>2</v>
      </c>
      <c r="C19" s="19">
        <v>2</v>
      </c>
      <c r="D19" s="19">
        <v>2</v>
      </c>
      <c r="E19" s="15">
        <v>0</v>
      </c>
      <c r="F19" s="19">
        <v>2</v>
      </c>
      <c r="G19" s="19">
        <v>0</v>
      </c>
      <c r="H19" s="19">
        <v>1</v>
      </c>
      <c r="I19" s="19">
        <v>1</v>
      </c>
      <c r="J19" s="19">
        <v>2</v>
      </c>
      <c r="K19" s="19">
        <v>2</v>
      </c>
      <c r="M19" s="19">
        <v>620</v>
      </c>
      <c r="O19" s="19"/>
      <c r="P19" s="19"/>
    </row>
    <row r="20" spans="1:16" x14ac:dyDescent="0.25">
      <c r="A20" s="14">
        <v>17</v>
      </c>
      <c r="B20" s="15">
        <v>2</v>
      </c>
      <c r="C20" s="15">
        <v>2</v>
      </c>
      <c r="D20" s="15">
        <v>2</v>
      </c>
      <c r="E20" s="15">
        <v>0</v>
      </c>
      <c r="F20" s="15">
        <v>2</v>
      </c>
      <c r="G20" s="15">
        <v>0</v>
      </c>
      <c r="H20" s="15">
        <v>1</v>
      </c>
      <c r="I20" s="15">
        <v>2</v>
      </c>
      <c r="J20" s="15">
        <v>2</v>
      </c>
      <c r="K20" s="15">
        <v>0</v>
      </c>
      <c r="M20" s="7">
        <v>0</v>
      </c>
      <c r="O20" s="2"/>
      <c r="P20" s="2"/>
    </row>
    <row r="21" spans="1:16" s="16" customFormat="1" x14ac:dyDescent="0.25">
      <c r="A21" s="18">
        <v>18</v>
      </c>
      <c r="B21" s="19">
        <v>2</v>
      </c>
      <c r="C21" s="19">
        <v>2</v>
      </c>
      <c r="D21" s="19">
        <v>2</v>
      </c>
      <c r="E21" s="15">
        <v>0</v>
      </c>
      <c r="F21" s="19">
        <v>2</v>
      </c>
      <c r="G21" s="19">
        <v>0</v>
      </c>
      <c r="H21" s="19">
        <v>2</v>
      </c>
      <c r="I21" s="19">
        <v>2</v>
      </c>
      <c r="J21" s="19">
        <v>2</v>
      </c>
      <c r="K21" s="19">
        <v>0</v>
      </c>
      <c r="M21" s="19">
        <v>0</v>
      </c>
      <c r="O21" s="19" t="s">
        <v>28</v>
      </c>
      <c r="P21" s="19"/>
    </row>
    <row r="22" spans="1:16" x14ac:dyDescent="0.25">
      <c r="A22" s="14">
        <v>19</v>
      </c>
      <c r="B22" s="15">
        <v>1</v>
      </c>
      <c r="C22" s="15">
        <v>1</v>
      </c>
      <c r="D22" s="15">
        <v>1</v>
      </c>
      <c r="E22" s="15">
        <v>0</v>
      </c>
      <c r="F22" s="15">
        <v>1</v>
      </c>
      <c r="G22" s="15">
        <v>0</v>
      </c>
      <c r="H22" s="15">
        <v>1</v>
      </c>
      <c r="I22" s="15">
        <v>1</v>
      </c>
      <c r="J22" s="15">
        <v>0</v>
      </c>
      <c r="K22" s="15">
        <v>0</v>
      </c>
      <c r="M22" s="7">
        <v>0</v>
      </c>
      <c r="O22" s="2"/>
      <c r="P22" s="2"/>
    </row>
    <row r="23" spans="1:16" s="16" customFormat="1" x14ac:dyDescent="0.25">
      <c r="A23" s="18">
        <v>20</v>
      </c>
      <c r="B23" s="19">
        <v>2</v>
      </c>
      <c r="C23" s="19">
        <v>1</v>
      </c>
      <c r="D23" s="19">
        <v>0</v>
      </c>
      <c r="E23" s="15">
        <v>0</v>
      </c>
      <c r="F23" s="19">
        <v>2</v>
      </c>
      <c r="G23" s="19">
        <v>0</v>
      </c>
      <c r="H23" s="19">
        <v>2</v>
      </c>
      <c r="I23" s="19">
        <v>0</v>
      </c>
      <c r="J23" s="19">
        <v>0</v>
      </c>
      <c r="K23" s="19">
        <v>0</v>
      </c>
      <c r="M23" s="19">
        <v>995</v>
      </c>
      <c r="O23" s="19" t="s">
        <v>7</v>
      </c>
      <c r="P23" s="19"/>
    </row>
    <row r="24" spans="1:16" x14ac:dyDescent="0.25">
      <c r="A24" s="14">
        <v>21</v>
      </c>
      <c r="B24" s="15">
        <v>1</v>
      </c>
      <c r="C24" s="15">
        <v>1</v>
      </c>
      <c r="D24" s="15">
        <v>0</v>
      </c>
      <c r="E24" s="15">
        <v>1</v>
      </c>
      <c r="F24" s="15">
        <v>2</v>
      </c>
      <c r="G24" s="15">
        <v>0</v>
      </c>
      <c r="H24" s="15">
        <v>2</v>
      </c>
      <c r="I24" s="15">
        <v>1</v>
      </c>
      <c r="J24" s="15">
        <v>0</v>
      </c>
      <c r="K24" s="15">
        <v>0</v>
      </c>
      <c r="M24" s="7">
        <v>55</v>
      </c>
      <c r="O24" s="2"/>
      <c r="P24" s="2"/>
    </row>
    <row r="25" spans="1:16" s="16" customFormat="1" x14ac:dyDescent="0.25">
      <c r="A25" s="18">
        <v>22</v>
      </c>
      <c r="B25" s="19">
        <v>3</v>
      </c>
      <c r="C25" s="19">
        <v>2</v>
      </c>
      <c r="D25" s="19">
        <v>0</v>
      </c>
      <c r="E25" s="15">
        <v>1</v>
      </c>
      <c r="F25" s="19">
        <v>2</v>
      </c>
      <c r="G25" s="19">
        <v>0</v>
      </c>
      <c r="H25" s="19">
        <v>2</v>
      </c>
      <c r="I25" s="19">
        <v>2</v>
      </c>
      <c r="J25" s="19">
        <v>2</v>
      </c>
      <c r="K25" s="19">
        <v>1</v>
      </c>
      <c r="M25" s="19">
        <v>116</v>
      </c>
      <c r="O25" s="19"/>
      <c r="P25" s="19"/>
    </row>
    <row r="26" spans="1:16" x14ac:dyDescent="0.25">
      <c r="A26" s="14">
        <v>23</v>
      </c>
      <c r="B26" s="15">
        <v>2</v>
      </c>
      <c r="C26" s="15">
        <v>1</v>
      </c>
      <c r="D26" s="15">
        <v>1</v>
      </c>
      <c r="E26" s="15">
        <v>1</v>
      </c>
      <c r="F26" s="15">
        <v>1</v>
      </c>
      <c r="G26" s="15">
        <v>0</v>
      </c>
      <c r="H26" s="15">
        <v>1</v>
      </c>
      <c r="I26" s="15">
        <v>2</v>
      </c>
      <c r="J26" s="15">
        <v>1</v>
      </c>
      <c r="K26" s="15">
        <v>2</v>
      </c>
      <c r="M26" s="7">
        <v>38</v>
      </c>
      <c r="O26" s="2"/>
      <c r="P26" s="2"/>
    </row>
    <row r="27" spans="1:16" s="16" customFormat="1" x14ac:dyDescent="0.25">
      <c r="A27" s="18">
        <v>24</v>
      </c>
      <c r="B27" s="19">
        <v>1</v>
      </c>
      <c r="C27" s="19">
        <v>1</v>
      </c>
      <c r="D27" s="19">
        <v>2</v>
      </c>
      <c r="E27" s="15">
        <v>2</v>
      </c>
      <c r="F27" s="19">
        <v>0</v>
      </c>
      <c r="G27" s="19">
        <v>0</v>
      </c>
      <c r="H27" s="19">
        <v>1</v>
      </c>
      <c r="I27" s="19">
        <v>1</v>
      </c>
      <c r="J27" s="19">
        <v>1</v>
      </c>
      <c r="K27" s="19">
        <v>2</v>
      </c>
      <c r="M27" s="19">
        <v>95</v>
      </c>
      <c r="O27" s="19"/>
      <c r="P27" s="19"/>
    </row>
    <row r="28" spans="1:16" x14ac:dyDescent="0.25">
      <c r="A28" s="14">
        <v>25</v>
      </c>
      <c r="B28" s="15">
        <v>2</v>
      </c>
      <c r="C28" s="15">
        <v>1</v>
      </c>
      <c r="D28" s="15">
        <v>2</v>
      </c>
      <c r="E28" s="15">
        <v>1</v>
      </c>
      <c r="F28" s="15">
        <v>2</v>
      </c>
      <c r="G28" s="15">
        <v>0</v>
      </c>
      <c r="H28" s="15">
        <v>2</v>
      </c>
      <c r="I28" s="15">
        <v>2</v>
      </c>
      <c r="J28" s="15">
        <v>2</v>
      </c>
      <c r="K28" s="15">
        <v>0</v>
      </c>
      <c r="M28" s="7">
        <v>930</v>
      </c>
      <c r="O28" s="2"/>
      <c r="P28" s="2"/>
    </row>
    <row r="29" spans="1:16" s="16" customFormat="1" x14ac:dyDescent="0.25">
      <c r="A29" s="18">
        <v>26</v>
      </c>
      <c r="B29" s="19">
        <v>1</v>
      </c>
      <c r="C29" s="19">
        <v>1</v>
      </c>
      <c r="D29" s="19">
        <v>1</v>
      </c>
      <c r="E29" s="15">
        <v>1</v>
      </c>
      <c r="F29" s="19">
        <v>0</v>
      </c>
      <c r="G29" s="19">
        <v>0</v>
      </c>
      <c r="H29" s="19">
        <v>1</v>
      </c>
      <c r="I29" s="19">
        <v>1</v>
      </c>
      <c r="J29" s="19">
        <v>0</v>
      </c>
      <c r="K29" s="19">
        <v>0</v>
      </c>
      <c r="M29" s="19">
        <v>140</v>
      </c>
      <c r="O29" s="19"/>
      <c r="P29" s="19"/>
    </row>
    <row r="30" spans="1:16" x14ac:dyDescent="0.25">
      <c r="A30" s="14">
        <v>27</v>
      </c>
      <c r="B30" s="15">
        <v>2</v>
      </c>
      <c r="C30" s="15">
        <v>1</v>
      </c>
      <c r="D30" s="15">
        <v>2</v>
      </c>
      <c r="E30" s="15">
        <v>2</v>
      </c>
      <c r="F30" s="15">
        <v>2</v>
      </c>
      <c r="G30" s="15">
        <v>1</v>
      </c>
      <c r="H30" s="15">
        <v>2</v>
      </c>
      <c r="I30" s="15">
        <v>2</v>
      </c>
      <c r="J30" s="15">
        <v>0</v>
      </c>
      <c r="K30" s="15">
        <v>2</v>
      </c>
      <c r="M30" s="7">
        <v>100</v>
      </c>
      <c r="O30" s="2" t="s">
        <v>30</v>
      </c>
      <c r="P30" s="2"/>
    </row>
    <row r="31" spans="1:16" s="16" customFormat="1" x14ac:dyDescent="0.25">
      <c r="A31" s="18">
        <v>28</v>
      </c>
      <c r="B31" s="19">
        <v>2</v>
      </c>
      <c r="C31" s="19">
        <v>1</v>
      </c>
      <c r="D31" s="19">
        <v>2</v>
      </c>
      <c r="E31" s="15">
        <v>2</v>
      </c>
      <c r="F31" s="19">
        <v>2</v>
      </c>
      <c r="G31" s="19">
        <v>1</v>
      </c>
      <c r="H31" s="19">
        <v>2</v>
      </c>
      <c r="I31" s="19">
        <v>2</v>
      </c>
      <c r="J31" s="19">
        <v>0</v>
      </c>
      <c r="K31" s="19">
        <v>2</v>
      </c>
      <c r="M31" s="19">
        <v>475</v>
      </c>
      <c r="O31" s="19"/>
      <c r="P31" s="19"/>
    </row>
    <row r="32" spans="1:16" x14ac:dyDescent="0.25">
      <c r="A32" s="14">
        <v>29</v>
      </c>
      <c r="B32" s="15">
        <v>2</v>
      </c>
      <c r="C32" s="15">
        <v>2</v>
      </c>
      <c r="D32" s="15">
        <v>2</v>
      </c>
      <c r="E32" s="15">
        <v>1</v>
      </c>
      <c r="F32" s="15">
        <v>2</v>
      </c>
      <c r="G32" s="15">
        <v>0</v>
      </c>
      <c r="H32" s="15">
        <v>2</v>
      </c>
      <c r="I32" s="15">
        <v>2</v>
      </c>
      <c r="J32" s="15">
        <v>2</v>
      </c>
      <c r="K32" s="15">
        <v>2</v>
      </c>
      <c r="M32" s="7">
        <v>150</v>
      </c>
      <c r="O32" s="2"/>
      <c r="P32" s="2"/>
    </row>
    <row r="33" spans="1:16" s="16" customFormat="1" x14ac:dyDescent="0.25">
      <c r="A33" s="18">
        <v>30</v>
      </c>
      <c r="B33" s="19">
        <v>1</v>
      </c>
      <c r="C33" s="19">
        <v>1</v>
      </c>
      <c r="D33" s="19">
        <v>0</v>
      </c>
      <c r="E33" s="15">
        <v>1</v>
      </c>
      <c r="F33" s="19">
        <v>1</v>
      </c>
      <c r="G33" s="19">
        <v>0</v>
      </c>
      <c r="H33" s="19">
        <v>1</v>
      </c>
      <c r="I33" s="19">
        <v>1</v>
      </c>
      <c r="J33" s="19">
        <v>1</v>
      </c>
      <c r="K33" s="19">
        <v>1</v>
      </c>
      <c r="M33" s="19">
        <v>123</v>
      </c>
      <c r="O33" s="19"/>
      <c r="P33" s="19"/>
    </row>
    <row r="34" spans="1:16" x14ac:dyDescent="0.25">
      <c r="A34" s="14">
        <v>31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t="s">
        <v>21</v>
      </c>
      <c r="M34" s="7">
        <v>0</v>
      </c>
      <c r="N34" t="s">
        <v>22</v>
      </c>
      <c r="O34" s="2"/>
      <c r="P34" s="2"/>
    </row>
    <row r="35" spans="1:16" x14ac:dyDescent="0.25">
      <c r="A35" s="4" t="s">
        <v>23</v>
      </c>
      <c r="B35" s="4">
        <f>SUM(B4:B34)</f>
        <v>51.5</v>
      </c>
      <c r="C35" s="4">
        <f t="shared" ref="C35:K35" si="0">SUM(C4:C34)</f>
        <v>45.5</v>
      </c>
      <c r="D35" s="4">
        <f t="shared" si="0"/>
        <v>40.5</v>
      </c>
      <c r="E35" s="4">
        <f>SUM(E4:E34)</f>
        <v>13</v>
      </c>
      <c r="F35" s="4">
        <f t="shared" si="0"/>
        <v>50</v>
      </c>
      <c r="G35" s="4">
        <f t="shared" si="0"/>
        <v>24</v>
      </c>
      <c r="H35" s="4">
        <f t="shared" si="0"/>
        <v>47</v>
      </c>
      <c r="I35" s="4">
        <f t="shared" si="0"/>
        <v>41</v>
      </c>
      <c r="J35" s="4">
        <f t="shared" si="0"/>
        <v>33</v>
      </c>
      <c r="K35" s="4">
        <f t="shared" si="0"/>
        <v>14</v>
      </c>
      <c r="L35" s="13">
        <f>SUM(B35:K35)</f>
        <v>359.5</v>
      </c>
      <c r="M35" s="4">
        <f>SUM(M4:M34)</f>
        <v>11294</v>
      </c>
      <c r="N35" s="9">
        <f>M35/L35</f>
        <v>31.41585535465925</v>
      </c>
    </row>
    <row r="38" spans="1:16" x14ac:dyDescent="0.25">
      <c r="A38" s="1"/>
      <c r="B38" s="8" t="s">
        <v>2</v>
      </c>
      <c r="C38" s="1" t="s">
        <v>3</v>
      </c>
      <c r="D38" s="8" t="s">
        <v>4</v>
      </c>
      <c r="E38" s="8" t="s">
        <v>29</v>
      </c>
      <c r="F38" s="1" t="s">
        <v>5</v>
      </c>
      <c r="G38" s="8" t="s">
        <v>6</v>
      </c>
      <c r="H38" s="1" t="s">
        <v>7</v>
      </c>
      <c r="I38" s="8" t="s">
        <v>8</v>
      </c>
      <c r="J38" s="1" t="s">
        <v>9</v>
      </c>
      <c r="K38" s="8" t="s">
        <v>10</v>
      </c>
      <c r="L38" s="3" t="s">
        <v>24</v>
      </c>
    </row>
    <row r="39" spans="1:16" x14ac:dyDescent="0.25">
      <c r="A39" s="1" t="s">
        <v>25</v>
      </c>
      <c r="B39" s="5">
        <v>1695</v>
      </c>
      <c r="C39" s="5">
        <v>1500</v>
      </c>
      <c r="D39" s="5">
        <v>1000</v>
      </c>
      <c r="E39" s="5">
        <v>400</v>
      </c>
      <c r="F39" s="5">
        <v>1600</v>
      </c>
      <c r="G39" s="5">
        <v>1050</v>
      </c>
      <c r="H39" s="5">
        <v>1500</v>
      </c>
      <c r="I39" s="5">
        <v>1000</v>
      </c>
      <c r="J39" s="5">
        <v>1000</v>
      </c>
      <c r="K39" s="5">
        <v>525</v>
      </c>
      <c r="L39" s="6">
        <f>SUM(B39:K39)</f>
        <v>11270</v>
      </c>
    </row>
    <row r="41" spans="1:16" x14ac:dyDescent="0.25">
      <c r="A41" s="10" t="s">
        <v>26</v>
      </c>
      <c r="B41" s="10">
        <f>B35*N35</f>
        <v>1617.9165507649514</v>
      </c>
      <c r="C41" s="10">
        <f>C35*N35</f>
        <v>1429.4214186369959</v>
      </c>
      <c r="D41" s="10">
        <f>D35*N35</f>
        <v>1272.3421418636997</v>
      </c>
      <c r="E41" s="10">
        <f>E35*N35</f>
        <v>408.40611961057027</v>
      </c>
      <c r="F41" s="10">
        <f>F35*N35</f>
        <v>1570.7927677329626</v>
      </c>
      <c r="G41" s="10">
        <f>G35*N35</f>
        <v>753.98052851182206</v>
      </c>
      <c r="H41" s="10">
        <f>H35*N35</f>
        <v>1476.5452016689846</v>
      </c>
      <c r="I41" s="10">
        <f>I35*N35</f>
        <v>1288.0500695410292</v>
      </c>
      <c r="J41" s="10">
        <f>J35*N35</f>
        <v>1036.7232267037552</v>
      </c>
      <c r="K41" s="10">
        <f>N35*K35</f>
        <v>439.82197496522951</v>
      </c>
      <c r="L41" s="11">
        <f>SUM(B41:K41)</f>
        <v>11293.999999999998</v>
      </c>
      <c r="M41" s="17">
        <f>L39-M35</f>
        <v>-24</v>
      </c>
    </row>
    <row r="43" spans="1:16" x14ac:dyDescent="0.25">
      <c r="A43" s="12" t="s">
        <v>27</v>
      </c>
      <c r="B43" s="12">
        <f t="shared" ref="B43:J43" si="1">B39-B41</f>
        <v>77.083449235048647</v>
      </c>
      <c r="C43" s="12">
        <f t="shared" si="1"/>
        <v>70.578581363004105</v>
      </c>
      <c r="D43" s="12">
        <f t="shared" si="1"/>
        <v>-272.34214186369968</v>
      </c>
      <c r="E43" s="12">
        <f>E39-E41</f>
        <v>-8.406119610570272</v>
      </c>
      <c r="F43" s="12">
        <f t="shared" si="1"/>
        <v>29.207232267037398</v>
      </c>
      <c r="G43" s="12">
        <f t="shared" si="1"/>
        <v>296.01947148817794</v>
      </c>
      <c r="H43" s="12">
        <f t="shared" si="1"/>
        <v>23.454798331015354</v>
      </c>
      <c r="I43" s="12">
        <f t="shared" si="1"/>
        <v>-288.05006954102919</v>
      </c>
      <c r="J43" s="12">
        <f t="shared" si="1"/>
        <v>-36.723226703755245</v>
      </c>
      <c r="K43" s="12">
        <f>K39-K41</f>
        <v>85.178025034770485</v>
      </c>
      <c r="L43" s="12">
        <f>SUM(B43:K43)</f>
        <v>-24.000000000000455</v>
      </c>
    </row>
    <row r="44" spans="1:16" x14ac:dyDescent="0.25">
      <c r="A44" s="2" t="s">
        <v>31</v>
      </c>
      <c r="B44" s="2">
        <v>300</v>
      </c>
      <c r="C44" s="2">
        <v>300</v>
      </c>
      <c r="D44" s="2">
        <v>300</v>
      </c>
      <c r="E44" s="2">
        <v>0</v>
      </c>
      <c r="F44" s="2">
        <v>300</v>
      </c>
      <c r="G44" s="2">
        <v>300</v>
      </c>
      <c r="H44" s="2">
        <v>300</v>
      </c>
      <c r="I44" s="2">
        <v>300</v>
      </c>
      <c r="J44" s="2">
        <v>300</v>
      </c>
      <c r="K44" s="2">
        <v>300</v>
      </c>
    </row>
    <row r="45" spans="1:16" x14ac:dyDescent="0.25">
      <c r="A45" s="2"/>
      <c r="B45" s="2">
        <f>B43-B44</f>
        <v>-222.91655076495135</v>
      </c>
      <c r="C45" s="2">
        <f t="shared" ref="C45:K45" si="2">C43-C44</f>
        <v>-229.4214186369959</v>
      </c>
      <c r="D45" s="2">
        <f t="shared" si="2"/>
        <v>-572.34214186369968</v>
      </c>
      <c r="E45" s="2">
        <f t="shared" si="2"/>
        <v>-8.406119610570272</v>
      </c>
      <c r="F45" s="2">
        <f t="shared" si="2"/>
        <v>-270.7927677329626</v>
      </c>
      <c r="G45" s="2">
        <f t="shared" si="2"/>
        <v>-3.9805285118220581</v>
      </c>
      <c r="H45" s="2">
        <f t="shared" si="2"/>
        <v>-276.54520166898465</v>
      </c>
      <c r="I45" s="2">
        <f t="shared" si="2"/>
        <v>-588.05006954102919</v>
      </c>
      <c r="J45" s="2">
        <f t="shared" si="2"/>
        <v>-336.72322670375524</v>
      </c>
      <c r="K45" s="2">
        <f t="shared" si="2"/>
        <v>-214.82197496522951</v>
      </c>
      <c r="L45" s="21">
        <f>SUM(B45:K45)</f>
        <v>-2724.0000000000005</v>
      </c>
      <c r="O45">
        <v>380</v>
      </c>
      <c r="P45">
        <v>2500</v>
      </c>
    </row>
    <row r="46" spans="1:16" x14ac:dyDescent="0.25">
      <c r="O46">
        <v>53</v>
      </c>
      <c r="P46">
        <v>380</v>
      </c>
    </row>
    <row r="47" spans="1:16" x14ac:dyDescent="0.25">
      <c r="B47">
        <v>200</v>
      </c>
      <c r="C47">
        <v>500</v>
      </c>
      <c r="D47">
        <v>572</v>
      </c>
      <c r="H47">
        <v>500</v>
      </c>
      <c r="I47">
        <v>600</v>
      </c>
      <c r="J47">
        <v>340</v>
      </c>
      <c r="O47">
        <f>SUM(O45:O46)</f>
        <v>433</v>
      </c>
      <c r="P47">
        <f>P45-P46</f>
        <v>2120</v>
      </c>
    </row>
    <row r="49" spans="3:9" x14ac:dyDescent="0.25">
      <c r="C49">
        <v>270</v>
      </c>
      <c r="H49">
        <v>223</v>
      </c>
      <c r="I49">
        <v>12</v>
      </c>
    </row>
  </sheetData>
  <mergeCells count="2">
    <mergeCell ref="D1:G1"/>
    <mergeCell ref="P7:R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Ashik</dc:creator>
  <cp:keywords/>
  <dc:description/>
  <cp:lastModifiedBy>Ashikur Rahman</cp:lastModifiedBy>
  <cp:revision/>
  <dcterms:created xsi:type="dcterms:W3CDTF">2018-11-01T18:42:31Z</dcterms:created>
  <dcterms:modified xsi:type="dcterms:W3CDTF">2019-10-08T19:32:05Z</dcterms:modified>
  <cp:category/>
  <cp:contentStatus/>
</cp:coreProperties>
</file>