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Dars\PhD\projects\intraoperative histology samples\publihsed_git_repo\CryoNuSeg\"/>
    </mc:Choice>
  </mc:AlternateContent>
  <xr:revisionPtr revIDLastSave="0" documentId="13_ncr:1_{43EACA38-DC5E-404C-BBB5-76329C7662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urrent Candidates" sheetId="1" r:id="rId1"/>
    <sheet name="Ovary" sheetId="2" r:id="rId2"/>
    <sheet name="Thyroid Gland" sheetId="3" r:id="rId3"/>
    <sheet name="Skin" sheetId="4" r:id="rId4"/>
    <sheet name="Heart" sheetId="5" r:id="rId5"/>
    <sheet name="Pancreas" sheetId="6" r:id="rId6"/>
    <sheet name="Thymus" sheetId="7" r:id="rId7"/>
    <sheet name="Small Intestine" sheetId="8" r:id="rId8"/>
    <sheet name="Adrenal Gland" sheetId="9" r:id="rId9"/>
    <sheet name="Lymph Nod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1" l="1"/>
  <c r="P32" i="1"/>
</calcChain>
</file>

<file path=xl/sharedStrings.xml><?xml version="1.0" encoding="utf-8"?>
<sst xmlns="http://schemas.openxmlformats.org/spreadsheetml/2006/main" count="1031" uniqueCount="350">
  <si>
    <t>URL</t>
  </si>
  <si>
    <t>TCGA</t>
  </si>
  <si>
    <t>Race</t>
  </si>
  <si>
    <t>Gender</t>
  </si>
  <si>
    <t>Age</t>
  </si>
  <si>
    <t>Organ</t>
  </si>
  <si>
    <t>BitDepth</t>
  </si>
  <si>
    <t>Magnification</t>
  </si>
  <si>
    <t>SVS-Width</t>
  </si>
  <si>
    <t>SVS-Height</t>
  </si>
  <si>
    <t>Pixel-Dimensions</t>
  </si>
  <si>
    <t>Staining</t>
  </si>
  <si>
    <t>Disease</t>
  </si>
  <si>
    <t>File Name</t>
  </si>
  <si>
    <t>CentroidX</t>
  </si>
  <si>
    <t>CentroidY</t>
  </si>
  <si>
    <t>TCGA-23-2645</t>
  </si>
  <si>
    <t>Pixel-Dimensions um</t>
  </si>
  <si>
    <t>https://portal.gdc.cancer.gov/files/dcd1abbe-6cb5-457b-9a57-beb8e54e5ebd</t>
  </si>
  <si>
    <t>https://portal.gdc.cancer.gov/files/39ada78b-6727-4dfc-99a1-f86b89856332</t>
  </si>
  <si>
    <t>Asian</t>
  </si>
  <si>
    <t>f</t>
  </si>
  <si>
    <t>0.5015um</t>
  </si>
  <si>
    <t>H&amp;E Brightfield</t>
  </si>
  <si>
    <t>Cystic, Mucinous and Serous Neoplasms</t>
  </si>
  <si>
    <t>TCGA-24-0966</t>
  </si>
  <si>
    <t>black</t>
  </si>
  <si>
    <t>0.0540um</t>
  </si>
  <si>
    <t>TCGA-61-2109</t>
  </si>
  <si>
    <t>white</t>
  </si>
  <si>
    <t>TCGA-57-1583</t>
  </si>
  <si>
    <t>TCGA-59-2363</t>
  </si>
  <si>
    <t>asian</t>
  </si>
  <si>
    <t>x</t>
  </si>
  <si>
    <t>TCGA-42-2591</t>
  </si>
  <si>
    <t>TCGA-BJ-A0Z2</t>
  </si>
  <si>
    <t>m</t>
  </si>
  <si>
    <t>Thyroid gland</t>
  </si>
  <si>
    <t>TCGA-36-2544</t>
  </si>
  <si>
    <t>TCGA-DE-A4MA</t>
  </si>
  <si>
    <t>0,5015um</t>
  </si>
  <si>
    <t>H-DAB Brightfield</t>
  </si>
  <si>
    <t>TCGA-30-1861</t>
  </si>
  <si>
    <t>Follicular adenocarcinoma, NOS</t>
  </si>
  <si>
    <t xml:space="preserve">Human_ThyroidGland_01
</t>
  </si>
  <si>
    <t>https://portal.gdc.cancer.gov/files/22302153-69aa-40ee-bee4-63c5ef093a46</t>
  </si>
  <si>
    <t>TCGA-31-1946</t>
  </si>
  <si>
    <t>Papillary adenocarcinoma, NOS</t>
  </si>
  <si>
    <t>TCGA-29-1711</t>
  </si>
  <si>
    <t>TCGA-25-2390</t>
  </si>
  <si>
    <t>TCGA-13-0893</t>
  </si>
  <si>
    <t>TCGA-DE-A4MC</t>
  </si>
  <si>
    <t>american indian or alaska native</t>
  </si>
  <si>
    <t>TCGA-04-1335</t>
  </si>
  <si>
    <t>Human_ThyroidGland_02</t>
  </si>
  <si>
    <t>0.4991um</t>
  </si>
  <si>
    <t>https://portal.gdc.cancer.gov/files/95ef0784-8997-4cbf-9ade-d1d6a84bd6a9</t>
  </si>
  <si>
    <t>https://portal.gdc.cancer.gov/files/92787891-ac10-40a0-bfde-82f14eef50cb</t>
  </si>
  <si>
    <t>TCGA-CE-A481</t>
  </si>
  <si>
    <t>Human_ThyroidGland_03</t>
  </si>
  <si>
    <t>https://portal.gdc.cancer.gov/files/ac57c1b9-6b63-4c2d-998b-3b3ce4f3b11f</t>
  </si>
  <si>
    <t>TCGA-09-2044</t>
  </si>
  <si>
    <t>https://portal.gdc.cancer.gov/files/c3f2e97c-bcd4-4939-893c-a7454fb212f0</t>
  </si>
  <si>
    <t>TCGA-EE-A17Y</t>
  </si>
  <si>
    <t>Skin of trunk</t>
  </si>
  <si>
    <t>TCGA-13-0922</t>
  </si>
  <si>
    <t>Malignant melanoma, NOS</t>
  </si>
  <si>
    <t>Human_Skin_01</t>
  </si>
  <si>
    <t>https://portal.gdc.cancer.gov/files/1baa5730-ba59-4c36-8966-cdae82f58fa3</t>
  </si>
  <si>
    <t>0.5001um</t>
  </si>
  <si>
    <t>https://portal.gdc.cancer.gov/files/c7c0813b-8725-4732-94a8-0530ce458313</t>
  </si>
  <si>
    <t>https://portal.gdc.cancer.gov/files/b139c071-8836-4c89-a376-548710daa66f</t>
  </si>
  <si>
    <t>TCGA-CE-A3MD</t>
  </si>
  <si>
    <t>TCGA-D9-A4Z3</t>
  </si>
  <si>
    <t>TCGA-13-0914</t>
  </si>
  <si>
    <t>Skin of upper limb and shoulder</t>
  </si>
  <si>
    <t>Nodular melanoma</t>
  </si>
  <si>
    <t>Human_Skin_02</t>
  </si>
  <si>
    <t>0.5040um</t>
  </si>
  <si>
    <t>https://portal.gdc.cancer.gov/files/e66a6183-b1fc-4328-b6c9-bff2c9227482</t>
  </si>
  <si>
    <t>https://portal.gdc.cancer.gov/files/af836db9-56fe-49eb-80db-54cf47210315</t>
  </si>
  <si>
    <t>https://portal.gdc.cancer.gov/files/e2bd9d6c-4b7e-4c89-b9c3-caf59e6e231b</t>
  </si>
  <si>
    <t>TCGA-EL-A3ZM</t>
  </si>
  <si>
    <t>TCGA-13-1491</t>
  </si>
  <si>
    <t>TCGA-GN-A4U5</t>
  </si>
  <si>
    <t>Connective, subcutaneous and other soft tissues of trunk, NOS</t>
  </si>
  <si>
    <t>https://portal.gdc.cancer.gov/files/c6c82d69-3762-4ede-b9da-93356c229fe0</t>
  </si>
  <si>
    <t xml:space="preserve">Human_Skin_03
</t>
  </si>
  <si>
    <t>https://portal.gdc.cancer.gov/files/65c715c9-e89b-4690-a636-6374f900010f</t>
  </si>
  <si>
    <t>TCGA-GE-A2C6</t>
  </si>
  <si>
    <t>TCGA-3A-A9IV</t>
  </si>
  <si>
    <t xml:space="preserve">f
</t>
  </si>
  <si>
    <t>Tail of pancreas</t>
  </si>
  <si>
    <t>https://portal.gdc.cancer.gov/files/be0b9978-d073-4c15-8b69-897ee234a9bb</t>
  </si>
  <si>
    <t>Neuroendocrine carcinoma, NOS</t>
  </si>
  <si>
    <t>Human_Pancreas_01</t>
  </si>
  <si>
    <t>https://portal.gdc.cancer.gov/files/ee2ea0b3-b37c-475c-b1ad-f4c3742c2ba5</t>
  </si>
  <si>
    <t>TCGA-FY-A40M</t>
  </si>
  <si>
    <t>https://portal.gdc.cancer.gov/files/c7158fae-f59e-478d-af7c-443ee0a1cda6</t>
  </si>
  <si>
    <t>TCGA-FZ-5920</t>
  </si>
  <si>
    <t>Head of pancreas</t>
  </si>
  <si>
    <t>Infiltrating duct carcinoma, NOS</t>
  </si>
  <si>
    <t>Human_Pancreas_02</t>
  </si>
  <si>
    <t>https://portal.gdc.cancer.gov/files/a6526009-e143-4480-8cfd-51d774de2b67</t>
  </si>
  <si>
    <t>TCGA-FY-A3BL</t>
  </si>
  <si>
    <t>TCGA-2J-AABI</t>
  </si>
  <si>
    <t>Adenocarcinoma, NOS</t>
  </si>
  <si>
    <t>Human_Pancreas_03</t>
  </si>
  <si>
    <t>https://portal.gdc.cancer.gov/files/08d922e9-ec24-4fcf-b888-e85280360143</t>
  </si>
  <si>
    <t>TCGA-MQ-A4LI</t>
  </si>
  <si>
    <t>Pleura, NOS</t>
  </si>
  <si>
    <t>Epithelioid mesothelioma, malignant</t>
  </si>
  <si>
    <t>Human_Pleura_01</t>
  </si>
  <si>
    <t>https://portal.gdc.cancer.gov/files/e5b82c50-e9c6-4953-946f-39e96e06e680</t>
  </si>
  <si>
    <t>TCGA-ZN-A9VW</t>
  </si>
  <si>
    <t>https://portal.gdc.cancer.gov/files/096c4f6c-eb39-40ba-a08b-7c62cf0d720a</t>
  </si>
  <si>
    <t>Mesothelioma, biphasic, malignant</t>
  </si>
  <si>
    <t>Human_Pleura_02</t>
  </si>
  <si>
    <t>https://portal.gdc.cancer.gov/files/c6eb609d-b8ed-4fca-919f-051acd98dcdd</t>
  </si>
  <si>
    <t>TCGA-D3-A2JB</t>
  </si>
  <si>
    <t>Lymph nodes of inguinal region or leg</t>
  </si>
  <si>
    <t>0.2468um</t>
  </si>
  <si>
    <t>https://portal.gdc.cancer.gov/files/372455b1-0a80-4c22-b7d8-b20c1aa7025b</t>
  </si>
  <si>
    <t>TCGA-YS-A95B</t>
  </si>
  <si>
    <t>Human_Pleura_03</t>
  </si>
  <si>
    <t>https://portal.gdc.cancer.gov/files/c823f71c-8efc-403a-9b2d-be14bbcc0432</t>
  </si>
  <si>
    <t>Organ of origin</t>
  </si>
  <si>
    <t>TCGA-EB-A57M</t>
  </si>
  <si>
    <t>Skin of lower limb and hip</t>
  </si>
  <si>
    <t>TCGA-YT-A95H</t>
  </si>
  <si>
    <t>0.2456um</t>
  </si>
  <si>
    <t>Anterior mediastinum</t>
  </si>
  <si>
    <t>https://portal.gdc.cancer.gov/files/f4a4d0ef-2a9d-41c1-9a7c-4dcc91a21a43</t>
  </si>
  <si>
    <t>Thymoma, type AB, NOS</t>
  </si>
  <si>
    <t>Human_Mediastinum_01</t>
  </si>
  <si>
    <t>https://portal.gdc.cancer.gov/files/00df5d3a-36e1-4010-af6a-d02749c6a77c</t>
  </si>
  <si>
    <t>TCGA-EB-A5VU</t>
  </si>
  <si>
    <t>TCGA-XM-A8RF</t>
  </si>
  <si>
    <t>https://portal.gdc.cancer.gov/files/a0d1a762-0676-419d-884f-8f3c3480e63c</t>
  </si>
  <si>
    <t>Thymoma, type A, malignant</t>
  </si>
  <si>
    <t>Human_Mediastinum_02</t>
  </si>
  <si>
    <t>https://portal.gdc.cancer.gov/files/422d54ca-7144-4bd8-9e2d-92b7cf28b4c2</t>
  </si>
  <si>
    <t>0.2480um</t>
  </si>
  <si>
    <t>https://portal.gdc.cancer.gov/files/8c2f7170-1a8b-487b-b2f1-e025e5e87529</t>
  </si>
  <si>
    <t>TCGA-MQ-A4LJ</t>
  </si>
  <si>
    <t>TCGA-ZB-A969</t>
  </si>
  <si>
    <t>Thymic carcinoma, NOS</t>
  </si>
  <si>
    <t>https://portal.gdc.cancer.gov/files/aa7846dc-455a-42bc-bac4-b51d6f7e7a98</t>
  </si>
  <si>
    <t>Human_Mediastinum_03</t>
  </si>
  <si>
    <t>https://portal.gdc.cancer.gov/files/295975d7-485a-47fd-a461-a9397ab7e55c</t>
  </si>
  <si>
    <t>TCGA-WE-A8JZ</t>
  </si>
  <si>
    <t>0.2527um</t>
  </si>
  <si>
    <t>https://portal.gdc.cancer.gov/cases/77052f40-374e-4dae-bc17-908b52db0f08</t>
  </si>
  <si>
    <t>TCGA-XH-A853</t>
  </si>
  <si>
    <t xml:space="preserve">black
</t>
  </si>
  <si>
    <t>Thymus</t>
  </si>
  <si>
    <t>TCGA-MQ-A4LV</t>
  </si>
  <si>
    <t>TCGA-WE-A8ZQ</t>
  </si>
  <si>
    <t>Human_Thymus_01</t>
  </si>
  <si>
    <t>0.2525um</t>
  </si>
  <si>
    <t>https://portal.gdc.cancer.gov/files/b0bdba82-2f8b-44f6-8d1b-64446397744c</t>
  </si>
  <si>
    <t>https://portal.gdc.cancer.gov/cases/19e9ba4b-8f8e-4899-b667-b49fdd7ef6f4</t>
  </si>
  <si>
    <t>https://portal.gdc.cancer.gov/files/e408e12c-1663-4cc3-b28e-337b30d96fb5</t>
  </si>
  <si>
    <t>TCGA-3S-AAYX</t>
  </si>
  <si>
    <t>hispanic</t>
  </si>
  <si>
    <t>TCGA-YG-AA3O</t>
  </si>
  <si>
    <t>Thymoma, type B1, malignant</t>
  </si>
  <si>
    <t>Human_Thymus_02</t>
  </si>
  <si>
    <t>Lymph nodes of axilla or arm</t>
  </si>
  <si>
    <t>https://portal.gdc.cancer.gov/files/49fc9c2f-a6f8-4164-b1cc-597ce9413f4c</t>
  </si>
  <si>
    <t>TCGA-XM-A8R9</t>
  </si>
  <si>
    <t>TCGA-3G-AB0Q</t>
  </si>
  <si>
    <t xml:space="preserve">white
</t>
  </si>
  <si>
    <t>Human_Thymus_03</t>
  </si>
  <si>
    <t>https://portal.gdc.cancer.gov/files/e1bc4d79-89e6-4591-b295-e573c2f1fb91</t>
  </si>
  <si>
    <t>https://portal.gdc.cancer.gov/files/31a0bdbe-f277-4c51-af05-ede0a8603026</t>
  </si>
  <si>
    <t>https://portal.gdc.cancer.gov/files/fde27372-8dc2-42ae-8bcf-5250b0664cac</t>
  </si>
  <si>
    <t>TCGA-TT-A6YO</t>
  </si>
  <si>
    <t>Adrenal gland, NOS</t>
  </si>
  <si>
    <t>TCGA-GN-A8LL</t>
  </si>
  <si>
    <t>Pelvic lymph nodes</t>
  </si>
  <si>
    <t>Pheochromocytoma, malignant</t>
  </si>
  <si>
    <t>Human_AdrenalGland_01</t>
  </si>
  <si>
    <t>https://portal.gdc.cancer.gov/files/a655a313-6717-42ec-82e6-81a134bba253</t>
  </si>
  <si>
    <t>TCGA-UD-AAC5</t>
  </si>
  <si>
    <t>TCGA-S7-A7WO</t>
  </si>
  <si>
    <t>Human_AdrenalGland_02</t>
  </si>
  <si>
    <t>https://portal.gdc.cancer.gov/files/6e8d9cfc-c814-4a36-af78-066cd0f256b6</t>
  </si>
  <si>
    <t>https://portal.gdc.cancer.gov/files/a31f10ea-2940-4e58-9560-fca79ce61791</t>
  </si>
  <si>
    <t>TCGA-SQ-A6I6</t>
  </si>
  <si>
    <t>Human_AdrenalGland_03</t>
  </si>
  <si>
    <t>https://portal.gdc.cancer.gov/files/421597a8-b30c-4cc6-bcc1-342bf11e8d34</t>
  </si>
  <si>
    <t>TCGA-ZB-A96I</t>
  </si>
  <si>
    <t>TCGA-G8-6324</t>
  </si>
  <si>
    <t>Intra-abdominal lymph nodes</t>
  </si>
  <si>
    <t>Thymoma, type AB, malignant</t>
  </si>
  <si>
    <t>Malignant lymphoma, large B-cell, diffuse, NOS</t>
  </si>
  <si>
    <t>Human_LymphNodes_01</t>
  </si>
  <si>
    <t>https://portal.gdc.cancer.gov/files/a81b3446-3ba5-4e53-b468-7cc5cc2e9695</t>
  </si>
  <si>
    <t>TCGA-GR-A4D6</t>
  </si>
  <si>
    <t>Lymph nodes of head, face and neck</t>
  </si>
  <si>
    <t>Human_LymphNodes_02</t>
  </si>
  <si>
    <t>Human_LymphNodes_03</t>
  </si>
  <si>
    <t xml:space="preserve">
</t>
  </si>
  <si>
    <t>Thyroid Gland</t>
  </si>
  <si>
    <t>Pancreas</t>
  </si>
  <si>
    <t>Lymph Nodes</t>
  </si>
  <si>
    <t>Skin</t>
  </si>
  <si>
    <t>Heart</t>
  </si>
  <si>
    <t xml:space="preserve">Adrenal Gland
</t>
  </si>
  <si>
    <t>https://portal.gdc.cancer.gov/files/79779a6f-8a2a-4c29-9bce-7d3cb2aa9182</t>
  </si>
  <si>
    <t>TCGA-FB-A7DR</t>
  </si>
  <si>
    <t>Mucinous adenocarcinoma</t>
  </si>
  <si>
    <t>https://portal.gdc.cancer.gov/files/d5af8f3a-c568-4c31-8782-da4f9ca1fb1c</t>
  </si>
  <si>
    <t>TCGA-FZ-5921</t>
  </si>
  <si>
    <t>https://portal.gdc.cancer.gov/files/b4f667e6-4568-42fc-889c-9c84556e7aab</t>
  </si>
  <si>
    <t>https://portal.gdc.cancer.gov/files/38cd9f74-9697-4ae7-a7c4-b25eb921610b</t>
  </si>
  <si>
    <t>male</t>
  </si>
  <si>
    <t>TCGA-HV-A7OP</t>
  </si>
  <si>
    <t xml:space="preserve">m
</t>
  </si>
  <si>
    <t>TCGA-FA-A82F</t>
  </si>
  <si>
    <t>female</t>
  </si>
  <si>
    <t xml:space="preserve">female
</t>
  </si>
  <si>
    <t>Small intestine, NOS</t>
  </si>
  <si>
    <t>https://portal.gdc.cancer.gov/files/e80cc837-a2e2-4e7c-a568-5f8643581981</t>
  </si>
  <si>
    <t>https://portal.gdc.cancer.gov/files/94aa1d44-bdea-4b0b-8f78-f69148aeb82f</t>
  </si>
  <si>
    <t>https://portal.gdc.cancer.gov/files/7cac5923-ab2e-4b6b-a287-4b2b4f13cf3d</t>
  </si>
  <si>
    <t>TCGA-4V-A9QR</t>
  </si>
  <si>
    <t>Thymoma, type B3, malignant</t>
  </si>
  <si>
    <t>https://portal.gdc.cancer.gov/files/057b8339-8b8f-4362-9ab1-f879adc0f51c</t>
  </si>
  <si>
    <t>TCGA-HV-AA8V</t>
  </si>
  <si>
    <t>TCGA-FF-8061</t>
  </si>
  <si>
    <t>https://portal.gdc.cancer.gov/files/5e9bdac2-dee4-4ba9-8369-99f57c0c9d61</t>
  </si>
  <si>
    <t>TCGA-4V-A9QX</t>
  </si>
  <si>
    <t>https://portal.gdc.cancer.gov/files/97e583de-abc6-4149-96f8-574a1705ef35</t>
  </si>
  <si>
    <t>TCGA-FA-A4XK</t>
  </si>
  <si>
    <t>Jejunum</t>
  </si>
  <si>
    <t>TCGA-4V-A9QL</t>
  </si>
  <si>
    <t>Note: Only 4 samples available, mediocre slide quality</t>
  </si>
  <si>
    <t>https://portal.gdc.cancer.gov/files/8abb9884-d661-4afd-a022-8aa80d24695b</t>
  </si>
  <si>
    <t>https://portal.gdc.cancer.gov/files/fd01a1d2-726b-4a61-98e6-8579c44b5306</t>
  </si>
  <si>
    <t>TCGA-X7-A8D9</t>
  </si>
  <si>
    <t>https://portal.gdc.cancer.gov/files/4bb743a7-24f6-4357-95d3-eac2ee6cfcf4</t>
  </si>
  <si>
    <t>TCGA-3A-A9IU</t>
  </si>
  <si>
    <t>TCGA-ZB-A96F</t>
  </si>
  <si>
    <t>https://portal.gdc.cancer.gov/files/8e519ad1-f8ce-4b8e-b2f2-32f4369fce48</t>
  </si>
  <si>
    <t>TCGA-5K-AAAP</t>
  </si>
  <si>
    <t>https://portal.gdc.cancer.gov/files/76c0c87f-99c5-4c09-a443-d0dbc7740106</t>
  </si>
  <si>
    <t>https://portal.gdc.cancer.gov/files/3dd9481b-454a-483d-94af-b9a16d866179</t>
  </si>
  <si>
    <t>TCGA-S4-A8RO</t>
  </si>
  <si>
    <t>TCGA-ZB-A96P</t>
  </si>
  <si>
    <t>https://portal.gdc.cancer.gov/files/f2c90b12-7b6e-4207-a8dc-6a8524660e5d</t>
  </si>
  <si>
    <t>https://portal.gdc.cancer.gov/files/68124ca7-cb1a-488e-9881-ea09d38a4d6e</t>
  </si>
  <si>
    <t>TCGA-XM-A8RD</t>
  </si>
  <si>
    <t>TCGA-HZ-8002</t>
  </si>
  <si>
    <t>Thymoma, type B2, malignant</t>
  </si>
  <si>
    <t>https://portal.gdc.cancer.gov/files/fe9f21a3-7ede-4616-a4bf-1d249a61fea1</t>
  </si>
  <si>
    <t>TCGA-S7-A7WX</t>
  </si>
  <si>
    <t>https://portal.gdc.cancer.gov/files/639c9704-2c4a-45fd-adeb-98be17945bf3</t>
  </si>
  <si>
    <t>TCGA-OR-A5K1</t>
  </si>
  <si>
    <t>Cortex of adrenal gland</t>
  </si>
  <si>
    <t>Adrenal cortical carcinoma</t>
  </si>
  <si>
    <t>https://portal.gdc.cancer.gov/files/1da9eb65-6ae7-4b42-997d-a137e58b79d3</t>
  </si>
  <si>
    <t>TCGA-WB-A820</t>
  </si>
  <si>
    <t>https://portal.gdc.cancer.gov/files/2661572f-390b-4607-b8c2-9fd4dc200682</t>
  </si>
  <si>
    <t>TCGA-RW-A67V</t>
  </si>
  <si>
    <t>https://portal.gdc.cancer.gov/files/0587cc45-2467-4fe8-aebd-748bba104037</t>
  </si>
  <si>
    <t>https://portal.gdc.cancer.gov/files/7c6595d2-a097-4535-a5ed-0688279218c8</t>
  </si>
  <si>
    <t>TCGA-SP-A6QD</t>
  </si>
  <si>
    <t>TCGA-FF-A7CQ</t>
  </si>
  <si>
    <t>https://portal.gdc.cancer.gov/files/9ad943b4-f4bf-492a-a05a-bcac47fd2737</t>
  </si>
  <si>
    <t>https://portal.gdc.cancer.gov/files/1e80cdde-1510-4b73-b5a0-a2726c749d39</t>
  </si>
  <si>
    <t>TCGA-FF-8042</t>
  </si>
  <si>
    <t>TCGA-OR-A5K9</t>
  </si>
  <si>
    <t>https://portal.gdc.cancer.gov/files/e61f4d84-7c08-4ee2-9a09-139ea494d107</t>
  </si>
  <si>
    <t>https://portal.gdc.cancer.gov/files/486eb997-ab7b-41af-865b-ffc96290d3b1</t>
  </si>
  <si>
    <t>TCGA-G8-6906</t>
  </si>
  <si>
    <t>TCGA-WB-A81D</t>
  </si>
  <si>
    <t>https://portal.gdc.cancer.gov/files/7629cafb-d625-4b6d-abf6-b360767a28de</t>
  </si>
  <si>
    <t>TCGA-PA-A5YG</t>
  </si>
  <si>
    <t>https://portal.gdc.cancer.gov/files/264c6afd-32bb-4bc0-bf60-ecb55dd4192b</t>
  </si>
  <si>
    <t>TCGA-GS-A9U4</t>
  </si>
  <si>
    <t>https://portal.gdc.cancer.gov/files/d00d09be-2936-40b4-b871-dc4ad78414d2</t>
  </si>
  <si>
    <t>TCGA-OU-A5PI</t>
  </si>
  <si>
    <t>TCGA-GS-A9TX</t>
  </si>
  <si>
    <t>https://portal.gdc.cancer.gov/files/b636b1af-ed57-4f5b-b0e8-e9decb60c446</t>
  </si>
  <si>
    <t>TCGA-GS-A9TW</t>
  </si>
  <si>
    <t>https://portal.gdc.cancer.gov/files/54b24e54-9e5c-4ee4-a561-3a3e4fb924c8</t>
  </si>
  <si>
    <t>TCGA-GS-A9TV</t>
  </si>
  <si>
    <t>https://portal.gdc.cancer.gov/files/838cbfbe-7369-41cd-9b28-a27a7a4eceff</t>
  </si>
  <si>
    <t>TCGA-GS-A9TQ</t>
  </si>
  <si>
    <t>https://portal.gdc.cancer.gov/files/367241b3-0969-4820-9064-2dce70456e6a</t>
  </si>
  <si>
    <t>TCGA-FA-A7Q1</t>
  </si>
  <si>
    <t>Note: Only 5 centers available</t>
  </si>
  <si>
    <t>Human_Testes_01</t>
  </si>
  <si>
    <t>Human_Testes_02</t>
  </si>
  <si>
    <t>Human_Testes_03</t>
  </si>
  <si>
    <t>TCGA-SN-A84W</t>
  </si>
  <si>
    <t>TCGA-ZM-AA0N</t>
  </si>
  <si>
    <t>TCGA-YU-A90Q</t>
  </si>
  <si>
    <t>https://portal.gdc.cancer.gov/files/7029eb08-98ff-491b-ab01-8cd8ce47793c</t>
  </si>
  <si>
    <t>https://portal.gdc.cancer.gov/files/1bf64423-2f3a-4a73-b2c8-88d18938a0ab</t>
  </si>
  <si>
    <t>https://portal.gdc.cancer.gov/files/7c03fd1d-e93d-4038-9180-96309be465e3</t>
  </si>
  <si>
    <t>Seminoma, NOS</t>
  </si>
  <si>
    <t>Mixed germ cell tumor</t>
  </si>
  <si>
    <t>Testes</t>
  </si>
  <si>
    <t>Larynx</t>
  </si>
  <si>
    <t>Squamous cell carcinoma, NOS</t>
  </si>
  <si>
    <t>TCGA-QK-AA3J</t>
  </si>
  <si>
    <t>https://portal.gdc.cancer.gov/files/93acfce6-80dc-470b-955c-56ec832a78f2</t>
  </si>
  <si>
    <t>Basaloid squamous cell carcinoma</t>
  </si>
  <si>
    <t>TCGA-F7-A622</t>
  </si>
  <si>
    <t>https://portal.gdc.cancer.gov/files/29e9112b-5fd2-44c6-8149-055d054198d9</t>
  </si>
  <si>
    <t>Squamous cell carcinoma, keratinizing, NOS</t>
  </si>
  <si>
    <t>TCGA-CV-A45Y</t>
  </si>
  <si>
    <t>https://portal.gdc.cancer.gov/files/5d37d097-e3d1-4e62-b781-ca38a7b30ea3</t>
  </si>
  <si>
    <t>Notes</t>
  </si>
  <si>
    <t>Hard: little differenciation, clusters, blots</t>
  </si>
  <si>
    <t>Easy: Well differenciated, high contrast</t>
  </si>
  <si>
    <t>Human_Larynx_01</t>
  </si>
  <si>
    <t>Human_Larynx_02</t>
  </si>
  <si>
    <t>Human_Larynx_03</t>
  </si>
  <si>
    <t>Medium: High contrast, high density, clusters</t>
  </si>
  <si>
    <t>Medium: Low contrasr, high density, odd colours</t>
  </si>
  <si>
    <t>Medium: Low contrast</t>
  </si>
  <si>
    <t>Easy: Low contrast</t>
  </si>
  <si>
    <t>HARD: Low contrast, low differenciation, high density, odd coloring</t>
  </si>
  <si>
    <t>Easy: High contrast, odd coloring, high density</t>
  </si>
  <si>
    <t>Easy: High contrast, clusters, high density</t>
  </si>
  <si>
    <t>Medium: High constrast, high density, clusters</t>
  </si>
  <si>
    <t>Medium: High constrast, odd shapes</t>
  </si>
  <si>
    <t>Medium: Some contrast, odd shapes, odd coloring</t>
  </si>
  <si>
    <t>Easy</t>
  </si>
  <si>
    <t>Medium: Some low contrast, Odd shapes</t>
  </si>
  <si>
    <t>Hard: Low contrast, odd shapes, blobs</t>
  </si>
  <si>
    <t>Medium: Low contrast, low differenciation,</t>
  </si>
  <si>
    <t>Easy: High contrast, clusters, odd shapes</t>
  </si>
  <si>
    <t xml:space="preserve">Hard: Low contast, </t>
  </si>
  <si>
    <t>Easy: Some low contrast</t>
  </si>
  <si>
    <t>Easy: High contrast, clusters odd coloring</t>
  </si>
  <si>
    <t>Medium: Low contrast, cclustters</t>
  </si>
  <si>
    <t>Medium: Low contrasr, odd shapes</t>
  </si>
  <si>
    <t>Medium: High contrast, high density, clsústers</t>
  </si>
  <si>
    <t>Medium: High density, high contrast</t>
  </si>
  <si>
    <t>Hard: Low contrast clusters</t>
  </si>
  <si>
    <t>Easy: High contrast, low density</t>
  </si>
  <si>
    <t>Medium: Low contrast, clusters</t>
  </si>
  <si>
    <t>Medium: Low contrast, odd coloring</t>
  </si>
  <si>
    <t>Nr Cells(bioinformatician)</t>
  </si>
  <si>
    <t>Nr Cells(biologist)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</si>
</sst>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  <fill>
      <patternFill patternType="solid">
        <fgColor rgb="FF990000"/>
        <bgColor rgb="FF990000"/>
      </patternFill>
    </fill>
    <fill>
      <patternFill patternType="solid">
        <fgColor rgb="FFBF9000"/>
        <bgColor rgb="FFBF9000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4" fillId="3" borderId="0" xfId="0" applyFont="1" applyFill="1" applyAlignment="1"/>
    <xf numFmtId="0" fontId="7" fillId="0" borderId="0" xfId="0" applyFont="1" applyAlignment="1"/>
    <xf numFmtId="0" fontId="7" fillId="3" borderId="0" xfId="0" applyFont="1" applyFill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7" fillId="7" borderId="0" xfId="0" applyFont="1" applyFill="1" applyAlignment="1"/>
    <xf numFmtId="0" fontId="7" fillId="8" borderId="0" xfId="0" applyFont="1" applyFill="1" applyAlignment="1"/>
    <xf numFmtId="0" fontId="4" fillId="9" borderId="0" xfId="0" applyFont="1" applyFill="1" applyAlignment="1"/>
    <xf numFmtId="0" fontId="0" fillId="0" borderId="0" xfId="0" applyAlignment="1"/>
    <xf numFmtId="0" fontId="8" fillId="0" borderId="0" xfId="1" applyAlignment="1" applyProtection="1"/>
    <xf numFmtId="0" fontId="4" fillId="10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gdc.cancer.gov/files/ee2ea0b3-b37c-475c-b1ad-f4c3742c2ba5" TargetMode="External"/><Relationship Id="rId13" Type="http://schemas.openxmlformats.org/officeDocument/2006/relationships/hyperlink" Target="https://portal.gdc.cancer.gov/files/c823f71c-8efc-403a-9b2d-be14bbcc0432" TargetMode="External"/><Relationship Id="rId18" Type="http://schemas.openxmlformats.org/officeDocument/2006/relationships/hyperlink" Target="https://portal.gdc.cancer.gov/files/49fc9c2f-a6f8-4164-b1cc-597ce9413f4c" TargetMode="External"/><Relationship Id="rId26" Type="http://schemas.openxmlformats.org/officeDocument/2006/relationships/hyperlink" Target="https://portal.gdc.cancer.gov/files/93acfce6-80dc-470b-955c-56ec832a78f2" TargetMode="External"/><Relationship Id="rId3" Type="http://schemas.openxmlformats.org/officeDocument/2006/relationships/hyperlink" Target="https://portal.gdc.cancer.gov/files/92787891-ac10-40a0-bfde-82f14eef50cb" TargetMode="External"/><Relationship Id="rId21" Type="http://schemas.openxmlformats.org/officeDocument/2006/relationships/hyperlink" Target="https://portal.gdc.cancer.gov/files/6e8d9cfc-c814-4a36-af78-066cd0f256b6" TargetMode="External"/><Relationship Id="rId7" Type="http://schemas.openxmlformats.org/officeDocument/2006/relationships/hyperlink" Target="https://portal.gdc.cancer.gov/files/65c715c9-e89b-4690-a636-6374f900010f" TargetMode="External"/><Relationship Id="rId12" Type="http://schemas.openxmlformats.org/officeDocument/2006/relationships/hyperlink" Target="https://portal.gdc.cancer.gov/files/c6eb609d-b8ed-4fca-919f-051acd98dcdd" TargetMode="External"/><Relationship Id="rId17" Type="http://schemas.openxmlformats.org/officeDocument/2006/relationships/hyperlink" Target="https://portal.gdc.cancer.gov/files/b0bdba82-2f8b-44f6-8d1b-64446397744c" TargetMode="External"/><Relationship Id="rId25" Type="http://schemas.openxmlformats.org/officeDocument/2006/relationships/hyperlink" Target="https://portal.gdc.cancer.gov/files/7029eb08-98ff-491b-ab01-8cd8ce47793c" TargetMode="External"/><Relationship Id="rId2" Type="http://schemas.openxmlformats.org/officeDocument/2006/relationships/hyperlink" Target="https://portal.gdc.cancer.gov/files/22302153-69aa-40ee-bee4-63c5ef093a46" TargetMode="External"/><Relationship Id="rId16" Type="http://schemas.openxmlformats.org/officeDocument/2006/relationships/hyperlink" Target="https://portal.gdc.cancer.gov/files/295975d7-485a-47fd-a461-a9397ab7e55c" TargetMode="External"/><Relationship Id="rId20" Type="http://schemas.openxmlformats.org/officeDocument/2006/relationships/hyperlink" Target="https://portal.gdc.cancer.gov/files/a655a313-6717-42ec-82e6-81a134bba253" TargetMode="External"/><Relationship Id="rId29" Type="http://schemas.openxmlformats.org/officeDocument/2006/relationships/hyperlink" Target="https://portal.gdc.cancer.gov/files/1bf64423-2f3a-4a73-b2c8-88d18938a0ab" TargetMode="External"/><Relationship Id="rId1" Type="http://schemas.openxmlformats.org/officeDocument/2006/relationships/hyperlink" Target="https://portal.gdc.cancer.gov/files/dcd1abbe-6cb5-457b-9a57-beb8e54e5ebd" TargetMode="External"/><Relationship Id="rId6" Type="http://schemas.openxmlformats.org/officeDocument/2006/relationships/hyperlink" Target="https://portal.gdc.cancer.gov/files/e2bd9d6c-4b7e-4c89-b9c3-caf59e6e231b" TargetMode="External"/><Relationship Id="rId11" Type="http://schemas.openxmlformats.org/officeDocument/2006/relationships/hyperlink" Target="https://portal.gdc.cancer.gov/files/e5b82c50-e9c6-4953-946f-39e96e06e680" TargetMode="External"/><Relationship Id="rId24" Type="http://schemas.openxmlformats.org/officeDocument/2006/relationships/hyperlink" Target="https://portal.gdc.cancer.gov/files/096c4f6c-eb39-40ba-a08b-7c62cf0d720a" TargetMode="External"/><Relationship Id="rId5" Type="http://schemas.openxmlformats.org/officeDocument/2006/relationships/hyperlink" Target="https://portal.gdc.cancer.gov/files/c7c0813b-8725-4732-94a8-0530ce458313" TargetMode="External"/><Relationship Id="rId15" Type="http://schemas.openxmlformats.org/officeDocument/2006/relationships/hyperlink" Target="https://portal.gdc.cancer.gov/files/422d54ca-7144-4bd8-9e2d-92b7cf28b4c2" TargetMode="External"/><Relationship Id="rId23" Type="http://schemas.openxmlformats.org/officeDocument/2006/relationships/hyperlink" Target="https://portal.gdc.cancer.gov/files/a81b3446-3ba5-4e53-b468-7cc5cc2e9695" TargetMode="External"/><Relationship Id="rId28" Type="http://schemas.openxmlformats.org/officeDocument/2006/relationships/hyperlink" Target="https://portal.gdc.cancer.gov/files/5d37d097-e3d1-4e62-b781-ca38a7b30ea3" TargetMode="External"/><Relationship Id="rId10" Type="http://schemas.openxmlformats.org/officeDocument/2006/relationships/hyperlink" Target="https://portal.gdc.cancer.gov/files/08d922e9-ec24-4fcf-b888-e85280360143" TargetMode="External"/><Relationship Id="rId19" Type="http://schemas.openxmlformats.org/officeDocument/2006/relationships/hyperlink" Target="https://portal.gdc.cancer.gov/files/31a0bdbe-f277-4c51-af05-ede0a860302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portal.gdc.cancer.gov/files/ac57c1b9-6b63-4c2d-998b-3b3ce4f3b11f" TargetMode="External"/><Relationship Id="rId9" Type="http://schemas.openxmlformats.org/officeDocument/2006/relationships/hyperlink" Target="https://portal.gdc.cancer.gov/files/a6526009-e143-4480-8cfd-51d774de2b67" TargetMode="External"/><Relationship Id="rId14" Type="http://schemas.openxmlformats.org/officeDocument/2006/relationships/hyperlink" Target="https://portal.gdc.cancer.gov/files/00df5d3a-36e1-4010-af6a-d02749c6a77c" TargetMode="External"/><Relationship Id="rId22" Type="http://schemas.openxmlformats.org/officeDocument/2006/relationships/hyperlink" Target="https://portal.gdc.cancer.gov/files/421597a8-b30c-4cc6-bcc1-342bf11e8d34" TargetMode="External"/><Relationship Id="rId27" Type="http://schemas.openxmlformats.org/officeDocument/2006/relationships/hyperlink" Target="https://portal.gdc.cancer.gov/files/29e9112b-5fd2-44c6-8149-055d054198d9" TargetMode="External"/><Relationship Id="rId30" Type="http://schemas.openxmlformats.org/officeDocument/2006/relationships/hyperlink" Target="https://portal.gdc.cancer.gov/files/7c03fd1d-e93d-4038-9180-96309be465e3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gdc.cancer.gov/files/b636b1af-ed57-4f5b-b0e8-e9decb60c446" TargetMode="External"/><Relationship Id="rId3" Type="http://schemas.openxmlformats.org/officeDocument/2006/relationships/hyperlink" Target="https://portal.gdc.cancer.gov/files/e61f4d84-7c08-4ee2-9a09-139ea494d107" TargetMode="External"/><Relationship Id="rId7" Type="http://schemas.openxmlformats.org/officeDocument/2006/relationships/hyperlink" Target="https://portal.gdc.cancer.gov/files/d00d09be-2936-40b4-b871-dc4ad78414d2" TargetMode="External"/><Relationship Id="rId2" Type="http://schemas.openxmlformats.org/officeDocument/2006/relationships/hyperlink" Target="https://portal.gdc.cancer.gov/files/1e80cdde-1510-4b73-b5a0-a2726c749d39" TargetMode="External"/><Relationship Id="rId1" Type="http://schemas.openxmlformats.org/officeDocument/2006/relationships/hyperlink" Target="https://portal.gdc.cancer.gov/files/7c6595d2-a097-4535-a5ed-0688279218c8" TargetMode="External"/><Relationship Id="rId6" Type="http://schemas.openxmlformats.org/officeDocument/2006/relationships/hyperlink" Target="https://portal.gdc.cancer.gov/files/7629cafb-d625-4b6d-abf6-b360767a28de" TargetMode="External"/><Relationship Id="rId11" Type="http://schemas.openxmlformats.org/officeDocument/2006/relationships/hyperlink" Target="https://portal.gdc.cancer.gov/files/367241b3-0969-4820-9064-2dce70456e6a" TargetMode="External"/><Relationship Id="rId5" Type="http://schemas.openxmlformats.org/officeDocument/2006/relationships/hyperlink" Target="https://portal.gdc.cancer.gov/files/a81b3446-3ba5-4e53-b468-7cc5cc2e9695" TargetMode="External"/><Relationship Id="rId10" Type="http://schemas.openxmlformats.org/officeDocument/2006/relationships/hyperlink" Target="https://portal.gdc.cancer.gov/files/838cbfbe-7369-41cd-9b28-a27a7a4eceff" TargetMode="External"/><Relationship Id="rId4" Type="http://schemas.openxmlformats.org/officeDocument/2006/relationships/hyperlink" Target="https://portal.gdc.cancer.gov/files/421597a8-b30c-4cc6-bcc1-342bf11e8d34" TargetMode="External"/><Relationship Id="rId9" Type="http://schemas.openxmlformats.org/officeDocument/2006/relationships/hyperlink" Target="https://portal.gdc.cancer.gov/files/54b24e54-9e5c-4ee4-a561-3a3e4fb924c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gdc.cancer.gov/files/b139c071-8836-4c89-a376-548710daa66f" TargetMode="External"/><Relationship Id="rId2" Type="http://schemas.openxmlformats.org/officeDocument/2006/relationships/hyperlink" Target="https://portal.gdc.cancer.gov/files/c3f2e97c-bcd4-4939-893c-a7454fb212f0" TargetMode="External"/><Relationship Id="rId1" Type="http://schemas.openxmlformats.org/officeDocument/2006/relationships/hyperlink" Target="https://portal.gdc.cancer.gov/files/95ef0784-8997-4cbf-9ade-d1d6a84bd6a9" TargetMode="External"/><Relationship Id="rId4" Type="http://schemas.openxmlformats.org/officeDocument/2006/relationships/hyperlink" Target="https://portal.gdc.cancer.gov/files/af836db9-56fe-49eb-80db-54cf4721031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gdc.cancer.gov/files/be0b9978-d073-4c15-8b69-897ee234a9bb" TargetMode="External"/><Relationship Id="rId3" Type="http://schemas.openxmlformats.org/officeDocument/2006/relationships/hyperlink" Target="https://portal.gdc.cancer.gov/files/dcd1abbe-6cb5-457b-9a57-beb8e54e5ebd" TargetMode="External"/><Relationship Id="rId7" Type="http://schemas.openxmlformats.org/officeDocument/2006/relationships/hyperlink" Target="https://portal.gdc.cancer.gov/files/c6c82d69-3762-4ede-b9da-93356c229fe0" TargetMode="External"/><Relationship Id="rId2" Type="http://schemas.openxmlformats.org/officeDocument/2006/relationships/hyperlink" Target="https://portal.gdc.cancer.gov/files/22302153-69aa-40ee-bee4-63c5ef093a46" TargetMode="External"/><Relationship Id="rId1" Type="http://schemas.openxmlformats.org/officeDocument/2006/relationships/hyperlink" Target="https://portal.gdc.cancer.gov/files/39ada78b-6727-4dfc-99a1-f86b89856332" TargetMode="External"/><Relationship Id="rId6" Type="http://schemas.openxmlformats.org/officeDocument/2006/relationships/hyperlink" Target="https://portal.gdc.cancer.gov/files/e66a6183-b1fc-4328-b6c9-bff2c9227482" TargetMode="External"/><Relationship Id="rId5" Type="http://schemas.openxmlformats.org/officeDocument/2006/relationships/hyperlink" Target="https://portal.gdc.cancer.gov/files/1baa5730-ba59-4c36-8966-cdae82f58fa3" TargetMode="External"/><Relationship Id="rId4" Type="http://schemas.openxmlformats.org/officeDocument/2006/relationships/hyperlink" Target="https://portal.gdc.cancer.gov/files/92787891-ac10-40a0-bfde-82f14eef50cb" TargetMode="External"/><Relationship Id="rId9" Type="http://schemas.openxmlformats.org/officeDocument/2006/relationships/hyperlink" Target="https://portal.gdc.cancer.gov/files/c7158fae-f59e-478d-af7c-443ee0a1cda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gdc.cancer.gov/files/c7c0813b-8725-4732-94a8-0530ce458313" TargetMode="External"/><Relationship Id="rId3" Type="http://schemas.openxmlformats.org/officeDocument/2006/relationships/hyperlink" Target="https://portal.gdc.cancer.gov/files/f4a4d0ef-2a9d-41c1-9a7c-4dcc91a21a43" TargetMode="External"/><Relationship Id="rId7" Type="http://schemas.openxmlformats.org/officeDocument/2006/relationships/hyperlink" Target="https://portal.gdc.cancer.gov/cases/19e9ba4b-8f8e-4899-b667-b49fdd7ef6f4" TargetMode="External"/><Relationship Id="rId2" Type="http://schemas.openxmlformats.org/officeDocument/2006/relationships/hyperlink" Target="https://portal.gdc.cancer.gov/files/372455b1-0a80-4c22-b7d8-b20c1aa7025b" TargetMode="External"/><Relationship Id="rId1" Type="http://schemas.openxmlformats.org/officeDocument/2006/relationships/hyperlink" Target="https://portal.gdc.cancer.gov/files/096c4f6c-eb39-40ba-a08b-7c62cf0d720a" TargetMode="External"/><Relationship Id="rId6" Type="http://schemas.openxmlformats.org/officeDocument/2006/relationships/hyperlink" Target="https://portal.gdc.cancer.gov/cases/77052f40-374e-4dae-bc17-908b52db0f08" TargetMode="External"/><Relationship Id="rId5" Type="http://schemas.openxmlformats.org/officeDocument/2006/relationships/hyperlink" Target="https://portal.gdc.cancer.gov/files/8c2f7170-1a8b-487b-b2f1-e025e5e87529" TargetMode="External"/><Relationship Id="rId10" Type="http://schemas.openxmlformats.org/officeDocument/2006/relationships/hyperlink" Target="https://portal.gdc.cancer.gov/files/e2bd9d6c-4b7e-4c89-b9c3-caf59e6e231b" TargetMode="External"/><Relationship Id="rId4" Type="http://schemas.openxmlformats.org/officeDocument/2006/relationships/hyperlink" Target="https://portal.gdc.cancer.gov/files/ac57c1b9-6b63-4c2d-998b-3b3ce4f3b11f" TargetMode="External"/><Relationship Id="rId9" Type="http://schemas.openxmlformats.org/officeDocument/2006/relationships/hyperlink" Target="https://portal.gdc.cancer.gov/files/fde27372-8dc2-42ae-8bcf-5250b0664ca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gdc.cancer.gov/files/a31f10ea-2940-4e58-9560-fca79ce61791" TargetMode="External"/><Relationship Id="rId3" Type="http://schemas.openxmlformats.org/officeDocument/2006/relationships/hyperlink" Target="https://portal.gdc.cancer.gov/files/aa7846dc-455a-42bc-bac4-b51d6f7e7a98" TargetMode="External"/><Relationship Id="rId7" Type="http://schemas.openxmlformats.org/officeDocument/2006/relationships/hyperlink" Target="https://portal.gdc.cancer.gov/files/e5b82c50-e9c6-4953-946f-39e96e06e680" TargetMode="External"/><Relationship Id="rId2" Type="http://schemas.openxmlformats.org/officeDocument/2006/relationships/hyperlink" Target="https://portal.gdc.cancer.gov/files/a0d1a762-0676-419d-884f-8f3c3480e63c" TargetMode="External"/><Relationship Id="rId1" Type="http://schemas.openxmlformats.org/officeDocument/2006/relationships/hyperlink" Target="https://portal.gdc.cancer.gov/files/08d922e9-ec24-4fcf-b888-e85280360143" TargetMode="External"/><Relationship Id="rId6" Type="http://schemas.openxmlformats.org/officeDocument/2006/relationships/hyperlink" Target="https://portal.gdc.cancer.gov/files/e1bc4d79-89e6-4591-b295-e573c2f1fb91" TargetMode="External"/><Relationship Id="rId11" Type="http://schemas.openxmlformats.org/officeDocument/2006/relationships/hyperlink" Target="https://portal.gdc.cancer.gov/files/c6eb609d-b8ed-4fca-919f-051acd98dcdd" TargetMode="External"/><Relationship Id="rId5" Type="http://schemas.openxmlformats.org/officeDocument/2006/relationships/hyperlink" Target="https://portal.gdc.cancer.gov/files/e408e12c-1663-4cc3-b28e-337b30d96fb5" TargetMode="External"/><Relationship Id="rId10" Type="http://schemas.openxmlformats.org/officeDocument/2006/relationships/hyperlink" Target="https://portal.gdc.cancer.gov/files/c823f71c-8efc-403a-9b2d-be14bbcc0432" TargetMode="External"/><Relationship Id="rId4" Type="http://schemas.openxmlformats.org/officeDocument/2006/relationships/hyperlink" Target="https://portal.gdc.cancer.gov/files/00df5d3a-36e1-4010-af6a-d02749c6a77c" TargetMode="External"/><Relationship Id="rId9" Type="http://schemas.openxmlformats.org/officeDocument/2006/relationships/hyperlink" Target="https://portal.gdc.cancer.gov/files/422d54ca-7144-4bd8-9e2d-92b7cf28b4c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gdc.cancer.gov/files/65c715c9-e89b-4690-a636-6374f900010f" TargetMode="External"/><Relationship Id="rId3" Type="http://schemas.openxmlformats.org/officeDocument/2006/relationships/hyperlink" Target="https://portal.gdc.cancer.gov/files/d5af8f3a-c568-4c31-8782-da4f9ca1fb1c" TargetMode="External"/><Relationship Id="rId7" Type="http://schemas.openxmlformats.org/officeDocument/2006/relationships/hyperlink" Target="https://portal.gdc.cancer.gov/files/fd01a1d2-726b-4a61-98e6-8579c44b5306" TargetMode="External"/><Relationship Id="rId2" Type="http://schemas.openxmlformats.org/officeDocument/2006/relationships/hyperlink" Target="https://portal.gdc.cancer.gov/files/ee2ea0b3-b37c-475c-b1ad-f4c3742c2ba5" TargetMode="External"/><Relationship Id="rId1" Type="http://schemas.openxmlformats.org/officeDocument/2006/relationships/hyperlink" Target="https://portal.gdc.cancer.gov/files/79779a6f-8a2a-4c29-9bce-7d3cb2aa9182" TargetMode="External"/><Relationship Id="rId6" Type="http://schemas.openxmlformats.org/officeDocument/2006/relationships/hyperlink" Target="https://portal.gdc.cancer.gov/files/a6526009-e143-4480-8cfd-51d774de2b67" TargetMode="External"/><Relationship Id="rId5" Type="http://schemas.openxmlformats.org/officeDocument/2006/relationships/hyperlink" Target="https://portal.gdc.cancer.gov/files/94aa1d44-bdea-4b0b-8f78-f69148aeb82f" TargetMode="External"/><Relationship Id="rId10" Type="http://schemas.openxmlformats.org/officeDocument/2006/relationships/hyperlink" Target="https://portal.gdc.cancer.gov/files/f2c90b12-7b6e-4207-a8dc-6a8524660e5d" TargetMode="External"/><Relationship Id="rId4" Type="http://schemas.openxmlformats.org/officeDocument/2006/relationships/hyperlink" Target="https://portal.gdc.cancer.gov/files/38cd9f74-9697-4ae7-a7c4-b25eb921610b" TargetMode="External"/><Relationship Id="rId9" Type="http://schemas.openxmlformats.org/officeDocument/2006/relationships/hyperlink" Target="https://portal.gdc.cancer.gov/files/76c0c87f-99c5-4c09-a443-d0dbc774010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gdc.cancer.gov/files/8e519ad1-f8ce-4b8e-b2f2-32f4369fce48" TargetMode="External"/><Relationship Id="rId3" Type="http://schemas.openxmlformats.org/officeDocument/2006/relationships/hyperlink" Target="https://portal.gdc.cancer.gov/files/e80cc837-a2e2-4e7c-a568-5f8643581981" TargetMode="External"/><Relationship Id="rId7" Type="http://schemas.openxmlformats.org/officeDocument/2006/relationships/hyperlink" Target="https://portal.gdc.cancer.gov/files/4bb743a7-24f6-4357-95d3-eac2ee6cfcf4" TargetMode="External"/><Relationship Id="rId2" Type="http://schemas.openxmlformats.org/officeDocument/2006/relationships/hyperlink" Target="https://portal.gdc.cancer.gov/files/b0bdba82-2f8b-44f6-8d1b-64446397744c" TargetMode="External"/><Relationship Id="rId1" Type="http://schemas.openxmlformats.org/officeDocument/2006/relationships/hyperlink" Target="https://portal.gdc.cancer.gov/files/49fc9c2f-a6f8-4164-b1cc-597ce9413f4c" TargetMode="External"/><Relationship Id="rId6" Type="http://schemas.openxmlformats.org/officeDocument/2006/relationships/hyperlink" Target="https://portal.gdc.cancer.gov/files/8abb9884-d661-4afd-a022-8aa80d24695b" TargetMode="External"/><Relationship Id="rId11" Type="http://schemas.openxmlformats.org/officeDocument/2006/relationships/hyperlink" Target="https://portal.gdc.cancer.gov/files/68124ca7-cb1a-488e-9881-ea09d38a4d6e" TargetMode="External"/><Relationship Id="rId5" Type="http://schemas.openxmlformats.org/officeDocument/2006/relationships/hyperlink" Target="https://portal.gdc.cancer.gov/files/97e583de-abc6-4149-96f8-574a1705ef35" TargetMode="External"/><Relationship Id="rId10" Type="http://schemas.openxmlformats.org/officeDocument/2006/relationships/hyperlink" Target="https://portal.gdc.cancer.gov/files/3dd9481b-454a-483d-94af-b9a16d866179" TargetMode="External"/><Relationship Id="rId4" Type="http://schemas.openxmlformats.org/officeDocument/2006/relationships/hyperlink" Target="https://portal.gdc.cancer.gov/files/057b8339-8b8f-4362-9ab1-f879adc0f51c" TargetMode="External"/><Relationship Id="rId9" Type="http://schemas.openxmlformats.org/officeDocument/2006/relationships/hyperlink" Target="https://portal.gdc.cancer.gov/files/295975d7-485a-47fd-a461-a9397ab7e55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gdc.cancer.gov/files/5e9bdac2-dee4-4ba9-8369-99f57c0c9d61" TargetMode="External"/><Relationship Id="rId2" Type="http://schemas.openxmlformats.org/officeDocument/2006/relationships/hyperlink" Target="https://portal.gdc.cancer.gov/files/7cac5923-ab2e-4b6b-a287-4b2b4f13cf3d" TargetMode="External"/><Relationship Id="rId1" Type="http://schemas.openxmlformats.org/officeDocument/2006/relationships/hyperlink" Target="https://portal.gdc.cancer.gov/files/b4f667e6-4568-42fc-889c-9c84556e7aab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gdc.cancer.gov/files/486eb997-ab7b-41af-865b-ffc96290d3b1" TargetMode="External"/><Relationship Id="rId3" Type="http://schemas.openxmlformats.org/officeDocument/2006/relationships/hyperlink" Target="https://portal.gdc.cancer.gov/files/639c9704-2c4a-45fd-adeb-98be17945bf3" TargetMode="External"/><Relationship Id="rId7" Type="http://schemas.openxmlformats.org/officeDocument/2006/relationships/hyperlink" Target="https://portal.gdc.cancer.gov/files/9ad943b4-f4bf-492a-a05a-bcac47fd2737" TargetMode="External"/><Relationship Id="rId2" Type="http://schemas.openxmlformats.org/officeDocument/2006/relationships/hyperlink" Target="https://portal.gdc.cancer.gov/files/fe9f21a3-7ede-4616-a4bf-1d249a61fea1" TargetMode="External"/><Relationship Id="rId1" Type="http://schemas.openxmlformats.org/officeDocument/2006/relationships/hyperlink" Target="https://portal.gdc.cancer.gov/files/31a0bdbe-f277-4c51-af05-ede0a8603026" TargetMode="External"/><Relationship Id="rId6" Type="http://schemas.openxmlformats.org/officeDocument/2006/relationships/hyperlink" Target="https://portal.gdc.cancer.gov/files/0587cc45-2467-4fe8-aebd-748bba104037" TargetMode="External"/><Relationship Id="rId11" Type="http://schemas.openxmlformats.org/officeDocument/2006/relationships/hyperlink" Target="https://portal.gdc.cancer.gov/files/6e8d9cfc-c814-4a36-af78-066cd0f256b6" TargetMode="External"/><Relationship Id="rId5" Type="http://schemas.openxmlformats.org/officeDocument/2006/relationships/hyperlink" Target="https://portal.gdc.cancer.gov/files/2661572f-390b-4607-b8c2-9fd4dc200682" TargetMode="External"/><Relationship Id="rId10" Type="http://schemas.openxmlformats.org/officeDocument/2006/relationships/hyperlink" Target="https://portal.gdc.cancer.gov/files/264c6afd-32bb-4bc0-bf60-ecb55dd4192b" TargetMode="External"/><Relationship Id="rId4" Type="http://schemas.openxmlformats.org/officeDocument/2006/relationships/hyperlink" Target="https://portal.gdc.cancer.gov/files/1da9eb65-6ae7-4b42-997d-a137e58b79d3" TargetMode="External"/><Relationship Id="rId9" Type="http://schemas.openxmlformats.org/officeDocument/2006/relationships/hyperlink" Target="https://portal.gdc.cancer.gov/files/a655a313-6717-42ec-82e6-81a134bba2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3"/>
  <sheetViews>
    <sheetView tabSelected="1" topLeftCell="J1" zoomScale="85" zoomScaleNormal="85" workbookViewId="0">
      <selection activeCell="Q33" sqref="Q33"/>
    </sheetView>
  </sheetViews>
  <sheetFormatPr defaultColWidth="14.44140625" defaultRowHeight="15.75" customHeight="1" x14ac:dyDescent="0.25"/>
  <cols>
    <col min="6" max="6" width="43" customWidth="1"/>
    <col min="13" max="13" width="21.44140625" customWidth="1"/>
    <col min="14" max="14" width="30.33203125" customWidth="1"/>
    <col min="16" max="16" width="22.77734375" customWidth="1"/>
    <col min="17" max="17" width="16" customWidth="1"/>
  </cols>
  <sheetData>
    <row r="1" spans="1:25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12</v>
      </c>
      <c r="M1" s="1" t="s">
        <v>13</v>
      </c>
      <c r="N1" s="3" t="s">
        <v>14</v>
      </c>
      <c r="O1" s="3" t="s">
        <v>15</v>
      </c>
      <c r="P1" s="7" t="s">
        <v>348</v>
      </c>
      <c r="Q1" s="7" t="s">
        <v>349</v>
      </c>
      <c r="R1" s="18" t="s">
        <v>316</v>
      </c>
    </row>
    <row r="2" spans="1:25" ht="13.2" x14ac:dyDescent="0.25">
      <c r="A2" s="5" t="s">
        <v>175</v>
      </c>
      <c r="B2" s="4" t="s">
        <v>177</v>
      </c>
      <c r="C2" s="4" t="s">
        <v>154</v>
      </c>
      <c r="D2" s="9" t="s">
        <v>21</v>
      </c>
      <c r="E2" s="4">
        <v>-23554</v>
      </c>
      <c r="F2" s="14" t="s">
        <v>178</v>
      </c>
      <c r="G2" s="4">
        <v>8</v>
      </c>
      <c r="H2" s="4">
        <v>40</v>
      </c>
      <c r="I2" s="4">
        <v>88098</v>
      </c>
      <c r="J2" s="4">
        <v>29221</v>
      </c>
      <c r="K2" s="4">
        <v>0.2485</v>
      </c>
      <c r="L2" s="4" t="s">
        <v>181</v>
      </c>
      <c r="M2" s="9" t="s">
        <v>182</v>
      </c>
      <c r="N2" s="4">
        <v>20745.929199999999</v>
      </c>
      <c r="O2" s="4">
        <v>3995.7734999999998</v>
      </c>
      <c r="P2">
        <v>134</v>
      </c>
      <c r="Q2" s="4">
        <v>85</v>
      </c>
      <c r="R2" s="4" t="s">
        <v>317</v>
      </c>
    </row>
    <row r="3" spans="1:25" ht="13.2" x14ac:dyDescent="0.25">
      <c r="A3" s="5" t="s">
        <v>183</v>
      </c>
      <c r="B3" s="9" t="s">
        <v>185</v>
      </c>
      <c r="C3" s="9" t="s">
        <v>29</v>
      </c>
      <c r="D3" s="9" t="s">
        <v>21</v>
      </c>
      <c r="E3" s="9">
        <v>-28114</v>
      </c>
      <c r="F3" s="15" t="s">
        <v>178</v>
      </c>
      <c r="G3" s="9">
        <v>8</v>
      </c>
      <c r="H3" s="9">
        <v>40</v>
      </c>
      <c r="I3" s="9">
        <v>115536</v>
      </c>
      <c r="J3" s="9">
        <v>29881</v>
      </c>
      <c r="K3" s="9">
        <v>0.2525</v>
      </c>
      <c r="L3" s="9" t="s">
        <v>181</v>
      </c>
      <c r="M3" s="9" t="s">
        <v>186</v>
      </c>
      <c r="N3" s="4">
        <v>23122.412700000001</v>
      </c>
      <c r="O3" s="4">
        <v>3237.9470999999999</v>
      </c>
      <c r="P3">
        <v>127</v>
      </c>
      <c r="Q3">
        <v>119</v>
      </c>
      <c r="R3" s="4" t="s">
        <v>318</v>
      </c>
    </row>
    <row r="4" spans="1:25" ht="13.2" x14ac:dyDescent="0.25">
      <c r="A4" s="5" t="s">
        <v>187</v>
      </c>
      <c r="B4" s="9" t="s">
        <v>189</v>
      </c>
      <c r="C4" s="9" t="s">
        <v>29</v>
      </c>
      <c r="D4" s="9" t="s">
        <v>36</v>
      </c>
      <c r="E4" s="9">
        <v>-14451</v>
      </c>
      <c r="F4" s="15" t="s">
        <v>178</v>
      </c>
      <c r="G4" s="9">
        <v>8</v>
      </c>
      <c r="H4" s="9">
        <v>40</v>
      </c>
      <c r="I4" s="9">
        <v>31872</v>
      </c>
      <c r="J4" s="9">
        <v>35674</v>
      </c>
      <c r="K4" s="9">
        <v>0.2457</v>
      </c>
      <c r="L4" s="9" t="s">
        <v>181</v>
      </c>
      <c r="M4" s="9" t="s">
        <v>190</v>
      </c>
      <c r="N4" s="4">
        <v>7145.7710999999999</v>
      </c>
      <c r="O4" s="4">
        <v>7752.7901000000002</v>
      </c>
      <c r="P4">
        <v>131</v>
      </c>
      <c r="Q4">
        <v>134</v>
      </c>
      <c r="R4" s="4" t="s">
        <v>331</v>
      </c>
    </row>
    <row r="5" spans="1:25" ht="13.2" x14ac:dyDescent="0.25">
      <c r="A5" s="19" t="s">
        <v>309</v>
      </c>
      <c r="B5" t="s">
        <v>308</v>
      </c>
      <c r="C5" s="4" t="s">
        <v>26</v>
      </c>
      <c r="D5" s="4" t="s">
        <v>36</v>
      </c>
      <c r="E5">
        <v>-25469</v>
      </c>
      <c r="F5" s="20" t="s">
        <v>306</v>
      </c>
      <c r="G5" s="4">
        <v>8</v>
      </c>
      <c r="H5" s="4">
        <v>40</v>
      </c>
      <c r="I5" s="4">
        <v>51584</v>
      </c>
      <c r="J5" s="4">
        <v>47104</v>
      </c>
      <c r="K5" s="4">
        <v>0.22650000000000001</v>
      </c>
      <c r="L5" t="s">
        <v>310</v>
      </c>
      <c r="M5" t="s">
        <v>319</v>
      </c>
      <c r="N5" s="4">
        <v>8820.6551999999992</v>
      </c>
      <c r="O5" s="4">
        <v>6331.0370999999996</v>
      </c>
      <c r="P5" s="4">
        <v>267</v>
      </c>
      <c r="Q5" s="4">
        <v>220</v>
      </c>
      <c r="R5" s="4" t="s">
        <v>322</v>
      </c>
    </row>
    <row r="6" spans="1:25" ht="13.2" x14ac:dyDescent="0.25">
      <c r="A6" s="19" t="s">
        <v>312</v>
      </c>
      <c r="B6" t="s">
        <v>311</v>
      </c>
      <c r="C6" s="4" t="s">
        <v>29</v>
      </c>
      <c r="D6" s="4" t="s">
        <v>36</v>
      </c>
      <c r="E6">
        <v>-27456</v>
      </c>
      <c r="F6" s="20" t="s">
        <v>306</v>
      </c>
      <c r="G6" s="4">
        <v>8</v>
      </c>
      <c r="H6" s="4">
        <v>40</v>
      </c>
      <c r="I6" s="4">
        <v>56168</v>
      </c>
      <c r="J6" s="4">
        <v>71745</v>
      </c>
      <c r="K6" s="4">
        <v>0.24679999999999999</v>
      </c>
      <c r="L6" t="s">
        <v>313</v>
      </c>
      <c r="M6" s="18" t="s">
        <v>320</v>
      </c>
      <c r="N6" s="4">
        <v>3995.3935000000001</v>
      </c>
      <c r="O6" s="4">
        <v>7341.6855999999998</v>
      </c>
      <c r="P6" s="4">
        <v>280</v>
      </c>
      <c r="Q6" s="4">
        <v>224</v>
      </c>
      <c r="R6" s="4" t="s">
        <v>323</v>
      </c>
      <c r="T6" s="9"/>
      <c r="U6" s="9"/>
      <c r="V6" s="9"/>
      <c r="W6" s="9"/>
      <c r="X6" s="9"/>
      <c r="Y6" s="9"/>
    </row>
    <row r="7" spans="1:25" ht="13.2" x14ac:dyDescent="0.25">
      <c r="A7" s="19" t="s">
        <v>315</v>
      </c>
      <c r="B7" t="s">
        <v>314</v>
      </c>
      <c r="C7" t="s">
        <v>52</v>
      </c>
      <c r="D7" s="4" t="s">
        <v>36</v>
      </c>
      <c r="E7">
        <v>-22442</v>
      </c>
      <c r="F7" s="20" t="s">
        <v>306</v>
      </c>
      <c r="G7" s="4">
        <v>8</v>
      </c>
      <c r="H7" s="4">
        <v>40</v>
      </c>
      <c r="I7" s="4">
        <v>101864</v>
      </c>
      <c r="J7" s="4">
        <v>46033</v>
      </c>
      <c r="K7" s="4">
        <v>0.24560000000000001</v>
      </c>
      <c r="L7" t="s">
        <v>307</v>
      </c>
      <c r="M7" s="18" t="s">
        <v>321</v>
      </c>
      <c r="N7" s="4">
        <v>19627.148300000001</v>
      </c>
      <c r="O7" s="4">
        <v>9488.7502000000004</v>
      </c>
      <c r="P7" s="4">
        <v>218</v>
      </c>
      <c r="Q7" s="4">
        <v>178</v>
      </c>
      <c r="R7" s="4" t="s">
        <v>325</v>
      </c>
    </row>
    <row r="8" spans="1:25" ht="13.2" x14ac:dyDescent="0.25">
      <c r="A8" s="5" t="s">
        <v>191</v>
      </c>
      <c r="B8" s="9" t="s">
        <v>193</v>
      </c>
      <c r="C8" s="9" t="s">
        <v>26</v>
      </c>
      <c r="D8" s="9" t="s">
        <v>21</v>
      </c>
      <c r="E8" s="9">
        <v>-15750</v>
      </c>
      <c r="F8" s="16" t="s">
        <v>194</v>
      </c>
      <c r="G8" s="9">
        <v>8</v>
      </c>
      <c r="H8" s="9">
        <v>40</v>
      </c>
      <c r="I8" s="9">
        <v>33573</v>
      </c>
      <c r="J8" s="9">
        <v>21984</v>
      </c>
      <c r="K8" s="9">
        <v>0.254</v>
      </c>
      <c r="L8" s="9" t="s">
        <v>196</v>
      </c>
      <c r="M8" s="9" t="s">
        <v>197</v>
      </c>
      <c r="N8" s="4">
        <v>4084.9758999999999</v>
      </c>
      <c r="O8" s="4">
        <v>2265.6849000000002</v>
      </c>
      <c r="P8">
        <v>417</v>
      </c>
      <c r="Q8" s="4">
        <v>261</v>
      </c>
      <c r="R8" s="4" t="s">
        <v>326</v>
      </c>
    </row>
    <row r="9" spans="1:25" ht="13.2" x14ac:dyDescent="0.25">
      <c r="A9" s="5" t="s">
        <v>198</v>
      </c>
      <c r="B9" s="9" t="s">
        <v>199</v>
      </c>
      <c r="C9" s="9" t="s">
        <v>32</v>
      </c>
      <c r="D9" s="9" t="s">
        <v>21</v>
      </c>
      <c r="E9" s="9">
        <v>-19838</v>
      </c>
      <c r="F9" s="16" t="s">
        <v>200</v>
      </c>
      <c r="G9" s="9">
        <v>8</v>
      </c>
      <c r="H9" s="9">
        <v>40</v>
      </c>
      <c r="I9" s="9">
        <v>69903</v>
      </c>
      <c r="J9" s="9">
        <v>80342</v>
      </c>
      <c r="K9" s="9">
        <v>0.2485</v>
      </c>
      <c r="L9" s="9" t="s">
        <v>196</v>
      </c>
      <c r="M9" s="9" t="s">
        <v>201</v>
      </c>
      <c r="N9" s="4">
        <v>5495.8959000000004</v>
      </c>
      <c r="O9" s="4">
        <v>11319.114</v>
      </c>
      <c r="P9">
        <v>433</v>
      </c>
      <c r="Q9" s="4">
        <v>428</v>
      </c>
      <c r="R9" s="4" t="s">
        <v>327</v>
      </c>
    </row>
    <row r="10" spans="1:25" ht="13.2" x14ac:dyDescent="0.25">
      <c r="A10" s="5" t="s">
        <v>115</v>
      </c>
      <c r="B10" s="9" t="s">
        <v>119</v>
      </c>
      <c r="C10" s="9" t="s">
        <v>26</v>
      </c>
      <c r="D10" s="9" t="s">
        <v>21</v>
      </c>
      <c r="E10" s="9">
        <v>-25784</v>
      </c>
      <c r="F10" s="10" t="s">
        <v>120</v>
      </c>
      <c r="G10" s="9">
        <v>8</v>
      </c>
      <c r="H10" s="9">
        <v>40</v>
      </c>
      <c r="I10" s="9">
        <v>75208</v>
      </c>
      <c r="J10" s="9">
        <v>31867</v>
      </c>
      <c r="K10" s="9">
        <v>0.24679999999999999</v>
      </c>
      <c r="L10" s="9" t="s">
        <v>66</v>
      </c>
      <c r="M10" s="9" t="s">
        <v>202</v>
      </c>
      <c r="N10" s="4">
        <v>2459.9520000000002</v>
      </c>
      <c r="O10" s="4">
        <v>1796.0805</v>
      </c>
      <c r="P10">
        <v>503</v>
      </c>
      <c r="Q10" s="4">
        <v>515</v>
      </c>
      <c r="R10" s="4" t="s">
        <v>328</v>
      </c>
    </row>
    <row r="11" spans="1:25" ht="13.2" x14ac:dyDescent="0.25">
      <c r="A11" s="5" t="s">
        <v>125</v>
      </c>
      <c r="B11" s="4" t="s">
        <v>129</v>
      </c>
      <c r="C11" s="4" t="s">
        <v>29</v>
      </c>
      <c r="D11" s="4" t="s">
        <v>36</v>
      </c>
      <c r="E11" s="4">
        <v>-25376</v>
      </c>
      <c r="F11" s="12" t="s">
        <v>131</v>
      </c>
      <c r="G11" s="4">
        <v>8</v>
      </c>
      <c r="H11" s="4">
        <v>40</v>
      </c>
      <c r="I11" s="4">
        <v>99600</v>
      </c>
      <c r="J11" s="4">
        <v>30812</v>
      </c>
      <c r="K11" s="4">
        <v>0.2525</v>
      </c>
      <c r="L11" s="4" t="s">
        <v>133</v>
      </c>
      <c r="M11" s="9" t="s">
        <v>134</v>
      </c>
      <c r="N11" s="4">
        <v>5688.4847</v>
      </c>
      <c r="O11" s="4">
        <v>4142.1234999999997</v>
      </c>
      <c r="P11">
        <v>624</v>
      </c>
      <c r="Q11" s="4">
        <v>573</v>
      </c>
      <c r="R11" s="4" t="s">
        <v>329</v>
      </c>
    </row>
    <row r="12" spans="1:25" ht="13.2" x14ac:dyDescent="0.25">
      <c r="A12" s="5" t="s">
        <v>135</v>
      </c>
      <c r="B12" s="4" t="s">
        <v>137</v>
      </c>
      <c r="C12" s="4" t="s">
        <v>29</v>
      </c>
      <c r="D12" s="4" t="s">
        <v>21</v>
      </c>
      <c r="E12" s="4">
        <v>-30893</v>
      </c>
      <c r="F12" s="12" t="s">
        <v>131</v>
      </c>
      <c r="G12" s="4">
        <v>8</v>
      </c>
      <c r="H12" s="4">
        <v>40</v>
      </c>
      <c r="I12" s="4">
        <v>123504</v>
      </c>
      <c r="J12" s="4">
        <v>30863</v>
      </c>
      <c r="K12" s="4">
        <v>0.2525</v>
      </c>
      <c r="L12" s="4" t="s">
        <v>139</v>
      </c>
      <c r="M12" s="9" t="s">
        <v>140</v>
      </c>
      <c r="N12" s="4">
        <v>6438.5225</v>
      </c>
      <c r="O12" s="4">
        <v>5522.8204999999998</v>
      </c>
      <c r="P12">
        <v>419</v>
      </c>
      <c r="Q12" s="4">
        <v>380</v>
      </c>
      <c r="R12" s="4" t="s">
        <v>330</v>
      </c>
      <c r="T12" s="4"/>
    </row>
    <row r="13" spans="1:25" ht="13.2" x14ac:dyDescent="0.25">
      <c r="A13" s="5" t="s">
        <v>141</v>
      </c>
      <c r="B13" s="4" t="s">
        <v>145</v>
      </c>
      <c r="C13" s="4" t="s">
        <v>29</v>
      </c>
      <c r="D13" s="4" t="s">
        <v>21</v>
      </c>
      <c r="E13" s="4">
        <v>-26458</v>
      </c>
      <c r="F13" s="12" t="s">
        <v>131</v>
      </c>
      <c r="G13" s="4">
        <v>8</v>
      </c>
      <c r="H13" s="4">
        <v>40</v>
      </c>
      <c r="I13" s="4">
        <v>115536</v>
      </c>
      <c r="J13" s="4">
        <v>41457</v>
      </c>
      <c r="K13" s="4">
        <v>0.2525</v>
      </c>
      <c r="L13" s="4" t="s">
        <v>146</v>
      </c>
      <c r="M13" s="9" t="s">
        <v>148</v>
      </c>
      <c r="N13" s="4">
        <v>5894.4058000000005</v>
      </c>
      <c r="O13" s="4">
        <v>3424.5448000000001</v>
      </c>
      <c r="P13">
        <v>311</v>
      </c>
      <c r="Q13" s="4">
        <v>321</v>
      </c>
      <c r="R13" s="4" t="s">
        <v>332</v>
      </c>
    </row>
    <row r="14" spans="1:25" ht="13.2" x14ac:dyDescent="0.25">
      <c r="A14" s="5" t="s">
        <v>88</v>
      </c>
      <c r="B14" s="4" t="s">
        <v>90</v>
      </c>
      <c r="C14" s="4" t="s">
        <v>29</v>
      </c>
      <c r="D14" s="4" t="s">
        <v>91</v>
      </c>
      <c r="E14" s="4">
        <v>-21732</v>
      </c>
      <c r="F14" s="11" t="s">
        <v>92</v>
      </c>
      <c r="G14" s="4">
        <v>8</v>
      </c>
      <c r="H14" s="4">
        <v>40</v>
      </c>
      <c r="I14" s="4">
        <v>93623</v>
      </c>
      <c r="J14" s="4">
        <v>34670</v>
      </c>
      <c r="K14" s="4">
        <v>0.25269999999999998</v>
      </c>
      <c r="L14" s="4" t="s">
        <v>94</v>
      </c>
      <c r="M14" s="4" t="s">
        <v>95</v>
      </c>
      <c r="N14" s="4">
        <v>6244.4912000000004</v>
      </c>
      <c r="O14" s="4">
        <v>2726.1896999999999</v>
      </c>
      <c r="P14">
        <v>239</v>
      </c>
      <c r="Q14" s="4">
        <v>136</v>
      </c>
      <c r="R14" s="4" t="s">
        <v>347</v>
      </c>
    </row>
    <row r="15" spans="1:25" ht="13.2" x14ac:dyDescent="0.25">
      <c r="A15" s="5" t="s">
        <v>96</v>
      </c>
      <c r="B15" s="4" t="s">
        <v>99</v>
      </c>
      <c r="C15" s="4" t="s">
        <v>26</v>
      </c>
      <c r="D15" s="4" t="s">
        <v>36</v>
      </c>
      <c r="E15" s="4">
        <v>-19287</v>
      </c>
      <c r="F15" s="11" t="s">
        <v>100</v>
      </c>
      <c r="G15" s="4">
        <v>8</v>
      </c>
      <c r="H15" s="4">
        <v>40</v>
      </c>
      <c r="I15" s="4">
        <v>74256</v>
      </c>
      <c r="J15" s="4">
        <v>34818</v>
      </c>
      <c r="K15" s="4">
        <v>0.2462</v>
      </c>
      <c r="L15" s="4" t="s">
        <v>101</v>
      </c>
      <c r="M15" s="9" t="s">
        <v>102</v>
      </c>
      <c r="N15" s="4">
        <v>9054.0290999999997</v>
      </c>
      <c r="O15" s="4">
        <v>2425.5848999999998</v>
      </c>
      <c r="P15">
        <v>226</v>
      </c>
      <c r="Q15" s="4">
        <v>221</v>
      </c>
      <c r="R15" s="4" t="s">
        <v>333</v>
      </c>
    </row>
    <row r="16" spans="1:25" ht="13.2" x14ac:dyDescent="0.25">
      <c r="A16" s="5" t="s">
        <v>103</v>
      </c>
      <c r="B16" s="4" t="s">
        <v>105</v>
      </c>
      <c r="C16" s="4" t="s">
        <v>29</v>
      </c>
      <c r="D16" s="4" t="s">
        <v>91</v>
      </c>
      <c r="E16" s="4">
        <v>-20316</v>
      </c>
      <c r="F16" s="11" t="s">
        <v>100</v>
      </c>
      <c r="G16" s="4">
        <v>8</v>
      </c>
      <c r="H16" s="4">
        <v>40</v>
      </c>
      <c r="I16" s="4">
        <v>103584</v>
      </c>
      <c r="J16" s="4">
        <v>35002</v>
      </c>
      <c r="K16" s="4">
        <v>0.2525</v>
      </c>
      <c r="L16" s="4" t="s">
        <v>106</v>
      </c>
      <c r="M16" s="9" t="s">
        <v>107</v>
      </c>
      <c r="N16" s="4">
        <v>20843.603299999999</v>
      </c>
      <c r="O16" s="4">
        <v>4181.7217000000001</v>
      </c>
      <c r="P16">
        <v>158</v>
      </c>
      <c r="Q16" s="4">
        <v>113</v>
      </c>
      <c r="R16" s="4" t="s">
        <v>334</v>
      </c>
    </row>
    <row r="17" spans="1:18" ht="13.2" x14ac:dyDescent="0.25">
      <c r="A17" s="5" t="s">
        <v>108</v>
      </c>
      <c r="B17" s="4" t="s">
        <v>109</v>
      </c>
      <c r="C17" s="4" t="s">
        <v>29</v>
      </c>
      <c r="D17" s="4" t="s">
        <v>21</v>
      </c>
      <c r="E17" s="4">
        <v>-21951</v>
      </c>
      <c r="F17" s="12" t="s">
        <v>110</v>
      </c>
      <c r="G17" s="4">
        <v>8</v>
      </c>
      <c r="H17" s="4">
        <v>40</v>
      </c>
      <c r="I17" s="4">
        <v>107249</v>
      </c>
      <c r="J17" s="4">
        <v>42119</v>
      </c>
      <c r="K17" s="4">
        <v>0.2485</v>
      </c>
      <c r="L17" s="4" t="s">
        <v>111</v>
      </c>
      <c r="M17" s="4" t="s">
        <v>112</v>
      </c>
      <c r="N17" s="4">
        <v>6687.5137000000004</v>
      </c>
      <c r="O17" s="4">
        <v>5141.4796999999999</v>
      </c>
      <c r="P17">
        <v>207</v>
      </c>
      <c r="Q17" s="4">
        <v>168</v>
      </c>
      <c r="R17" s="4" t="s">
        <v>335</v>
      </c>
    </row>
    <row r="18" spans="1:18" ht="13.2" x14ac:dyDescent="0.25">
      <c r="A18" s="5" t="s">
        <v>113</v>
      </c>
      <c r="B18" s="4" t="s">
        <v>114</v>
      </c>
      <c r="C18" s="4" t="s">
        <v>29</v>
      </c>
      <c r="D18" s="4" t="s">
        <v>36</v>
      </c>
      <c r="E18" s="4">
        <v>-22588</v>
      </c>
      <c r="F18" s="12" t="s">
        <v>110</v>
      </c>
      <c r="G18" s="4">
        <v>8</v>
      </c>
      <c r="H18" s="4">
        <v>40</v>
      </c>
      <c r="I18" s="4">
        <v>89639</v>
      </c>
      <c r="J18" s="4">
        <v>27698</v>
      </c>
      <c r="K18" s="4">
        <v>0.25269999999999998</v>
      </c>
      <c r="L18" s="4" t="s">
        <v>116</v>
      </c>
      <c r="M18" s="9" t="s">
        <v>117</v>
      </c>
      <c r="N18" s="4">
        <v>16975.561799999999</v>
      </c>
      <c r="O18" s="4">
        <v>3992.98</v>
      </c>
      <c r="P18">
        <v>265</v>
      </c>
      <c r="Q18" s="4">
        <v>177</v>
      </c>
      <c r="R18" s="4" t="s">
        <v>336</v>
      </c>
    </row>
    <row r="19" spans="1:18" ht="13.2" x14ac:dyDescent="0.25">
      <c r="A19" s="5" t="s">
        <v>118</v>
      </c>
      <c r="B19" s="4" t="s">
        <v>123</v>
      </c>
      <c r="C19" s="4" t="s">
        <v>29</v>
      </c>
      <c r="D19" s="4" t="s">
        <v>21</v>
      </c>
      <c r="E19" s="4">
        <v>-10510</v>
      </c>
      <c r="F19" s="12" t="s">
        <v>110</v>
      </c>
      <c r="G19" s="4">
        <v>8</v>
      </c>
      <c r="H19" s="4">
        <v>40</v>
      </c>
      <c r="I19" s="4">
        <v>75695</v>
      </c>
      <c r="J19" s="4">
        <v>21212</v>
      </c>
      <c r="K19" s="4">
        <v>0.25269999999999998</v>
      </c>
      <c r="L19" s="4" t="s">
        <v>111</v>
      </c>
      <c r="M19" s="9" t="s">
        <v>124</v>
      </c>
      <c r="N19" s="4">
        <v>18607.726200000001</v>
      </c>
      <c r="O19" s="4">
        <v>811.86789999999996</v>
      </c>
      <c r="P19">
        <v>166</v>
      </c>
      <c r="Q19" s="4">
        <v>152</v>
      </c>
      <c r="R19" s="4" t="s">
        <v>337</v>
      </c>
    </row>
    <row r="20" spans="1:18" ht="15.75" customHeight="1" x14ac:dyDescent="0.25">
      <c r="A20" s="5" t="s">
        <v>60</v>
      </c>
      <c r="B20" s="4" t="s">
        <v>63</v>
      </c>
      <c r="C20" s="4" t="s">
        <v>32</v>
      </c>
      <c r="D20" s="4" t="s">
        <v>36</v>
      </c>
      <c r="E20" s="4">
        <v>-25281</v>
      </c>
      <c r="F20" s="8" t="s">
        <v>64</v>
      </c>
      <c r="G20" s="4">
        <v>8</v>
      </c>
      <c r="H20" s="4">
        <v>40</v>
      </c>
      <c r="I20" s="4">
        <v>86631</v>
      </c>
      <c r="J20" s="4">
        <v>34826</v>
      </c>
      <c r="K20" s="4">
        <v>0.248</v>
      </c>
      <c r="L20" s="4" t="s">
        <v>66</v>
      </c>
      <c r="M20" s="9" t="s">
        <v>67</v>
      </c>
      <c r="N20" s="4">
        <v>18823.7804</v>
      </c>
      <c r="O20" s="4">
        <v>2076.0102000000002</v>
      </c>
      <c r="P20">
        <v>138</v>
      </c>
      <c r="Q20" s="4">
        <v>144</v>
      </c>
      <c r="R20" s="4" t="s">
        <v>333</v>
      </c>
    </row>
    <row r="21" spans="1:18" ht="15.75" customHeight="1" x14ac:dyDescent="0.25">
      <c r="A21" s="5" t="s">
        <v>70</v>
      </c>
      <c r="B21" s="9" t="s">
        <v>73</v>
      </c>
      <c r="C21" s="9" t="s">
        <v>29</v>
      </c>
      <c r="D21" s="9" t="s">
        <v>21</v>
      </c>
      <c r="E21" s="9">
        <v>-26812</v>
      </c>
      <c r="F21" s="10" t="s">
        <v>75</v>
      </c>
      <c r="G21" s="9">
        <v>8</v>
      </c>
      <c r="H21" s="9">
        <v>40</v>
      </c>
      <c r="I21" s="9">
        <v>82824</v>
      </c>
      <c r="J21" s="9">
        <v>22461</v>
      </c>
      <c r="K21" s="9">
        <v>0.24679999999999999</v>
      </c>
      <c r="L21" s="9" t="s">
        <v>76</v>
      </c>
      <c r="M21" s="9" t="s">
        <v>77</v>
      </c>
      <c r="N21" s="9">
        <v>14820.269899999999</v>
      </c>
      <c r="O21" s="4">
        <v>1933.6995999999999</v>
      </c>
      <c r="P21">
        <v>159</v>
      </c>
      <c r="Q21" s="4">
        <v>126</v>
      </c>
      <c r="R21" s="4" t="s">
        <v>335</v>
      </c>
    </row>
    <row r="22" spans="1:18" ht="15.75" customHeight="1" x14ac:dyDescent="0.25">
      <c r="A22" s="5" t="s">
        <v>81</v>
      </c>
      <c r="B22" s="4" t="s">
        <v>84</v>
      </c>
      <c r="C22" s="4" t="s">
        <v>29</v>
      </c>
      <c r="D22" s="4" t="s">
        <v>21</v>
      </c>
      <c r="E22" s="4">
        <v>-22499</v>
      </c>
      <c r="F22" s="8" t="s">
        <v>85</v>
      </c>
      <c r="G22" s="4">
        <v>8</v>
      </c>
      <c r="H22" s="4">
        <v>40</v>
      </c>
      <c r="I22" s="4">
        <v>98056</v>
      </c>
      <c r="J22" s="4">
        <v>26692</v>
      </c>
      <c r="K22" s="4">
        <v>0.24560000000000001</v>
      </c>
      <c r="L22" s="4" t="s">
        <v>66</v>
      </c>
      <c r="M22" s="9" t="s">
        <v>87</v>
      </c>
      <c r="N22" s="4">
        <v>14738.3197</v>
      </c>
      <c r="O22" s="4">
        <v>2884.3209999999999</v>
      </c>
      <c r="P22">
        <v>210</v>
      </c>
      <c r="Q22" s="4">
        <v>187</v>
      </c>
      <c r="R22" s="4" t="s">
        <v>338</v>
      </c>
    </row>
    <row r="23" spans="1:18" ht="13.2" x14ac:dyDescent="0.25">
      <c r="A23" s="19" t="s">
        <v>300</v>
      </c>
      <c r="B23" t="s">
        <v>297</v>
      </c>
      <c r="C23" s="4" t="s">
        <v>29</v>
      </c>
      <c r="D23" s="4" t="s">
        <v>36</v>
      </c>
      <c r="E23">
        <v>-11251</v>
      </c>
      <c r="F23" s="18" t="s">
        <v>305</v>
      </c>
      <c r="G23" s="4">
        <v>8</v>
      </c>
      <c r="H23" s="4">
        <v>40</v>
      </c>
      <c r="L23" t="s">
        <v>304</v>
      </c>
      <c r="M23" s="9" t="s">
        <v>294</v>
      </c>
      <c r="N23">
        <v>18191.373500000002</v>
      </c>
      <c r="O23">
        <v>10625.7369</v>
      </c>
      <c r="P23">
        <v>279</v>
      </c>
      <c r="Q23" s="4">
        <v>274</v>
      </c>
      <c r="R23" s="4" t="s">
        <v>339</v>
      </c>
    </row>
    <row r="24" spans="1:18" ht="13.2" x14ac:dyDescent="0.25">
      <c r="A24" s="19" t="s">
        <v>301</v>
      </c>
      <c r="B24" t="s">
        <v>298</v>
      </c>
      <c r="C24" s="4" t="s">
        <v>29</v>
      </c>
      <c r="D24" s="4" t="s">
        <v>36</v>
      </c>
      <c r="E24">
        <v>-16094</v>
      </c>
      <c r="F24" s="18" t="s">
        <v>305</v>
      </c>
      <c r="G24" s="4">
        <v>8</v>
      </c>
      <c r="H24" s="4">
        <v>40</v>
      </c>
      <c r="I24" s="4">
        <v>87648</v>
      </c>
      <c r="J24" s="4">
        <v>40274</v>
      </c>
      <c r="K24" s="18">
        <v>0.2525</v>
      </c>
      <c r="L24" t="s">
        <v>303</v>
      </c>
      <c r="M24" s="9" t="s">
        <v>295</v>
      </c>
      <c r="N24">
        <v>6109.4066000000003</v>
      </c>
      <c r="O24">
        <v>6735.0375000000004</v>
      </c>
      <c r="P24">
        <v>204</v>
      </c>
      <c r="Q24" s="4">
        <v>249</v>
      </c>
      <c r="R24" s="4" t="s">
        <v>340</v>
      </c>
    </row>
    <row r="25" spans="1:18" ht="13.2" x14ac:dyDescent="0.25">
      <c r="A25" s="19" t="s">
        <v>302</v>
      </c>
      <c r="B25" t="s">
        <v>299</v>
      </c>
      <c r="C25" s="4" t="s">
        <v>33</v>
      </c>
      <c r="D25" s="4" t="s">
        <v>36</v>
      </c>
      <c r="E25">
        <v>-7846</v>
      </c>
      <c r="F25" s="18" t="s">
        <v>305</v>
      </c>
      <c r="G25" s="4">
        <v>8</v>
      </c>
      <c r="H25" s="4">
        <v>40</v>
      </c>
      <c r="I25" s="4">
        <v>123504</v>
      </c>
      <c r="J25" s="4">
        <v>38739</v>
      </c>
      <c r="K25" s="4">
        <v>0.2525</v>
      </c>
      <c r="L25" t="s">
        <v>303</v>
      </c>
      <c r="M25" s="9" t="s">
        <v>296</v>
      </c>
      <c r="N25">
        <v>25707.9264</v>
      </c>
      <c r="O25">
        <v>7069.6513000000004</v>
      </c>
      <c r="P25">
        <v>204</v>
      </c>
      <c r="Q25" s="4">
        <v>229</v>
      </c>
      <c r="R25" s="4" t="s">
        <v>341</v>
      </c>
    </row>
    <row r="26" spans="1:18" ht="13.2" x14ac:dyDescent="0.25">
      <c r="A26" s="5" t="s">
        <v>149</v>
      </c>
      <c r="B26" s="4" t="s">
        <v>153</v>
      </c>
      <c r="C26" s="4" t="s">
        <v>154</v>
      </c>
      <c r="D26" s="9" t="s">
        <v>36</v>
      </c>
      <c r="E26" s="4">
        <v>-24556</v>
      </c>
      <c r="F26" s="13" t="s">
        <v>155</v>
      </c>
      <c r="G26" s="4">
        <v>8</v>
      </c>
      <c r="H26" s="4">
        <v>40</v>
      </c>
      <c r="I26" s="4">
        <v>123503</v>
      </c>
      <c r="J26" s="4">
        <v>39071</v>
      </c>
      <c r="K26" s="4">
        <v>0.25269999999999998</v>
      </c>
      <c r="L26" s="4" t="s">
        <v>133</v>
      </c>
      <c r="M26" s="9" t="s">
        <v>158</v>
      </c>
      <c r="N26" s="4">
        <v>7869.3504000000003</v>
      </c>
      <c r="O26" s="4">
        <v>5143.6677</v>
      </c>
      <c r="P26">
        <v>570</v>
      </c>
      <c r="Q26" s="4">
        <v>638</v>
      </c>
      <c r="R26" s="4" t="s">
        <v>342</v>
      </c>
    </row>
    <row r="27" spans="1:18" ht="13.2" x14ac:dyDescent="0.25">
      <c r="A27" s="5" t="s">
        <v>160</v>
      </c>
      <c r="B27" s="4" t="s">
        <v>163</v>
      </c>
      <c r="C27" s="4" t="s">
        <v>164</v>
      </c>
      <c r="D27" s="9" t="s">
        <v>91</v>
      </c>
      <c r="E27" s="4">
        <v>-20350</v>
      </c>
      <c r="F27" s="13" t="s">
        <v>155</v>
      </c>
      <c r="G27" s="4">
        <v>8</v>
      </c>
      <c r="H27" s="4">
        <v>40</v>
      </c>
      <c r="I27" s="4">
        <v>91631</v>
      </c>
      <c r="J27" s="4">
        <v>35621</v>
      </c>
      <c r="K27" s="4">
        <v>0.25269999999999998</v>
      </c>
      <c r="L27" s="4" t="s">
        <v>166</v>
      </c>
      <c r="M27" s="9" t="s">
        <v>167</v>
      </c>
      <c r="N27" s="4">
        <v>20751.723999999998</v>
      </c>
      <c r="O27" s="4">
        <v>4059.8782000000001</v>
      </c>
      <c r="P27">
        <v>587</v>
      </c>
      <c r="Q27" s="4">
        <v>597</v>
      </c>
      <c r="R27" s="4" t="s">
        <v>343</v>
      </c>
    </row>
    <row r="28" spans="1:18" ht="13.2" x14ac:dyDescent="0.25">
      <c r="A28" s="5" t="s">
        <v>169</v>
      </c>
      <c r="B28" s="4" t="s">
        <v>171</v>
      </c>
      <c r="C28" s="4" t="s">
        <v>172</v>
      </c>
      <c r="D28" s="9" t="s">
        <v>36</v>
      </c>
      <c r="E28" s="4">
        <v>-24460</v>
      </c>
      <c r="F28" s="13" t="s">
        <v>155</v>
      </c>
      <c r="G28" s="4">
        <v>8</v>
      </c>
      <c r="H28" s="4">
        <v>40</v>
      </c>
      <c r="I28" s="4">
        <v>93623</v>
      </c>
      <c r="J28" s="4">
        <v>23888</v>
      </c>
      <c r="K28" s="4">
        <v>0.25269999999999998</v>
      </c>
      <c r="L28" s="4" t="s">
        <v>139</v>
      </c>
      <c r="M28" s="9" t="s">
        <v>173</v>
      </c>
      <c r="N28" s="4">
        <v>18343.958500000001</v>
      </c>
      <c r="O28" s="4">
        <v>1627.8083999999999</v>
      </c>
      <c r="P28">
        <v>326</v>
      </c>
      <c r="Q28" s="4">
        <v>286</v>
      </c>
      <c r="R28" s="4" t="s">
        <v>344</v>
      </c>
    </row>
    <row r="29" spans="1:18" ht="15.75" customHeight="1" x14ac:dyDescent="0.25">
      <c r="A29" s="5" t="s">
        <v>18</v>
      </c>
      <c r="B29" s="4" t="s">
        <v>35</v>
      </c>
      <c r="C29" s="4" t="s">
        <v>26</v>
      </c>
      <c r="D29" s="4" t="s">
        <v>36</v>
      </c>
      <c r="E29" s="4">
        <v>-21008</v>
      </c>
      <c r="F29" s="6" t="s">
        <v>37</v>
      </c>
      <c r="G29" s="4">
        <v>8</v>
      </c>
      <c r="H29" s="4">
        <v>40</v>
      </c>
      <c r="I29" s="4">
        <v>95052</v>
      </c>
      <c r="J29" s="4">
        <v>34549</v>
      </c>
      <c r="K29" s="4">
        <v>0.2505</v>
      </c>
      <c r="L29" s="4" t="s">
        <v>43</v>
      </c>
      <c r="M29" s="4" t="s">
        <v>44</v>
      </c>
      <c r="N29" s="4">
        <v>20540.358199999999</v>
      </c>
      <c r="O29" s="4">
        <v>3966.6772999999998</v>
      </c>
      <c r="P29">
        <v>110</v>
      </c>
      <c r="Q29" s="4">
        <v>117</v>
      </c>
      <c r="R29" s="4" t="s">
        <v>345</v>
      </c>
    </row>
    <row r="30" spans="1:18" ht="15.75" customHeight="1" x14ac:dyDescent="0.25">
      <c r="A30" s="5" t="s">
        <v>45</v>
      </c>
      <c r="B30" s="4" t="s">
        <v>51</v>
      </c>
      <c r="C30" s="4" t="s">
        <v>52</v>
      </c>
      <c r="D30" s="4" t="s">
        <v>21</v>
      </c>
      <c r="E30" s="4">
        <v>-15996</v>
      </c>
      <c r="F30" s="6" t="s">
        <v>37</v>
      </c>
      <c r="G30" s="4">
        <v>8</v>
      </c>
      <c r="H30" s="4">
        <v>40</v>
      </c>
      <c r="I30" s="4">
        <v>105671</v>
      </c>
      <c r="J30" s="4">
        <v>35523</v>
      </c>
      <c r="K30" s="4">
        <v>0.248</v>
      </c>
      <c r="L30" s="4" t="s">
        <v>47</v>
      </c>
      <c r="M30" s="7" t="s">
        <v>54</v>
      </c>
      <c r="N30" s="4">
        <v>3968.9859000000001</v>
      </c>
      <c r="O30" s="4">
        <v>5699.915</v>
      </c>
      <c r="P30">
        <v>156</v>
      </c>
      <c r="Q30" s="4">
        <v>158</v>
      </c>
      <c r="R30" s="4" t="s">
        <v>324</v>
      </c>
    </row>
    <row r="31" spans="1:18" ht="15.75" customHeight="1" x14ac:dyDescent="0.25">
      <c r="A31" s="5" t="s">
        <v>57</v>
      </c>
      <c r="B31" s="4" t="s">
        <v>58</v>
      </c>
      <c r="C31" s="4" t="s">
        <v>32</v>
      </c>
      <c r="D31" s="4" t="s">
        <v>21</v>
      </c>
      <c r="E31" s="4">
        <v>-15268</v>
      </c>
      <c r="F31" s="6" t="s">
        <v>37</v>
      </c>
      <c r="G31" s="4">
        <v>8</v>
      </c>
      <c r="H31" s="4">
        <v>40</v>
      </c>
      <c r="I31" s="4">
        <v>105672</v>
      </c>
      <c r="J31" s="4">
        <v>29363</v>
      </c>
      <c r="K31" s="4">
        <v>0.24560000000000001</v>
      </c>
      <c r="L31" s="4" t="s">
        <v>47</v>
      </c>
      <c r="M31" s="7" t="s">
        <v>59</v>
      </c>
      <c r="N31" s="4">
        <v>19206.506099999999</v>
      </c>
      <c r="O31" s="4">
        <v>3019.0052999999998</v>
      </c>
      <c r="P31">
        <v>183</v>
      </c>
      <c r="Q31" s="4">
        <v>186</v>
      </c>
      <c r="R31" s="4" t="s">
        <v>346</v>
      </c>
    </row>
    <row r="32" spans="1:18" ht="15.75" customHeight="1" x14ac:dyDescent="0.25">
      <c r="P32">
        <f>SUM(P2:P31)</f>
        <v>8251</v>
      </c>
      <c r="Q32">
        <f>SUM(Q2:Q31)</f>
        <v>7596</v>
      </c>
    </row>
    <row r="50" spans="7:10" ht="13.2" x14ac:dyDescent="0.25">
      <c r="G50" s="4" t="s">
        <v>203</v>
      </c>
    </row>
    <row r="52" spans="7:10" ht="13.2" x14ac:dyDescent="0.25">
      <c r="G52" s="6" t="s">
        <v>204</v>
      </c>
      <c r="H52" s="11" t="s">
        <v>205</v>
      </c>
      <c r="I52" s="13" t="s">
        <v>155</v>
      </c>
      <c r="J52" s="17" t="s">
        <v>206</v>
      </c>
    </row>
    <row r="53" spans="7:10" ht="13.2" x14ac:dyDescent="0.25">
      <c r="G53" s="8" t="s">
        <v>207</v>
      </c>
      <c r="H53" s="12" t="s">
        <v>208</v>
      </c>
      <c r="I53" s="14" t="s">
        <v>209</v>
      </c>
    </row>
  </sheetData>
  <sortState xmlns:xlrd2="http://schemas.microsoft.com/office/spreadsheetml/2017/richdata2" ref="A2:Q31">
    <sortCondition ref="M2:M31"/>
  </sortState>
  <hyperlinks>
    <hyperlink ref="A29" r:id="rId1" xr:uid="{00000000-0004-0000-0000-000000000000}"/>
    <hyperlink ref="A30" r:id="rId2" xr:uid="{00000000-0004-0000-0000-000001000000}"/>
    <hyperlink ref="A31" r:id="rId3" xr:uid="{00000000-0004-0000-0000-000002000000}"/>
    <hyperlink ref="A20" r:id="rId4" xr:uid="{00000000-0004-0000-0000-000003000000}"/>
    <hyperlink ref="A21" r:id="rId5" xr:uid="{00000000-0004-0000-0000-000004000000}"/>
    <hyperlink ref="A22" r:id="rId6" xr:uid="{00000000-0004-0000-0000-000005000000}"/>
    <hyperlink ref="A14" r:id="rId7" xr:uid="{00000000-0004-0000-0000-000006000000}"/>
    <hyperlink ref="A15" r:id="rId8" xr:uid="{00000000-0004-0000-0000-000007000000}"/>
    <hyperlink ref="A16" r:id="rId9" xr:uid="{00000000-0004-0000-0000-000008000000}"/>
    <hyperlink ref="A17" r:id="rId10" xr:uid="{00000000-0004-0000-0000-000009000000}"/>
    <hyperlink ref="A18" r:id="rId11" xr:uid="{00000000-0004-0000-0000-00000A000000}"/>
    <hyperlink ref="A19" r:id="rId12" xr:uid="{00000000-0004-0000-0000-00000B000000}"/>
    <hyperlink ref="A11" r:id="rId13" xr:uid="{00000000-0004-0000-0000-00000C000000}"/>
    <hyperlink ref="A12" r:id="rId14" xr:uid="{00000000-0004-0000-0000-00000D000000}"/>
    <hyperlink ref="A13" r:id="rId15" xr:uid="{00000000-0004-0000-0000-00000E000000}"/>
    <hyperlink ref="A26" r:id="rId16" xr:uid="{00000000-0004-0000-0000-00000F000000}"/>
    <hyperlink ref="A27" r:id="rId17" xr:uid="{00000000-0004-0000-0000-000010000000}"/>
    <hyperlink ref="A28" r:id="rId18" xr:uid="{00000000-0004-0000-0000-000011000000}"/>
    <hyperlink ref="A2" r:id="rId19" xr:uid="{00000000-0004-0000-0000-000012000000}"/>
    <hyperlink ref="A3" r:id="rId20" xr:uid="{00000000-0004-0000-0000-000013000000}"/>
    <hyperlink ref="A4" r:id="rId21" xr:uid="{00000000-0004-0000-0000-000014000000}"/>
    <hyperlink ref="A8" r:id="rId22" xr:uid="{00000000-0004-0000-0000-000015000000}"/>
    <hyperlink ref="A9" r:id="rId23" xr:uid="{00000000-0004-0000-0000-000016000000}"/>
    <hyperlink ref="A10" r:id="rId24" xr:uid="{00000000-0004-0000-0000-000017000000}"/>
    <hyperlink ref="A23" r:id="rId25" xr:uid="{00000000-0004-0000-0000-000018000000}"/>
    <hyperlink ref="A5" r:id="rId26" xr:uid="{00000000-0004-0000-0000-000019000000}"/>
    <hyperlink ref="A6" r:id="rId27" xr:uid="{00000000-0004-0000-0000-00001A000000}"/>
    <hyperlink ref="A7" r:id="rId28" xr:uid="{00000000-0004-0000-0000-00001B000000}"/>
    <hyperlink ref="A24" r:id="rId29" xr:uid="{00000000-0004-0000-0000-00001C000000}"/>
    <hyperlink ref="A25" r:id="rId30" xr:uid="{00000000-0004-0000-0000-00001D000000}"/>
  </hyperlinks>
  <pageMargins left="0.7" right="0.7" top="0.78740157499999996" bottom="0.78740157499999996" header="0.3" footer="0.3"/>
  <pageSetup paperSize="9" orientation="portrait" r:id="rId3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5"/>
  <sheetViews>
    <sheetView workbookViewId="0"/>
  </sheetViews>
  <sheetFormatPr defaultColWidth="14.44140625" defaultRowHeight="15.75" customHeight="1" x14ac:dyDescent="0.25"/>
  <cols>
    <col min="1" max="1" width="19.109375" customWidth="1"/>
    <col min="2" max="2" width="15.88671875" customWidth="1"/>
    <col min="3" max="3" width="16.44140625" customWidth="1"/>
    <col min="5" max="5" width="15.33203125" customWidth="1"/>
    <col min="6" max="6" width="16.44140625" customWidth="1"/>
  </cols>
  <sheetData>
    <row r="1" spans="1:13" ht="13.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126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3.2" x14ac:dyDescent="0.25">
      <c r="A2" s="5" t="s">
        <v>267</v>
      </c>
      <c r="B2" s="4" t="s">
        <v>269</v>
      </c>
      <c r="C2" s="4" t="s">
        <v>32</v>
      </c>
      <c r="D2" s="4" t="s">
        <v>217</v>
      </c>
      <c r="E2" s="4">
        <v>-27255</v>
      </c>
      <c r="F2" s="4" t="s">
        <v>200</v>
      </c>
      <c r="G2" s="4">
        <v>8</v>
      </c>
      <c r="H2" s="4">
        <v>40</v>
      </c>
      <c r="I2" s="4">
        <v>97607</v>
      </c>
      <c r="J2" s="4">
        <v>26736</v>
      </c>
      <c r="K2" s="4">
        <v>0.25269999999999998</v>
      </c>
      <c r="L2" s="4" t="s">
        <v>41</v>
      </c>
      <c r="M2" s="4" t="s">
        <v>196</v>
      </c>
    </row>
    <row r="3" spans="1:13" ht="13.2" x14ac:dyDescent="0.25">
      <c r="A3" s="5" t="s">
        <v>271</v>
      </c>
      <c r="B3" s="4" t="s">
        <v>272</v>
      </c>
      <c r="C3" s="4" t="s">
        <v>32</v>
      </c>
      <c r="D3" s="4" t="s">
        <v>221</v>
      </c>
      <c r="E3" s="4">
        <v>-21005</v>
      </c>
      <c r="F3" s="4" t="s">
        <v>200</v>
      </c>
      <c r="G3" s="4">
        <v>8</v>
      </c>
      <c r="H3" s="4">
        <v>40</v>
      </c>
      <c r="I3" s="4">
        <v>23021</v>
      </c>
      <c r="J3" s="4">
        <v>33307</v>
      </c>
      <c r="K3" s="4">
        <v>0.252</v>
      </c>
      <c r="L3" s="4" t="s">
        <v>41</v>
      </c>
      <c r="M3" s="4" t="s">
        <v>196</v>
      </c>
    </row>
    <row r="4" spans="1:13" ht="13.2" x14ac:dyDescent="0.25">
      <c r="A4" s="5" t="s">
        <v>274</v>
      </c>
      <c r="B4" s="4" t="s">
        <v>276</v>
      </c>
      <c r="C4" s="4" t="s">
        <v>29</v>
      </c>
      <c r="D4" s="4" t="s">
        <v>217</v>
      </c>
      <c r="E4" s="4">
        <v>-21272</v>
      </c>
      <c r="F4" s="4" t="s">
        <v>194</v>
      </c>
      <c r="G4" s="4">
        <v>8</v>
      </c>
      <c r="H4" s="4">
        <v>40</v>
      </c>
      <c r="I4" s="4">
        <v>42206</v>
      </c>
      <c r="J4" s="4">
        <v>40819</v>
      </c>
      <c r="K4" s="4">
        <v>0.252</v>
      </c>
      <c r="L4" s="4" t="s">
        <v>23</v>
      </c>
      <c r="M4" s="4" t="s">
        <v>196</v>
      </c>
    </row>
    <row r="5" spans="1:13" ht="13.2" x14ac:dyDescent="0.25">
      <c r="A5" s="5" t="s">
        <v>191</v>
      </c>
      <c r="B5" s="4" t="s">
        <v>193</v>
      </c>
      <c r="C5" s="4" t="s">
        <v>26</v>
      </c>
      <c r="D5" s="4" t="s">
        <v>221</v>
      </c>
      <c r="E5" s="4">
        <v>-15750</v>
      </c>
      <c r="F5" s="4" t="s">
        <v>194</v>
      </c>
      <c r="G5" s="4">
        <v>8</v>
      </c>
      <c r="H5" s="4">
        <v>40</v>
      </c>
      <c r="I5" s="4">
        <v>33573</v>
      </c>
      <c r="J5" s="4">
        <v>21984</v>
      </c>
      <c r="K5" s="4">
        <v>0.254</v>
      </c>
      <c r="L5" s="4" t="s">
        <v>23</v>
      </c>
      <c r="M5" s="4" t="s">
        <v>196</v>
      </c>
    </row>
    <row r="6" spans="1:13" ht="13.2" x14ac:dyDescent="0.25">
      <c r="A6" s="5" t="s">
        <v>198</v>
      </c>
      <c r="B6" s="4" t="s">
        <v>199</v>
      </c>
      <c r="C6" s="4" t="s">
        <v>32</v>
      </c>
      <c r="D6" s="4" t="s">
        <v>221</v>
      </c>
      <c r="E6" s="4">
        <v>-19838</v>
      </c>
      <c r="F6" s="4" t="s">
        <v>200</v>
      </c>
      <c r="G6" s="4">
        <v>8</v>
      </c>
      <c r="H6" s="4">
        <v>40</v>
      </c>
      <c r="I6" s="4">
        <v>69903</v>
      </c>
      <c r="J6" s="4">
        <v>80342</v>
      </c>
      <c r="K6" s="4">
        <v>0.2485</v>
      </c>
      <c r="L6" s="4" t="s">
        <v>23</v>
      </c>
      <c r="M6" s="4" t="s">
        <v>196</v>
      </c>
    </row>
    <row r="7" spans="1:13" ht="13.2" x14ac:dyDescent="0.25">
      <c r="A7" s="5" t="s">
        <v>278</v>
      </c>
      <c r="B7" s="4" t="s">
        <v>281</v>
      </c>
      <c r="C7" s="4" t="s">
        <v>164</v>
      </c>
      <c r="D7" s="4" t="s">
        <v>221</v>
      </c>
      <c r="E7" s="4">
        <v>-10075</v>
      </c>
      <c r="F7" s="4" t="s">
        <v>200</v>
      </c>
      <c r="G7" s="4">
        <v>8</v>
      </c>
      <c r="H7" s="4">
        <v>40</v>
      </c>
      <c r="I7" s="4">
        <v>91631</v>
      </c>
      <c r="J7" s="4">
        <v>25633</v>
      </c>
      <c r="K7" s="4">
        <v>0.25269999999999998</v>
      </c>
      <c r="L7" s="4" t="s">
        <v>41</v>
      </c>
      <c r="M7" s="4" t="s">
        <v>196</v>
      </c>
    </row>
    <row r="8" spans="1:13" ht="13.2" x14ac:dyDescent="0.25">
      <c r="A8" s="5" t="s">
        <v>282</v>
      </c>
      <c r="B8" s="4" t="s">
        <v>284</v>
      </c>
      <c r="C8" s="4" t="s">
        <v>164</v>
      </c>
      <c r="D8" s="4" t="s">
        <v>217</v>
      </c>
      <c r="E8" s="4">
        <v>-13708</v>
      </c>
      <c r="F8" s="4" t="s">
        <v>120</v>
      </c>
      <c r="G8" s="4">
        <v>8</v>
      </c>
      <c r="H8" s="4">
        <v>40</v>
      </c>
      <c r="I8" s="4">
        <v>103583</v>
      </c>
      <c r="J8" s="4">
        <v>28791</v>
      </c>
      <c r="K8" s="4">
        <v>0.25269999999999998</v>
      </c>
      <c r="L8" s="4" t="s">
        <v>41</v>
      </c>
      <c r="M8" s="4" t="s">
        <v>196</v>
      </c>
    </row>
    <row r="9" spans="1:13" ht="15" customHeight="1" x14ac:dyDescent="0.25">
      <c r="A9" s="5" t="s">
        <v>285</v>
      </c>
      <c r="B9" s="4" t="s">
        <v>286</v>
      </c>
      <c r="C9" s="4" t="s">
        <v>164</v>
      </c>
      <c r="D9" s="4" t="s">
        <v>221</v>
      </c>
      <c r="E9" s="4">
        <v>-8493</v>
      </c>
      <c r="F9" s="4" t="s">
        <v>168</v>
      </c>
      <c r="G9" s="4">
        <v>8</v>
      </c>
      <c r="H9" s="4">
        <v>40</v>
      </c>
      <c r="I9" s="4">
        <v>87647</v>
      </c>
      <c r="J9" s="4">
        <v>28808</v>
      </c>
      <c r="K9" s="4">
        <v>0.25269999999999998</v>
      </c>
      <c r="L9" s="4" t="s">
        <v>41</v>
      </c>
      <c r="M9" s="4" t="s">
        <v>196</v>
      </c>
    </row>
    <row r="10" spans="1:13" ht="13.2" x14ac:dyDescent="0.25">
      <c r="A10" s="5" t="s">
        <v>287</v>
      </c>
      <c r="B10" s="4" t="s">
        <v>288</v>
      </c>
      <c r="C10" s="4" t="s">
        <v>164</v>
      </c>
      <c r="D10" s="4" t="s">
        <v>221</v>
      </c>
      <c r="E10" s="4">
        <v>-14838</v>
      </c>
      <c r="F10" s="4" t="s">
        <v>200</v>
      </c>
      <c r="G10" s="4">
        <v>8</v>
      </c>
      <c r="H10" s="4">
        <v>40</v>
      </c>
      <c r="I10" s="4">
        <v>91631</v>
      </c>
      <c r="J10" s="4">
        <v>28805</v>
      </c>
      <c r="K10" s="4">
        <v>0.25269999999999998</v>
      </c>
      <c r="L10" s="4" t="s">
        <v>41</v>
      </c>
      <c r="M10" s="4" t="s">
        <v>196</v>
      </c>
    </row>
    <row r="11" spans="1:13" ht="13.2" x14ac:dyDescent="0.25">
      <c r="A11" s="5" t="s">
        <v>289</v>
      </c>
      <c r="B11" s="4" t="s">
        <v>290</v>
      </c>
      <c r="C11" s="4" t="s">
        <v>164</v>
      </c>
      <c r="D11" s="4" t="s">
        <v>221</v>
      </c>
      <c r="E11" s="4">
        <v>-25292</v>
      </c>
      <c r="F11" s="4" t="s">
        <v>120</v>
      </c>
      <c r="G11" s="4">
        <v>8</v>
      </c>
      <c r="H11" s="4">
        <v>40</v>
      </c>
      <c r="I11" s="4">
        <v>89639</v>
      </c>
      <c r="J11" s="4">
        <v>36418</v>
      </c>
      <c r="K11" s="4">
        <v>0.25269999999999998</v>
      </c>
      <c r="L11" s="4" t="s">
        <v>41</v>
      </c>
      <c r="M11" s="4" t="s">
        <v>196</v>
      </c>
    </row>
    <row r="12" spans="1:13" ht="13.2" x14ac:dyDescent="0.25">
      <c r="A12" s="5" t="s">
        <v>291</v>
      </c>
      <c r="B12" s="4" t="s">
        <v>292</v>
      </c>
      <c r="C12" s="4" t="s">
        <v>32</v>
      </c>
      <c r="D12" s="4" t="s">
        <v>221</v>
      </c>
      <c r="E12" s="4">
        <v>-22454</v>
      </c>
      <c r="F12" s="4" t="s">
        <v>194</v>
      </c>
      <c r="G12" s="4">
        <v>8</v>
      </c>
      <c r="H12" s="4">
        <v>40</v>
      </c>
      <c r="I12" s="4">
        <v>63743</v>
      </c>
      <c r="J12" s="4">
        <v>27093</v>
      </c>
      <c r="K12" s="4">
        <v>0.25269999999999998</v>
      </c>
      <c r="L12" s="4" t="s">
        <v>41</v>
      </c>
      <c r="M12" s="4" t="s">
        <v>196</v>
      </c>
    </row>
    <row r="13" spans="1:13" ht="13.2" x14ac:dyDescent="0.25">
      <c r="A13" s="1"/>
    </row>
    <row r="15" spans="1:13" ht="13.2" x14ac:dyDescent="0.25">
      <c r="A15" s="4" t="s">
        <v>293</v>
      </c>
    </row>
  </sheetData>
  <hyperlinks>
    <hyperlink ref="A2" r:id="rId1" xr:uid="{00000000-0004-0000-0900-000000000000}"/>
    <hyperlink ref="A3" r:id="rId2" xr:uid="{00000000-0004-0000-0900-000001000000}"/>
    <hyperlink ref="A4" r:id="rId3" xr:uid="{00000000-0004-0000-0900-000002000000}"/>
    <hyperlink ref="A5" r:id="rId4" xr:uid="{00000000-0004-0000-0900-000003000000}"/>
    <hyperlink ref="A6" r:id="rId5" xr:uid="{00000000-0004-0000-0900-000004000000}"/>
    <hyperlink ref="A7" r:id="rId6" xr:uid="{00000000-0004-0000-0900-000005000000}"/>
    <hyperlink ref="A8" r:id="rId7" xr:uid="{00000000-0004-0000-0900-000006000000}"/>
    <hyperlink ref="A9" r:id="rId8" xr:uid="{00000000-0004-0000-0900-000007000000}"/>
    <hyperlink ref="A10" r:id="rId9" xr:uid="{00000000-0004-0000-0900-000008000000}"/>
    <hyperlink ref="A11" r:id="rId10" xr:uid="{00000000-0004-0000-0900-000009000000}"/>
    <hyperlink ref="A12" r:id="rId11" xr:uid="{00000000-0004-0000-0900-00000A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8"/>
  <sheetViews>
    <sheetView workbookViewId="0"/>
  </sheetViews>
  <sheetFormatPr defaultColWidth="14.44140625" defaultRowHeight="15.75" customHeight="1" x14ac:dyDescent="0.25"/>
  <cols>
    <col min="1" max="1" width="19.109375" customWidth="1"/>
  </cols>
  <sheetData>
    <row r="1" spans="1:13" ht="13.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3.2" x14ac:dyDescent="0.25">
      <c r="B2" s="4" t="s">
        <v>16</v>
      </c>
      <c r="C2" s="4" t="s">
        <v>20</v>
      </c>
      <c r="D2" s="4" t="s">
        <v>21</v>
      </c>
      <c r="E2" s="4">
        <v>-19758</v>
      </c>
      <c r="G2" s="4">
        <v>8</v>
      </c>
      <c r="H2" s="4">
        <v>20</v>
      </c>
      <c r="I2" s="4">
        <v>28001</v>
      </c>
      <c r="J2" s="4">
        <v>22816</v>
      </c>
      <c r="K2" s="4" t="s">
        <v>22</v>
      </c>
      <c r="L2" s="4" t="s">
        <v>23</v>
      </c>
      <c r="M2" s="4" t="s">
        <v>24</v>
      </c>
    </row>
    <row r="3" spans="1:13" ht="13.2" x14ac:dyDescent="0.25">
      <c r="B3" s="4" t="s">
        <v>25</v>
      </c>
      <c r="C3" s="4" t="s">
        <v>26</v>
      </c>
      <c r="D3" s="4" t="s">
        <v>21</v>
      </c>
      <c r="E3" s="4">
        <v>-28529</v>
      </c>
      <c r="G3" s="4">
        <v>8</v>
      </c>
      <c r="H3" s="4">
        <v>20</v>
      </c>
      <c r="I3" s="4">
        <v>24942</v>
      </c>
      <c r="J3" s="4">
        <v>23643</v>
      </c>
      <c r="K3" s="4" t="s">
        <v>27</v>
      </c>
      <c r="L3" s="4" t="s">
        <v>23</v>
      </c>
      <c r="M3" s="4" t="s">
        <v>24</v>
      </c>
    </row>
    <row r="4" spans="1:13" ht="13.2" x14ac:dyDescent="0.25">
      <c r="B4" s="4" t="s">
        <v>28</v>
      </c>
      <c r="C4" s="4" t="s">
        <v>29</v>
      </c>
      <c r="D4" s="4" t="s">
        <v>21</v>
      </c>
      <c r="E4" s="4">
        <v>-14900</v>
      </c>
      <c r="G4" s="4">
        <v>8</v>
      </c>
      <c r="H4" s="4">
        <v>20</v>
      </c>
      <c r="I4" s="4">
        <v>44002</v>
      </c>
      <c r="J4" s="4">
        <v>27663</v>
      </c>
      <c r="K4" s="4" t="s">
        <v>22</v>
      </c>
      <c r="L4" s="4" t="s">
        <v>23</v>
      </c>
      <c r="M4" s="4" t="s">
        <v>24</v>
      </c>
    </row>
    <row r="5" spans="1:13" ht="13.2" x14ac:dyDescent="0.25">
      <c r="B5" s="4" t="s">
        <v>30</v>
      </c>
      <c r="C5" s="4" t="s">
        <v>26</v>
      </c>
      <c r="D5" s="4" t="s">
        <v>21</v>
      </c>
      <c r="E5" s="4">
        <v>-21167</v>
      </c>
      <c r="G5" s="4">
        <v>8</v>
      </c>
      <c r="H5" s="4">
        <v>20</v>
      </c>
      <c r="I5" s="4">
        <v>24001</v>
      </c>
      <c r="J5" s="4">
        <v>21245</v>
      </c>
      <c r="K5" s="4" t="s">
        <v>22</v>
      </c>
      <c r="L5" s="4" t="s">
        <v>23</v>
      </c>
      <c r="M5" s="4" t="s">
        <v>24</v>
      </c>
    </row>
    <row r="6" spans="1:13" ht="13.2" x14ac:dyDescent="0.25">
      <c r="B6" s="4" t="s">
        <v>31</v>
      </c>
      <c r="C6" s="4" t="s">
        <v>32</v>
      </c>
      <c r="D6" s="4" t="s">
        <v>21</v>
      </c>
      <c r="E6" s="4" t="s">
        <v>33</v>
      </c>
      <c r="G6" s="4">
        <v>8</v>
      </c>
      <c r="H6" s="4">
        <v>20</v>
      </c>
      <c r="I6" s="4">
        <v>46002</v>
      </c>
      <c r="J6" s="4">
        <v>28944</v>
      </c>
      <c r="K6" s="4" t="s">
        <v>22</v>
      </c>
      <c r="L6" s="4" t="s">
        <v>23</v>
      </c>
      <c r="M6" s="4" t="s">
        <v>24</v>
      </c>
    </row>
    <row r="7" spans="1:13" ht="13.2" x14ac:dyDescent="0.25">
      <c r="B7" s="4" t="s">
        <v>34</v>
      </c>
      <c r="C7" s="4" t="s">
        <v>29</v>
      </c>
      <c r="D7" s="4" t="s">
        <v>21</v>
      </c>
      <c r="E7" s="4">
        <v>-18654</v>
      </c>
      <c r="G7" s="4">
        <v>8</v>
      </c>
      <c r="H7" s="4">
        <v>20</v>
      </c>
      <c r="I7" s="4">
        <v>22001</v>
      </c>
      <c r="J7" s="4">
        <v>23275</v>
      </c>
      <c r="K7" s="4" t="s">
        <v>22</v>
      </c>
      <c r="L7" s="4" t="s">
        <v>23</v>
      </c>
      <c r="M7" s="4" t="s">
        <v>24</v>
      </c>
    </row>
    <row r="8" spans="1:13" ht="13.2" x14ac:dyDescent="0.25">
      <c r="B8" s="4" t="s">
        <v>38</v>
      </c>
      <c r="C8" s="4" t="s">
        <v>33</v>
      </c>
      <c r="D8" s="4" t="s">
        <v>21</v>
      </c>
      <c r="E8" s="4">
        <v>-21384</v>
      </c>
      <c r="G8" s="4">
        <v>8</v>
      </c>
      <c r="H8" s="4">
        <v>20</v>
      </c>
      <c r="I8" s="4">
        <v>38001</v>
      </c>
      <c r="J8" s="4">
        <v>19204</v>
      </c>
      <c r="K8" s="4" t="s">
        <v>40</v>
      </c>
      <c r="L8" s="4" t="s">
        <v>41</v>
      </c>
      <c r="M8" s="4" t="s">
        <v>24</v>
      </c>
    </row>
    <row r="9" spans="1:13" ht="15" customHeight="1" x14ac:dyDescent="0.25">
      <c r="B9" s="4" t="s">
        <v>42</v>
      </c>
      <c r="C9" s="4" t="s">
        <v>29</v>
      </c>
      <c r="D9" s="4" t="s">
        <v>21</v>
      </c>
      <c r="E9" s="4">
        <v>-27103</v>
      </c>
      <c r="G9" s="4">
        <v>8</v>
      </c>
      <c r="H9" s="4">
        <v>20</v>
      </c>
      <c r="I9" s="4">
        <v>24001</v>
      </c>
      <c r="J9" s="4">
        <v>22530</v>
      </c>
      <c r="K9" s="4" t="s">
        <v>40</v>
      </c>
      <c r="L9" s="4" t="s">
        <v>23</v>
      </c>
      <c r="M9" s="4" t="s">
        <v>24</v>
      </c>
    </row>
    <row r="10" spans="1:13" ht="13.2" x14ac:dyDescent="0.25">
      <c r="B10" s="4" t="s">
        <v>46</v>
      </c>
      <c r="C10" s="4" t="s">
        <v>33</v>
      </c>
      <c r="D10" s="4" t="s">
        <v>21</v>
      </c>
      <c r="E10" s="4">
        <v>-11146</v>
      </c>
      <c r="G10" s="4">
        <v>8</v>
      </c>
      <c r="H10" s="4">
        <v>20</v>
      </c>
      <c r="I10" s="4">
        <v>46002</v>
      </c>
      <c r="J10" s="4">
        <v>25636</v>
      </c>
      <c r="K10" s="4" t="s">
        <v>40</v>
      </c>
      <c r="L10" s="4" t="s">
        <v>23</v>
      </c>
      <c r="M10" s="4" t="s">
        <v>24</v>
      </c>
    </row>
    <row r="11" spans="1:13" ht="13.2" x14ac:dyDescent="0.25">
      <c r="B11" s="4" t="s">
        <v>48</v>
      </c>
      <c r="C11" s="4" t="s">
        <v>26</v>
      </c>
      <c r="D11" s="4" t="s">
        <v>21</v>
      </c>
      <c r="E11" s="4">
        <v>-16485</v>
      </c>
      <c r="G11" s="4">
        <v>8</v>
      </c>
      <c r="H11" s="4">
        <v>20</v>
      </c>
      <c r="I11" s="4">
        <v>32001</v>
      </c>
      <c r="J11" s="4">
        <v>32267</v>
      </c>
      <c r="K11" s="4" t="s">
        <v>40</v>
      </c>
      <c r="L11" s="4" t="s">
        <v>23</v>
      </c>
      <c r="M11" s="4" t="s">
        <v>24</v>
      </c>
    </row>
    <row r="12" spans="1:13" ht="13.2" x14ac:dyDescent="0.25">
      <c r="B12" s="4" t="s">
        <v>49</v>
      </c>
      <c r="C12" s="4" t="s">
        <v>33</v>
      </c>
      <c r="D12" s="4" t="s">
        <v>21</v>
      </c>
      <c r="E12" s="4">
        <v>-29257</v>
      </c>
      <c r="G12" s="4">
        <v>8</v>
      </c>
      <c r="H12" s="4">
        <v>20</v>
      </c>
      <c r="I12" s="4">
        <v>38001</v>
      </c>
      <c r="J12" s="4">
        <v>23657</v>
      </c>
      <c r="K12" s="4" t="s">
        <v>40</v>
      </c>
      <c r="L12" s="4" t="s">
        <v>41</v>
      </c>
      <c r="M12" s="4" t="s">
        <v>24</v>
      </c>
    </row>
    <row r="13" spans="1:13" ht="13.2" x14ac:dyDescent="0.25">
      <c r="B13" s="4" t="s">
        <v>50</v>
      </c>
      <c r="C13" s="4" t="s">
        <v>26</v>
      </c>
      <c r="D13" s="4" t="s">
        <v>21</v>
      </c>
      <c r="E13" s="4">
        <v>-17573</v>
      </c>
      <c r="G13" s="4">
        <v>8</v>
      </c>
      <c r="H13" s="4">
        <v>20</v>
      </c>
      <c r="I13" s="4">
        <v>22001</v>
      </c>
      <c r="J13" s="4">
        <v>29602</v>
      </c>
      <c r="K13" s="4" t="s">
        <v>40</v>
      </c>
      <c r="L13" s="4" t="s">
        <v>23</v>
      </c>
      <c r="M13" s="4" t="s">
        <v>24</v>
      </c>
    </row>
    <row r="14" spans="1:13" ht="13.2" x14ac:dyDescent="0.25">
      <c r="B14" s="4" t="s">
        <v>53</v>
      </c>
      <c r="C14" s="4" t="s">
        <v>26</v>
      </c>
      <c r="D14" s="4" t="s">
        <v>21</v>
      </c>
      <c r="E14" s="4">
        <v>-21963</v>
      </c>
      <c r="G14" s="4">
        <v>8</v>
      </c>
      <c r="H14" s="4">
        <v>20</v>
      </c>
      <c r="I14" s="4">
        <v>73985</v>
      </c>
      <c r="J14" s="4">
        <v>24399</v>
      </c>
      <c r="K14" s="4" t="s">
        <v>55</v>
      </c>
      <c r="L14" s="4" t="s">
        <v>23</v>
      </c>
      <c r="M14" s="4" t="s">
        <v>24</v>
      </c>
    </row>
    <row r="15" spans="1:13" ht="13.2" x14ac:dyDescent="0.25">
      <c r="A15" s="5" t="s">
        <v>56</v>
      </c>
      <c r="B15" s="4" t="s">
        <v>61</v>
      </c>
      <c r="C15" s="4" t="s">
        <v>32</v>
      </c>
      <c r="D15" s="4" t="s">
        <v>21</v>
      </c>
      <c r="E15" s="4">
        <v>-28231</v>
      </c>
      <c r="G15" s="4">
        <v>8</v>
      </c>
      <c r="H15" s="4">
        <v>20</v>
      </c>
      <c r="I15" s="4">
        <v>46002</v>
      </c>
      <c r="J15" s="4">
        <v>38635</v>
      </c>
      <c r="K15" s="4" t="s">
        <v>22</v>
      </c>
      <c r="L15" s="4" t="s">
        <v>23</v>
      </c>
      <c r="M15" s="4" t="s">
        <v>24</v>
      </c>
    </row>
    <row r="16" spans="1:13" ht="13.2" x14ac:dyDescent="0.25">
      <c r="A16" s="5" t="s">
        <v>62</v>
      </c>
      <c r="B16" s="9" t="s">
        <v>65</v>
      </c>
      <c r="C16" s="9" t="s">
        <v>33</v>
      </c>
      <c r="D16" s="9" t="s">
        <v>33</v>
      </c>
      <c r="E16" s="9" t="s">
        <v>33</v>
      </c>
      <c r="G16" s="9">
        <v>8</v>
      </c>
      <c r="H16" s="9">
        <v>20</v>
      </c>
      <c r="I16" s="9">
        <v>37953</v>
      </c>
      <c r="J16" s="9">
        <v>34190</v>
      </c>
      <c r="K16" s="9" t="s">
        <v>69</v>
      </c>
      <c r="L16" s="9" t="s">
        <v>23</v>
      </c>
      <c r="M16" s="9" t="s">
        <v>24</v>
      </c>
    </row>
    <row r="17" spans="1:13" ht="13.2" x14ac:dyDescent="0.25">
      <c r="A17" s="5" t="s">
        <v>71</v>
      </c>
      <c r="B17" s="9" t="s">
        <v>74</v>
      </c>
      <c r="C17" s="9" t="s">
        <v>33</v>
      </c>
      <c r="D17" s="9" t="s">
        <v>33</v>
      </c>
      <c r="E17" s="9" t="s">
        <v>33</v>
      </c>
      <c r="G17" s="9">
        <v>8</v>
      </c>
      <c r="H17" s="9">
        <v>20</v>
      </c>
      <c r="I17" s="9">
        <v>31657</v>
      </c>
      <c r="J17" s="9">
        <v>31813</v>
      </c>
      <c r="K17" s="9" t="s">
        <v>78</v>
      </c>
      <c r="L17" s="9" t="s">
        <v>23</v>
      </c>
      <c r="M17" s="9" t="s">
        <v>24</v>
      </c>
    </row>
    <row r="18" spans="1:13" ht="13.2" x14ac:dyDescent="0.25">
      <c r="A18" s="5" t="s">
        <v>80</v>
      </c>
      <c r="B18" s="9" t="s">
        <v>83</v>
      </c>
      <c r="C18" s="9" t="s">
        <v>32</v>
      </c>
      <c r="D18" s="9" t="s">
        <v>21</v>
      </c>
      <c r="E18" s="9">
        <v>-20262</v>
      </c>
      <c r="G18" s="9">
        <v>8</v>
      </c>
      <c r="H18" s="9">
        <v>20</v>
      </c>
      <c r="I18" s="9">
        <v>42001</v>
      </c>
      <c r="J18" s="9">
        <v>25817</v>
      </c>
      <c r="K18" s="9" t="s">
        <v>22</v>
      </c>
      <c r="L18" s="9" t="s">
        <v>23</v>
      </c>
      <c r="M18" s="9" t="s">
        <v>24</v>
      </c>
    </row>
  </sheetData>
  <hyperlinks>
    <hyperlink ref="A15" r:id="rId1" xr:uid="{00000000-0004-0000-0100-000000000000}"/>
    <hyperlink ref="A16" r:id="rId2" xr:uid="{00000000-0004-0000-0100-000001000000}"/>
    <hyperlink ref="A17" r:id="rId3" xr:uid="{00000000-0004-0000-0100-000002000000}"/>
    <hyperlink ref="A18" r:id="rId4" xr:uid="{00000000-0004-0000-0100-000003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3"/>
  <sheetViews>
    <sheetView workbookViewId="0"/>
  </sheetViews>
  <sheetFormatPr defaultColWidth="14.44140625" defaultRowHeight="15.75" customHeight="1" x14ac:dyDescent="0.25"/>
  <cols>
    <col min="1" max="1" width="19.109375" customWidth="1"/>
    <col min="2" max="2" width="15.88671875" customWidth="1"/>
    <col min="3" max="3" width="16.44140625" customWidth="1"/>
    <col min="6" max="6" width="16.44140625" customWidth="1"/>
  </cols>
  <sheetData>
    <row r="1" spans="1:13" ht="13.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17</v>
      </c>
      <c r="L1" s="2" t="s">
        <v>11</v>
      </c>
      <c r="M1" s="2" t="s">
        <v>12</v>
      </c>
    </row>
    <row r="2" spans="1:13" ht="13.2" x14ac:dyDescent="0.25">
      <c r="A2" s="5" t="s">
        <v>19</v>
      </c>
      <c r="B2" s="4" t="s">
        <v>39</v>
      </c>
      <c r="C2" s="4" t="s">
        <v>26</v>
      </c>
      <c r="D2" s="4" t="s">
        <v>21</v>
      </c>
      <c r="E2" s="4">
        <v>-19100</v>
      </c>
      <c r="F2" s="4" t="s">
        <v>37</v>
      </c>
      <c r="G2" s="4">
        <v>8</v>
      </c>
      <c r="H2" s="4">
        <v>40</v>
      </c>
      <c r="I2" s="4">
        <v>85679</v>
      </c>
      <c r="J2" s="4">
        <v>20570</v>
      </c>
      <c r="K2" s="4">
        <v>0.248</v>
      </c>
      <c r="L2" s="4" t="s">
        <v>23</v>
      </c>
      <c r="M2" s="4" t="s">
        <v>47</v>
      </c>
    </row>
    <row r="3" spans="1:13" ht="13.2" x14ac:dyDescent="0.25">
      <c r="A3" s="5" t="s">
        <v>45</v>
      </c>
      <c r="B3" s="4" t="s">
        <v>51</v>
      </c>
      <c r="C3" s="4" t="s">
        <v>52</v>
      </c>
      <c r="D3" s="4" t="s">
        <v>21</v>
      </c>
      <c r="E3" s="4">
        <v>-15996</v>
      </c>
      <c r="F3" s="4" t="s">
        <v>37</v>
      </c>
      <c r="G3" s="4">
        <v>8</v>
      </c>
      <c r="H3" s="4">
        <v>40</v>
      </c>
      <c r="I3" s="4">
        <v>105671</v>
      </c>
      <c r="J3" s="4">
        <v>35523</v>
      </c>
      <c r="K3" s="4">
        <v>0.248</v>
      </c>
      <c r="L3" s="4" t="s">
        <v>41</v>
      </c>
      <c r="M3" s="4" t="s">
        <v>47</v>
      </c>
    </row>
    <row r="4" spans="1:13" ht="13.2" x14ac:dyDescent="0.25">
      <c r="A4" s="5" t="s">
        <v>18</v>
      </c>
      <c r="B4" s="4" t="s">
        <v>35</v>
      </c>
      <c r="C4" s="4" t="s">
        <v>26</v>
      </c>
      <c r="D4" s="4" t="s">
        <v>36</v>
      </c>
      <c r="E4" s="4">
        <v>-21008</v>
      </c>
      <c r="F4" s="4" t="s">
        <v>37</v>
      </c>
      <c r="G4" s="4">
        <v>8</v>
      </c>
      <c r="H4" s="4">
        <v>40</v>
      </c>
      <c r="I4" s="4">
        <v>95052</v>
      </c>
      <c r="J4" s="4">
        <v>34549</v>
      </c>
      <c r="K4" s="4">
        <v>0.2505</v>
      </c>
      <c r="L4" s="4" t="s">
        <v>41</v>
      </c>
      <c r="M4" s="4" t="s">
        <v>43</v>
      </c>
    </row>
    <row r="5" spans="1:13" ht="13.2" x14ac:dyDescent="0.25">
      <c r="A5" s="5" t="s">
        <v>57</v>
      </c>
      <c r="B5" s="4" t="s">
        <v>58</v>
      </c>
      <c r="C5" s="4" t="s">
        <v>32</v>
      </c>
      <c r="D5" s="4" t="s">
        <v>21</v>
      </c>
      <c r="E5" s="4">
        <v>-15268</v>
      </c>
      <c r="F5" s="4" t="s">
        <v>37</v>
      </c>
      <c r="G5" s="4">
        <v>8</v>
      </c>
      <c r="H5" s="4">
        <v>40</v>
      </c>
      <c r="I5" s="4">
        <v>105672</v>
      </c>
      <c r="J5" s="4">
        <v>29363</v>
      </c>
      <c r="K5" s="4">
        <v>0.24560000000000001</v>
      </c>
      <c r="L5" s="4" t="s">
        <v>41</v>
      </c>
      <c r="M5" s="4" t="s">
        <v>47</v>
      </c>
    </row>
    <row r="6" spans="1:13" ht="13.2" x14ac:dyDescent="0.25">
      <c r="A6" s="5" t="s">
        <v>68</v>
      </c>
      <c r="B6" s="4" t="s">
        <v>72</v>
      </c>
      <c r="C6" s="4" t="s">
        <v>32</v>
      </c>
      <c r="D6" s="4" t="s">
        <v>36</v>
      </c>
      <c r="E6" s="4">
        <v>-11399</v>
      </c>
      <c r="F6" s="4" t="s">
        <v>37</v>
      </c>
      <c r="G6" s="4">
        <v>8</v>
      </c>
      <c r="H6" s="4">
        <v>40</v>
      </c>
      <c r="I6" s="4">
        <v>113288</v>
      </c>
      <c r="J6" s="4">
        <v>28272</v>
      </c>
      <c r="K6" s="4">
        <v>0.24679999999999999</v>
      </c>
      <c r="L6" s="4" t="s">
        <v>41</v>
      </c>
      <c r="M6" s="4" t="s">
        <v>47</v>
      </c>
    </row>
    <row r="7" spans="1:13" ht="13.2" x14ac:dyDescent="0.25">
      <c r="A7" s="5" t="s">
        <v>79</v>
      </c>
      <c r="B7" s="4" t="s">
        <v>82</v>
      </c>
      <c r="C7" s="4" t="s">
        <v>33</v>
      </c>
      <c r="D7" s="4" t="s">
        <v>36</v>
      </c>
      <c r="E7" s="4">
        <v>-21987</v>
      </c>
      <c r="F7" s="4" t="s">
        <v>37</v>
      </c>
      <c r="G7" s="4">
        <v>8</v>
      </c>
      <c r="H7" s="4">
        <v>40</v>
      </c>
      <c r="I7" s="4">
        <v>81871</v>
      </c>
      <c r="J7" s="4">
        <v>29080</v>
      </c>
      <c r="K7" s="4">
        <v>0.248</v>
      </c>
      <c r="L7" s="4" t="s">
        <v>23</v>
      </c>
      <c r="M7" s="4" t="s">
        <v>47</v>
      </c>
    </row>
    <row r="8" spans="1:13" ht="13.2" x14ac:dyDescent="0.25">
      <c r="A8" s="5" t="s">
        <v>86</v>
      </c>
      <c r="B8" s="4" t="s">
        <v>89</v>
      </c>
      <c r="C8" s="4" t="s">
        <v>29</v>
      </c>
      <c r="D8" s="4" t="s">
        <v>21</v>
      </c>
      <c r="E8" s="4">
        <v>-12068</v>
      </c>
      <c r="F8" s="4" t="s">
        <v>37</v>
      </c>
      <c r="G8" s="4">
        <v>8</v>
      </c>
      <c r="H8" s="4">
        <v>40</v>
      </c>
      <c r="I8" s="4">
        <v>105672</v>
      </c>
      <c r="J8" s="4">
        <v>37676</v>
      </c>
      <c r="K8" s="4">
        <v>0.24679999999999999</v>
      </c>
      <c r="L8" s="4" t="s">
        <v>23</v>
      </c>
      <c r="M8" s="4" t="s">
        <v>47</v>
      </c>
    </row>
    <row r="9" spans="1:13" ht="15" customHeight="1" x14ac:dyDescent="0.25">
      <c r="A9" s="5" t="s">
        <v>93</v>
      </c>
      <c r="B9" s="4" t="s">
        <v>97</v>
      </c>
      <c r="C9" s="4" t="s">
        <v>29</v>
      </c>
      <c r="D9" s="4" t="s">
        <v>21</v>
      </c>
      <c r="E9" s="4">
        <v>-18722</v>
      </c>
      <c r="F9" s="4" t="s">
        <v>37</v>
      </c>
      <c r="G9" s="4">
        <v>8</v>
      </c>
      <c r="H9" s="4">
        <v>40</v>
      </c>
      <c r="I9" s="4">
        <v>98056</v>
      </c>
      <c r="J9" s="4">
        <v>27340</v>
      </c>
      <c r="K9" s="4">
        <v>0.24679999999999999</v>
      </c>
      <c r="L9" s="4" t="s">
        <v>41</v>
      </c>
      <c r="M9" s="4" t="s">
        <v>47</v>
      </c>
    </row>
    <row r="10" spans="1:13" ht="13.2" x14ac:dyDescent="0.25">
      <c r="A10" s="5" t="s">
        <v>98</v>
      </c>
      <c r="B10" s="4" t="s">
        <v>104</v>
      </c>
      <c r="C10" s="4" t="s">
        <v>29</v>
      </c>
      <c r="D10" s="4" t="s">
        <v>36</v>
      </c>
      <c r="E10" s="4">
        <v>-10667</v>
      </c>
      <c r="F10" s="4" t="s">
        <v>37</v>
      </c>
      <c r="G10" s="4">
        <v>8</v>
      </c>
      <c r="H10" s="4">
        <v>40</v>
      </c>
      <c r="I10" s="4">
        <v>103768</v>
      </c>
      <c r="J10" s="4">
        <v>42453</v>
      </c>
      <c r="K10" s="4">
        <v>0.24679999999999999</v>
      </c>
      <c r="L10" s="4" t="s">
        <v>23</v>
      </c>
      <c r="M10" s="4" t="s">
        <v>47</v>
      </c>
    </row>
    <row r="11" spans="1:13" ht="13.2" x14ac:dyDescent="0.25">
      <c r="A11" s="1"/>
    </row>
    <row r="12" spans="1:13" ht="13.2" x14ac:dyDescent="0.25">
      <c r="A12" s="1"/>
    </row>
    <row r="13" spans="1:13" ht="13.2" x14ac:dyDescent="0.25">
      <c r="A13" s="1"/>
    </row>
  </sheetData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3"/>
  <sheetViews>
    <sheetView workbookViewId="0"/>
  </sheetViews>
  <sheetFormatPr defaultColWidth="14.44140625" defaultRowHeight="15.75" customHeight="1" x14ac:dyDescent="0.25"/>
  <cols>
    <col min="1" max="1" width="19.109375" customWidth="1"/>
    <col min="2" max="2" width="15.88671875" customWidth="1"/>
    <col min="3" max="3" width="16.44140625" customWidth="1"/>
    <col min="6" max="6" width="16.44140625" customWidth="1"/>
  </cols>
  <sheetData>
    <row r="1" spans="1:13" ht="13.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3.2" x14ac:dyDescent="0.25">
      <c r="A2" s="5" t="s">
        <v>115</v>
      </c>
      <c r="B2" s="4" t="s">
        <v>119</v>
      </c>
      <c r="C2" s="4" t="s">
        <v>26</v>
      </c>
      <c r="D2" s="4" t="s">
        <v>21</v>
      </c>
      <c r="E2" s="4">
        <v>-25784</v>
      </c>
      <c r="F2" s="4" t="s">
        <v>120</v>
      </c>
      <c r="G2" s="4">
        <v>8</v>
      </c>
      <c r="H2" s="4">
        <v>40</v>
      </c>
      <c r="I2" s="4">
        <v>75208</v>
      </c>
      <c r="J2" s="4">
        <v>31867</v>
      </c>
      <c r="K2" s="4" t="s">
        <v>121</v>
      </c>
      <c r="L2" s="4" t="s">
        <v>41</v>
      </c>
      <c r="M2" s="4" t="s">
        <v>66</v>
      </c>
    </row>
    <row r="3" spans="1:13" ht="13.2" x14ac:dyDescent="0.25">
      <c r="A3" s="5" t="s">
        <v>122</v>
      </c>
      <c r="B3" s="4" t="s">
        <v>127</v>
      </c>
      <c r="C3" s="4" t="s">
        <v>32</v>
      </c>
      <c r="D3" s="4" t="s">
        <v>36</v>
      </c>
      <c r="E3" s="4">
        <v>-20698</v>
      </c>
      <c r="F3" s="4" t="s">
        <v>128</v>
      </c>
      <c r="G3" s="4">
        <v>8</v>
      </c>
      <c r="H3" s="4">
        <v>40</v>
      </c>
      <c r="I3" s="4">
        <v>97104</v>
      </c>
      <c r="J3" s="4">
        <v>31315</v>
      </c>
      <c r="K3" s="4" t="s">
        <v>130</v>
      </c>
      <c r="L3" s="4" t="s">
        <v>23</v>
      </c>
      <c r="M3" s="4" t="s">
        <v>66</v>
      </c>
    </row>
    <row r="4" spans="1:13" ht="13.2" x14ac:dyDescent="0.25">
      <c r="A4" s="5" t="s">
        <v>132</v>
      </c>
      <c r="B4" s="4" t="s">
        <v>136</v>
      </c>
      <c r="C4" s="4" t="s">
        <v>32</v>
      </c>
      <c r="D4" s="4" t="s">
        <v>36</v>
      </c>
      <c r="E4" s="4">
        <v>-20610</v>
      </c>
      <c r="F4" s="4" t="s">
        <v>128</v>
      </c>
      <c r="G4" s="4">
        <v>8</v>
      </c>
      <c r="H4" s="4">
        <v>40</v>
      </c>
      <c r="I4" s="4">
        <v>97104</v>
      </c>
      <c r="J4" s="4">
        <v>30487</v>
      </c>
      <c r="K4" s="4" t="s">
        <v>130</v>
      </c>
      <c r="L4" s="4" t="s">
        <v>23</v>
      </c>
      <c r="M4" s="4" t="s">
        <v>66</v>
      </c>
    </row>
    <row r="5" spans="1:13" ht="13.2" x14ac:dyDescent="0.25">
      <c r="A5" s="5" t="s">
        <v>60</v>
      </c>
      <c r="B5" s="4" t="s">
        <v>63</v>
      </c>
      <c r="C5" s="4" t="s">
        <v>32</v>
      </c>
      <c r="D5" s="4" t="s">
        <v>36</v>
      </c>
      <c r="E5" s="4">
        <v>-25281</v>
      </c>
      <c r="F5" s="4" t="s">
        <v>64</v>
      </c>
      <c r="G5" s="4">
        <v>8</v>
      </c>
      <c r="H5" s="4">
        <v>40</v>
      </c>
      <c r="I5" s="4">
        <v>86631</v>
      </c>
      <c r="J5" s="4">
        <v>34826</v>
      </c>
      <c r="K5" s="4" t="s">
        <v>142</v>
      </c>
      <c r="L5" s="4" t="s">
        <v>41</v>
      </c>
      <c r="M5" s="4" t="s">
        <v>66</v>
      </c>
    </row>
    <row r="6" spans="1:13" ht="13.2" x14ac:dyDescent="0.25">
      <c r="A6" s="5" t="s">
        <v>143</v>
      </c>
      <c r="B6" s="4" t="s">
        <v>150</v>
      </c>
      <c r="C6" s="4" t="s">
        <v>33</v>
      </c>
      <c r="D6" s="4" t="s">
        <v>36</v>
      </c>
      <c r="E6" s="4">
        <v>-25884</v>
      </c>
      <c r="F6" s="4" t="s">
        <v>120</v>
      </c>
      <c r="G6" s="4">
        <v>8</v>
      </c>
      <c r="H6" s="4">
        <v>40</v>
      </c>
      <c r="I6" s="4">
        <v>107567</v>
      </c>
      <c r="J6" s="4">
        <v>26250</v>
      </c>
      <c r="K6" s="4" t="s">
        <v>151</v>
      </c>
      <c r="L6" s="4" t="s">
        <v>41</v>
      </c>
      <c r="M6" s="4" t="s">
        <v>76</v>
      </c>
    </row>
    <row r="7" spans="1:13" ht="13.2" x14ac:dyDescent="0.25">
      <c r="A7" s="5" t="s">
        <v>152</v>
      </c>
      <c r="B7" s="4" t="s">
        <v>157</v>
      </c>
      <c r="C7" s="4" t="s">
        <v>33</v>
      </c>
      <c r="D7" s="4" t="s">
        <v>36</v>
      </c>
      <c r="E7" s="4">
        <v>-17824</v>
      </c>
      <c r="F7" s="4" t="s">
        <v>120</v>
      </c>
      <c r="G7" s="4">
        <v>8</v>
      </c>
      <c r="H7" s="4">
        <v>40</v>
      </c>
      <c r="I7" s="4">
        <v>65736</v>
      </c>
      <c r="J7" s="4">
        <v>31226</v>
      </c>
      <c r="K7" s="4" t="s">
        <v>159</v>
      </c>
      <c r="L7" s="4" t="s">
        <v>23</v>
      </c>
      <c r="M7" s="4" t="s">
        <v>76</v>
      </c>
    </row>
    <row r="8" spans="1:13" ht="13.2" x14ac:dyDescent="0.25">
      <c r="A8" s="5" t="s">
        <v>161</v>
      </c>
      <c r="B8" s="4" t="s">
        <v>165</v>
      </c>
      <c r="C8" s="4" t="s">
        <v>33</v>
      </c>
      <c r="D8" s="4" t="s">
        <v>36</v>
      </c>
      <c r="E8" s="4">
        <v>-22999</v>
      </c>
      <c r="F8" s="4" t="s">
        <v>168</v>
      </c>
      <c r="G8" s="4">
        <v>8</v>
      </c>
      <c r="H8" s="4">
        <v>40</v>
      </c>
      <c r="I8" s="4">
        <v>87648</v>
      </c>
      <c r="J8" s="4">
        <v>23874</v>
      </c>
      <c r="K8" s="4" t="s">
        <v>159</v>
      </c>
      <c r="L8" s="4" t="s">
        <v>41</v>
      </c>
      <c r="M8" s="4" t="s">
        <v>66</v>
      </c>
    </row>
    <row r="9" spans="1:13" ht="15" customHeight="1" x14ac:dyDescent="0.25">
      <c r="A9" s="5" t="s">
        <v>70</v>
      </c>
      <c r="B9" s="4" t="s">
        <v>73</v>
      </c>
      <c r="C9" s="4" t="s">
        <v>29</v>
      </c>
      <c r="D9" s="4" t="s">
        <v>21</v>
      </c>
      <c r="E9" s="4">
        <v>-26812</v>
      </c>
      <c r="F9" s="4" t="s">
        <v>75</v>
      </c>
      <c r="G9" s="4">
        <v>8</v>
      </c>
      <c r="H9" s="4">
        <v>40</v>
      </c>
      <c r="I9" s="4">
        <v>82824</v>
      </c>
      <c r="J9" s="4">
        <v>22461</v>
      </c>
      <c r="K9" s="4">
        <v>0.24679999999999999</v>
      </c>
      <c r="L9" s="4" t="s">
        <v>23</v>
      </c>
      <c r="M9" s="4" t="s">
        <v>76</v>
      </c>
    </row>
    <row r="10" spans="1:13" ht="13.2" x14ac:dyDescent="0.25">
      <c r="A10" s="5" t="s">
        <v>176</v>
      </c>
      <c r="B10" s="4" t="s">
        <v>179</v>
      </c>
      <c r="C10" s="4" t="s">
        <v>29</v>
      </c>
      <c r="D10" s="4" t="s">
        <v>21</v>
      </c>
      <c r="E10" s="4">
        <v>-25000</v>
      </c>
      <c r="F10" s="4" t="s">
        <v>180</v>
      </c>
      <c r="G10" s="4">
        <v>8</v>
      </c>
      <c r="H10" s="4">
        <v>40</v>
      </c>
      <c r="I10" s="4">
        <v>121512</v>
      </c>
      <c r="J10" s="4">
        <v>22177</v>
      </c>
      <c r="K10" s="4">
        <v>0.2525</v>
      </c>
      <c r="L10" s="4" t="s">
        <v>41</v>
      </c>
      <c r="M10" s="4" t="s">
        <v>66</v>
      </c>
    </row>
    <row r="11" spans="1:13" ht="13.2" x14ac:dyDescent="0.25">
      <c r="A11" s="5" t="s">
        <v>81</v>
      </c>
      <c r="B11" s="4" t="s">
        <v>84</v>
      </c>
      <c r="C11" s="4" t="s">
        <v>29</v>
      </c>
      <c r="D11" s="4" t="s">
        <v>21</v>
      </c>
      <c r="E11" s="4">
        <v>-22499</v>
      </c>
      <c r="F11" s="4" t="s">
        <v>85</v>
      </c>
      <c r="G11" s="4">
        <v>8</v>
      </c>
      <c r="H11" s="4">
        <v>40</v>
      </c>
      <c r="I11" s="4">
        <v>98056</v>
      </c>
      <c r="J11" s="4">
        <v>26692</v>
      </c>
      <c r="K11" s="4">
        <v>0.24560000000000001</v>
      </c>
      <c r="L11" s="4" t="s">
        <v>41</v>
      </c>
      <c r="M11" s="4" t="s">
        <v>66</v>
      </c>
    </row>
    <row r="12" spans="1:13" ht="13.2" x14ac:dyDescent="0.25">
      <c r="A12" s="1"/>
    </row>
    <row r="13" spans="1:13" ht="13.2" x14ac:dyDescent="0.25">
      <c r="A13" s="1"/>
    </row>
  </sheetData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6" r:id="rId5" xr:uid="{00000000-0004-0000-0300-000004000000}"/>
    <hyperlink ref="A7" r:id="rId6" xr:uid="{00000000-0004-0000-0300-000005000000}"/>
    <hyperlink ref="A8" r:id="rId7" xr:uid="{00000000-0004-0000-0300-000006000000}"/>
    <hyperlink ref="A9" r:id="rId8" xr:uid="{00000000-0004-0000-0300-000007000000}"/>
    <hyperlink ref="A10" r:id="rId9" xr:uid="{00000000-0004-0000-0300-000008000000}"/>
    <hyperlink ref="A11" r:id="rId10" xr:uid="{00000000-0004-0000-0300-000009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3"/>
  <sheetViews>
    <sheetView workbookViewId="0"/>
  </sheetViews>
  <sheetFormatPr defaultColWidth="14.44140625" defaultRowHeight="15.75" customHeight="1" x14ac:dyDescent="0.25"/>
  <cols>
    <col min="1" max="1" width="19.109375" customWidth="1"/>
    <col min="2" max="2" width="15.88671875" customWidth="1"/>
    <col min="3" max="3" width="16.44140625" customWidth="1"/>
    <col min="5" max="5" width="15.33203125" customWidth="1"/>
    <col min="6" max="6" width="16.44140625" customWidth="1"/>
  </cols>
  <sheetData>
    <row r="1" spans="1:13" ht="13.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126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3.2" x14ac:dyDescent="0.25">
      <c r="A2" s="5" t="s">
        <v>108</v>
      </c>
      <c r="B2" s="4" t="s">
        <v>109</v>
      </c>
      <c r="C2" s="4" t="s">
        <v>29</v>
      </c>
      <c r="D2" s="4" t="s">
        <v>21</v>
      </c>
      <c r="E2" s="4">
        <v>-21951</v>
      </c>
      <c r="F2" s="4" t="s">
        <v>110</v>
      </c>
      <c r="G2" s="4">
        <v>8</v>
      </c>
      <c r="H2" s="4">
        <v>40</v>
      </c>
      <c r="I2" s="4">
        <v>107249</v>
      </c>
      <c r="J2" s="4">
        <v>42119</v>
      </c>
      <c r="K2" s="4">
        <v>0.2485</v>
      </c>
      <c r="L2" s="4" t="s">
        <v>23</v>
      </c>
      <c r="M2" s="4" t="s">
        <v>111</v>
      </c>
    </row>
    <row r="3" spans="1:13" ht="13.2" x14ac:dyDescent="0.25">
      <c r="A3" s="5" t="s">
        <v>138</v>
      </c>
      <c r="B3" s="4" t="s">
        <v>144</v>
      </c>
      <c r="C3" s="4" t="s">
        <v>29</v>
      </c>
      <c r="D3" s="4" t="s">
        <v>36</v>
      </c>
      <c r="E3" s="4">
        <v>-19437</v>
      </c>
      <c r="F3" s="4" t="s">
        <v>110</v>
      </c>
      <c r="G3" s="4">
        <v>8</v>
      </c>
      <c r="H3" s="4">
        <v>40</v>
      </c>
      <c r="I3" s="4">
        <v>94801</v>
      </c>
      <c r="J3" s="4">
        <v>35557</v>
      </c>
      <c r="K3" s="4">
        <v>0.2485</v>
      </c>
      <c r="L3" s="4" t="s">
        <v>23</v>
      </c>
      <c r="M3" s="4" t="s">
        <v>111</v>
      </c>
    </row>
    <row r="4" spans="1:13" ht="13.2" x14ac:dyDescent="0.25">
      <c r="A4" s="5" t="s">
        <v>147</v>
      </c>
      <c r="B4" s="4" t="s">
        <v>156</v>
      </c>
      <c r="C4" s="4" t="s">
        <v>29</v>
      </c>
      <c r="D4" s="4" t="s">
        <v>36</v>
      </c>
      <c r="E4" s="4">
        <v>-23110</v>
      </c>
      <c r="F4" s="4" t="s">
        <v>110</v>
      </c>
      <c r="G4" s="4">
        <v>8</v>
      </c>
      <c r="H4" s="4">
        <v>40</v>
      </c>
      <c r="I4" s="4">
        <v>73303</v>
      </c>
      <c r="J4" s="4">
        <v>35613</v>
      </c>
      <c r="K4" s="4">
        <v>0.248</v>
      </c>
      <c r="L4" s="4" t="s">
        <v>23</v>
      </c>
      <c r="M4" s="4" t="s">
        <v>111</v>
      </c>
    </row>
    <row r="5" spans="1:13" ht="13.2" x14ac:dyDescent="0.25">
      <c r="A5" s="5" t="s">
        <v>135</v>
      </c>
      <c r="B5" s="4" t="s">
        <v>137</v>
      </c>
      <c r="C5" s="4" t="s">
        <v>29</v>
      </c>
      <c r="D5" s="4" t="s">
        <v>21</v>
      </c>
      <c r="E5" s="4">
        <v>-30893</v>
      </c>
      <c r="F5" s="4" t="s">
        <v>131</v>
      </c>
      <c r="G5" s="4">
        <v>8</v>
      </c>
      <c r="H5" s="4">
        <v>40</v>
      </c>
      <c r="I5" s="4">
        <v>123504</v>
      </c>
      <c r="J5" s="4">
        <v>30863</v>
      </c>
      <c r="K5" s="4">
        <v>0.2525</v>
      </c>
      <c r="L5" s="4" t="s">
        <v>41</v>
      </c>
      <c r="M5" s="4" t="s">
        <v>139</v>
      </c>
    </row>
    <row r="6" spans="1:13" ht="13.2" x14ac:dyDescent="0.25">
      <c r="A6" s="5" t="s">
        <v>162</v>
      </c>
      <c r="B6" s="4" t="s">
        <v>170</v>
      </c>
      <c r="C6" s="4" t="s">
        <v>29</v>
      </c>
      <c r="D6" s="4" t="s">
        <v>21</v>
      </c>
      <c r="E6" s="4">
        <v>-26176</v>
      </c>
      <c r="F6" s="4" t="s">
        <v>131</v>
      </c>
      <c r="G6" s="4">
        <v>8</v>
      </c>
      <c r="H6" s="4">
        <v>40</v>
      </c>
      <c r="I6" s="4">
        <v>123504</v>
      </c>
      <c r="J6" s="4">
        <v>30863</v>
      </c>
      <c r="K6" s="4">
        <v>0.2525</v>
      </c>
      <c r="L6" s="4" t="s">
        <v>41</v>
      </c>
      <c r="M6" s="4" t="s">
        <v>139</v>
      </c>
    </row>
    <row r="7" spans="1:13" ht="13.2" x14ac:dyDescent="0.25">
      <c r="A7" s="5" t="s">
        <v>174</v>
      </c>
      <c r="B7" s="4" t="s">
        <v>184</v>
      </c>
      <c r="C7" s="4" t="s">
        <v>29</v>
      </c>
      <c r="D7" s="4" t="s">
        <v>36</v>
      </c>
      <c r="E7" s="4">
        <v>-24314</v>
      </c>
      <c r="F7" s="4" t="s">
        <v>110</v>
      </c>
      <c r="G7" s="4">
        <v>8</v>
      </c>
      <c r="H7" s="4">
        <v>40</v>
      </c>
      <c r="I7" s="4">
        <v>97607</v>
      </c>
      <c r="J7" s="4">
        <v>33555</v>
      </c>
      <c r="K7" s="4">
        <v>0.25269999999999998</v>
      </c>
      <c r="L7" s="4" t="s">
        <v>41</v>
      </c>
      <c r="M7" s="4" t="s">
        <v>111</v>
      </c>
    </row>
    <row r="8" spans="1:13" ht="13.2" x14ac:dyDescent="0.25">
      <c r="A8" s="5" t="s">
        <v>113</v>
      </c>
      <c r="B8" s="4" t="s">
        <v>114</v>
      </c>
      <c r="C8" s="4" t="s">
        <v>29</v>
      </c>
      <c r="D8" s="4" t="s">
        <v>36</v>
      </c>
      <c r="E8" s="4">
        <v>-22588</v>
      </c>
      <c r="F8" s="4" t="s">
        <v>110</v>
      </c>
      <c r="G8" s="4">
        <v>8</v>
      </c>
      <c r="H8" s="4">
        <v>40</v>
      </c>
      <c r="I8" s="4">
        <v>89639</v>
      </c>
      <c r="J8" s="4">
        <v>27698</v>
      </c>
      <c r="K8" s="4">
        <v>0.25269999999999998</v>
      </c>
      <c r="L8" s="4" t="s">
        <v>41</v>
      </c>
      <c r="M8" s="4" t="s">
        <v>116</v>
      </c>
    </row>
    <row r="9" spans="1:13" ht="15" customHeight="1" x14ac:dyDescent="0.25">
      <c r="A9" s="5" t="s">
        <v>188</v>
      </c>
      <c r="B9" s="4" t="s">
        <v>192</v>
      </c>
      <c r="C9" s="4" t="s">
        <v>29</v>
      </c>
      <c r="D9" s="4" t="s">
        <v>21</v>
      </c>
      <c r="E9" s="4">
        <v>-26208</v>
      </c>
      <c r="F9" s="4" t="s">
        <v>131</v>
      </c>
      <c r="G9" s="4">
        <v>8</v>
      </c>
      <c r="H9" s="4">
        <v>40</v>
      </c>
      <c r="I9" s="4">
        <v>93623</v>
      </c>
      <c r="J9" s="4">
        <v>32608</v>
      </c>
      <c r="K9" s="4">
        <v>0.25269999999999998</v>
      </c>
      <c r="L9" s="4" t="s">
        <v>41</v>
      </c>
      <c r="M9" s="4" t="s">
        <v>195</v>
      </c>
    </row>
    <row r="10" spans="1:13" ht="13.2" x14ac:dyDescent="0.25">
      <c r="A10" s="5" t="s">
        <v>141</v>
      </c>
      <c r="B10" s="4" t="s">
        <v>145</v>
      </c>
      <c r="C10" s="4" t="s">
        <v>29</v>
      </c>
      <c r="D10" s="4" t="s">
        <v>21</v>
      </c>
      <c r="E10" s="4">
        <v>-26458</v>
      </c>
      <c r="F10" s="4" t="s">
        <v>131</v>
      </c>
      <c r="G10" s="4">
        <v>8</v>
      </c>
      <c r="H10" s="4">
        <v>40</v>
      </c>
      <c r="I10" s="4">
        <v>115536</v>
      </c>
      <c r="J10" s="4">
        <v>41457</v>
      </c>
      <c r="K10" s="4">
        <v>0.2525</v>
      </c>
      <c r="L10" s="4" t="s">
        <v>23</v>
      </c>
      <c r="M10" s="4" t="s">
        <v>146</v>
      </c>
    </row>
    <row r="11" spans="1:13" ht="13.2" x14ac:dyDescent="0.25">
      <c r="A11" s="5" t="s">
        <v>125</v>
      </c>
      <c r="B11" s="4" t="s">
        <v>129</v>
      </c>
      <c r="C11" s="4" t="s">
        <v>29</v>
      </c>
      <c r="D11" s="4" t="s">
        <v>36</v>
      </c>
      <c r="E11" s="4">
        <v>-25376</v>
      </c>
      <c r="F11" s="4" t="s">
        <v>131</v>
      </c>
      <c r="G11" s="4">
        <v>8</v>
      </c>
      <c r="H11" s="4">
        <v>40</v>
      </c>
      <c r="I11" s="4">
        <v>99600</v>
      </c>
      <c r="J11" s="4">
        <v>30812</v>
      </c>
      <c r="K11" s="4">
        <v>0.2525</v>
      </c>
      <c r="L11" s="4" t="s">
        <v>41</v>
      </c>
      <c r="M11" s="4" t="s">
        <v>133</v>
      </c>
    </row>
    <row r="12" spans="1:13" ht="13.2" x14ac:dyDescent="0.25">
      <c r="A12" s="5" t="s">
        <v>118</v>
      </c>
      <c r="B12" s="4" t="s">
        <v>123</v>
      </c>
      <c r="C12" s="4" t="s">
        <v>29</v>
      </c>
      <c r="D12" s="4" t="s">
        <v>21</v>
      </c>
      <c r="E12" s="4">
        <v>-10510</v>
      </c>
      <c r="F12" s="4" t="s">
        <v>110</v>
      </c>
      <c r="G12" s="4">
        <v>8</v>
      </c>
      <c r="H12" s="4">
        <v>40</v>
      </c>
      <c r="I12" s="4">
        <v>75695</v>
      </c>
      <c r="J12" s="4">
        <v>21212</v>
      </c>
      <c r="K12" s="4">
        <v>0.25269999999999998</v>
      </c>
      <c r="L12" s="4" t="s">
        <v>23</v>
      </c>
      <c r="M12" s="4" t="s">
        <v>111</v>
      </c>
    </row>
    <row r="13" spans="1:13" ht="13.2" x14ac:dyDescent="0.25">
      <c r="A13" s="1"/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3"/>
  <sheetViews>
    <sheetView workbookViewId="0"/>
  </sheetViews>
  <sheetFormatPr defaultColWidth="14.44140625" defaultRowHeight="15.75" customHeight="1" x14ac:dyDescent="0.25"/>
  <cols>
    <col min="1" max="1" width="19.109375" customWidth="1"/>
    <col min="2" max="2" width="15.88671875" customWidth="1"/>
    <col min="3" max="3" width="16.44140625" customWidth="1"/>
    <col min="6" max="6" width="16.44140625" customWidth="1"/>
  </cols>
  <sheetData>
    <row r="1" spans="1:13" ht="13.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126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3.2" x14ac:dyDescent="0.25">
      <c r="A2" s="5" t="s">
        <v>210</v>
      </c>
      <c r="B2" s="4" t="s">
        <v>211</v>
      </c>
      <c r="C2" s="4" t="s">
        <v>32</v>
      </c>
      <c r="D2" s="4" t="s">
        <v>36</v>
      </c>
      <c r="E2" s="4">
        <v>-17649</v>
      </c>
      <c r="F2" s="4" t="s">
        <v>100</v>
      </c>
      <c r="G2" s="4">
        <v>8</v>
      </c>
      <c r="H2" s="4">
        <v>40</v>
      </c>
      <c r="I2" s="4">
        <v>92343</v>
      </c>
      <c r="J2" s="4">
        <v>30415</v>
      </c>
      <c r="K2" s="4">
        <v>0.248</v>
      </c>
      <c r="L2" s="4" t="s">
        <v>23</v>
      </c>
      <c r="M2" s="4" t="s">
        <v>212</v>
      </c>
    </row>
    <row r="3" spans="1:13" ht="13.2" x14ac:dyDescent="0.25">
      <c r="A3" s="5" t="s">
        <v>96</v>
      </c>
      <c r="B3" s="4" t="s">
        <v>99</v>
      </c>
      <c r="C3" s="4" t="s">
        <v>26</v>
      </c>
      <c r="D3" s="4" t="s">
        <v>36</v>
      </c>
      <c r="E3" s="4">
        <v>-19287</v>
      </c>
      <c r="F3" s="4" t="s">
        <v>100</v>
      </c>
      <c r="G3" s="4">
        <v>8</v>
      </c>
      <c r="H3" s="4">
        <v>40</v>
      </c>
      <c r="I3" s="4">
        <v>74256</v>
      </c>
      <c r="J3" s="4">
        <v>34818</v>
      </c>
      <c r="K3" s="4">
        <v>0.2462</v>
      </c>
      <c r="L3" s="4" t="s">
        <v>23</v>
      </c>
      <c r="M3" s="4" t="s">
        <v>101</v>
      </c>
    </row>
    <row r="4" spans="1:13" ht="13.2" x14ac:dyDescent="0.25">
      <c r="A4" s="5" t="s">
        <v>213</v>
      </c>
      <c r="B4" s="4" t="s">
        <v>214</v>
      </c>
      <c r="C4" s="4" t="s">
        <v>33</v>
      </c>
      <c r="D4" s="4" t="s">
        <v>21</v>
      </c>
      <c r="E4" s="4">
        <v>-31074</v>
      </c>
      <c r="F4" s="4" t="s">
        <v>100</v>
      </c>
      <c r="G4" s="4">
        <v>8</v>
      </c>
      <c r="H4" s="4">
        <v>40</v>
      </c>
      <c r="I4" s="4">
        <v>59976</v>
      </c>
      <c r="J4" s="4">
        <v>44417</v>
      </c>
      <c r="K4" s="4">
        <v>0.2462</v>
      </c>
      <c r="L4" s="4" t="s">
        <v>23</v>
      </c>
      <c r="M4" s="4" t="s">
        <v>101</v>
      </c>
    </row>
    <row r="5" spans="1:13" ht="13.2" x14ac:dyDescent="0.25">
      <c r="A5" s="5" t="s">
        <v>216</v>
      </c>
      <c r="B5" s="4" t="s">
        <v>218</v>
      </c>
      <c r="C5" s="4" t="s">
        <v>32</v>
      </c>
      <c r="D5" s="4" t="s">
        <v>219</v>
      </c>
      <c r="E5" s="4">
        <v>-26322</v>
      </c>
      <c r="F5" s="4" t="s">
        <v>100</v>
      </c>
      <c r="G5" s="4">
        <v>8</v>
      </c>
      <c r="H5" s="4">
        <v>40</v>
      </c>
      <c r="I5" s="4">
        <v>97607</v>
      </c>
      <c r="J5" s="4">
        <v>23566</v>
      </c>
      <c r="K5" s="4">
        <v>0.25269999999999998</v>
      </c>
      <c r="L5" s="4" t="s">
        <v>41</v>
      </c>
      <c r="M5" s="4" t="s">
        <v>101</v>
      </c>
    </row>
    <row r="6" spans="1:13" ht="13.2" x14ac:dyDescent="0.25">
      <c r="A6" s="5" t="s">
        <v>225</v>
      </c>
      <c r="B6" s="4" t="s">
        <v>230</v>
      </c>
      <c r="C6" s="4" t="s">
        <v>32</v>
      </c>
      <c r="D6" s="4" t="s">
        <v>219</v>
      </c>
      <c r="E6" s="4">
        <v>-18357</v>
      </c>
      <c r="F6" s="4" t="s">
        <v>100</v>
      </c>
      <c r="G6" s="4">
        <v>8</v>
      </c>
      <c r="H6" s="4">
        <v>40</v>
      </c>
      <c r="I6" s="4">
        <v>69720</v>
      </c>
      <c r="J6" s="4">
        <v>33808</v>
      </c>
      <c r="K6" s="4">
        <v>0.2525</v>
      </c>
      <c r="L6" s="4" t="s">
        <v>41</v>
      </c>
      <c r="M6" s="4" t="s">
        <v>101</v>
      </c>
    </row>
    <row r="7" spans="1:13" ht="13.2" x14ac:dyDescent="0.25">
      <c r="A7" s="5" t="s">
        <v>103</v>
      </c>
      <c r="B7" s="4" t="s">
        <v>105</v>
      </c>
      <c r="C7" s="4" t="s">
        <v>29</v>
      </c>
      <c r="D7" s="4" t="s">
        <v>91</v>
      </c>
      <c r="E7" s="4">
        <v>-20316</v>
      </c>
      <c r="F7" s="4" t="s">
        <v>100</v>
      </c>
      <c r="G7" s="4">
        <v>8</v>
      </c>
      <c r="H7" s="4">
        <v>40</v>
      </c>
      <c r="I7" s="4">
        <v>103584</v>
      </c>
      <c r="J7" s="4">
        <v>35002</v>
      </c>
      <c r="K7" s="4">
        <v>0.2525</v>
      </c>
      <c r="L7" s="4" t="s">
        <v>41</v>
      </c>
      <c r="M7" s="4" t="s">
        <v>106</v>
      </c>
    </row>
    <row r="8" spans="1:13" ht="13.2" x14ac:dyDescent="0.25">
      <c r="A8" s="5" t="s">
        <v>240</v>
      </c>
      <c r="B8" s="4" t="s">
        <v>243</v>
      </c>
      <c r="C8" s="4" t="s">
        <v>29</v>
      </c>
      <c r="D8" s="4" t="s">
        <v>36</v>
      </c>
      <c r="E8" s="4">
        <v>-23998</v>
      </c>
      <c r="F8" s="4" t="s">
        <v>100</v>
      </c>
      <c r="G8" s="4">
        <v>8</v>
      </c>
      <c r="H8" s="4">
        <v>40</v>
      </c>
      <c r="I8" s="4">
        <v>81671</v>
      </c>
      <c r="J8" s="4">
        <v>40390</v>
      </c>
      <c r="K8" s="4">
        <v>0.25269999999999998</v>
      </c>
      <c r="L8" s="4" t="s">
        <v>41</v>
      </c>
      <c r="M8" s="4" t="s">
        <v>101</v>
      </c>
    </row>
    <row r="9" spans="1:13" ht="15" customHeight="1" x14ac:dyDescent="0.25">
      <c r="A9" s="5" t="s">
        <v>88</v>
      </c>
      <c r="B9" s="4" t="s">
        <v>90</v>
      </c>
      <c r="C9" s="4" t="s">
        <v>29</v>
      </c>
      <c r="D9" s="4" t="s">
        <v>91</v>
      </c>
      <c r="E9" s="4">
        <v>-21732</v>
      </c>
      <c r="F9" s="4" t="s">
        <v>92</v>
      </c>
      <c r="G9" s="4">
        <v>8</v>
      </c>
      <c r="H9" s="4">
        <v>40</v>
      </c>
      <c r="I9" s="4">
        <v>93623</v>
      </c>
      <c r="J9" s="4">
        <v>34670</v>
      </c>
      <c r="K9" s="4">
        <v>0.25269999999999998</v>
      </c>
      <c r="L9" s="4" t="s">
        <v>23</v>
      </c>
      <c r="M9" s="4" t="s">
        <v>94</v>
      </c>
    </row>
    <row r="10" spans="1:13" ht="13.2" x14ac:dyDescent="0.25">
      <c r="A10" s="5" t="s">
        <v>247</v>
      </c>
      <c r="B10" s="4" t="s">
        <v>249</v>
      </c>
      <c r="C10" s="4" t="s">
        <v>29</v>
      </c>
      <c r="D10" s="4" t="s">
        <v>21</v>
      </c>
      <c r="E10" s="4">
        <v>-27645</v>
      </c>
      <c r="F10" s="4" t="s">
        <v>100</v>
      </c>
      <c r="G10" s="4">
        <v>8</v>
      </c>
      <c r="H10" s="4">
        <v>40</v>
      </c>
      <c r="I10" s="4">
        <v>119520</v>
      </c>
      <c r="J10" s="4">
        <v>28443</v>
      </c>
      <c r="K10" s="4">
        <v>0.2525</v>
      </c>
      <c r="L10" s="4" t="s">
        <v>23</v>
      </c>
      <c r="M10" s="4" t="s">
        <v>101</v>
      </c>
    </row>
    <row r="11" spans="1:13" ht="13.2" x14ac:dyDescent="0.25">
      <c r="A11" s="5" t="s">
        <v>251</v>
      </c>
      <c r="B11" s="4" t="s">
        <v>254</v>
      </c>
      <c r="C11" s="4" t="s">
        <v>29</v>
      </c>
      <c r="D11" s="4" t="s">
        <v>36</v>
      </c>
      <c r="E11" s="4">
        <v>-22433</v>
      </c>
      <c r="F11" s="4" t="s">
        <v>100</v>
      </c>
      <c r="G11" s="4">
        <v>8</v>
      </c>
      <c r="H11" s="4">
        <v>40</v>
      </c>
      <c r="I11" s="4">
        <v>49880</v>
      </c>
      <c r="J11" s="4">
        <v>52801</v>
      </c>
      <c r="K11" s="4">
        <v>0.252</v>
      </c>
      <c r="L11" s="4" t="s">
        <v>41</v>
      </c>
      <c r="M11" s="4" t="s">
        <v>101</v>
      </c>
    </row>
    <row r="12" spans="1:13" ht="13.2" x14ac:dyDescent="0.25">
      <c r="A12" s="1"/>
    </row>
    <row r="13" spans="1:13" ht="13.2" x14ac:dyDescent="0.25">
      <c r="A13" s="1"/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  <hyperlink ref="A6" r:id="rId5" xr:uid="{00000000-0004-0000-0500-000004000000}"/>
    <hyperlink ref="A7" r:id="rId6" xr:uid="{00000000-0004-0000-0500-000005000000}"/>
    <hyperlink ref="A8" r:id="rId7" xr:uid="{00000000-0004-0000-0500-000006000000}"/>
    <hyperlink ref="A9" r:id="rId8" xr:uid="{00000000-0004-0000-0500-000007000000}"/>
    <hyperlink ref="A10" r:id="rId9" xr:uid="{00000000-0004-0000-0500-000008000000}"/>
    <hyperlink ref="A11" r:id="rId10" xr:uid="{00000000-0004-0000-0500-000009000000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3"/>
  <sheetViews>
    <sheetView workbookViewId="0"/>
  </sheetViews>
  <sheetFormatPr defaultColWidth="14.44140625" defaultRowHeight="15.75" customHeight="1" x14ac:dyDescent="0.25"/>
  <cols>
    <col min="1" max="1" width="19.109375" customWidth="1"/>
    <col min="2" max="2" width="15.88671875" customWidth="1"/>
    <col min="3" max="3" width="16.44140625" customWidth="1"/>
    <col min="5" max="5" width="15.33203125" customWidth="1"/>
    <col min="6" max="6" width="16.44140625" customWidth="1"/>
  </cols>
  <sheetData>
    <row r="1" spans="1:13" ht="13.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126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3.2" x14ac:dyDescent="0.25">
      <c r="A2" s="5" t="s">
        <v>169</v>
      </c>
      <c r="B2" s="4" t="s">
        <v>171</v>
      </c>
      <c r="C2" s="4" t="s">
        <v>172</v>
      </c>
      <c r="D2" s="4" t="s">
        <v>217</v>
      </c>
      <c r="E2" s="4">
        <v>-24460</v>
      </c>
      <c r="F2" s="4" t="s">
        <v>155</v>
      </c>
      <c r="G2" s="4">
        <v>8</v>
      </c>
      <c r="H2" s="4">
        <v>40</v>
      </c>
      <c r="I2" s="4">
        <v>93623</v>
      </c>
      <c r="J2" s="4">
        <v>23888</v>
      </c>
      <c r="K2" s="4">
        <v>0.25269999999999998</v>
      </c>
      <c r="L2" s="4" t="s">
        <v>41</v>
      </c>
      <c r="M2" s="4" t="s">
        <v>139</v>
      </c>
    </row>
    <row r="3" spans="1:13" ht="13.2" x14ac:dyDescent="0.25">
      <c r="A3" s="5" t="s">
        <v>160</v>
      </c>
      <c r="B3" s="4" t="s">
        <v>163</v>
      </c>
      <c r="C3" s="4" t="s">
        <v>164</v>
      </c>
      <c r="D3" s="4" t="s">
        <v>222</v>
      </c>
      <c r="E3" s="4">
        <v>-20350</v>
      </c>
      <c r="F3" s="4" t="s">
        <v>155</v>
      </c>
      <c r="G3" s="4">
        <v>8</v>
      </c>
      <c r="H3" s="4">
        <v>40</v>
      </c>
      <c r="I3" s="4">
        <v>91631</v>
      </c>
      <c r="J3" s="4">
        <v>35621</v>
      </c>
      <c r="K3" s="4">
        <v>0.25269999999999998</v>
      </c>
      <c r="L3" s="4" t="s">
        <v>41</v>
      </c>
      <c r="M3" s="4" t="s">
        <v>166</v>
      </c>
    </row>
    <row r="4" spans="1:13" ht="13.2" x14ac:dyDescent="0.25">
      <c r="A4" s="5" t="s">
        <v>224</v>
      </c>
      <c r="B4" s="4" t="s">
        <v>227</v>
      </c>
      <c r="C4" s="4" t="s">
        <v>29</v>
      </c>
      <c r="D4" s="4" t="s">
        <v>221</v>
      </c>
      <c r="E4" s="4">
        <v>-18723</v>
      </c>
      <c r="F4" s="4" t="s">
        <v>155</v>
      </c>
      <c r="G4" s="4">
        <v>8</v>
      </c>
      <c r="H4" s="4">
        <v>40</v>
      </c>
      <c r="I4" s="4">
        <v>73703</v>
      </c>
      <c r="J4" s="4">
        <v>28034</v>
      </c>
      <c r="K4" s="4">
        <v>0.25269999999999998</v>
      </c>
      <c r="L4" s="4" t="s">
        <v>23</v>
      </c>
      <c r="M4" s="4" t="s">
        <v>228</v>
      </c>
    </row>
    <row r="5" spans="1:13" ht="13.2" x14ac:dyDescent="0.25">
      <c r="A5" s="5" t="s">
        <v>229</v>
      </c>
      <c r="B5" s="4" t="s">
        <v>233</v>
      </c>
      <c r="C5" s="4" t="s">
        <v>29</v>
      </c>
      <c r="D5" s="4" t="s">
        <v>221</v>
      </c>
      <c r="E5" s="4">
        <v>-28250</v>
      </c>
      <c r="F5" s="4" t="s">
        <v>155</v>
      </c>
      <c r="G5" s="4">
        <v>8</v>
      </c>
      <c r="H5" s="4">
        <v>40</v>
      </c>
      <c r="I5" s="4">
        <v>75695</v>
      </c>
      <c r="J5" s="4">
        <v>24386</v>
      </c>
      <c r="K5" s="4">
        <v>0.25269999999999998</v>
      </c>
      <c r="L5" s="4" t="s">
        <v>41</v>
      </c>
      <c r="M5" s="4" t="s">
        <v>195</v>
      </c>
    </row>
    <row r="6" spans="1:13" ht="13.2" x14ac:dyDescent="0.25">
      <c r="A6" s="5" t="s">
        <v>234</v>
      </c>
      <c r="B6" s="4" t="s">
        <v>237</v>
      </c>
      <c r="C6" s="4" t="s">
        <v>29</v>
      </c>
      <c r="D6" s="4" t="s">
        <v>221</v>
      </c>
      <c r="E6" s="4">
        <v>-21216</v>
      </c>
      <c r="F6" s="4" t="s">
        <v>155</v>
      </c>
      <c r="G6" s="4">
        <v>8</v>
      </c>
      <c r="H6" s="4">
        <v>40</v>
      </c>
      <c r="I6" s="4">
        <v>95615</v>
      </c>
      <c r="J6" s="4">
        <v>37361</v>
      </c>
      <c r="K6" s="4">
        <v>0.25269999999999998</v>
      </c>
      <c r="L6" s="4" t="s">
        <v>23</v>
      </c>
      <c r="M6" s="4" t="s">
        <v>195</v>
      </c>
    </row>
    <row r="7" spans="1:13" ht="13.2" x14ac:dyDescent="0.25">
      <c r="A7" s="5" t="s">
        <v>239</v>
      </c>
      <c r="B7" s="4" t="s">
        <v>241</v>
      </c>
      <c r="C7" s="4" t="s">
        <v>29</v>
      </c>
      <c r="D7" s="4" t="s">
        <v>221</v>
      </c>
      <c r="E7" s="4" t="s">
        <v>33</v>
      </c>
      <c r="F7" s="4" t="s">
        <v>155</v>
      </c>
      <c r="G7" s="4">
        <v>8</v>
      </c>
      <c r="H7" s="4">
        <v>40</v>
      </c>
      <c r="I7" s="4">
        <v>101592</v>
      </c>
      <c r="J7" s="4">
        <v>24064</v>
      </c>
      <c r="K7" s="4">
        <v>0.2525</v>
      </c>
      <c r="L7" s="4" t="s">
        <v>23</v>
      </c>
      <c r="M7" s="4" t="s">
        <v>195</v>
      </c>
    </row>
    <row r="8" spans="1:13" ht="13.2" x14ac:dyDescent="0.25">
      <c r="A8" s="5" t="s">
        <v>242</v>
      </c>
      <c r="B8" s="4" t="s">
        <v>244</v>
      </c>
      <c r="C8" s="4" t="s">
        <v>29</v>
      </c>
      <c r="D8" s="4" t="s">
        <v>217</v>
      </c>
      <c r="E8" s="4">
        <v>-14344</v>
      </c>
      <c r="F8" s="4" t="s">
        <v>155</v>
      </c>
      <c r="G8" s="4">
        <v>8</v>
      </c>
      <c r="H8" s="4">
        <v>40</v>
      </c>
      <c r="I8" s="4">
        <v>87647</v>
      </c>
      <c r="J8" s="4">
        <v>30236</v>
      </c>
      <c r="K8" s="4">
        <v>0.25269999999999998</v>
      </c>
      <c r="L8" s="4" t="s">
        <v>41</v>
      </c>
      <c r="M8" s="4" t="s">
        <v>195</v>
      </c>
    </row>
    <row r="9" spans="1:13" ht="15" customHeight="1" x14ac:dyDescent="0.25">
      <c r="A9" s="5" t="s">
        <v>245</v>
      </c>
      <c r="B9" s="4" t="s">
        <v>246</v>
      </c>
      <c r="C9" s="4" t="s">
        <v>29</v>
      </c>
      <c r="D9" s="4" t="s">
        <v>217</v>
      </c>
      <c r="E9" s="4">
        <v>-19939</v>
      </c>
      <c r="F9" s="4" t="s">
        <v>155</v>
      </c>
      <c r="G9" s="4">
        <v>8</v>
      </c>
      <c r="H9" s="4">
        <v>40</v>
      </c>
      <c r="I9" s="4">
        <v>87647</v>
      </c>
      <c r="J9" s="4">
        <v>41810</v>
      </c>
      <c r="K9" s="4">
        <v>0.25269999999999998</v>
      </c>
      <c r="L9" s="4" t="s">
        <v>41</v>
      </c>
      <c r="M9" s="4" t="s">
        <v>139</v>
      </c>
    </row>
    <row r="10" spans="1:13" ht="13.2" x14ac:dyDescent="0.25">
      <c r="A10" s="5" t="s">
        <v>149</v>
      </c>
      <c r="B10" s="4" t="s">
        <v>153</v>
      </c>
      <c r="C10" s="4" t="s">
        <v>154</v>
      </c>
      <c r="D10" s="4" t="s">
        <v>217</v>
      </c>
      <c r="E10" s="4">
        <v>-24556</v>
      </c>
      <c r="F10" s="4" t="s">
        <v>155</v>
      </c>
      <c r="G10" s="4">
        <v>8</v>
      </c>
      <c r="H10" s="4">
        <v>40</v>
      </c>
      <c r="I10" s="4">
        <v>123503</v>
      </c>
      <c r="J10" s="4">
        <v>39071</v>
      </c>
      <c r="K10" s="4">
        <v>0.25269999999999998</v>
      </c>
      <c r="L10" s="4" t="s">
        <v>41</v>
      </c>
      <c r="M10" s="4" t="s">
        <v>133</v>
      </c>
    </row>
    <row r="11" spans="1:13" ht="13.2" x14ac:dyDescent="0.25">
      <c r="A11" s="5" t="s">
        <v>248</v>
      </c>
      <c r="B11" s="4" t="s">
        <v>250</v>
      </c>
      <c r="C11" s="4" t="s">
        <v>29</v>
      </c>
      <c r="D11" s="4" t="s">
        <v>217</v>
      </c>
      <c r="E11" s="4">
        <v>-26870</v>
      </c>
      <c r="F11" s="4" t="s">
        <v>155</v>
      </c>
      <c r="G11" s="4">
        <v>8</v>
      </c>
      <c r="H11" s="4">
        <v>40</v>
      </c>
      <c r="I11" s="4">
        <v>87647</v>
      </c>
      <c r="J11" s="4">
        <v>32616</v>
      </c>
      <c r="K11" s="4">
        <v>0.25269999999999998</v>
      </c>
      <c r="L11" s="4" t="s">
        <v>41</v>
      </c>
      <c r="M11" s="4" t="s">
        <v>166</v>
      </c>
    </row>
    <row r="12" spans="1:13" ht="13.2" x14ac:dyDescent="0.25">
      <c r="A12" s="5" t="s">
        <v>252</v>
      </c>
      <c r="B12" s="4" t="s">
        <v>253</v>
      </c>
      <c r="C12" s="4" t="s">
        <v>29</v>
      </c>
      <c r="D12" s="4" t="s">
        <v>221</v>
      </c>
      <c r="E12" s="4">
        <v>-25402</v>
      </c>
      <c r="F12" s="4" t="s">
        <v>155</v>
      </c>
      <c r="G12" s="4">
        <v>8</v>
      </c>
      <c r="H12" s="4">
        <v>40</v>
      </c>
      <c r="I12" s="4">
        <v>87648</v>
      </c>
      <c r="J12" s="4">
        <v>36739</v>
      </c>
      <c r="K12" s="4">
        <v>0.2525</v>
      </c>
      <c r="L12" s="4" t="s">
        <v>41</v>
      </c>
      <c r="M12" s="4" t="s">
        <v>255</v>
      </c>
    </row>
    <row r="13" spans="1:13" ht="13.2" x14ac:dyDescent="0.25">
      <c r="A13" s="1"/>
    </row>
  </sheetData>
  <hyperlinks>
    <hyperlink ref="A2" r:id="rId1" xr:uid="{00000000-0004-0000-0600-000000000000}"/>
    <hyperlink ref="A3" r:id="rId2" xr:uid="{00000000-0004-0000-0600-000001000000}"/>
    <hyperlink ref="A4" r:id="rId3" xr:uid="{00000000-0004-0000-0600-000002000000}"/>
    <hyperlink ref="A5" r:id="rId4" xr:uid="{00000000-0004-0000-0600-000003000000}"/>
    <hyperlink ref="A6" r:id="rId5" xr:uid="{00000000-0004-0000-0600-000004000000}"/>
    <hyperlink ref="A7" r:id="rId6" xr:uid="{00000000-0004-0000-0600-000005000000}"/>
    <hyperlink ref="A8" r:id="rId7" xr:uid="{00000000-0004-0000-0600-000006000000}"/>
    <hyperlink ref="A9" r:id="rId8" xr:uid="{00000000-0004-0000-0600-000007000000}"/>
    <hyperlink ref="A10" r:id="rId9" xr:uid="{00000000-0004-0000-0600-000008000000}"/>
    <hyperlink ref="A11" r:id="rId10" xr:uid="{00000000-0004-0000-0600-000009000000}"/>
    <hyperlink ref="A12" r:id="rId11" xr:uid="{00000000-0004-0000-0600-00000A000000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13"/>
  <sheetViews>
    <sheetView workbookViewId="0"/>
  </sheetViews>
  <sheetFormatPr defaultColWidth="14.44140625" defaultRowHeight="15.75" customHeight="1" x14ac:dyDescent="0.25"/>
  <cols>
    <col min="1" max="1" width="19.109375" customWidth="1"/>
    <col min="2" max="2" width="15.88671875" customWidth="1"/>
    <col min="3" max="3" width="16.44140625" customWidth="1"/>
    <col min="5" max="5" width="15.33203125" customWidth="1"/>
    <col min="6" max="6" width="16.44140625" customWidth="1"/>
  </cols>
  <sheetData>
    <row r="1" spans="1:13" ht="13.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126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3.2" x14ac:dyDescent="0.25">
      <c r="A2" s="5" t="s">
        <v>215</v>
      </c>
      <c r="B2" s="4" t="s">
        <v>220</v>
      </c>
      <c r="C2" s="4" t="s">
        <v>221</v>
      </c>
      <c r="D2" s="4" t="s">
        <v>32</v>
      </c>
      <c r="E2" s="4">
        <v>-17819</v>
      </c>
      <c r="F2" s="4" t="s">
        <v>223</v>
      </c>
      <c r="G2" s="4">
        <v>8</v>
      </c>
      <c r="H2" s="4">
        <v>40</v>
      </c>
      <c r="I2" s="4">
        <v>107568</v>
      </c>
      <c r="J2" s="4">
        <v>28901</v>
      </c>
      <c r="K2" s="4">
        <v>0.2525</v>
      </c>
      <c r="L2" s="4" t="s">
        <v>41</v>
      </c>
      <c r="M2" s="4" t="s">
        <v>196</v>
      </c>
    </row>
    <row r="3" spans="1:13" ht="13.2" x14ac:dyDescent="0.25">
      <c r="A3" s="5" t="s">
        <v>226</v>
      </c>
      <c r="B3" s="4" t="s">
        <v>231</v>
      </c>
      <c r="C3" s="4" t="s">
        <v>217</v>
      </c>
      <c r="D3" s="4" t="s">
        <v>32</v>
      </c>
      <c r="E3" s="4">
        <v>-15358</v>
      </c>
      <c r="F3" s="4" t="s">
        <v>223</v>
      </c>
      <c r="G3" s="4">
        <v>8</v>
      </c>
      <c r="H3" s="4">
        <v>40</v>
      </c>
      <c r="I3" s="4">
        <v>21912</v>
      </c>
      <c r="J3" s="4">
        <v>20362</v>
      </c>
      <c r="K3" s="4">
        <v>0.2457</v>
      </c>
      <c r="L3" s="4" t="s">
        <v>41</v>
      </c>
      <c r="M3" s="4" t="s">
        <v>196</v>
      </c>
    </row>
    <row r="4" spans="1:13" ht="13.2" x14ac:dyDescent="0.25">
      <c r="A4" s="5" t="s">
        <v>232</v>
      </c>
      <c r="B4" s="4" t="s">
        <v>235</v>
      </c>
      <c r="C4" s="4" t="s">
        <v>217</v>
      </c>
      <c r="D4" s="4" t="s">
        <v>32</v>
      </c>
      <c r="E4" s="4">
        <v>-14723</v>
      </c>
      <c r="F4" s="4" t="s">
        <v>236</v>
      </c>
      <c r="G4" s="4">
        <v>8</v>
      </c>
      <c r="H4" s="4">
        <v>40</v>
      </c>
      <c r="I4" s="4">
        <v>85679</v>
      </c>
      <c r="J4" s="4">
        <v>21717</v>
      </c>
      <c r="K4" s="4">
        <v>0.248</v>
      </c>
      <c r="L4" s="4" t="s">
        <v>41</v>
      </c>
      <c r="M4" s="4" t="s">
        <v>196</v>
      </c>
    </row>
    <row r="5" spans="1:13" ht="13.2" x14ac:dyDescent="0.25">
      <c r="A5" s="1"/>
    </row>
    <row r="6" spans="1:13" ht="13.2" x14ac:dyDescent="0.25">
      <c r="A6" s="1"/>
    </row>
    <row r="7" spans="1:13" ht="13.2" x14ac:dyDescent="0.25">
      <c r="A7" s="9" t="s">
        <v>238</v>
      </c>
    </row>
    <row r="8" spans="1:13" ht="13.2" x14ac:dyDescent="0.25">
      <c r="A8" s="1"/>
    </row>
    <row r="9" spans="1:13" ht="15" customHeight="1" x14ac:dyDescent="0.25">
      <c r="A9" s="1"/>
    </row>
    <row r="10" spans="1:13" ht="13.2" x14ac:dyDescent="0.25">
      <c r="A10" s="1"/>
    </row>
    <row r="11" spans="1:13" ht="13.2" x14ac:dyDescent="0.25">
      <c r="A11" s="1"/>
    </row>
    <row r="12" spans="1:13" ht="13.2" x14ac:dyDescent="0.25">
      <c r="A12" s="1"/>
    </row>
    <row r="13" spans="1:13" ht="13.2" x14ac:dyDescent="0.25">
      <c r="A13" s="1"/>
    </row>
  </sheetData>
  <hyperlinks>
    <hyperlink ref="A2" r:id="rId1" xr:uid="{00000000-0004-0000-0700-000000000000}"/>
    <hyperlink ref="A3" r:id="rId2" xr:uid="{00000000-0004-0000-0700-000001000000}"/>
    <hyperlink ref="A4" r:id="rId3" xr:uid="{00000000-0004-0000-0700-00000200000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3"/>
  <sheetViews>
    <sheetView workbookViewId="0"/>
  </sheetViews>
  <sheetFormatPr defaultColWidth="14.44140625" defaultRowHeight="15.75" customHeight="1" x14ac:dyDescent="0.25"/>
  <cols>
    <col min="1" max="1" width="19.109375" customWidth="1"/>
    <col min="2" max="2" width="15.88671875" customWidth="1"/>
    <col min="3" max="3" width="16.44140625" customWidth="1"/>
    <col min="5" max="5" width="15.33203125" customWidth="1"/>
    <col min="6" max="6" width="16.44140625" customWidth="1"/>
  </cols>
  <sheetData>
    <row r="1" spans="1:13" ht="13.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126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3.2" x14ac:dyDescent="0.25">
      <c r="A2" s="5" t="s">
        <v>175</v>
      </c>
      <c r="B2" s="4" t="s">
        <v>177</v>
      </c>
      <c r="C2" s="4" t="s">
        <v>154</v>
      </c>
      <c r="D2" s="4" t="s">
        <v>221</v>
      </c>
      <c r="E2" s="4">
        <v>-23554</v>
      </c>
      <c r="F2" s="4" t="s">
        <v>178</v>
      </c>
      <c r="G2" s="4">
        <v>8</v>
      </c>
      <c r="H2" s="4">
        <v>40</v>
      </c>
      <c r="I2" s="4">
        <v>88098</v>
      </c>
      <c r="J2" s="4">
        <v>29221</v>
      </c>
      <c r="K2" s="4">
        <v>0.2485</v>
      </c>
      <c r="L2" s="4" t="s">
        <v>41</v>
      </c>
      <c r="M2" s="4" t="s">
        <v>181</v>
      </c>
    </row>
    <row r="3" spans="1:13" ht="13.2" x14ac:dyDescent="0.25">
      <c r="A3" s="5" t="s">
        <v>256</v>
      </c>
      <c r="B3" s="4" t="s">
        <v>257</v>
      </c>
      <c r="C3" s="4" t="s">
        <v>29</v>
      </c>
      <c r="D3" s="4" t="s">
        <v>217</v>
      </c>
      <c r="E3" s="4">
        <v>-19190</v>
      </c>
      <c r="F3" s="4" t="s">
        <v>178</v>
      </c>
      <c r="G3" s="4">
        <v>8</v>
      </c>
      <c r="H3" s="4">
        <v>40</v>
      </c>
      <c r="I3" s="4">
        <v>97608</v>
      </c>
      <c r="J3" s="4">
        <v>37725</v>
      </c>
      <c r="K3" s="4">
        <v>0.2525</v>
      </c>
      <c r="L3" s="4" t="s">
        <v>41</v>
      </c>
      <c r="M3" s="4" t="s">
        <v>181</v>
      </c>
    </row>
    <row r="4" spans="1:13" ht="13.2" x14ac:dyDescent="0.25">
      <c r="A4" s="5" t="s">
        <v>258</v>
      </c>
      <c r="B4" s="4" t="s">
        <v>259</v>
      </c>
      <c r="C4" s="4" t="s">
        <v>29</v>
      </c>
      <c r="D4" s="4" t="s">
        <v>217</v>
      </c>
      <c r="E4" s="4">
        <v>-17596</v>
      </c>
      <c r="F4" s="4" t="s">
        <v>260</v>
      </c>
      <c r="G4" s="4">
        <v>8</v>
      </c>
      <c r="H4" s="4">
        <v>40</v>
      </c>
      <c r="I4" s="4">
        <v>91392</v>
      </c>
      <c r="J4" s="4">
        <v>26006</v>
      </c>
      <c r="K4" s="4">
        <v>0.24560000000000001</v>
      </c>
      <c r="L4" s="4" t="s">
        <v>41</v>
      </c>
      <c r="M4" s="4" t="s">
        <v>261</v>
      </c>
    </row>
    <row r="5" spans="1:13" ht="13.2" x14ac:dyDescent="0.25">
      <c r="A5" s="5" t="s">
        <v>262</v>
      </c>
      <c r="B5" s="4" t="s">
        <v>263</v>
      </c>
      <c r="C5" s="4" t="s">
        <v>29</v>
      </c>
      <c r="D5" s="4" t="s">
        <v>217</v>
      </c>
      <c r="E5" s="4">
        <v>-14949</v>
      </c>
      <c r="F5" s="4" t="s">
        <v>178</v>
      </c>
      <c r="G5" s="4">
        <v>8</v>
      </c>
      <c r="H5" s="4">
        <v>40</v>
      </c>
      <c r="I5" s="4">
        <v>119520</v>
      </c>
      <c r="J5" s="4">
        <v>35515</v>
      </c>
      <c r="K5" s="4">
        <v>0.2525</v>
      </c>
      <c r="L5" s="4" t="s">
        <v>23</v>
      </c>
      <c r="M5" s="4" t="s">
        <v>181</v>
      </c>
    </row>
    <row r="6" spans="1:13" ht="13.2" x14ac:dyDescent="0.25">
      <c r="A6" s="5" t="s">
        <v>264</v>
      </c>
      <c r="B6" s="4" t="s">
        <v>265</v>
      </c>
      <c r="C6" s="4" t="s">
        <v>29</v>
      </c>
      <c r="D6" s="4" t="s">
        <v>221</v>
      </c>
      <c r="E6" s="4">
        <v>-16139</v>
      </c>
      <c r="F6" s="4" t="s">
        <v>178</v>
      </c>
      <c r="G6" s="4">
        <v>8</v>
      </c>
      <c r="H6" s="4">
        <v>40</v>
      </c>
      <c r="I6" s="4">
        <v>76159</v>
      </c>
      <c r="J6" s="4">
        <v>24808</v>
      </c>
      <c r="K6" s="4">
        <v>0.248</v>
      </c>
      <c r="L6" s="4" t="s">
        <v>41</v>
      </c>
      <c r="M6" s="4" t="s">
        <v>181</v>
      </c>
    </row>
    <row r="7" spans="1:13" ht="13.2" x14ac:dyDescent="0.25">
      <c r="A7" s="5" t="s">
        <v>266</v>
      </c>
      <c r="B7" s="4" t="s">
        <v>268</v>
      </c>
      <c r="C7" s="4" t="s">
        <v>33</v>
      </c>
      <c r="D7" s="4" t="s">
        <v>217</v>
      </c>
      <c r="E7" s="4">
        <v>-9826</v>
      </c>
      <c r="F7" s="4" t="s">
        <v>178</v>
      </c>
      <c r="G7" s="4">
        <v>8</v>
      </c>
      <c r="H7" s="4">
        <v>40</v>
      </c>
      <c r="I7" s="4">
        <v>90440</v>
      </c>
      <c r="J7" s="4">
        <v>20550</v>
      </c>
      <c r="K7" s="4">
        <v>0.24560000000000001</v>
      </c>
      <c r="L7" s="4" t="s">
        <v>41</v>
      </c>
      <c r="M7" s="4" t="s">
        <v>181</v>
      </c>
    </row>
    <row r="8" spans="1:13" ht="13.2" x14ac:dyDescent="0.25">
      <c r="A8" s="5" t="s">
        <v>270</v>
      </c>
      <c r="B8" s="4" t="s">
        <v>273</v>
      </c>
      <c r="C8" s="4" t="s">
        <v>29</v>
      </c>
      <c r="D8" s="4" t="s">
        <v>221</v>
      </c>
      <c r="E8" s="4">
        <v>-22596</v>
      </c>
      <c r="F8" s="4" t="s">
        <v>260</v>
      </c>
      <c r="G8" s="4">
        <v>8</v>
      </c>
      <c r="H8" s="4">
        <v>20</v>
      </c>
      <c r="I8" s="4">
        <v>45809</v>
      </c>
      <c r="J8" s="4">
        <v>16999</v>
      </c>
      <c r="K8" s="4">
        <v>0.504</v>
      </c>
      <c r="L8" s="4" t="s">
        <v>23</v>
      </c>
      <c r="M8" s="4" t="s">
        <v>261</v>
      </c>
    </row>
    <row r="9" spans="1:13" ht="15" customHeight="1" x14ac:dyDescent="0.25">
      <c r="A9" s="5" t="s">
        <v>275</v>
      </c>
      <c r="B9" s="4" t="s">
        <v>277</v>
      </c>
      <c r="C9" s="4" t="s">
        <v>29</v>
      </c>
      <c r="D9" s="4" t="s">
        <v>221</v>
      </c>
      <c r="E9" s="4">
        <v>-30101</v>
      </c>
      <c r="F9" s="4" t="s">
        <v>178</v>
      </c>
      <c r="G9" s="4">
        <v>8</v>
      </c>
      <c r="H9" s="4">
        <v>40</v>
      </c>
      <c r="I9" s="4">
        <v>77688</v>
      </c>
      <c r="J9" s="4">
        <v>24657</v>
      </c>
      <c r="K9" s="4">
        <v>0.2525</v>
      </c>
      <c r="L9" s="4" t="s">
        <v>41</v>
      </c>
      <c r="M9" s="4" t="s">
        <v>181</v>
      </c>
    </row>
    <row r="10" spans="1:13" ht="13.2" x14ac:dyDescent="0.25">
      <c r="A10" s="5" t="s">
        <v>183</v>
      </c>
      <c r="B10" s="4" t="s">
        <v>185</v>
      </c>
      <c r="C10" s="4" t="s">
        <v>29</v>
      </c>
      <c r="D10" s="4" t="s">
        <v>221</v>
      </c>
      <c r="E10" s="4">
        <v>-28114</v>
      </c>
      <c r="F10" s="4" t="s">
        <v>178</v>
      </c>
      <c r="G10" s="4">
        <v>8</v>
      </c>
      <c r="H10" s="4">
        <v>40</v>
      </c>
      <c r="I10" s="4">
        <v>115536</v>
      </c>
      <c r="J10" s="4">
        <v>29881</v>
      </c>
      <c r="K10" s="4">
        <v>0.2525</v>
      </c>
      <c r="L10" s="4" t="s">
        <v>41</v>
      </c>
      <c r="M10" s="4" t="s">
        <v>181</v>
      </c>
    </row>
    <row r="11" spans="1:13" ht="13.2" x14ac:dyDescent="0.25">
      <c r="B11" s="4" t="s">
        <v>279</v>
      </c>
      <c r="C11" s="4" t="s">
        <v>29</v>
      </c>
      <c r="D11" s="4" t="s">
        <v>217</v>
      </c>
      <c r="E11" s="4">
        <v>-18926</v>
      </c>
      <c r="F11" s="4" t="s">
        <v>260</v>
      </c>
      <c r="G11" s="4">
        <v>8</v>
      </c>
      <c r="H11" s="4">
        <v>40</v>
      </c>
      <c r="I11" s="4">
        <v>76607</v>
      </c>
      <c r="J11" s="4">
        <v>22403</v>
      </c>
      <c r="K11" s="4">
        <v>0.2485</v>
      </c>
      <c r="L11" s="4" t="s">
        <v>23</v>
      </c>
      <c r="M11" s="4" t="s">
        <v>261</v>
      </c>
    </row>
    <row r="12" spans="1:13" ht="13.2" x14ac:dyDescent="0.25">
      <c r="A12" s="5" t="s">
        <v>280</v>
      </c>
      <c r="B12" s="4" t="s">
        <v>283</v>
      </c>
      <c r="C12" s="4" t="s">
        <v>29</v>
      </c>
      <c r="D12" s="4" t="s">
        <v>221</v>
      </c>
      <c r="E12" s="4">
        <v>-19492</v>
      </c>
      <c r="F12" s="4" t="s">
        <v>260</v>
      </c>
      <c r="G12" s="4">
        <v>8</v>
      </c>
      <c r="H12" s="4">
        <v>40</v>
      </c>
      <c r="I12" s="4">
        <v>101864</v>
      </c>
      <c r="J12" s="4">
        <v>27035</v>
      </c>
      <c r="K12" s="4">
        <v>0.24560000000000001</v>
      </c>
      <c r="L12" s="4" t="s">
        <v>23</v>
      </c>
      <c r="M12" s="4" t="s">
        <v>261</v>
      </c>
    </row>
    <row r="13" spans="1:13" ht="13.2" x14ac:dyDescent="0.25">
      <c r="A13" s="5" t="s">
        <v>187</v>
      </c>
      <c r="B13" s="4" t="s">
        <v>189</v>
      </c>
      <c r="C13" s="4" t="s">
        <v>29</v>
      </c>
      <c r="D13" s="4" t="s">
        <v>217</v>
      </c>
      <c r="E13" s="4">
        <v>-14451</v>
      </c>
      <c r="F13" s="4" t="s">
        <v>178</v>
      </c>
      <c r="G13" s="4">
        <v>8</v>
      </c>
      <c r="H13" s="4">
        <v>40</v>
      </c>
      <c r="I13" s="4">
        <v>31872</v>
      </c>
      <c r="J13" s="4">
        <v>35674</v>
      </c>
      <c r="K13" s="4">
        <v>0.2457</v>
      </c>
      <c r="L13" s="4" t="s">
        <v>41</v>
      </c>
      <c r="M13" s="4" t="s">
        <v>181</v>
      </c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A5" r:id="rId4" xr:uid="{00000000-0004-0000-0800-000003000000}"/>
    <hyperlink ref="A6" r:id="rId5" xr:uid="{00000000-0004-0000-0800-000004000000}"/>
    <hyperlink ref="A7" r:id="rId6" xr:uid="{00000000-0004-0000-0800-000005000000}"/>
    <hyperlink ref="A8" r:id="rId7" xr:uid="{00000000-0004-0000-0800-000006000000}"/>
    <hyperlink ref="A9" r:id="rId8" xr:uid="{00000000-0004-0000-0800-000007000000}"/>
    <hyperlink ref="A10" r:id="rId9" xr:uid="{00000000-0004-0000-0800-000008000000}"/>
    <hyperlink ref="A12" r:id="rId10" xr:uid="{00000000-0004-0000-0800-000009000000}"/>
    <hyperlink ref="A13" r:id="rId11" xr:uid="{00000000-0004-0000-0800-00000A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Current Candidates</vt:lpstr>
      <vt:lpstr>Ovary</vt:lpstr>
      <vt:lpstr>Thyroid Gland</vt:lpstr>
      <vt:lpstr>Skin</vt:lpstr>
      <vt:lpstr>Heart</vt:lpstr>
      <vt:lpstr>Pancreas</vt:lpstr>
      <vt:lpstr>Thymus</vt:lpstr>
      <vt:lpstr>Small Intestine</vt:lpstr>
      <vt:lpstr>Adrenal Gland</vt:lpstr>
      <vt:lpstr>Lymph 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Masih</cp:lastModifiedBy>
  <dcterms:modified xsi:type="dcterms:W3CDTF">2020-09-07T10:08:25Z</dcterms:modified>
</cp:coreProperties>
</file>