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4" i="1"/>
  <c r="J5"/>
  <c r="J6"/>
  <c r="J7"/>
  <c r="J8"/>
  <c r="J3"/>
  <c r="I3"/>
  <c r="H4"/>
  <c r="I4" s="1"/>
  <c r="H5"/>
  <c r="I5" s="1"/>
  <c r="H6"/>
  <c r="I6" s="1"/>
  <c r="H7"/>
  <c r="I7" s="1"/>
  <c r="H8"/>
  <c r="I8" s="1"/>
  <c r="H3"/>
</calcChain>
</file>

<file path=xl/sharedStrings.xml><?xml version="1.0" encoding="utf-8"?>
<sst xmlns="http://schemas.openxmlformats.org/spreadsheetml/2006/main" count="31" uniqueCount="12">
  <si>
    <t>A</t>
  </si>
  <si>
    <t>B</t>
  </si>
  <si>
    <t>C</t>
  </si>
  <si>
    <t>Policy</t>
  </si>
  <si>
    <t>Throughput</t>
  </si>
  <si>
    <t>Tot</t>
  </si>
  <si>
    <t>AM</t>
  </si>
  <si>
    <t>PU</t>
  </si>
  <si>
    <t>#</t>
  </si>
  <si>
    <t>Fairness</t>
  </si>
  <si>
    <t>JFI</t>
  </si>
  <si>
    <t>Prop fairness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</si>
</sst>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164" fontId="0" fillId="0" borderId="15" xfId="0" applyNumberForma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0" fillId="0" borderId="9" xfId="0" applyNumberFormat="1" applyFill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zoomScale="150" zoomScaleNormal="150" workbookViewId="0">
      <selection activeCell="G12" sqref="G12"/>
    </sheetView>
  </sheetViews>
  <sheetFormatPr defaultRowHeight="14.4"/>
  <cols>
    <col min="1" max="1" width="2" style="15" bestFit="1" customWidth="1"/>
    <col min="2" max="9" width="8.88671875" style="3"/>
    <col min="10" max="10" width="12.109375" style="3" bestFit="1" customWidth="1"/>
    <col min="11" max="16384" width="8.88671875" style="3"/>
  </cols>
  <sheetData>
    <row r="1" spans="1:11">
      <c r="A1" s="16"/>
      <c r="B1" s="22" t="s">
        <v>3</v>
      </c>
      <c r="C1" s="1"/>
      <c r="D1" s="2"/>
      <c r="E1" s="22" t="s">
        <v>4</v>
      </c>
      <c r="F1" s="1"/>
      <c r="G1" s="1"/>
      <c r="H1" s="2"/>
      <c r="I1" s="20" t="s">
        <v>9</v>
      </c>
      <c r="J1" s="2"/>
    </row>
    <row r="2" spans="1:11">
      <c r="A2" s="17" t="s">
        <v>8</v>
      </c>
      <c r="B2" s="4" t="s">
        <v>0</v>
      </c>
      <c r="C2" s="5" t="s">
        <v>1</v>
      </c>
      <c r="D2" s="23" t="s">
        <v>2</v>
      </c>
      <c r="E2" s="4" t="s">
        <v>0</v>
      </c>
      <c r="F2" s="5" t="s">
        <v>1</v>
      </c>
      <c r="G2" s="5" t="s">
        <v>2</v>
      </c>
      <c r="H2" s="23" t="s">
        <v>5</v>
      </c>
      <c r="I2" s="21" t="s">
        <v>10</v>
      </c>
      <c r="J2" s="6" t="s">
        <v>11</v>
      </c>
    </row>
    <row r="3" spans="1:11">
      <c r="A3" s="17">
        <v>1</v>
      </c>
      <c r="B3" s="24" t="s">
        <v>6</v>
      </c>
      <c r="C3" s="7" t="s">
        <v>6</v>
      </c>
      <c r="D3" s="25" t="s">
        <v>6</v>
      </c>
      <c r="E3" s="33">
        <v>212.34729999999999</v>
      </c>
      <c r="F3" s="8">
        <v>4.0369999999999999</v>
      </c>
      <c r="G3" s="8">
        <v>212.34729999999999</v>
      </c>
      <c r="H3" s="39">
        <f>SUM(E3:G3)</f>
        <v>428.73159999999996</v>
      </c>
      <c r="I3" s="30">
        <f>(H3^2) /  (3 * (E3^2 + F3^2 + G3^2))</f>
        <v>0.67927835481304799</v>
      </c>
      <c r="J3" s="41">
        <f>LOG(E3)+LOG(F3)+LOG(G3)</f>
        <v>5.2601522360085573</v>
      </c>
    </row>
    <row r="4" spans="1:11">
      <c r="A4" s="17">
        <v>2</v>
      </c>
      <c r="B4" s="24" t="s">
        <v>6</v>
      </c>
      <c r="C4" s="7" t="s">
        <v>7</v>
      </c>
      <c r="D4" s="25" t="s">
        <v>6</v>
      </c>
      <c r="E4" s="33">
        <v>155.48150000000001</v>
      </c>
      <c r="F4" s="8">
        <v>66.460999999999999</v>
      </c>
      <c r="G4" s="8">
        <v>155.48150000000001</v>
      </c>
      <c r="H4" s="34">
        <f>SUM(E4:G4)</f>
        <v>377.42399999999998</v>
      </c>
      <c r="I4" s="30">
        <f>(H4^2) /  (3 * (E4^2 + F4^2 + G4^2))</f>
        <v>0.8998769323847402</v>
      </c>
      <c r="J4" s="42">
        <f t="shared" ref="J4:J8" si="0">LOG(E4)+LOG(F4)+LOG(G4)</f>
        <v>6.2059243151957446</v>
      </c>
    </row>
    <row r="5" spans="1:11">
      <c r="A5" s="17">
        <v>3</v>
      </c>
      <c r="B5" s="24" t="s">
        <v>7</v>
      </c>
      <c r="C5" s="7" t="s">
        <v>6</v>
      </c>
      <c r="D5" s="25" t="s">
        <v>7</v>
      </c>
      <c r="E5" s="33">
        <v>113.75879999999999</v>
      </c>
      <c r="F5" s="8">
        <v>112.2748</v>
      </c>
      <c r="G5" s="8">
        <v>113.75879999999999</v>
      </c>
      <c r="H5" s="34">
        <f t="shared" ref="H5:H8" si="1">SUM(E5:G5)</f>
        <v>339.79239999999999</v>
      </c>
      <c r="I5" s="40">
        <f>(H5^2) /  (3 * (E5^2 + F5^2 + G5^2))</f>
        <v>0.99996185356924838</v>
      </c>
      <c r="J5" s="41">
        <f t="shared" si="0"/>
        <v>6.1622522944999476</v>
      </c>
    </row>
    <row r="6" spans="1:11">
      <c r="A6" s="17">
        <v>4</v>
      </c>
      <c r="B6" s="24" t="s">
        <v>7</v>
      </c>
      <c r="C6" s="7" t="s">
        <v>7</v>
      </c>
      <c r="D6" s="25" t="s">
        <v>7</v>
      </c>
      <c r="E6" s="33">
        <v>113.76730000000001</v>
      </c>
      <c r="F6" s="8">
        <v>112.27330000000001</v>
      </c>
      <c r="G6" s="8">
        <v>113.76730000000001</v>
      </c>
      <c r="H6" s="34">
        <f t="shared" si="1"/>
        <v>339.80790000000002</v>
      </c>
      <c r="I6" s="40">
        <f>(H6^2) /  (3 * (E6^2 + F6^2 + G6^2))</f>
        <v>0.99996134128106196</v>
      </c>
      <c r="J6" s="41">
        <f t="shared" si="0"/>
        <v>6.1623113903568862</v>
      </c>
    </row>
    <row r="7" spans="1:11" s="12" customFormat="1">
      <c r="A7" s="18">
        <v>5</v>
      </c>
      <c r="B7" s="26" t="s">
        <v>6</v>
      </c>
      <c r="C7" s="9" t="s">
        <v>6</v>
      </c>
      <c r="D7" s="27" t="s">
        <v>7</v>
      </c>
      <c r="E7" s="35">
        <v>115.3573</v>
      </c>
      <c r="F7" s="10">
        <v>110.69889999999999</v>
      </c>
      <c r="G7" s="10">
        <v>114.2847</v>
      </c>
      <c r="H7" s="36">
        <f t="shared" si="1"/>
        <v>340.34089999999998</v>
      </c>
      <c r="I7" s="31">
        <f t="shared" ref="I7:I8" si="2">(H7^2) /  (3 * (E7^2 + F7^2 + G7^2))</f>
        <v>0.99969181107183069</v>
      </c>
      <c r="J7" s="41">
        <f t="shared" si="0"/>
        <v>6.1641764805687442</v>
      </c>
      <c r="K7" s="11"/>
    </row>
    <row r="8" spans="1:11" s="12" customFormat="1" ht="15" thickBot="1">
      <c r="A8" s="19">
        <v>6</v>
      </c>
      <c r="B8" s="28" t="s">
        <v>6</v>
      </c>
      <c r="C8" s="13" t="s">
        <v>7</v>
      </c>
      <c r="D8" s="29" t="s">
        <v>7</v>
      </c>
      <c r="E8" s="37">
        <v>115.33110000000001</v>
      </c>
      <c r="F8" s="14">
        <v>110.73099999999999</v>
      </c>
      <c r="G8" s="14">
        <v>114.28230000000001</v>
      </c>
      <c r="H8" s="38">
        <f t="shared" si="1"/>
        <v>340.34440000000001</v>
      </c>
      <c r="I8" s="32">
        <f t="shared" si="2"/>
        <v>0.99969903444415908</v>
      </c>
      <c r="J8" s="43">
        <f t="shared" si="0"/>
        <v>6.1641946284800406</v>
      </c>
      <c r="K8" s="11"/>
    </row>
  </sheetData>
  <mergeCells count="3">
    <mergeCell ref="B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Universitat Pompeu Fabra</dc:creator>
  <cp:lastModifiedBy>Universitat Pompeu Fabra</cp:lastModifiedBy>
  <dcterms:created xsi:type="dcterms:W3CDTF">2017-11-06T16:22:42Z</dcterms:created>
  <dcterms:modified xsi:type="dcterms:W3CDTF">2017-12-11T12:30:09Z</dcterms:modified>
</cp:coreProperties>
</file>