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070" activeTab="3"/>
  </bookViews>
  <sheets>
    <sheet name="수평(left turn)" sheetId="1" r:id="rId1"/>
    <sheet name="수평(right turn)" sheetId="4" r:id="rId2"/>
    <sheet name="중심회전" sheetId="2" r:id="rId3"/>
    <sheet name="좌우 움직이기" sheetId="3" r:id="rId4"/>
  </sheets>
  <calcPr calcId="145621"/>
</workbook>
</file>

<file path=xl/calcChain.xml><?xml version="1.0" encoding="utf-8"?>
<calcChain xmlns="http://schemas.openxmlformats.org/spreadsheetml/2006/main">
  <c r="J25" i="2" l="1"/>
  <c r="G25" i="2"/>
  <c r="J13" i="2"/>
  <c r="J14" i="2"/>
  <c r="J15" i="2"/>
  <c r="J16" i="2"/>
  <c r="J17" i="2"/>
  <c r="J18" i="2"/>
  <c r="J19" i="2"/>
  <c r="J20" i="2"/>
  <c r="J21" i="2"/>
  <c r="J22" i="2"/>
  <c r="J23" i="2"/>
  <c r="J24" i="2"/>
  <c r="J12" i="2"/>
  <c r="G16" i="2"/>
  <c r="G17" i="2"/>
  <c r="G18" i="2"/>
  <c r="G19" i="2"/>
  <c r="G20" i="2"/>
  <c r="G21" i="2"/>
  <c r="G22" i="2"/>
  <c r="G23" i="2"/>
  <c r="G24" i="2"/>
  <c r="G15" i="2"/>
  <c r="G6" i="2"/>
  <c r="G7" i="2"/>
  <c r="G8" i="2"/>
  <c r="G9" i="2"/>
  <c r="G10" i="2"/>
  <c r="G11" i="2"/>
  <c r="G12" i="2"/>
  <c r="G13" i="2"/>
  <c r="G14" i="2"/>
  <c r="G5" i="2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5" i="3"/>
  <c r="M25" i="3" s="1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5" i="3"/>
  <c r="L25" i="3" s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5" i="3"/>
  <c r="G25" i="3" s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5" i="3"/>
  <c r="F25" i="3" s="1"/>
  <c r="N26" i="4"/>
  <c r="M26" i="4"/>
  <c r="L26" i="4"/>
  <c r="B26" i="4"/>
  <c r="C26" i="4"/>
  <c r="D26" i="4"/>
  <c r="I26" i="4"/>
  <c r="H26" i="4"/>
  <c r="G26" i="4"/>
  <c r="N26" i="1"/>
  <c r="M26" i="1"/>
  <c r="L26" i="1"/>
  <c r="G26" i="1"/>
  <c r="H26" i="1"/>
  <c r="I26" i="1"/>
  <c r="E1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5" i="2"/>
  <c r="E12" i="2"/>
  <c r="E13" i="2"/>
  <c r="E14" i="2"/>
  <c r="E16" i="2"/>
  <c r="E17" i="2"/>
  <c r="E18" i="2"/>
  <c r="E19" i="2"/>
  <c r="E20" i="2"/>
  <c r="E21" i="2"/>
  <c r="E22" i="2"/>
  <c r="E23" i="2"/>
  <c r="E24" i="2"/>
  <c r="E11" i="2"/>
  <c r="K7" i="2"/>
  <c r="M7" i="2" s="1"/>
  <c r="M25" i="2" s="1"/>
  <c r="Q7" i="2"/>
  <c r="Q8" i="2"/>
  <c r="S8" i="2" s="1"/>
  <c r="Q9" i="2"/>
  <c r="Q10" i="2"/>
  <c r="Q11" i="2"/>
  <c r="Q12" i="2"/>
  <c r="S12" i="2" s="1"/>
  <c r="Q13" i="2"/>
  <c r="S13" i="2" s="1"/>
  <c r="Q14" i="2"/>
  <c r="S14" i="2" s="1"/>
  <c r="Q15" i="2"/>
  <c r="S15" i="2" s="1"/>
  <c r="Q16" i="2"/>
  <c r="S16" i="2" s="1"/>
  <c r="Q17" i="2"/>
  <c r="S17" i="2" s="1"/>
  <c r="Q18" i="2"/>
  <c r="S18" i="2" s="1"/>
  <c r="Q19" i="2"/>
  <c r="S19" i="2" s="1"/>
  <c r="Q20" i="2"/>
  <c r="S20" i="2" s="1"/>
  <c r="Q21" i="2"/>
  <c r="S21" i="2" s="1"/>
  <c r="Q22" i="2"/>
  <c r="S22" i="2" s="1"/>
  <c r="Q23" i="2"/>
  <c r="S23" i="2" s="1"/>
  <c r="Q24" i="2"/>
  <c r="S24" i="2" s="1"/>
  <c r="Q6" i="2"/>
  <c r="Q5" i="2"/>
  <c r="S5" i="2" s="1"/>
  <c r="S25" i="2" s="1"/>
  <c r="N7" i="2"/>
  <c r="N8" i="2"/>
  <c r="N9" i="2"/>
  <c r="N10" i="2"/>
  <c r="P10" i="2" s="1"/>
  <c r="N11" i="2"/>
  <c r="N12" i="2"/>
  <c r="P12" i="2" s="1"/>
  <c r="N13" i="2"/>
  <c r="N14" i="2"/>
  <c r="N15" i="2"/>
  <c r="P15" i="2" s="1"/>
  <c r="N16" i="2"/>
  <c r="P16" i="2" s="1"/>
  <c r="N17" i="2"/>
  <c r="P17" i="2" s="1"/>
  <c r="N18" i="2"/>
  <c r="P18" i="2" s="1"/>
  <c r="N19" i="2"/>
  <c r="P19" i="2" s="1"/>
  <c r="N20" i="2"/>
  <c r="P20" i="2" s="1"/>
  <c r="N21" i="2"/>
  <c r="P21" i="2" s="1"/>
  <c r="N22" i="2"/>
  <c r="P22" i="2" s="1"/>
  <c r="N23" i="2"/>
  <c r="P23" i="2" s="1"/>
  <c r="N24" i="2"/>
  <c r="P24" i="2" s="1"/>
  <c r="N6" i="2"/>
  <c r="P6" i="2" s="1"/>
  <c r="N5" i="2"/>
  <c r="P5" i="2" s="1"/>
  <c r="P25" i="2" s="1"/>
  <c r="K10" i="2"/>
  <c r="K11" i="2"/>
  <c r="K12" i="2"/>
  <c r="K13" i="2"/>
  <c r="K14" i="2"/>
  <c r="K15" i="2"/>
  <c r="M15" i="2" s="1"/>
  <c r="K16" i="2"/>
  <c r="M16" i="2" s="1"/>
  <c r="K17" i="2"/>
  <c r="M17" i="2" s="1"/>
  <c r="K18" i="2"/>
  <c r="M18" i="2" s="1"/>
  <c r="K19" i="2"/>
  <c r="M19" i="2" s="1"/>
  <c r="K20" i="2"/>
  <c r="M20" i="2" s="1"/>
  <c r="K21" i="2"/>
  <c r="M21" i="2" s="1"/>
  <c r="K22" i="2"/>
  <c r="M22" i="2" s="1"/>
  <c r="K23" i="2"/>
  <c r="M23" i="2" s="1"/>
  <c r="K24" i="2"/>
  <c r="M24" i="2" s="1"/>
  <c r="K9" i="2"/>
  <c r="M9" i="2" s="1"/>
  <c r="K8" i="2"/>
  <c r="D6" i="2"/>
  <c r="D5" i="2"/>
  <c r="C26" i="1"/>
  <c r="B26" i="1"/>
  <c r="D24" i="2"/>
  <c r="D23" i="2"/>
  <c r="D22" i="2"/>
  <c r="D21" i="2"/>
  <c r="D20" i="2"/>
  <c r="D19" i="2"/>
  <c r="D18" i="2"/>
  <c r="D17" i="2"/>
  <c r="D16" i="2"/>
  <c r="D15" i="2"/>
  <c r="P14" i="2"/>
  <c r="M14" i="2"/>
  <c r="D14" i="2"/>
  <c r="P13" i="2"/>
  <c r="M13" i="2"/>
  <c r="D13" i="2"/>
  <c r="M12" i="2"/>
  <c r="D12" i="2"/>
  <c r="S11" i="2"/>
  <c r="P11" i="2"/>
  <c r="M11" i="2"/>
  <c r="J11" i="2"/>
  <c r="D11" i="2"/>
  <c r="S10" i="2"/>
  <c r="M10" i="2"/>
  <c r="J10" i="2"/>
  <c r="D10" i="2"/>
  <c r="S9" i="2"/>
  <c r="P9" i="2"/>
  <c r="J9" i="2"/>
  <c r="D9" i="2"/>
  <c r="P8" i="2"/>
  <c r="M8" i="2"/>
  <c r="J8" i="2"/>
  <c r="D8" i="2"/>
  <c r="S7" i="2"/>
  <c r="P7" i="2"/>
  <c r="J7" i="2"/>
  <c r="D7" i="2"/>
  <c r="S6" i="2"/>
  <c r="M6" i="2"/>
  <c r="J6" i="2"/>
  <c r="M5" i="2"/>
  <c r="J5" i="2"/>
  <c r="D26" i="1"/>
  <c r="R8" i="4" l="1"/>
  <c r="P8" i="4"/>
  <c r="Q8" i="4"/>
  <c r="D25" i="2"/>
</calcChain>
</file>

<file path=xl/sharedStrings.xml><?xml version="1.0" encoding="utf-8"?>
<sst xmlns="http://schemas.openxmlformats.org/spreadsheetml/2006/main" count="117" uniqueCount="36">
  <si>
    <t>좌표</t>
    <phoneticPr fontId="1" type="noConversion"/>
  </si>
  <si>
    <t>각도</t>
    <phoneticPr fontId="1" type="noConversion"/>
  </si>
  <si>
    <t>left turn</t>
    <phoneticPr fontId="1" type="noConversion"/>
  </si>
  <si>
    <t>right turn</t>
    <phoneticPr fontId="1" type="noConversion"/>
  </si>
  <si>
    <t>e</t>
    <phoneticPr fontId="1" type="noConversion"/>
  </si>
  <si>
    <t>중심 회전</t>
    <phoneticPr fontId="1" type="noConversion"/>
  </si>
  <si>
    <t>변화량</t>
    <phoneticPr fontId="1" type="noConversion"/>
  </si>
  <si>
    <t>처음</t>
    <phoneticPr fontId="1" type="noConversion"/>
  </si>
  <si>
    <t>나중</t>
    <phoneticPr fontId="1" type="noConversion"/>
  </si>
  <si>
    <t>횟수</t>
    <phoneticPr fontId="1" type="noConversion"/>
  </si>
  <si>
    <t>평균</t>
    <phoneticPr fontId="1" type="noConversion"/>
  </si>
  <si>
    <t>x</t>
    <phoneticPr fontId="1" type="noConversion"/>
  </si>
  <si>
    <t>y</t>
    <phoneticPr fontId="1" type="noConversion"/>
  </si>
  <si>
    <t>좌우 움직이기</t>
    <phoneticPr fontId="1" type="noConversion"/>
  </si>
  <si>
    <t>angle</t>
    <phoneticPr fontId="1" type="noConversion"/>
  </si>
  <si>
    <t>q</t>
    <phoneticPr fontId="1" type="noConversion"/>
  </si>
  <si>
    <t>a</t>
    <phoneticPr fontId="1" type="noConversion"/>
  </si>
  <si>
    <t>z</t>
    <phoneticPr fontId="1" type="noConversion"/>
  </si>
  <si>
    <t>d</t>
    <phoneticPr fontId="1" type="noConversion"/>
  </si>
  <si>
    <t>c</t>
    <phoneticPr fontId="1" type="noConversion"/>
  </si>
  <si>
    <t>left - k</t>
    <phoneticPr fontId="1" type="noConversion"/>
  </si>
  <si>
    <t>right - ;</t>
    <phoneticPr fontId="1" type="noConversion"/>
  </si>
  <si>
    <t>수평(q)</t>
    <phoneticPr fontId="1" type="noConversion"/>
  </si>
  <si>
    <t>수평(a)</t>
    <phoneticPr fontId="1" type="noConversion"/>
  </si>
  <si>
    <t>수평(z)</t>
    <phoneticPr fontId="1" type="noConversion"/>
  </si>
  <si>
    <t>수평(d)</t>
    <phoneticPr fontId="1" type="noConversion"/>
  </si>
  <si>
    <t>수평( e)</t>
    <phoneticPr fontId="1" type="noConversion"/>
  </si>
  <si>
    <t>k-x</t>
    <phoneticPr fontId="1" type="noConversion"/>
  </si>
  <si>
    <t>k-y</t>
    <phoneticPr fontId="1" type="noConversion"/>
  </si>
  <si>
    <t>;-x</t>
    <phoneticPr fontId="1" type="noConversion"/>
  </si>
  <si>
    <t>;-y</t>
    <phoneticPr fontId="1" type="noConversion"/>
  </si>
  <si>
    <t>e</t>
    <phoneticPr fontId="1" type="noConversion"/>
  </si>
  <si>
    <t>수평( c)</t>
    <phoneticPr fontId="1" type="noConversion"/>
  </si>
  <si>
    <t>전체 평균</t>
    <phoneticPr fontId="1" type="noConversion"/>
  </si>
  <si>
    <t>x좌표</t>
    <phoneticPr fontId="1" type="noConversion"/>
  </si>
  <si>
    <t>y좌표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</si>
</sst>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zoomScale="70" zoomScaleNormal="70" workbookViewId="0">
      <selection activeCell="I17" sqref="I17"/>
    </sheetView>
  </sheetViews>
  <sheetFormatPr defaultRowHeight="16.5" x14ac:dyDescent="0.3"/>
  <sheetData>
    <row r="1" spans="1:25" ht="16.5" customHeight="1" x14ac:dyDescent="0.3">
      <c r="A1" s="4" t="s">
        <v>22</v>
      </c>
      <c r="B1" s="4"/>
      <c r="C1" s="4"/>
      <c r="D1" s="4"/>
      <c r="E1" s="1"/>
      <c r="F1" s="4" t="s">
        <v>23</v>
      </c>
      <c r="G1" s="4"/>
      <c r="H1" s="4"/>
      <c r="I1" s="4"/>
      <c r="J1" s="1"/>
      <c r="K1" s="4" t="s">
        <v>24</v>
      </c>
      <c r="L1" s="4"/>
      <c r="M1" s="4"/>
      <c r="N1" s="4"/>
    </row>
    <row r="2" spans="1:25" x14ac:dyDescent="0.3">
      <c r="A2" s="4"/>
      <c r="B2" s="4"/>
      <c r="C2" s="4"/>
      <c r="D2" s="4"/>
      <c r="E2" s="1"/>
      <c r="F2" s="4"/>
      <c r="G2" s="4"/>
      <c r="H2" s="4"/>
      <c r="I2" s="4"/>
      <c r="J2" s="1"/>
      <c r="K2" s="4"/>
      <c r="L2" s="4"/>
      <c r="M2" s="4"/>
      <c r="N2" s="4"/>
      <c r="Y2" s="1"/>
    </row>
    <row r="3" spans="1:25" x14ac:dyDescent="0.3">
      <c r="A3" s="4"/>
      <c r="B3" s="4"/>
      <c r="C3" s="4"/>
      <c r="D3" s="4"/>
      <c r="E3" s="1"/>
      <c r="F3" s="4"/>
      <c r="G3" s="4"/>
      <c r="H3" s="4"/>
      <c r="I3" s="4"/>
      <c r="J3" s="1"/>
      <c r="K3" s="4"/>
      <c r="L3" s="4"/>
      <c r="M3" s="4"/>
      <c r="N3" s="4"/>
      <c r="Y3" s="1"/>
    </row>
    <row r="4" spans="1:25" x14ac:dyDescent="0.3">
      <c r="A4" s="7" t="s">
        <v>9</v>
      </c>
      <c r="B4" s="9" t="s">
        <v>0</v>
      </c>
      <c r="C4" s="10"/>
      <c r="D4" s="7" t="s">
        <v>1</v>
      </c>
      <c r="E4" s="1"/>
      <c r="F4" s="7" t="s">
        <v>9</v>
      </c>
      <c r="G4" s="9" t="s">
        <v>0</v>
      </c>
      <c r="H4" s="10"/>
      <c r="I4" s="7" t="s">
        <v>1</v>
      </c>
      <c r="J4" s="1"/>
      <c r="K4" s="7" t="s">
        <v>9</v>
      </c>
      <c r="L4" s="9" t="s">
        <v>0</v>
      </c>
      <c r="M4" s="10"/>
      <c r="N4" s="7" t="s">
        <v>1</v>
      </c>
      <c r="Y4" s="1"/>
    </row>
    <row r="5" spans="1:25" x14ac:dyDescent="0.3">
      <c r="A5" s="8"/>
      <c r="B5" s="3" t="s">
        <v>11</v>
      </c>
      <c r="C5" s="3" t="s">
        <v>12</v>
      </c>
      <c r="D5" s="8"/>
      <c r="E5" s="1"/>
      <c r="F5" s="8"/>
      <c r="G5" s="3" t="s">
        <v>11</v>
      </c>
      <c r="H5" s="3" t="s">
        <v>12</v>
      </c>
      <c r="I5" s="8"/>
      <c r="J5" s="1"/>
      <c r="K5" s="8"/>
      <c r="L5" s="3" t="s">
        <v>11</v>
      </c>
      <c r="M5" s="3" t="s">
        <v>12</v>
      </c>
      <c r="N5" s="8"/>
      <c r="Y5" s="1"/>
    </row>
    <row r="6" spans="1:25" x14ac:dyDescent="0.3">
      <c r="A6" s="3">
        <v>1</v>
      </c>
      <c r="B6" s="3">
        <v>17</v>
      </c>
      <c r="C6" s="3">
        <v>9</v>
      </c>
      <c r="D6" s="3">
        <v>-6.16</v>
      </c>
      <c r="E6" s="1"/>
      <c r="F6" s="3">
        <v>1</v>
      </c>
      <c r="G6" s="3">
        <v>17</v>
      </c>
      <c r="H6" s="3">
        <v>9</v>
      </c>
      <c r="I6" s="3">
        <v>-3.61</v>
      </c>
      <c r="J6" s="1"/>
      <c r="K6" s="3">
        <v>1</v>
      </c>
      <c r="L6" s="3">
        <v>17</v>
      </c>
      <c r="M6" s="3">
        <v>8</v>
      </c>
      <c r="N6" s="3">
        <v>-2.82</v>
      </c>
      <c r="Y6" s="1"/>
    </row>
    <row r="7" spans="1:25" x14ac:dyDescent="0.3">
      <c r="A7" s="3">
        <v>2</v>
      </c>
      <c r="B7" s="3">
        <v>17</v>
      </c>
      <c r="C7" s="3">
        <v>10</v>
      </c>
      <c r="D7" s="3">
        <v>-6.57</v>
      </c>
      <c r="E7" s="1"/>
      <c r="F7" s="3">
        <v>2</v>
      </c>
      <c r="G7" s="3">
        <v>17</v>
      </c>
      <c r="H7" s="3">
        <v>9</v>
      </c>
      <c r="I7" s="3">
        <v>-3.82</v>
      </c>
      <c r="J7" s="1"/>
      <c r="K7" s="3">
        <v>2</v>
      </c>
      <c r="L7" s="3">
        <v>17</v>
      </c>
      <c r="M7" s="3">
        <v>8</v>
      </c>
      <c r="N7" s="3">
        <v>-2.0299999999999998</v>
      </c>
      <c r="Y7" s="1"/>
    </row>
    <row r="8" spans="1:25" x14ac:dyDescent="0.3">
      <c r="A8" s="3">
        <v>3</v>
      </c>
      <c r="B8" s="3">
        <v>17</v>
      </c>
      <c r="C8" s="3">
        <v>10</v>
      </c>
      <c r="D8" s="3">
        <v>-5.87</v>
      </c>
      <c r="E8" s="1"/>
      <c r="F8" s="3">
        <v>3</v>
      </c>
      <c r="G8" s="3">
        <v>17</v>
      </c>
      <c r="H8" s="3">
        <v>9</v>
      </c>
      <c r="I8" s="3">
        <v>-1.33</v>
      </c>
      <c r="J8" s="1"/>
      <c r="K8" s="3">
        <v>3</v>
      </c>
      <c r="L8" s="3">
        <v>17</v>
      </c>
      <c r="M8" s="3">
        <v>8</v>
      </c>
      <c r="N8" s="3">
        <v>-3.7</v>
      </c>
      <c r="Y8" s="1"/>
    </row>
    <row r="9" spans="1:25" x14ac:dyDescent="0.3">
      <c r="A9" s="3">
        <v>4</v>
      </c>
      <c r="B9" s="3">
        <v>17</v>
      </c>
      <c r="C9" s="3">
        <v>10</v>
      </c>
      <c r="D9" s="3">
        <v>-4.3899999999999997</v>
      </c>
      <c r="E9" s="1"/>
      <c r="F9" s="3">
        <v>4</v>
      </c>
      <c r="G9" s="3">
        <v>17</v>
      </c>
      <c r="H9" s="3">
        <v>9</v>
      </c>
      <c r="I9" s="3">
        <v>-3.68</v>
      </c>
      <c r="J9" s="1"/>
      <c r="K9" s="3">
        <v>4</v>
      </c>
      <c r="L9" s="3">
        <v>17</v>
      </c>
      <c r="M9" s="3">
        <v>7</v>
      </c>
      <c r="N9" s="3">
        <v>-2.1</v>
      </c>
      <c r="Y9" s="1"/>
    </row>
    <row r="10" spans="1:25" x14ac:dyDescent="0.3">
      <c r="A10" s="3">
        <v>5</v>
      </c>
      <c r="B10" s="3">
        <v>17</v>
      </c>
      <c r="C10" s="3">
        <v>10</v>
      </c>
      <c r="D10" s="3">
        <v>-4.74</v>
      </c>
      <c r="E10" s="1"/>
      <c r="F10" s="3">
        <v>5</v>
      </c>
      <c r="G10" s="3">
        <v>17</v>
      </c>
      <c r="H10" s="3">
        <v>8</v>
      </c>
      <c r="I10" s="3">
        <v>-2.1800000000000002</v>
      </c>
      <c r="J10" s="1"/>
      <c r="K10" s="3">
        <v>5</v>
      </c>
      <c r="L10" s="3">
        <v>17</v>
      </c>
      <c r="M10" s="3">
        <v>8</v>
      </c>
      <c r="N10" s="3">
        <v>-4</v>
      </c>
      <c r="Y10" s="1"/>
    </row>
    <row r="11" spans="1:25" x14ac:dyDescent="0.3">
      <c r="A11" s="3">
        <v>6</v>
      </c>
      <c r="B11" s="3">
        <v>17</v>
      </c>
      <c r="C11" s="3">
        <v>10</v>
      </c>
      <c r="D11" s="3">
        <v>-4.9000000000000004</v>
      </c>
      <c r="E11" s="1"/>
      <c r="F11" s="3">
        <v>6</v>
      </c>
      <c r="G11" s="3">
        <v>17</v>
      </c>
      <c r="H11" s="3">
        <v>8</v>
      </c>
      <c r="I11" s="3">
        <v>-2.0299999999999998</v>
      </c>
      <c r="J11" s="1"/>
      <c r="K11" s="3">
        <v>6</v>
      </c>
      <c r="L11" s="3">
        <v>17</v>
      </c>
      <c r="M11" s="3">
        <v>8</v>
      </c>
      <c r="N11" s="3">
        <v>-3.88</v>
      </c>
      <c r="Y11" s="1"/>
    </row>
    <row r="12" spans="1:25" x14ac:dyDescent="0.3">
      <c r="A12" s="3">
        <v>7</v>
      </c>
      <c r="B12" s="3">
        <v>17</v>
      </c>
      <c r="C12" s="3">
        <v>11</v>
      </c>
      <c r="D12" s="3">
        <v>-5.4</v>
      </c>
      <c r="E12" s="1"/>
      <c r="F12" s="3">
        <v>7</v>
      </c>
      <c r="G12" s="3">
        <v>17</v>
      </c>
      <c r="H12" s="3">
        <v>9</v>
      </c>
      <c r="I12" s="3">
        <v>-3.46</v>
      </c>
      <c r="J12" s="1"/>
      <c r="K12" s="3">
        <v>7</v>
      </c>
      <c r="L12" s="3">
        <v>17</v>
      </c>
      <c r="M12" s="3">
        <v>7</v>
      </c>
      <c r="N12" s="3">
        <v>-2.17</v>
      </c>
      <c r="Y12" s="1"/>
    </row>
    <row r="13" spans="1:25" x14ac:dyDescent="0.3">
      <c r="A13" s="3">
        <v>8</v>
      </c>
      <c r="B13" s="3">
        <v>17</v>
      </c>
      <c r="C13" s="3">
        <v>11</v>
      </c>
      <c r="D13" s="3">
        <v>-4.8499999999999996</v>
      </c>
      <c r="E13" s="1"/>
      <c r="F13" s="3">
        <v>8</v>
      </c>
      <c r="G13" s="3">
        <v>17</v>
      </c>
      <c r="H13" s="3">
        <v>9</v>
      </c>
      <c r="I13" s="3">
        <v>-4.04</v>
      </c>
      <c r="J13" s="1"/>
      <c r="K13" s="3">
        <v>8</v>
      </c>
      <c r="L13" s="3"/>
      <c r="M13" s="3"/>
      <c r="N13" s="3"/>
      <c r="Y13" s="1"/>
    </row>
    <row r="14" spans="1:25" x14ac:dyDescent="0.3">
      <c r="A14" s="3">
        <v>9</v>
      </c>
      <c r="B14" s="3">
        <v>17</v>
      </c>
      <c r="C14" s="3">
        <v>11</v>
      </c>
      <c r="D14" s="3">
        <v>-4.82</v>
      </c>
      <c r="E14" s="1"/>
      <c r="F14" s="3">
        <v>9</v>
      </c>
      <c r="G14" s="3">
        <v>17</v>
      </c>
      <c r="H14" s="3">
        <v>8</v>
      </c>
      <c r="I14" s="3">
        <v>-3.68</v>
      </c>
      <c r="J14" s="1"/>
      <c r="K14" s="3">
        <v>9</v>
      </c>
      <c r="L14" s="3"/>
      <c r="M14" s="3"/>
      <c r="N14" s="3"/>
      <c r="Y14" s="1"/>
    </row>
    <row r="15" spans="1:25" x14ac:dyDescent="0.3">
      <c r="A15" s="3">
        <v>10</v>
      </c>
      <c r="B15" s="3">
        <v>17</v>
      </c>
      <c r="C15" s="3">
        <v>11</v>
      </c>
      <c r="D15" s="3">
        <v>-4.28</v>
      </c>
      <c r="E15" s="1"/>
      <c r="F15" s="3">
        <v>10</v>
      </c>
      <c r="G15" s="3">
        <v>17</v>
      </c>
      <c r="H15" s="3">
        <v>8</v>
      </c>
      <c r="I15" s="3">
        <v>-2.0299999999999998</v>
      </c>
      <c r="J15" s="1"/>
      <c r="K15" s="3">
        <v>10</v>
      </c>
      <c r="L15" s="3"/>
      <c r="M15" s="3"/>
      <c r="N15" s="3"/>
      <c r="Y15" s="1"/>
    </row>
    <row r="16" spans="1:25" x14ac:dyDescent="0.3">
      <c r="A16" s="3">
        <v>11</v>
      </c>
      <c r="B16" s="3">
        <v>17</v>
      </c>
      <c r="C16" s="3">
        <v>12</v>
      </c>
      <c r="D16" s="3">
        <v>-4.32</v>
      </c>
      <c r="E16" s="1"/>
      <c r="F16" s="3">
        <v>11</v>
      </c>
      <c r="G16" s="3"/>
      <c r="H16" s="3"/>
      <c r="I16" s="3"/>
      <c r="J16" s="1"/>
      <c r="K16" s="3">
        <v>11</v>
      </c>
      <c r="L16" s="3"/>
      <c r="M16" s="3"/>
      <c r="N16" s="3"/>
      <c r="Y16" s="1"/>
    </row>
    <row r="17" spans="1:25" x14ac:dyDescent="0.3">
      <c r="A17" s="3">
        <v>12</v>
      </c>
      <c r="B17" s="3">
        <v>17</v>
      </c>
      <c r="C17" s="3">
        <v>9</v>
      </c>
      <c r="D17" s="3">
        <v>-5.63</v>
      </c>
      <c r="E17" s="1"/>
      <c r="F17" s="3">
        <v>12</v>
      </c>
      <c r="G17" s="3"/>
      <c r="H17" s="3"/>
      <c r="I17" s="3"/>
      <c r="J17" s="1"/>
      <c r="K17" s="3">
        <v>12</v>
      </c>
      <c r="L17" s="3"/>
      <c r="M17" s="3"/>
      <c r="N17" s="3"/>
      <c r="Y17" s="1"/>
    </row>
    <row r="18" spans="1:25" x14ac:dyDescent="0.3">
      <c r="A18" s="3">
        <v>13</v>
      </c>
      <c r="B18" s="3">
        <v>17</v>
      </c>
      <c r="C18" s="3">
        <v>10</v>
      </c>
      <c r="D18" s="3">
        <v>-4.7300000000000004</v>
      </c>
      <c r="E18" s="1"/>
      <c r="F18" s="3">
        <v>13</v>
      </c>
      <c r="G18" s="3"/>
      <c r="H18" s="3"/>
      <c r="I18" s="3"/>
      <c r="J18" s="1"/>
      <c r="K18" s="3">
        <v>13</v>
      </c>
      <c r="L18" s="3"/>
      <c r="M18" s="3"/>
      <c r="N18" s="3"/>
      <c r="Y18" s="1"/>
    </row>
    <row r="19" spans="1:25" x14ac:dyDescent="0.3">
      <c r="A19" s="3">
        <v>14</v>
      </c>
      <c r="B19" s="3">
        <v>17</v>
      </c>
      <c r="C19" s="3">
        <v>10</v>
      </c>
      <c r="D19" s="3">
        <v>-3.08</v>
      </c>
      <c r="E19" s="1"/>
      <c r="F19" s="3">
        <v>14</v>
      </c>
      <c r="G19" s="3"/>
      <c r="H19" s="3"/>
      <c r="I19" s="3"/>
      <c r="J19" s="1"/>
      <c r="K19" s="3">
        <v>14</v>
      </c>
      <c r="L19" s="3"/>
      <c r="M19" s="3"/>
      <c r="N19" s="3"/>
      <c r="Y19" s="1"/>
    </row>
    <row r="20" spans="1:25" x14ac:dyDescent="0.3">
      <c r="A20" s="3">
        <v>15</v>
      </c>
      <c r="B20" s="3">
        <v>17</v>
      </c>
      <c r="C20" s="3">
        <v>10</v>
      </c>
      <c r="D20" s="3">
        <v>-2.91</v>
      </c>
      <c r="F20" s="3">
        <v>15</v>
      </c>
      <c r="G20" s="3"/>
      <c r="H20" s="3"/>
      <c r="I20" s="3"/>
      <c r="J20" s="1"/>
      <c r="K20" s="3">
        <v>15</v>
      </c>
      <c r="L20" s="3"/>
      <c r="M20" s="3"/>
      <c r="N20" s="3"/>
    </row>
    <row r="21" spans="1:25" x14ac:dyDescent="0.3">
      <c r="A21" s="3">
        <v>16</v>
      </c>
      <c r="B21" s="3">
        <v>17</v>
      </c>
      <c r="C21" s="3">
        <v>9</v>
      </c>
      <c r="D21" s="3">
        <v>-3.57</v>
      </c>
      <c r="F21" s="3">
        <v>16</v>
      </c>
      <c r="G21" s="3"/>
      <c r="H21" s="3"/>
      <c r="I21" s="3"/>
      <c r="J21" s="1"/>
      <c r="K21" s="3">
        <v>16</v>
      </c>
      <c r="L21" s="3"/>
      <c r="M21" s="3"/>
      <c r="N21" s="3"/>
    </row>
    <row r="22" spans="1:25" x14ac:dyDescent="0.3">
      <c r="A22" s="3">
        <v>17</v>
      </c>
      <c r="B22" s="3">
        <v>17</v>
      </c>
      <c r="C22" s="3">
        <v>9</v>
      </c>
      <c r="D22" s="3">
        <v>-1.94</v>
      </c>
      <c r="F22" s="3">
        <v>17</v>
      </c>
      <c r="G22" s="3"/>
      <c r="H22" s="3"/>
      <c r="I22" s="3"/>
      <c r="J22" s="1"/>
      <c r="K22" s="3">
        <v>17</v>
      </c>
      <c r="L22" s="3"/>
      <c r="M22" s="3"/>
      <c r="N22" s="3"/>
    </row>
    <row r="23" spans="1:25" x14ac:dyDescent="0.3">
      <c r="A23" s="3">
        <v>18</v>
      </c>
      <c r="B23" s="3">
        <v>17</v>
      </c>
      <c r="C23" s="3">
        <v>9</v>
      </c>
      <c r="D23" s="3">
        <v>-3.74</v>
      </c>
      <c r="F23" s="3">
        <v>18</v>
      </c>
      <c r="G23" s="3"/>
      <c r="H23" s="3"/>
      <c r="I23" s="3"/>
      <c r="J23" s="1"/>
      <c r="K23" s="3">
        <v>18</v>
      </c>
      <c r="L23" s="3"/>
      <c r="M23" s="3"/>
      <c r="N23" s="3"/>
    </row>
    <row r="24" spans="1:25" x14ac:dyDescent="0.3">
      <c r="A24" s="3">
        <v>19</v>
      </c>
      <c r="B24" s="3">
        <v>17</v>
      </c>
      <c r="C24" s="3">
        <v>9</v>
      </c>
      <c r="D24" s="3">
        <v>-1.96</v>
      </c>
      <c r="F24" s="3">
        <v>19</v>
      </c>
      <c r="G24" s="3"/>
      <c r="H24" s="3"/>
      <c r="I24" s="3"/>
      <c r="J24" s="1"/>
      <c r="K24" s="3">
        <v>19</v>
      </c>
      <c r="L24" s="3"/>
      <c r="M24" s="3"/>
      <c r="N24" s="3"/>
    </row>
    <row r="25" spans="1:25" x14ac:dyDescent="0.3">
      <c r="A25" s="3">
        <v>20</v>
      </c>
      <c r="B25" s="3">
        <v>17</v>
      </c>
      <c r="C25" s="3">
        <v>9</v>
      </c>
      <c r="D25" s="3">
        <v>-1.2</v>
      </c>
      <c r="F25" s="3">
        <v>20</v>
      </c>
      <c r="G25" s="3"/>
      <c r="H25" s="3"/>
      <c r="I25" s="3"/>
      <c r="J25" s="1"/>
      <c r="K25" s="3">
        <v>20</v>
      </c>
      <c r="L25" s="3"/>
      <c r="M25" s="3"/>
      <c r="N25" s="3"/>
    </row>
    <row r="26" spans="1:25" x14ac:dyDescent="0.3">
      <c r="A26" s="7" t="s">
        <v>10</v>
      </c>
      <c r="B26" s="7">
        <f>AVERAGE(B6:B25)</f>
        <v>17</v>
      </c>
      <c r="C26" s="7">
        <f>AVERAGE(C6:C25)</f>
        <v>9.9499999999999993</v>
      </c>
      <c r="D26" s="7">
        <f>AVERAGE(D6:D25)</f>
        <v>-4.2529999999999992</v>
      </c>
      <c r="F26" s="7" t="s">
        <v>10</v>
      </c>
      <c r="G26" s="7">
        <f>AVERAGE(G6:G25)</f>
        <v>17</v>
      </c>
      <c r="H26" s="7">
        <f>AVERAGE(H6:H25)</f>
        <v>8.6</v>
      </c>
      <c r="I26" s="7">
        <f>AVERAGE(I6:I25)</f>
        <v>-2.9859999999999998</v>
      </c>
      <c r="J26" s="1"/>
      <c r="K26" s="7" t="s">
        <v>10</v>
      </c>
      <c r="L26" s="7">
        <f>AVERAGE(L6:L25)</f>
        <v>17</v>
      </c>
      <c r="M26" s="7">
        <f>AVERAGE(M6:M25)</f>
        <v>7.7142857142857144</v>
      </c>
      <c r="N26" s="7">
        <f>AVERAGE(N6:N25)</f>
        <v>-2.9571428571428577</v>
      </c>
    </row>
    <row r="27" spans="1:25" x14ac:dyDescent="0.3">
      <c r="A27" s="8"/>
      <c r="B27" s="8"/>
      <c r="C27" s="8"/>
      <c r="D27" s="8"/>
      <c r="F27" s="8"/>
      <c r="G27" s="8"/>
      <c r="H27" s="8"/>
      <c r="I27" s="8"/>
      <c r="J27" s="1"/>
      <c r="K27" s="8"/>
      <c r="L27" s="8"/>
      <c r="M27" s="8"/>
      <c r="N27" s="8"/>
    </row>
    <row r="28" spans="1:25" x14ac:dyDescent="0.3">
      <c r="B28" s="1" t="s">
        <v>11</v>
      </c>
      <c r="C28" s="1" t="s">
        <v>12</v>
      </c>
      <c r="D28" s="1" t="s">
        <v>14</v>
      </c>
      <c r="G28" s="1" t="s">
        <v>11</v>
      </c>
      <c r="H28" s="1" t="s">
        <v>12</v>
      </c>
      <c r="I28" s="1" t="s">
        <v>14</v>
      </c>
      <c r="L28" s="1" t="s">
        <v>11</v>
      </c>
      <c r="M28" s="1" t="s">
        <v>12</v>
      </c>
      <c r="N28" s="1" t="s">
        <v>14</v>
      </c>
    </row>
    <row r="31" spans="1:25" x14ac:dyDescent="0.3">
      <c r="A31" s="11"/>
      <c r="B31" s="11"/>
      <c r="C31" s="11"/>
      <c r="D31" s="11"/>
    </row>
    <row r="32" spans="1:25" x14ac:dyDescent="0.3">
      <c r="A32" s="11"/>
      <c r="B32" s="11"/>
      <c r="C32" s="11"/>
      <c r="D32" s="11"/>
    </row>
    <row r="33" spans="1:4" x14ac:dyDescent="0.3">
      <c r="A33" s="11"/>
      <c r="B33" s="11"/>
      <c r="C33" s="11"/>
      <c r="D33" s="11"/>
    </row>
    <row r="34" spans="1:4" x14ac:dyDescent="0.3">
      <c r="A34" s="11"/>
      <c r="B34" s="11"/>
      <c r="C34" s="11"/>
      <c r="D34" s="11"/>
    </row>
    <row r="35" spans="1:4" x14ac:dyDescent="0.3">
      <c r="A35" s="11"/>
      <c r="B35" s="12"/>
      <c r="C35" s="12"/>
      <c r="D35" s="11"/>
    </row>
    <row r="36" spans="1:4" x14ac:dyDescent="0.3">
      <c r="A36" s="12"/>
      <c r="B36" s="12"/>
      <c r="C36" s="12"/>
      <c r="D36" s="12"/>
    </row>
    <row r="37" spans="1:4" x14ac:dyDescent="0.3">
      <c r="A37" s="12"/>
      <c r="B37" s="12"/>
      <c r="C37" s="12"/>
      <c r="D37" s="12"/>
    </row>
    <row r="38" spans="1:4" x14ac:dyDescent="0.3">
      <c r="A38" s="11"/>
      <c r="B38" s="11"/>
      <c r="C38" s="11"/>
      <c r="D38" s="11"/>
    </row>
    <row r="39" spans="1:4" x14ac:dyDescent="0.3">
      <c r="A39" s="11"/>
      <c r="B39" s="11"/>
      <c r="C39" s="11"/>
      <c r="D39" s="11"/>
    </row>
  </sheetData>
  <mergeCells count="24">
    <mergeCell ref="I26:I27"/>
    <mergeCell ref="K1:N3"/>
    <mergeCell ref="K4:K5"/>
    <mergeCell ref="L4:M4"/>
    <mergeCell ref="N4:N5"/>
    <mergeCell ref="K26:K27"/>
    <mergeCell ref="L26:L27"/>
    <mergeCell ref="M26:M27"/>
    <mergeCell ref="N26:N27"/>
    <mergeCell ref="F1:I3"/>
    <mergeCell ref="F4:F5"/>
    <mergeCell ref="G4:H4"/>
    <mergeCell ref="I4:I5"/>
    <mergeCell ref="F26:F27"/>
    <mergeCell ref="G26:G27"/>
    <mergeCell ref="H26:H27"/>
    <mergeCell ref="A4:A5"/>
    <mergeCell ref="B4:C4"/>
    <mergeCell ref="D4:D5"/>
    <mergeCell ref="B26:B27"/>
    <mergeCell ref="C26:C27"/>
    <mergeCell ref="A1:D3"/>
    <mergeCell ref="A26:A27"/>
    <mergeCell ref="D26:D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70" zoomScaleNormal="70" workbookViewId="0">
      <selection activeCell="Q20" sqref="Q20"/>
    </sheetView>
  </sheetViews>
  <sheetFormatPr defaultRowHeight="16.5" x14ac:dyDescent="0.3"/>
  <sheetData>
    <row r="1" spans="1:18" x14ac:dyDescent="0.3">
      <c r="A1" s="4" t="s">
        <v>26</v>
      </c>
      <c r="B1" s="4"/>
      <c r="C1" s="4"/>
      <c r="D1" s="4"/>
      <c r="F1" s="4" t="s">
        <v>25</v>
      </c>
      <c r="G1" s="4"/>
      <c r="H1" s="4"/>
      <c r="I1" s="4"/>
      <c r="K1" s="4" t="s">
        <v>32</v>
      </c>
      <c r="L1" s="4"/>
      <c r="M1" s="4"/>
      <c r="N1" s="4"/>
    </row>
    <row r="2" spans="1:18" x14ac:dyDescent="0.3">
      <c r="A2" s="4"/>
      <c r="B2" s="4"/>
      <c r="C2" s="4"/>
      <c r="D2" s="4"/>
      <c r="F2" s="4"/>
      <c r="G2" s="4"/>
      <c r="H2" s="4"/>
      <c r="I2" s="4"/>
      <c r="K2" s="4"/>
      <c r="L2" s="4"/>
      <c r="M2" s="4"/>
      <c r="N2" s="4"/>
    </row>
    <row r="3" spans="1:18" x14ac:dyDescent="0.3">
      <c r="A3" s="4"/>
      <c r="B3" s="4"/>
      <c r="C3" s="4"/>
      <c r="D3" s="4"/>
      <c r="F3" s="4"/>
      <c r="G3" s="4"/>
      <c r="H3" s="4"/>
      <c r="I3" s="4"/>
      <c r="K3" s="4"/>
      <c r="L3" s="4"/>
      <c r="M3" s="4"/>
      <c r="N3" s="4"/>
    </row>
    <row r="4" spans="1:18" x14ac:dyDescent="0.3">
      <c r="A4" s="7" t="s">
        <v>9</v>
      </c>
      <c r="B4" s="9" t="s">
        <v>0</v>
      </c>
      <c r="C4" s="10"/>
      <c r="D4" s="7" t="s">
        <v>1</v>
      </c>
      <c r="F4" s="7" t="s">
        <v>9</v>
      </c>
      <c r="G4" s="9" t="s">
        <v>0</v>
      </c>
      <c r="H4" s="10"/>
      <c r="I4" s="7" t="s">
        <v>1</v>
      </c>
      <c r="K4" s="7" t="s">
        <v>9</v>
      </c>
      <c r="L4" s="9" t="s">
        <v>0</v>
      </c>
      <c r="M4" s="10"/>
      <c r="N4" s="7" t="s">
        <v>1</v>
      </c>
      <c r="P4" s="2" t="s">
        <v>33</v>
      </c>
      <c r="Q4" s="2"/>
      <c r="R4" s="2"/>
    </row>
    <row r="5" spans="1:18" x14ac:dyDescent="0.3">
      <c r="A5" s="8"/>
      <c r="B5" s="3" t="s">
        <v>11</v>
      </c>
      <c r="C5" s="3" t="s">
        <v>12</v>
      </c>
      <c r="D5" s="8"/>
      <c r="F5" s="8"/>
      <c r="G5" s="3" t="s">
        <v>11</v>
      </c>
      <c r="H5" s="3" t="s">
        <v>12</v>
      </c>
      <c r="I5" s="8"/>
      <c r="K5" s="8"/>
      <c r="L5" s="3" t="s">
        <v>11</v>
      </c>
      <c r="M5" s="3" t="s">
        <v>12</v>
      </c>
      <c r="N5" s="8"/>
      <c r="P5" s="2"/>
      <c r="Q5" s="2"/>
      <c r="R5" s="2"/>
    </row>
    <row r="6" spans="1:18" x14ac:dyDescent="0.3">
      <c r="A6" s="3">
        <v>1</v>
      </c>
      <c r="B6" s="3">
        <v>17</v>
      </c>
      <c r="C6" s="3">
        <v>9</v>
      </c>
      <c r="D6" s="3">
        <v>-4.99</v>
      </c>
      <c r="F6" s="3">
        <v>1</v>
      </c>
      <c r="G6" s="3">
        <v>17</v>
      </c>
      <c r="H6" s="3">
        <v>8</v>
      </c>
      <c r="I6" s="3">
        <v>-5.74</v>
      </c>
      <c r="K6" s="3">
        <v>1</v>
      </c>
      <c r="L6" s="3">
        <v>17</v>
      </c>
      <c r="M6" s="3">
        <v>9</v>
      </c>
      <c r="N6" s="3">
        <v>-3.28</v>
      </c>
      <c r="P6" s="2"/>
      <c r="Q6" s="2"/>
      <c r="R6" s="2"/>
    </row>
    <row r="7" spans="1:18" x14ac:dyDescent="0.3">
      <c r="A7" s="3">
        <v>2</v>
      </c>
      <c r="B7" s="3">
        <v>17</v>
      </c>
      <c r="C7" s="3">
        <v>9</v>
      </c>
      <c r="D7" s="3">
        <v>-2.2000000000000002</v>
      </c>
      <c r="F7" s="3">
        <v>2</v>
      </c>
      <c r="G7" s="3">
        <v>17</v>
      </c>
      <c r="H7" s="3">
        <v>9</v>
      </c>
      <c r="I7" s="3">
        <v>-3.82</v>
      </c>
      <c r="K7" s="3">
        <v>2</v>
      </c>
      <c r="L7" s="3">
        <v>17</v>
      </c>
      <c r="M7" s="3">
        <v>8</v>
      </c>
      <c r="N7" s="3">
        <v>-4.54</v>
      </c>
      <c r="P7" s="3" t="s">
        <v>34</v>
      </c>
      <c r="Q7" s="3" t="s">
        <v>35</v>
      </c>
      <c r="R7" s="3" t="s">
        <v>1</v>
      </c>
    </row>
    <row r="8" spans="1:18" x14ac:dyDescent="0.3">
      <c r="A8" s="3">
        <v>3</v>
      </c>
      <c r="B8" s="3">
        <v>17</v>
      </c>
      <c r="C8" s="3">
        <v>9</v>
      </c>
      <c r="D8" s="3">
        <v>-2.02</v>
      </c>
      <c r="F8" s="3">
        <v>3</v>
      </c>
      <c r="G8" s="3">
        <v>17</v>
      </c>
      <c r="H8" s="3">
        <v>9</v>
      </c>
      <c r="I8" s="3">
        <v>-3.52</v>
      </c>
      <c r="K8" s="3">
        <v>3</v>
      </c>
      <c r="L8" s="3">
        <v>17</v>
      </c>
      <c r="M8" s="3">
        <v>8</v>
      </c>
      <c r="N8" s="3">
        <v>-4.24</v>
      </c>
      <c r="P8" s="2">
        <f>AVERAGE('수평(left turn)'!B26:B27,'수평(left turn)'!G26:G27,'수평(left turn)'!L26:L27,B26,G26,L26)</f>
        <v>17</v>
      </c>
      <c r="Q8" s="2">
        <f>AVERAGE('수평(left turn)'!C26:C27,'수평(left turn)'!H26:H27,'수평(left turn)'!M26:M27,C26,H26,M26)</f>
        <v>8.6940476190476179</v>
      </c>
      <c r="R8" s="2">
        <f>AVERAGE('수평(left turn)'!D26:D27,'수평(left turn)'!I26:I27,'수평(left turn)'!N26:N27,D26,I26,N26)</f>
        <v>-3.648452380952381</v>
      </c>
    </row>
    <row r="9" spans="1:18" x14ac:dyDescent="0.3">
      <c r="A9" s="3">
        <v>4</v>
      </c>
      <c r="B9" s="3">
        <v>17</v>
      </c>
      <c r="C9" s="3">
        <v>9</v>
      </c>
      <c r="D9" s="3">
        <v>-3.52</v>
      </c>
      <c r="F9" s="3">
        <v>4</v>
      </c>
      <c r="G9" s="3">
        <v>17</v>
      </c>
      <c r="H9" s="3">
        <v>9</v>
      </c>
      <c r="I9" s="3">
        <v>0</v>
      </c>
      <c r="K9" s="3">
        <v>4</v>
      </c>
      <c r="L9" s="3">
        <v>17</v>
      </c>
      <c r="M9" s="3">
        <v>8</v>
      </c>
      <c r="N9" s="3">
        <v>-4.1500000000000004</v>
      </c>
      <c r="P9" s="2"/>
      <c r="Q9" s="2"/>
      <c r="R9" s="2"/>
    </row>
    <row r="10" spans="1:18" x14ac:dyDescent="0.3">
      <c r="A10" s="3">
        <v>5</v>
      </c>
      <c r="B10" s="3">
        <v>17</v>
      </c>
      <c r="C10" s="3">
        <v>9</v>
      </c>
      <c r="D10" s="3">
        <v>-3.88</v>
      </c>
      <c r="F10" s="3">
        <v>5</v>
      </c>
      <c r="G10" s="3">
        <v>17</v>
      </c>
      <c r="H10" s="3">
        <v>9</v>
      </c>
      <c r="I10" s="3">
        <v>-3.58</v>
      </c>
      <c r="K10" s="3">
        <v>5</v>
      </c>
      <c r="L10" s="3">
        <v>17</v>
      </c>
      <c r="M10" s="3">
        <v>8</v>
      </c>
      <c r="N10" s="3">
        <v>-4.26</v>
      </c>
    </row>
    <row r="11" spans="1:18" x14ac:dyDescent="0.3">
      <c r="A11" s="3">
        <v>6</v>
      </c>
      <c r="B11" s="3">
        <v>17</v>
      </c>
      <c r="C11" s="3">
        <v>9</v>
      </c>
      <c r="D11" s="3">
        <v>-3.52</v>
      </c>
      <c r="F11" s="3">
        <v>6</v>
      </c>
      <c r="G11" s="3">
        <v>17</v>
      </c>
      <c r="H11" s="3">
        <v>9</v>
      </c>
      <c r="I11" s="3">
        <v>-4.45</v>
      </c>
      <c r="K11" s="3">
        <v>6</v>
      </c>
      <c r="L11" s="3">
        <v>17</v>
      </c>
      <c r="M11" s="3">
        <v>7</v>
      </c>
      <c r="N11" s="3">
        <v>-6.67</v>
      </c>
    </row>
    <row r="12" spans="1:18" x14ac:dyDescent="0.3">
      <c r="A12" s="3">
        <v>7</v>
      </c>
      <c r="B12" s="3">
        <v>17</v>
      </c>
      <c r="C12" s="3">
        <v>9</v>
      </c>
      <c r="D12" s="3">
        <v>-3.87</v>
      </c>
      <c r="F12" s="3">
        <v>7</v>
      </c>
      <c r="G12" s="3">
        <v>17</v>
      </c>
      <c r="H12" s="3">
        <v>9</v>
      </c>
      <c r="I12" s="3">
        <v>-4.3099999999999996</v>
      </c>
      <c r="K12" s="3">
        <v>7</v>
      </c>
      <c r="L12" s="3">
        <v>17</v>
      </c>
      <c r="M12" s="3">
        <v>8</v>
      </c>
      <c r="N12" s="3">
        <v>-3.79</v>
      </c>
    </row>
    <row r="13" spans="1:18" x14ac:dyDescent="0.3">
      <c r="A13" s="3">
        <v>8</v>
      </c>
      <c r="B13" s="3">
        <v>17</v>
      </c>
      <c r="C13" s="3">
        <v>9</v>
      </c>
      <c r="D13" s="3">
        <v>-4.7300000000000004</v>
      </c>
      <c r="F13" s="3">
        <v>8</v>
      </c>
      <c r="G13" s="3">
        <v>17</v>
      </c>
      <c r="H13" s="3">
        <v>9</v>
      </c>
      <c r="I13" s="3">
        <v>-2.0299999999999998</v>
      </c>
      <c r="K13" s="3">
        <v>8</v>
      </c>
      <c r="L13" s="3"/>
      <c r="M13" s="3"/>
      <c r="N13" s="3"/>
    </row>
    <row r="14" spans="1:18" x14ac:dyDescent="0.3">
      <c r="A14" s="3">
        <v>9</v>
      </c>
      <c r="B14" s="3">
        <v>17</v>
      </c>
      <c r="C14" s="3">
        <v>9</v>
      </c>
      <c r="D14" s="3">
        <v>-3.74</v>
      </c>
      <c r="F14" s="3">
        <v>9</v>
      </c>
      <c r="G14" s="3">
        <v>17</v>
      </c>
      <c r="H14" s="3">
        <v>9</v>
      </c>
      <c r="I14" s="3">
        <v>-5.1100000000000003</v>
      </c>
      <c r="K14" s="3">
        <v>9</v>
      </c>
      <c r="L14" s="3"/>
      <c r="M14" s="3"/>
      <c r="N14" s="3"/>
    </row>
    <row r="15" spans="1:18" x14ac:dyDescent="0.3">
      <c r="A15" s="3">
        <v>10</v>
      </c>
      <c r="B15" s="3">
        <v>17</v>
      </c>
      <c r="C15" s="3">
        <v>9</v>
      </c>
      <c r="D15" s="3">
        <v>-3.88</v>
      </c>
      <c r="F15" s="3">
        <v>10</v>
      </c>
      <c r="G15" s="3">
        <v>17</v>
      </c>
      <c r="H15" s="3">
        <v>9</v>
      </c>
      <c r="I15" s="3">
        <v>-3.85</v>
      </c>
      <c r="K15" s="3">
        <v>10</v>
      </c>
      <c r="L15" s="3"/>
      <c r="M15" s="3"/>
      <c r="N15" s="3"/>
    </row>
    <row r="16" spans="1:18" x14ac:dyDescent="0.3">
      <c r="A16" s="3">
        <v>11</v>
      </c>
      <c r="B16" s="3"/>
      <c r="C16" s="3"/>
      <c r="D16" s="3"/>
      <c r="F16" s="3">
        <v>11</v>
      </c>
      <c r="G16" s="3"/>
      <c r="H16" s="3"/>
      <c r="I16" s="3"/>
      <c r="K16" s="3">
        <v>11</v>
      </c>
      <c r="L16" s="3"/>
      <c r="M16" s="3"/>
      <c r="N16" s="3"/>
    </row>
    <row r="17" spans="1:14" x14ac:dyDescent="0.3">
      <c r="A17" s="3">
        <v>12</v>
      </c>
      <c r="B17" s="3"/>
      <c r="C17" s="3"/>
      <c r="D17" s="3"/>
      <c r="F17" s="3">
        <v>12</v>
      </c>
      <c r="G17" s="3"/>
      <c r="H17" s="3"/>
      <c r="I17" s="3"/>
      <c r="K17" s="3">
        <v>12</v>
      </c>
      <c r="L17" s="3"/>
      <c r="M17" s="3"/>
      <c r="N17" s="3"/>
    </row>
    <row r="18" spans="1:14" x14ac:dyDescent="0.3">
      <c r="A18" s="3">
        <v>13</v>
      </c>
      <c r="B18" s="3"/>
      <c r="C18" s="3"/>
      <c r="D18" s="3"/>
      <c r="F18" s="3">
        <v>13</v>
      </c>
      <c r="G18" s="3"/>
      <c r="H18" s="3"/>
      <c r="I18" s="3"/>
      <c r="K18" s="3">
        <v>13</v>
      </c>
      <c r="L18" s="3"/>
      <c r="M18" s="3"/>
      <c r="N18" s="3"/>
    </row>
    <row r="19" spans="1:14" x14ac:dyDescent="0.3">
      <c r="A19" s="3">
        <v>14</v>
      </c>
      <c r="B19" s="3"/>
      <c r="C19" s="3"/>
      <c r="D19" s="3"/>
      <c r="F19" s="3">
        <v>14</v>
      </c>
      <c r="G19" s="3"/>
      <c r="H19" s="3"/>
      <c r="I19" s="3"/>
      <c r="K19" s="3">
        <v>14</v>
      </c>
      <c r="L19" s="3"/>
      <c r="M19" s="3"/>
      <c r="N19" s="3"/>
    </row>
    <row r="20" spans="1:14" x14ac:dyDescent="0.3">
      <c r="A20" s="3">
        <v>15</v>
      </c>
      <c r="B20" s="3"/>
      <c r="C20" s="3"/>
      <c r="D20" s="3"/>
      <c r="F20" s="3">
        <v>15</v>
      </c>
      <c r="G20" s="3"/>
      <c r="H20" s="3"/>
      <c r="I20" s="3"/>
      <c r="K20" s="3">
        <v>15</v>
      </c>
      <c r="L20" s="3"/>
      <c r="M20" s="3"/>
      <c r="N20" s="3"/>
    </row>
    <row r="21" spans="1:14" x14ac:dyDescent="0.3">
      <c r="A21" s="3">
        <v>16</v>
      </c>
      <c r="B21" s="3"/>
      <c r="C21" s="3"/>
      <c r="D21" s="3"/>
      <c r="F21" s="3">
        <v>16</v>
      </c>
      <c r="G21" s="3"/>
      <c r="H21" s="3"/>
      <c r="I21" s="3"/>
      <c r="K21" s="3">
        <v>16</v>
      </c>
      <c r="L21" s="3"/>
      <c r="M21" s="3"/>
      <c r="N21" s="3"/>
    </row>
    <row r="22" spans="1:14" x14ac:dyDescent="0.3">
      <c r="A22" s="3">
        <v>17</v>
      </c>
      <c r="B22" s="3"/>
      <c r="C22" s="3"/>
      <c r="D22" s="3"/>
      <c r="F22" s="3">
        <v>17</v>
      </c>
      <c r="G22" s="3"/>
      <c r="H22" s="3"/>
      <c r="I22" s="3"/>
      <c r="K22" s="3">
        <v>17</v>
      </c>
      <c r="L22" s="3"/>
      <c r="M22" s="3"/>
      <c r="N22" s="3"/>
    </row>
    <row r="23" spans="1:14" x14ac:dyDescent="0.3">
      <c r="A23" s="3">
        <v>18</v>
      </c>
      <c r="B23" s="3"/>
      <c r="C23" s="3"/>
      <c r="D23" s="3"/>
      <c r="F23" s="3">
        <v>18</v>
      </c>
      <c r="G23" s="3"/>
      <c r="H23" s="3"/>
      <c r="I23" s="3"/>
      <c r="K23" s="3">
        <v>18</v>
      </c>
      <c r="L23" s="3"/>
      <c r="M23" s="3"/>
      <c r="N23" s="3"/>
    </row>
    <row r="24" spans="1:14" x14ac:dyDescent="0.3">
      <c r="A24" s="3">
        <v>19</v>
      </c>
      <c r="B24" s="3"/>
      <c r="C24" s="3"/>
      <c r="D24" s="3"/>
      <c r="F24" s="3">
        <v>19</v>
      </c>
      <c r="G24" s="3"/>
      <c r="H24" s="3"/>
      <c r="I24" s="3"/>
      <c r="K24" s="3">
        <v>19</v>
      </c>
      <c r="L24" s="3"/>
      <c r="M24" s="3"/>
      <c r="N24" s="3"/>
    </row>
    <row r="25" spans="1:14" x14ac:dyDescent="0.3">
      <c r="A25" s="3">
        <v>20</v>
      </c>
      <c r="B25" s="3"/>
      <c r="C25" s="3"/>
      <c r="D25" s="3"/>
      <c r="F25" s="3">
        <v>20</v>
      </c>
      <c r="G25" s="3"/>
      <c r="H25" s="3"/>
      <c r="I25" s="3"/>
      <c r="K25" s="3">
        <v>20</v>
      </c>
      <c r="L25" s="3"/>
      <c r="M25" s="3"/>
      <c r="N25" s="3"/>
    </row>
    <row r="26" spans="1:14" x14ac:dyDescent="0.3">
      <c r="A26" s="7" t="s">
        <v>10</v>
      </c>
      <c r="B26" s="7">
        <f>AVERAGE(B6:B25)</f>
        <v>17</v>
      </c>
      <c r="C26" s="7">
        <f>AVERAGE(C6:C25)</f>
        <v>9</v>
      </c>
      <c r="D26" s="7">
        <f>AVERAGE(D6:D25)</f>
        <v>-3.6350000000000002</v>
      </c>
      <c r="F26" s="7" t="s">
        <v>10</v>
      </c>
      <c r="G26" s="7">
        <f>AVERAGE(G6:G25)</f>
        <v>17</v>
      </c>
      <c r="H26" s="7">
        <f>AVERAGE(H6:H25)</f>
        <v>8.9</v>
      </c>
      <c r="I26" s="7">
        <f>AVERAGE(I6:I25)</f>
        <v>-3.6410000000000005</v>
      </c>
      <c r="K26" s="7" t="s">
        <v>10</v>
      </c>
      <c r="L26" s="7">
        <f>AVERAGE(L6:L25)</f>
        <v>17</v>
      </c>
      <c r="M26" s="7">
        <f>AVERAGE(M6:M25)</f>
        <v>8</v>
      </c>
      <c r="N26" s="7">
        <f>AVERAGE(N6:N25)</f>
        <v>-4.4185714285714282</v>
      </c>
    </row>
    <row r="27" spans="1:14" x14ac:dyDescent="0.3">
      <c r="A27" s="8"/>
      <c r="B27" s="8"/>
      <c r="C27" s="8"/>
      <c r="D27" s="8"/>
      <c r="F27" s="8"/>
      <c r="G27" s="8"/>
      <c r="H27" s="8"/>
      <c r="I27" s="8"/>
      <c r="K27" s="8"/>
      <c r="L27" s="8"/>
      <c r="M27" s="8"/>
      <c r="N27" s="8"/>
    </row>
  </sheetData>
  <mergeCells count="28">
    <mergeCell ref="P4:R6"/>
    <mergeCell ref="P8:P9"/>
    <mergeCell ref="Q8:Q9"/>
    <mergeCell ref="R8:R9"/>
    <mergeCell ref="K1:N3"/>
    <mergeCell ref="K4:K5"/>
    <mergeCell ref="L4:M4"/>
    <mergeCell ref="N4:N5"/>
    <mergeCell ref="K26:K27"/>
    <mergeCell ref="L26:L27"/>
    <mergeCell ref="M26:M27"/>
    <mergeCell ref="N26:N27"/>
    <mergeCell ref="F1:I3"/>
    <mergeCell ref="F4:F5"/>
    <mergeCell ref="G4:H4"/>
    <mergeCell ref="I4:I5"/>
    <mergeCell ref="F26:F27"/>
    <mergeCell ref="G26:G27"/>
    <mergeCell ref="H26:H27"/>
    <mergeCell ref="I26:I27"/>
    <mergeCell ref="A1:D3"/>
    <mergeCell ref="A4:A5"/>
    <mergeCell ref="B4:C4"/>
    <mergeCell ref="D4:D5"/>
    <mergeCell ref="A26:A27"/>
    <mergeCell ref="B26:B27"/>
    <mergeCell ref="C26:C27"/>
    <mergeCell ref="D26:D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2" zoomScale="85" zoomScaleNormal="85" workbookViewId="0">
      <selection activeCell="I14" sqref="I14"/>
    </sheetView>
  </sheetViews>
  <sheetFormatPr defaultRowHeight="16.5" x14ac:dyDescent="0.3"/>
  <sheetData>
    <row r="1" spans="1:19" x14ac:dyDescent="0.3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 t="s">
        <v>9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/>
    </row>
    <row r="3" spans="1:19" x14ac:dyDescent="0.3">
      <c r="A3" s="2"/>
      <c r="B3" s="2" t="s">
        <v>15</v>
      </c>
      <c r="C3" s="2"/>
      <c r="D3" s="2"/>
      <c r="E3" s="2" t="s">
        <v>16</v>
      </c>
      <c r="F3" s="2"/>
      <c r="G3" s="2"/>
      <c r="H3" s="2" t="s">
        <v>17</v>
      </c>
      <c r="I3" s="2"/>
      <c r="J3" s="2"/>
      <c r="K3" s="2" t="s">
        <v>4</v>
      </c>
      <c r="L3" s="2"/>
      <c r="M3" s="2"/>
      <c r="N3" s="2" t="s">
        <v>18</v>
      </c>
      <c r="O3" s="2"/>
      <c r="P3" s="2"/>
      <c r="Q3" s="2" t="s">
        <v>19</v>
      </c>
      <c r="R3" s="2"/>
      <c r="S3" s="2"/>
    </row>
    <row r="4" spans="1:19" x14ac:dyDescent="0.3">
      <c r="A4" s="2"/>
      <c r="B4" s="3" t="s">
        <v>7</v>
      </c>
      <c r="C4" s="3" t="s">
        <v>8</v>
      </c>
      <c r="D4" s="3" t="s">
        <v>6</v>
      </c>
      <c r="E4" s="3" t="s">
        <v>7</v>
      </c>
      <c r="F4" s="3" t="s">
        <v>8</v>
      </c>
      <c r="G4" s="3" t="s">
        <v>6</v>
      </c>
      <c r="H4" s="3" t="s">
        <v>7</v>
      </c>
      <c r="I4" s="3" t="s">
        <v>8</v>
      </c>
      <c r="J4" s="3" t="s">
        <v>6</v>
      </c>
      <c r="K4" s="3" t="s">
        <v>7</v>
      </c>
      <c r="L4" s="3" t="s">
        <v>8</v>
      </c>
      <c r="M4" s="3" t="s">
        <v>6</v>
      </c>
      <c r="N4" s="3" t="s">
        <v>7</v>
      </c>
      <c r="O4" s="3" t="s">
        <v>8</v>
      </c>
      <c r="P4" s="3" t="s">
        <v>6</v>
      </c>
      <c r="Q4" s="3" t="s">
        <v>7</v>
      </c>
      <c r="R4" s="3" t="s">
        <v>8</v>
      </c>
      <c r="S4" s="3" t="s">
        <v>6</v>
      </c>
    </row>
    <row r="5" spans="1:19" x14ac:dyDescent="0.3">
      <c r="A5" s="3">
        <v>1</v>
      </c>
      <c r="B5" s="3">
        <v>-6.16</v>
      </c>
      <c r="C5" s="3">
        <v>-12.11</v>
      </c>
      <c r="D5" s="3">
        <f>C5-B5</f>
        <v>-5.9499999999999993</v>
      </c>
      <c r="E5" s="3">
        <v>-3.61</v>
      </c>
      <c r="F5" s="3">
        <v>-13.46</v>
      </c>
      <c r="G5" s="3">
        <f>F5-E5</f>
        <v>-9.8500000000000014</v>
      </c>
      <c r="H5" s="3">
        <f>'수평(left turn)'!N6</f>
        <v>-2.82</v>
      </c>
      <c r="I5" s="3">
        <v>-16.34</v>
      </c>
      <c r="J5" s="3">
        <f>I5-H5</f>
        <v>-13.52</v>
      </c>
      <c r="K5" s="3">
        <v>-4.99</v>
      </c>
      <c r="L5" s="3">
        <v>1.4</v>
      </c>
      <c r="M5" s="3">
        <f>L5-K5</f>
        <v>6.3900000000000006</v>
      </c>
      <c r="N5" s="3">
        <f>'수평(right turn)'!I6</f>
        <v>-5.74</v>
      </c>
      <c r="O5" s="3">
        <v>6.85</v>
      </c>
      <c r="P5" s="3">
        <f>O5-N5</f>
        <v>12.59</v>
      </c>
      <c r="Q5" s="3">
        <f>'수평(right turn)'!N6</f>
        <v>-3.28</v>
      </c>
      <c r="R5" s="3">
        <v>10.82</v>
      </c>
      <c r="S5" s="3">
        <f>R5-Q5</f>
        <v>14.1</v>
      </c>
    </row>
    <row r="6" spans="1:19" x14ac:dyDescent="0.3">
      <c r="A6" s="3">
        <v>2</v>
      </c>
      <c r="B6" s="3">
        <v>-6.57</v>
      </c>
      <c r="C6" s="3">
        <v>-11.7</v>
      </c>
      <c r="D6" s="3">
        <f>C6-B6</f>
        <v>-5.129999999999999</v>
      </c>
      <c r="E6" s="3">
        <v>-3.82</v>
      </c>
      <c r="F6" s="3">
        <v>-13.35</v>
      </c>
      <c r="G6" s="3">
        <f t="shared" ref="G6:G14" si="0">F6-E6</f>
        <v>-9.5299999999999994</v>
      </c>
      <c r="H6" s="3">
        <f>'수평(left turn)'!N7</f>
        <v>-2.0299999999999998</v>
      </c>
      <c r="I6" s="3">
        <v>-17.38</v>
      </c>
      <c r="J6" s="3">
        <f>I6-H6</f>
        <v>-15.35</v>
      </c>
      <c r="K6" s="3">
        <v>-2.2000000000000002</v>
      </c>
      <c r="L6" s="3">
        <v>2.1800000000000002</v>
      </c>
      <c r="M6" s="3">
        <f>L6-K6</f>
        <v>4.3800000000000008</v>
      </c>
      <c r="N6" s="3">
        <f>'수평(right turn)'!I7</f>
        <v>-3.82</v>
      </c>
      <c r="O6" s="3">
        <v>8.82</v>
      </c>
      <c r="P6" s="3">
        <f>O6-N6</f>
        <v>12.64</v>
      </c>
      <c r="Q6" s="3">
        <f>'수평(right turn)'!N7</f>
        <v>-4.54</v>
      </c>
      <c r="R6" s="3">
        <v>12</v>
      </c>
      <c r="S6" s="3">
        <f>R6-Q6</f>
        <v>16.54</v>
      </c>
    </row>
    <row r="7" spans="1:19" x14ac:dyDescent="0.3">
      <c r="A7" s="3">
        <v>3</v>
      </c>
      <c r="B7" s="3">
        <v>-5.87</v>
      </c>
      <c r="C7" s="3">
        <v>-10.6</v>
      </c>
      <c r="D7" s="3">
        <f>C7-B7</f>
        <v>-4.7299999999999995</v>
      </c>
      <c r="E7" s="3">
        <v>-1.33</v>
      </c>
      <c r="F7" s="3">
        <v>-11.04</v>
      </c>
      <c r="G7" s="3">
        <f t="shared" si="0"/>
        <v>-9.7099999999999991</v>
      </c>
      <c r="H7" s="3">
        <f>'수평(left turn)'!N8</f>
        <v>-3.7</v>
      </c>
      <c r="I7" s="3">
        <v>-18.059999999999999</v>
      </c>
      <c r="J7" s="3">
        <f>I7-H7</f>
        <v>-14.36</v>
      </c>
      <c r="K7" s="3">
        <f>'수평(right turn)'!D8</f>
        <v>-2.02</v>
      </c>
      <c r="L7" s="3">
        <v>2.93</v>
      </c>
      <c r="M7" s="3">
        <f>L7-K7</f>
        <v>4.95</v>
      </c>
      <c r="N7" s="3">
        <f>'수평(right turn)'!I8</f>
        <v>-3.52</v>
      </c>
      <c r="O7" s="3">
        <v>10.66</v>
      </c>
      <c r="P7" s="3">
        <f>O7-N7</f>
        <v>14.18</v>
      </c>
      <c r="Q7" s="3">
        <f>'수평(right turn)'!N8</f>
        <v>-4.24</v>
      </c>
      <c r="R7" s="3">
        <v>10.9</v>
      </c>
      <c r="S7" s="3">
        <f>R7-Q7</f>
        <v>15.14</v>
      </c>
    </row>
    <row r="8" spans="1:19" x14ac:dyDescent="0.3">
      <c r="A8" s="3">
        <v>4</v>
      </c>
      <c r="B8" s="3">
        <v>-4.3899999999999997</v>
      </c>
      <c r="C8" s="3">
        <v>-10.31</v>
      </c>
      <c r="D8" s="3">
        <f>C8-B8</f>
        <v>-5.9200000000000008</v>
      </c>
      <c r="E8" s="3">
        <v>-3.68</v>
      </c>
      <c r="F8" s="3">
        <v>-13.05</v>
      </c>
      <c r="G8" s="3">
        <f t="shared" si="0"/>
        <v>-9.370000000000001</v>
      </c>
      <c r="H8" s="3">
        <f>'수평(left turn)'!N9</f>
        <v>-2.1</v>
      </c>
      <c r="I8" s="3">
        <v>-16.36</v>
      </c>
      <c r="J8" s="3">
        <f>I8-H8</f>
        <v>-14.26</v>
      </c>
      <c r="K8" s="3">
        <f>'수평(right turn)'!D9</f>
        <v>-3.52</v>
      </c>
      <c r="L8" s="3">
        <v>2.2000000000000002</v>
      </c>
      <c r="M8" s="3">
        <f>L8-K8</f>
        <v>5.7200000000000006</v>
      </c>
      <c r="N8" s="3">
        <f>'수평(right turn)'!I9</f>
        <v>0</v>
      </c>
      <c r="O8" s="3">
        <v>11.18</v>
      </c>
      <c r="P8" s="3">
        <f>O8-N8</f>
        <v>11.18</v>
      </c>
      <c r="Q8" s="3">
        <f>'수평(right turn)'!N9</f>
        <v>-4.1500000000000004</v>
      </c>
      <c r="R8" s="3">
        <v>10.37</v>
      </c>
      <c r="S8" s="3">
        <f>R8-Q8</f>
        <v>14.52</v>
      </c>
    </row>
    <row r="9" spans="1:19" x14ac:dyDescent="0.3">
      <c r="A9" s="3">
        <v>5</v>
      </c>
      <c r="B9" s="3">
        <v>-4.74</v>
      </c>
      <c r="C9" s="3">
        <v>-10.44</v>
      </c>
      <c r="D9" s="3">
        <f>C9-B9</f>
        <v>-5.6999999999999993</v>
      </c>
      <c r="E9" s="3">
        <v>-2.1800000000000002</v>
      </c>
      <c r="F9" s="3">
        <v>-11.64</v>
      </c>
      <c r="G9" s="3">
        <f t="shared" si="0"/>
        <v>-9.4600000000000009</v>
      </c>
      <c r="H9" s="3">
        <f>'수평(left turn)'!N10</f>
        <v>-4</v>
      </c>
      <c r="I9" s="3">
        <v>-12.08</v>
      </c>
      <c r="J9" s="3">
        <f>I9-H9</f>
        <v>-8.08</v>
      </c>
      <c r="K9" s="3">
        <f>'수평(right turn)'!D10</f>
        <v>-3.88</v>
      </c>
      <c r="L9" s="3">
        <v>2.27</v>
      </c>
      <c r="M9" s="3">
        <f>L9-K9</f>
        <v>6.15</v>
      </c>
      <c r="N9" s="3">
        <f>'수평(right turn)'!I10</f>
        <v>-3.58</v>
      </c>
      <c r="O9" s="3">
        <v>12.87</v>
      </c>
      <c r="P9" s="3">
        <f>O9-N9</f>
        <v>16.45</v>
      </c>
      <c r="Q9" s="3">
        <f>'수평(right turn)'!N10</f>
        <v>-4.26</v>
      </c>
      <c r="R9" s="3">
        <v>12.26</v>
      </c>
      <c r="S9" s="3">
        <f>R9-Q9</f>
        <v>16.52</v>
      </c>
    </row>
    <row r="10" spans="1:19" x14ac:dyDescent="0.3">
      <c r="A10" s="3">
        <v>6</v>
      </c>
      <c r="B10" s="3">
        <v>-4.9000000000000004</v>
      </c>
      <c r="C10" s="3">
        <v>-10.4</v>
      </c>
      <c r="D10" s="3">
        <f>C10-B10</f>
        <v>-5.5</v>
      </c>
      <c r="E10" s="3">
        <v>-2.0299999999999998</v>
      </c>
      <c r="F10" s="3">
        <v>-10.51</v>
      </c>
      <c r="G10" s="3">
        <f t="shared" si="0"/>
        <v>-8.48</v>
      </c>
      <c r="H10" s="3">
        <f>'수평(left turn)'!N11</f>
        <v>-3.88</v>
      </c>
      <c r="I10" s="3">
        <v>-18.21</v>
      </c>
      <c r="J10" s="3">
        <f>I10-H10</f>
        <v>-14.330000000000002</v>
      </c>
      <c r="K10" s="3">
        <f>'수평(right turn)'!D11</f>
        <v>-3.52</v>
      </c>
      <c r="L10" s="3">
        <v>2.4500000000000002</v>
      </c>
      <c r="M10" s="3">
        <f>L10-K10</f>
        <v>5.9700000000000006</v>
      </c>
      <c r="N10" s="3">
        <f>'수평(right turn)'!I11</f>
        <v>-4.45</v>
      </c>
      <c r="O10" s="3">
        <v>9.83</v>
      </c>
      <c r="P10" s="3">
        <f>O10-N10</f>
        <v>14.280000000000001</v>
      </c>
      <c r="Q10" s="3">
        <f>'수평(right turn)'!N11</f>
        <v>-6.67</v>
      </c>
      <c r="R10" s="3">
        <v>6.8</v>
      </c>
      <c r="S10" s="3">
        <f>R10-Q10</f>
        <v>13.469999999999999</v>
      </c>
    </row>
    <row r="11" spans="1:19" x14ac:dyDescent="0.3">
      <c r="A11" s="3">
        <v>7</v>
      </c>
      <c r="B11" s="3">
        <v>-5.4</v>
      </c>
      <c r="C11" s="3">
        <v>-10.84</v>
      </c>
      <c r="D11" s="3">
        <f>C11-B11</f>
        <v>-5.4399999999999995</v>
      </c>
      <c r="E11" s="3">
        <f>'수평(left turn)'!I12</f>
        <v>-3.46</v>
      </c>
      <c r="F11" s="3">
        <v>-14.36</v>
      </c>
      <c r="G11" s="3">
        <f t="shared" si="0"/>
        <v>-10.899999999999999</v>
      </c>
      <c r="H11" s="3">
        <f>'수평(left turn)'!N12</f>
        <v>-2.17</v>
      </c>
      <c r="I11" s="3">
        <v>-17.850000000000001</v>
      </c>
      <c r="J11" s="3">
        <f>I11-H11</f>
        <v>-15.680000000000001</v>
      </c>
      <c r="K11" s="3">
        <f>'수평(right turn)'!D12</f>
        <v>-3.87</v>
      </c>
      <c r="L11" s="3">
        <v>1.92</v>
      </c>
      <c r="M11" s="3">
        <f>L11-K11</f>
        <v>5.79</v>
      </c>
      <c r="N11" s="3">
        <f>'수평(right turn)'!I12</f>
        <v>-4.3099999999999996</v>
      </c>
      <c r="O11" s="3">
        <v>11.9</v>
      </c>
      <c r="P11" s="3">
        <f>O11-N11</f>
        <v>16.21</v>
      </c>
      <c r="Q11" s="3">
        <f>'수평(right turn)'!N12</f>
        <v>-3.79</v>
      </c>
      <c r="R11" s="3">
        <v>7.79</v>
      </c>
      <c r="S11" s="3">
        <f>R11-Q11</f>
        <v>11.58</v>
      </c>
    </row>
    <row r="12" spans="1:19" x14ac:dyDescent="0.3">
      <c r="A12" s="3">
        <v>8</v>
      </c>
      <c r="B12" s="3">
        <v>-4.8499999999999996</v>
      </c>
      <c r="C12" s="3">
        <v>-10.71</v>
      </c>
      <c r="D12" s="3">
        <f>C12-B12</f>
        <v>-5.8600000000000012</v>
      </c>
      <c r="E12" s="3">
        <f>'수평(left turn)'!I13</f>
        <v>-4.04</v>
      </c>
      <c r="F12" s="3">
        <v>-15.8</v>
      </c>
      <c r="G12" s="3">
        <f t="shared" si="0"/>
        <v>-11.760000000000002</v>
      </c>
      <c r="H12" s="3">
        <f>'수평(left turn)'!N13</f>
        <v>0</v>
      </c>
      <c r="I12" s="3"/>
      <c r="J12" s="3">
        <f>I12-H12</f>
        <v>0</v>
      </c>
      <c r="K12" s="3">
        <f>'수평(right turn)'!D13</f>
        <v>-4.7300000000000004</v>
      </c>
      <c r="L12" s="3">
        <v>2.06</v>
      </c>
      <c r="M12" s="3">
        <f>L12-K12</f>
        <v>6.7900000000000009</v>
      </c>
      <c r="N12" s="3">
        <f>'수평(right turn)'!I13</f>
        <v>-2.0299999999999998</v>
      </c>
      <c r="O12" s="3">
        <v>13.71</v>
      </c>
      <c r="P12" s="3">
        <f>O12-N12</f>
        <v>15.74</v>
      </c>
      <c r="Q12" s="3">
        <f>'수평(right turn)'!N13</f>
        <v>0</v>
      </c>
      <c r="R12" s="3"/>
      <c r="S12" s="3">
        <f t="shared" ref="S12:S24" si="1">R12-Q12</f>
        <v>0</v>
      </c>
    </row>
    <row r="13" spans="1:19" x14ac:dyDescent="0.3">
      <c r="A13" s="3">
        <v>9</v>
      </c>
      <c r="B13" s="3">
        <v>-4.82</v>
      </c>
      <c r="C13" s="3">
        <v>-10.41</v>
      </c>
      <c r="D13" s="3">
        <f>C13-B13</f>
        <v>-5.59</v>
      </c>
      <c r="E13" s="3">
        <f>'수평(left turn)'!I14</f>
        <v>-3.68</v>
      </c>
      <c r="F13" s="3">
        <v>-13.6</v>
      </c>
      <c r="G13" s="3">
        <f t="shared" si="0"/>
        <v>-9.92</v>
      </c>
      <c r="H13" s="3">
        <f>'수평(left turn)'!N14</f>
        <v>0</v>
      </c>
      <c r="I13" s="3"/>
      <c r="J13" s="3">
        <f t="shared" ref="J13:J24" si="2">I13-H13</f>
        <v>0</v>
      </c>
      <c r="K13" s="3">
        <f>'수평(right turn)'!D14</f>
        <v>-3.74</v>
      </c>
      <c r="L13" s="3">
        <v>3.26</v>
      </c>
      <c r="M13" s="3">
        <f>L13-K13</f>
        <v>7</v>
      </c>
      <c r="N13" s="3">
        <f>'수평(right turn)'!I14</f>
        <v>-5.1100000000000003</v>
      </c>
      <c r="O13" s="3">
        <v>8.2100000000000009</v>
      </c>
      <c r="P13" s="3">
        <f>O13-N13</f>
        <v>13.32</v>
      </c>
      <c r="Q13" s="3">
        <f>'수평(right turn)'!N14</f>
        <v>0</v>
      </c>
      <c r="R13" s="3"/>
      <c r="S13" s="3">
        <f t="shared" si="1"/>
        <v>0</v>
      </c>
    </row>
    <row r="14" spans="1:19" x14ac:dyDescent="0.3">
      <c r="A14" s="3">
        <v>10</v>
      </c>
      <c r="B14" s="3">
        <v>-4.28</v>
      </c>
      <c r="C14" s="3">
        <v>-10.18</v>
      </c>
      <c r="D14" s="3">
        <f>C14-B14</f>
        <v>-5.8999999999999995</v>
      </c>
      <c r="E14" s="3">
        <f>'수평(left turn)'!I15</f>
        <v>-2.0299999999999998</v>
      </c>
      <c r="F14" s="3">
        <v>-12.82</v>
      </c>
      <c r="G14" s="3">
        <f t="shared" si="0"/>
        <v>-10.790000000000001</v>
      </c>
      <c r="H14" s="3">
        <f>'수평(left turn)'!N15</f>
        <v>0</v>
      </c>
      <c r="I14" s="3"/>
      <c r="J14" s="3">
        <f t="shared" si="2"/>
        <v>0</v>
      </c>
      <c r="K14" s="3">
        <f>'수평(right turn)'!D15</f>
        <v>-3.88</v>
      </c>
      <c r="L14" s="3">
        <v>2.97</v>
      </c>
      <c r="M14" s="3">
        <f>L14-K14</f>
        <v>6.85</v>
      </c>
      <c r="N14" s="3">
        <f>'수평(right turn)'!I15</f>
        <v>-3.85</v>
      </c>
      <c r="O14" s="3">
        <v>10.86</v>
      </c>
      <c r="P14" s="3">
        <f>O14-N14</f>
        <v>14.709999999999999</v>
      </c>
      <c r="Q14" s="3">
        <f>'수평(right turn)'!N15</f>
        <v>0</v>
      </c>
      <c r="R14" s="3"/>
      <c r="S14" s="3">
        <f t="shared" si="1"/>
        <v>0</v>
      </c>
    </row>
    <row r="15" spans="1:19" x14ac:dyDescent="0.3">
      <c r="A15" s="3">
        <v>11</v>
      </c>
      <c r="B15" s="3">
        <v>-4.32</v>
      </c>
      <c r="C15" s="3">
        <v>-9.3800000000000008</v>
      </c>
      <c r="D15" s="3">
        <f>C15-B15</f>
        <v>-5.0600000000000005</v>
      </c>
      <c r="E15" s="3">
        <f>'수평(left turn)'!I16</f>
        <v>0</v>
      </c>
      <c r="F15" s="3"/>
      <c r="G15" s="3">
        <f>F15-E15</f>
        <v>0</v>
      </c>
      <c r="H15" s="3">
        <f>'수평(left turn)'!N16</f>
        <v>0</v>
      </c>
      <c r="I15" s="3"/>
      <c r="J15" s="3">
        <f t="shared" si="2"/>
        <v>0</v>
      </c>
      <c r="K15" s="3">
        <f>'수평(right turn)'!D16</f>
        <v>0</v>
      </c>
      <c r="L15" s="3"/>
      <c r="M15" s="3">
        <f t="shared" ref="M15:M24" si="3">L15-K15</f>
        <v>0</v>
      </c>
      <c r="N15" s="3">
        <f>'수평(right turn)'!I16</f>
        <v>0</v>
      </c>
      <c r="O15" s="3"/>
      <c r="P15" s="3">
        <f t="shared" ref="P15:P24" si="4">O15-N15</f>
        <v>0</v>
      </c>
      <c r="Q15" s="3">
        <f>'수평(right turn)'!N16</f>
        <v>0</v>
      </c>
      <c r="R15" s="3"/>
      <c r="S15" s="3">
        <f t="shared" si="1"/>
        <v>0</v>
      </c>
    </row>
    <row r="16" spans="1:19" x14ac:dyDescent="0.3">
      <c r="A16" s="3">
        <v>12</v>
      </c>
      <c r="B16" s="3">
        <v>-5.63</v>
      </c>
      <c r="C16" s="3">
        <v>-10.6</v>
      </c>
      <c r="D16" s="3">
        <f>C16-B16</f>
        <v>-4.97</v>
      </c>
      <c r="E16" s="3">
        <f>'수평(left turn)'!I17</f>
        <v>0</v>
      </c>
      <c r="F16" s="3"/>
      <c r="G16" s="3">
        <f t="shared" ref="G16:G24" si="5">F16-E16</f>
        <v>0</v>
      </c>
      <c r="H16" s="3">
        <f>'수평(left turn)'!N17</f>
        <v>0</v>
      </c>
      <c r="I16" s="3"/>
      <c r="J16" s="3">
        <f t="shared" si="2"/>
        <v>0</v>
      </c>
      <c r="K16" s="3">
        <f>'수평(right turn)'!D17</f>
        <v>0</v>
      </c>
      <c r="L16" s="3"/>
      <c r="M16" s="3">
        <f t="shared" si="3"/>
        <v>0</v>
      </c>
      <c r="N16" s="3">
        <f>'수평(right turn)'!I17</f>
        <v>0</v>
      </c>
      <c r="O16" s="3"/>
      <c r="P16" s="3">
        <f t="shared" si="4"/>
        <v>0</v>
      </c>
      <c r="Q16" s="3">
        <f>'수평(right turn)'!N17</f>
        <v>0</v>
      </c>
      <c r="R16" s="3"/>
      <c r="S16" s="3">
        <f t="shared" si="1"/>
        <v>0</v>
      </c>
    </row>
    <row r="17" spans="1:19" x14ac:dyDescent="0.3">
      <c r="A17" s="3">
        <v>13</v>
      </c>
      <c r="B17" s="3">
        <v>-4.7300000000000004</v>
      </c>
      <c r="C17" s="3">
        <v>-10.220000000000001</v>
      </c>
      <c r="D17" s="3">
        <f>C17-B17</f>
        <v>-5.49</v>
      </c>
      <c r="E17" s="3">
        <f>'수평(left turn)'!I18</f>
        <v>0</v>
      </c>
      <c r="F17" s="3"/>
      <c r="G17" s="3">
        <f t="shared" si="5"/>
        <v>0</v>
      </c>
      <c r="H17" s="3">
        <f>'수평(left turn)'!N18</f>
        <v>0</v>
      </c>
      <c r="I17" s="3"/>
      <c r="J17" s="3">
        <f t="shared" si="2"/>
        <v>0</v>
      </c>
      <c r="K17" s="3">
        <f>'수평(right turn)'!D18</f>
        <v>0</v>
      </c>
      <c r="L17" s="3"/>
      <c r="M17" s="3">
        <f t="shared" si="3"/>
        <v>0</v>
      </c>
      <c r="N17" s="3">
        <f>'수평(right turn)'!I18</f>
        <v>0</v>
      </c>
      <c r="O17" s="3"/>
      <c r="P17" s="3">
        <f t="shared" si="4"/>
        <v>0</v>
      </c>
      <c r="Q17" s="3">
        <f>'수평(right turn)'!N18</f>
        <v>0</v>
      </c>
      <c r="R17" s="3"/>
      <c r="S17" s="3">
        <f t="shared" si="1"/>
        <v>0</v>
      </c>
    </row>
    <row r="18" spans="1:19" x14ac:dyDescent="0.3">
      <c r="A18" s="3">
        <v>14</v>
      </c>
      <c r="B18" s="3">
        <v>-3.08</v>
      </c>
      <c r="C18" s="3">
        <v>-8.2799999999999994</v>
      </c>
      <c r="D18" s="3">
        <f>C18-B18</f>
        <v>-5.1999999999999993</v>
      </c>
      <c r="E18" s="3">
        <f>'수평(left turn)'!I19</f>
        <v>0</v>
      </c>
      <c r="F18" s="3"/>
      <c r="G18" s="3">
        <f t="shared" si="5"/>
        <v>0</v>
      </c>
      <c r="H18" s="3">
        <f>'수평(left turn)'!N19</f>
        <v>0</v>
      </c>
      <c r="I18" s="3"/>
      <c r="J18" s="3">
        <f t="shared" si="2"/>
        <v>0</v>
      </c>
      <c r="K18" s="3">
        <f>'수평(right turn)'!D19</f>
        <v>0</v>
      </c>
      <c r="L18" s="3"/>
      <c r="M18" s="3">
        <f t="shared" si="3"/>
        <v>0</v>
      </c>
      <c r="N18" s="3">
        <f>'수평(right turn)'!I19</f>
        <v>0</v>
      </c>
      <c r="O18" s="3"/>
      <c r="P18" s="3">
        <f t="shared" si="4"/>
        <v>0</v>
      </c>
      <c r="Q18" s="3">
        <f>'수평(right turn)'!N19</f>
        <v>0</v>
      </c>
      <c r="R18" s="3"/>
      <c r="S18" s="3">
        <f t="shared" si="1"/>
        <v>0</v>
      </c>
    </row>
    <row r="19" spans="1:19" x14ac:dyDescent="0.3">
      <c r="A19" s="3">
        <v>15</v>
      </c>
      <c r="B19" s="3">
        <v>-2.91</v>
      </c>
      <c r="C19" s="3">
        <v>-7.58</v>
      </c>
      <c r="D19" s="3">
        <f>C19-B19</f>
        <v>-4.67</v>
      </c>
      <c r="E19" s="3">
        <f>'수평(left turn)'!I20</f>
        <v>0</v>
      </c>
      <c r="F19" s="3"/>
      <c r="G19" s="3">
        <f t="shared" si="5"/>
        <v>0</v>
      </c>
      <c r="H19" s="3">
        <f>'수평(left turn)'!N20</f>
        <v>0</v>
      </c>
      <c r="I19" s="3"/>
      <c r="J19" s="3">
        <f t="shared" si="2"/>
        <v>0</v>
      </c>
      <c r="K19" s="3">
        <f>'수평(right turn)'!D20</f>
        <v>0</v>
      </c>
      <c r="L19" s="3"/>
      <c r="M19" s="3">
        <f t="shared" si="3"/>
        <v>0</v>
      </c>
      <c r="N19" s="3">
        <f>'수평(right turn)'!I20</f>
        <v>0</v>
      </c>
      <c r="O19" s="3"/>
      <c r="P19" s="3">
        <f t="shared" si="4"/>
        <v>0</v>
      </c>
      <c r="Q19" s="3">
        <f>'수평(right turn)'!N20</f>
        <v>0</v>
      </c>
      <c r="R19" s="3"/>
      <c r="S19" s="3">
        <f t="shared" si="1"/>
        <v>0</v>
      </c>
    </row>
    <row r="20" spans="1:19" x14ac:dyDescent="0.3">
      <c r="A20" s="3">
        <v>16</v>
      </c>
      <c r="B20" s="3">
        <v>-3.57</v>
      </c>
      <c r="C20" s="3">
        <v>-8.25</v>
      </c>
      <c r="D20" s="3">
        <f>C20-B20</f>
        <v>-4.68</v>
      </c>
      <c r="E20" s="3">
        <f>'수평(left turn)'!I21</f>
        <v>0</v>
      </c>
      <c r="F20" s="3"/>
      <c r="G20" s="3">
        <f t="shared" si="5"/>
        <v>0</v>
      </c>
      <c r="H20" s="3">
        <f>'수평(left turn)'!N21</f>
        <v>0</v>
      </c>
      <c r="I20" s="3"/>
      <c r="J20" s="3">
        <f t="shared" si="2"/>
        <v>0</v>
      </c>
      <c r="K20" s="3">
        <f>'수평(right turn)'!D21</f>
        <v>0</v>
      </c>
      <c r="L20" s="3"/>
      <c r="M20" s="3">
        <f t="shared" si="3"/>
        <v>0</v>
      </c>
      <c r="N20" s="3">
        <f>'수평(right turn)'!I21</f>
        <v>0</v>
      </c>
      <c r="O20" s="3"/>
      <c r="P20" s="3">
        <f t="shared" si="4"/>
        <v>0</v>
      </c>
      <c r="Q20" s="3">
        <f>'수평(right turn)'!N21</f>
        <v>0</v>
      </c>
      <c r="R20" s="3"/>
      <c r="S20" s="3">
        <f t="shared" si="1"/>
        <v>0</v>
      </c>
    </row>
    <row r="21" spans="1:19" x14ac:dyDescent="0.3">
      <c r="A21" s="3">
        <v>17</v>
      </c>
      <c r="B21" s="3">
        <v>-1.94</v>
      </c>
      <c r="C21" s="3">
        <v>-7.23</v>
      </c>
      <c r="D21" s="3">
        <f>C21-B21</f>
        <v>-5.2900000000000009</v>
      </c>
      <c r="E21" s="3">
        <f>'수평(left turn)'!I22</f>
        <v>0</v>
      </c>
      <c r="F21" s="3"/>
      <c r="G21" s="3">
        <f t="shared" si="5"/>
        <v>0</v>
      </c>
      <c r="H21" s="3">
        <f>'수평(left turn)'!N22</f>
        <v>0</v>
      </c>
      <c r="I21" s="3"/>
      <c r="J21" s="3">
        <f t="shared" si="2"/>
        <v>0</v>
      </c>
      <c r="K21" s="3">
        <f>'수평(right turn)'!D22</f>
        <v>0</v>
      </c>
      <c r="L21" s="3"/>
      <c r="M21" s="3">
        <f t="shared" si="3"/>
        <v>0</v>
      </c>
      <c r="N21" s="3">
        <f>'수평(right turn)'!I22</f>
        <v>0</v>
      </c>
      <c r="O21" s="3"/>
      <c r="P21" s="3">
        <f t="shared" si="4"/>
        <v>0</v>
      </c>
      <c r="Q21" s="3">
        <f>'수평(right turn)'!N22</f>
        <v>0</v>
      </c>
      <c r="R21" s="3"/>
      <c r="S21" s="3">
        <f t="shared" si="1"/>
        <v>0</v>
      </c>
    </row>
    <row r="22" spans="1:19" x14ac:dyDescent="0.3">
      <c r="A22" s="3">
        <v>18</v>
      </c>
      <c r="B22" s="3">
        <v>-3.74</v>
      </c>
      <c r="C22" s="3">
        <v>-7.66</v>
      </c>
      <c r="D22" s="3">
        <f>C22-B22</f>
        <v>-3.92</v>
      </c>
      <c r="E22" s="3">
        <f>'수평(left turn)'!I23</f>
        <v>0</v>
      </c>
      <c r="F22" s="3"/>
      <c r="G22" s="3">
        <f t="shared" si="5"/>
        <v>0</v>
      </c>
      <c r="H22" s="3">
        <f>'수평(left turn)'!N23</f>
        <v>0</v>
      </c>
      <c r="I22" s="3"/>
      <c r="J22" s="3">
        <f t="shared" si="2"/>
        <v>0</v>
      </c>
      <c r="K22" s="3">
        <f>'수평(right turn)'!D23</f>
        <v>0</v>
      </c>
      <c r="L22" s="3"/>
      <c r="M22" s="3">
        <f t="shared" si="3"/>
        <v>0</v>
      </c>
      <c r="N22" s="3">
        <f>'수평(right turn)'!I23</f>
        <v>0</v>
      </c>
      <c r="O22" s="3"/>
      <c r="P22" s="3">
        <f t="shared" si="4"/>
        <v>0</v>
      </c>
      <c r="Q22" s="3">
        <f>'수평(right turn)'!N23</f>
        <v>0</v>
      </c>
      <c r="R22" s="3"/>
      <c r="S22" s="3">
        <f t="shared" si="1"/>
        <v>0</v>
      </c>
    </row>
    <row r="23" spans="1:19" x14ac:dyDescent="0.3">
      <c r="A23" s="3">
        <v>19</v>
      </c>
      <c r="B23" s="3">
        <v>-1.96</v>
      </c>
      <c r="C23" s="3">
        <v>-7.65</v>
      </c>
      <c r="D23" s="3">
        <f>C23-B23</f>
        <v>-5.69</v>
      </c>
      <c r="E23" s="3">
        <f>'수평(left turn)'!I24</f>
        <v>0</v>
      </c>
      <c r="F23" s="3"/>
      <c r="G23" s="3">
        <f t="shared" si="5"/>
        <v>0</v>
      </c>
      <c r="H23" s="3">
        <f>'수평(left turn)'!N24</f>
        <v>0</v>
      </c>
      <c r="I23" s="3"/>
      <c r="J23" s="3">
        <f t="shared" si="2"/>
        <v>0</v>
      </c>
      <c r="K23" s="3">
        <f>'수평(right turn)'!D24</f>
        <v>0</v>
      </c>
      <c r="L23" s="3"/>
      <c r="M23" s="3">
        <f t="shared" si="3"/>
        <v>0</v>
      </c>
      <c r="N23" s="3">
        <f>'수평(right turn)'!I24</f>
        <v>0</v>
      </c>
      <c r="O23" s="3"/>
      <c r="P23" s="3">
        <f t="shared" si="4"/>
        <v>0</v>
      </c>
      <c r="Q23" s="3">
        <f>'수평(right turn)'!N24</f>
        <v>0</v>
      </c>
      <c r="R23" s="3"/>
      <c r="S23" s="3">
        <f t="shared" si="1"/>
        <v>0</v>
      </c>
    </row>
    <row r="24" spans="1:19" x14ac:dyDescent="0.3">
      <c r="A24" s="3">
        <v>20</v>
      </c>
      <c r="B24" s="3">
        <v>-1.2</v>
      </c>
      <c r="C24" s="3">
        <v>-6.4</v>
      </c>
      <c r="D24" s="3">
        <f>C24-B24</f>
        <v>-5.2</v>
      </c>
      <c r="E24" s="3">
        <f>'수평(left turn)'!I25</f>
        <v>0</v>
      </c>
      <c r="F24" s="3"/>
      <c r="G24" s="3">
        <f t="shared" si="5"/>
        <v>0</v>
      </c>
      <c r="H24" s="3">
        <f>'수평(left turn)'!N25</f>
        <v>0</v>
      </c>
      <c r="I24" s="3"/>
      <c r="J24" s="3">
        <f t="shared" si="2"/>
        <v>0</v>
      </c>
      <c r="K24" s="3">
        <f>'수평(right turn)'!D25</f>
        <v>0</v>
      </c>
      <c r="L24" s="3"/>
      <c r="M24" s="3">
        <f t="shared" si="3"/>
        <v>0</v>
      </c>
      <c r="N24" s="3">
        <f>'수평(right turn)'!I25</f>
        <v>0</v>
      </c>
      <c r="O24" s="3"/>
      <c r="P24" s="3">
        <f t="shared" si="4"/>
        <v>0</v>
      </c>
      <c r="Q24" s="3">
        <f>'수평(right turn)'!N25</f>
        <v>0</v>
      </c>
      <c r="R24" s="3"/>
      <c r="S24" s="3">
        <f t="shared" si="1"/>
        <v>0</v>
      </c>
    </row>
    <row r="25" spans="1:19" x14ac:dyDescent="0.3">
      <c r="A25" s="2" t="s">
        <v>10</v>
      </c>
      <c r="B25" s="5"/>
      <c r="C25" s="5"/>
      <c r="D25" s="2">
        <f>AVERAGE(D5:D24)</f>
        <v>-5.2945000000000002</v>
      </c>
      <c r="E25" s="5"/>
      <c r="F25" s="5"/>
      <c r="G25" s="2">
        <f>AVERAGE(G5:G14)</f>
        <v>-9.9770000000000021</v>
      </c>
      <c r="H25" s="5"/>
      <c r="I25" s="5"/>
      <c r="J25" s="2">
        <f>AVERAGE(J5:J11)</f>
        <v>-13.654285714285715</v>
      </c>
      <c r="K25" s="5"/>
      <c r="L25" s="5"/>
      <c r="M25" s="2">
        <f>AVERAGE(M5:M14)</f>
        <v>5.9990000000000006</v>
      </c>
      <c r="N25" s="5"/>
      <c r="O25" s="5"/>
      <c r="P25" s="2">
        <f>AVERAGE(P5:P14)</f>
        <v>14.13</v>
      </c>
      <c r="Q25" s="5"/>
      <c r="R25" s="5"/>
      <c r="S25" s="2">
        <f>AVERAGE(S5:S11)</f>
        <v>14.552857142857141</v>
      </c>
    </row>
    <row r="26" spans="1:19" x14ac:dyDescent="0.3">
      <c r="A26" s="2"/>
      <c r="B26" s="5"/>
      <c r="C26" s="5"/>
      <c r="D26" s="2"/>
      <c r="E26" s="5"/>
      <c r="F26" s="5"/>
      <c r="G26" s="2"/>
      <c r="H26" s="5"/>
      <c r="I26" s="5"/>
      <c r="J26" s="2"/>
      <c r="K26" s="5"/>
      <c r="L26" s="5"/>
      <c r="M26" s="2"/>
      <c r="N26" s="5"/>
      <c r="O26" s="5"/>
      <c r="P26" s="2"/>
      <c r="Q26" s="5"/>
      <c r="R26" s="5"/>
      <c r="S26" s="2"/>
    </row>
    <row r="27" spans="1:19" x14ac:dyDescent="0.3">
      <c r="D27" s="1" t="s">
        <v>15</v>
      </c>
      <c r="G27" s="1" t="s">
        <v>16</v>
      </c>
      <c r="J27" s="1" t="s">
        <v>17</v>
      </c>
      <c r="M27" s="1" t="s">
        <v>31</v>
      </c>
      <c r="P27" s="1" t="s">
        <v>18</v>
      </c>
      <c r="S27" s="1" t="s">
        <v>19</v>
      </c>
    </row>
  </sheetData>
  <mergeCells count="23">
    <mergeCell ref="Q3:S3"/>
    <mergeCell ref="B2:J2"/>
    <mergeCell ref="K2:S2"/>
    <mergeCell ref="A1:S1"/>
    <mergeCell ref="A2:A4"/>
    <mergeCell ref="B3:D3"/>
    <mergeCell ref="E3:G3"/>
    <mergeCell ref="H3:J3"/>
    <mergeCell ref="K3:M3"/>
    <mergeCell ref="A25:A26"/>
    <mergeCell ref="D25:D26"/>
    <mergeCell ref="G25:G26"/>
    <mergeCell ref="J25:J26"/>
    <mergeCell ref="M25:M26"/>
    <mergeCell ref="N3:P3"/>
    <mergeCell ref="P25:P26"/>
    <mergeCell ref="S25:S26"/>
    <mergeCell ref="B25:C26"/>
    <mergeCell ref="E25:F26"/>
    <mergeCell ref="H25:I26"/>
    <mergeCell ref="K25:L26"/>
    <mergeCell ref="N25:O26"/>
    <mergeCell ref="Q25:R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70" zoomScaleNormal="70" workbookViewId="0">
      <selection activeCell="H32" sqref="H32"/>
    </sheetView>
  </sheetViews>
  <sheetFormatPr defaultRowHeight="16.5" x14ac:dyDescent="0.3"/>
  <sheetData>
    <row r="1" spans="1:13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9</v>
      </c>
      <c r="B2" s="2" t="s">
        <v>20</v>
      </c>
      <c r="C2" s="2"/>
      <c r="D2" s="2"/>
      <c r="E2" s="2"/>
      <c r="F2" s="2"/>
      <c r="G2" s="2"/>
      <c r="H2" s="2" t="s">
        <v>21</v>
      </c>
      <c r="I2" s="2"/>
      <c r="J2" s="2"/>
      <c r="K2" s="2"/>
      <c r="L2" s="2"/>
      <c r="M2" s="2"/>
    </row>
    <row r="3" spans="1:13" x14ac:dyDescent="0.3">
      <c r="A3" s="2"/>
      <c r="B3" s="2" t="s">
        <v>7</v>
      </c>
      <c r="C3" s="2"/>
      <c r="D3" s="2" t="s">
        <v>8</v>
      </c>
      <c r="E3" s="2"/>
      <c r="F3" s="2" t="s">
        <v>6</v>
      </c>
      <c r="G3" s="2"/>
      <c r="H3" s="2" t="s">
        <v>7</v>
      </c>
      <c r="I3" s="2"/>
      <c r="J3" s="2" t="s">
        <v>8</v>
      </c>
      <c r="K3" s="2"/>
      <c r="L3" s="2" t="s">
        <v>6</v>
      </c>
      <c r="M3" s="2"/>
    </row>
    <row r="4" spans="1:13" x14ac:dyDescent="0.3">
      <c r="A4" s="2"/>
      <c r="B4" s="3" t="s">
        <v>11</v>
      </c>
      <c r="C4" s="3" t="s">
        <v>12</v>
      </c>
      <c r="D4" s="3" t="s">
        <v>11</v>
      </c>
      <c r="E4" s="3" t="s">
        <v>12</v>
      </c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 t="s">
        <v>11</v>
      </c>
      <c r="M4" s="3" t="s">
        <v>12</v>
      </c>
    </row>
    <row r="5" spans="1:13" x14ac:dyDescent="0.3">
      <c r="A5" s="3">
        <v>1</v>
      </c>
      <c r="B5" s="6"/>
      <c r="C5" s="6"/>
      <c r="D5" s="6"/>
      <c r="E5" s="6"/>
      <c r="F5" s="6" t="b">
        <f>IF(AND(B5&gt;0,D5&gt;0),D5-B5)</f>
        <v>0</v>
      </c>
      <c r="G5" s="6" t="b">
        <f>IF(AND(C5&gt;0,E5&gt;0),E5-C5)</f>
        <v>0</v>
      </c>
      <c r="H5" s="6"/>
      <c r="I5" s="6"/>
      <c r="J5" s="6"/>
      <c r="K5" s="6"/>
      <c r="L5" s="6" t="b">
        <f>IF(AND(H5&gt;0,J5&gt;0),J5-H5)</f>
        <v>0</v>
      </c>
      <c r="M5" s="6" t="b">
        <f>IF(AND(I5&gt;0,K5&gt;0),K5-I5)</f>
        <v>0</v>
      </c>
    </row>
    <row r="6" spans="1:13" x14ac:dyDescent="0.3">
      <c r="A6" s="3">
        <v>2</v>
      </c>
      <c r="B6" s="6"/>
      <c r="C6" s="6"/>
      <c r="D6" s="6"/>
      <c r="E6" s="6"/>
      <c r="F6" s="6" t="b">
        <f t="shared" ref="F6:F24" si="0">IF(AND(B6&gt;0,D6&gt;0),D6-B6)</f>
        <v>0</v>
      </c>
      <c r="G6" s="6" t="b">
        <f t="shared" ref="G6:G24" si="1">IF(AND(C6&gt;0,E6&gt;0),E6-C6)</f>
        <v>0</v>
      </c>
      <c r="H6" s="6"/>
      <c r="I6" s="6"/>
      <c r="J6" s="6"/>
      <c r="K6" s="6"/>
      <c r="L6" s="6" t="b">
        <f t="shared" ref="L6:L24" si="2">IF(AND(H6&gt;0,J6&gt;0),J6-H6)</f>
        <v>0</v>
      </c>
      <c r="M6" s="6" t="b">
        <f t="shared" ref="M6:M24" si="3">IF(AND(I6&gt;0,K6&gt;0),K6-I6)</f>
        <v>0</v>
      </c>
    </row>
    <row r="7" spans="1:13" x14ac:dyDescent="0.3">
      <c r="A7" s="3">
        <v>3</v>
      </c>
      <c r="B7" s="6"/>
      <c r="C7" s="6"/>
      <c r="D7" s="6"/>
      <c r="E7" s="6"/>
      <c r="F7" s="6" t="b">
        <f t="shared" si="0"/>
        <v>0</v>
      </c>
      <c r="G7" s="6" t="b">
        <f t="shared" si="1"/>
        <v>0</v>
      </c>
      <c r="H7" s="6"/>
      <c r="I7" s="6"/>
      <c r="J7" s="6"/>
      <c r="K7" s="6"/>
      <c r="L7" s="6" t="b">
        <f t="shared" si="2"/>
        <v>0</v>
      </c>
      <c r="M7" s="6" t="b">
        <f t="shared" si="3"/>
        <v>0</v>
      </c>
    </row>
    <row r="8" spans="1:13" x14ac:dyDescent="0.3">
      <c r="A8" s="3">
        <v>4</v>
      </c>
      <c r="B8" s="6"/>
      <c r="C8" s="6"/>
      <c r="D8" s="6"/>
      <c r="E8" s="6"/>
      <c r="F8" s="6" t="b">
        <f t="shared" si="0"/>
        <v>0</v>
      </c>
      <c r="G8" s="6" t="b">
        <f t="shared" si="1"/>
        <v>0</v>
      </c>
      <c r="H8" s="6"/>
      <c r="I8" s="6"/>
      <c r="J8" s="6"/>
      <c r="K8" s="6"/>
      <c r="L8" s="6" t="b">
        <f t="shared" si="2"/>
        <v>0</v>
      </c>
      <c r="M8" s="6" t="b">
        <f t="shared" si="3"/>
        <v>0</v>
      </c>
    </row>
    <row r="9" spans="1:13" x14ac:dyDescent="0.3">
      <c r="A9" s="3">
        <v>5</v>
      </c>
      <c r="B9" s="6"/>
      <c r="C9" s="6"/>
      <c r="D9" s="6"/>
      <c r="E9" s="6"/>
      <c r="F9" s="6" t="b">
        <f t="shared" si="0"/>
        <v>0</v>
      </c>
      <c r="G9" s="6" t="b">
        <f t="shared" si="1"/>
        <v>0</v>
      </c>
      <c r="H9" s="6"/>
      <c r="I9" s="6"/>
      <c r="J9" s="6"/>
      <c r="K9" s="6"/>
      <c r="L9" s="6" t="b">
        <f t="shared" si="2"/>
        <v>0</v>
      </c>
      <c r="M9" s="6" t="b">
        <f t="shared" si="3"/>
        <v>0</v>
      </c>
    </row>
    <row r="10" spans="1:13" x14ac:dyDescent="0.3">
      <c r="A10" s="3">
        <v>6</v>
      </c>
      <c r="B10" s="6"/>
      <c r="C10" s="6"/>
      <c r="D10" s="6"/>
      <c r="E10" s="6"/>
      <c r="F10" s="6" t="b">
        <f t="shared" si="0"/>
        <v>0</v>
      </c>
      <c r="G10" s="6" t="b">
        <f t="shared" si="1"/>
        <v>0</v>
      </c>
      <c r="H10" s="6"/>
      <c r="I10" s="6"/>
      <c r="J10" s="6"/>
      <c r="K10" s="6"/>
      <c r="L10" s="6" t="b">
        <f t="shared" si="2"/>
        <v>0</v>
      </c>
      <c r="M10" s="6" t="b">
        <f t="shared" si="3"/>
        <v>0</v>
      </c>
    </row>
    <row r="11" spans="1:13" x14ac:dyDescent="0.3">
      <c r="A11" s="3">
        <v>7</v>
      </c>
      <c r="B11" s="6"/>
      <c r="C11" s="6"/>
      <c r="D11" s="6"/>
      <c r="E11" s="6"/>
      <c r="F11" s="6" t="b">
        <f t="shared" si="0"/>
        <v>0</v>
      </c>
      <c r="G11" s="6" t="b">
        <f t="shared" si="1"/>
        <v>0</v>
      </c>
      <c r="H11" s="6"/>
      <c r="I11" s="6"/>
      <c r="J11" s="6"/>
      <c r="K11" s="6"/>
      <c r="L11" s="6" t="b">
        <f t="shared" si="2"/>
        <v>0</v>
      </c>
      <c r="M11" s="6" t="b">
        <f t="shared" si="3"/>
        <v>0</v>
      </c>
    </row>
    <row r="12" spans="1:13" x14ac:dyDescent="0.3">
      <c r="A12" s="3">
        <v>8</v>
      </c>
      <c r="B12" s="6"/>
      <c r="C12" s="6"/>
      <c r="D12" s="6"/>
      <c r="E12" s="6"/>
      <c r="F12" s="6" t="b">
        <f t="shared" si="0"/>
        <v>0</v>
      </c>
      <c r="G12" s="6" t="b">
        <f t="shared" si="1"/>
        <v>0</v>
      </c>
      <c r="H12" s="6"/>
      <c r="I12" s="6"/>
      <c r="J12" s="6"/>
      <c r="K12" s="6"/>
      <c r="L12" s="6" t="b">
        <f t="shared" si="2"/>
        <v>0</v>
      </c>
      <c r="M12" s="6" t="b">
        <f t="shared" si="3"/>
        <v>0</v>
      </c>
    </row>
    <row r="13" spans="1:13" x14ac:dyDescent="0.3">
      <c r="A13" s="3">
        <v>9</v>
      </c>
      <c r="B13" s="6"/>
      <c r="C13" s="6"/>
      <c r="D13" s="6"/>
      <c r="E13" s="6"/>
      <c r="F13" s="6" t="b">
        <f t="shared" si="0"/>
        <v>0</v>
      </c>
      <c r="G13" s="6" t="b">
        <f t="shared" si="1"/>
        <v>0</v>
      </c>
      <c r="H13" s="6"/>
      <c r="I13" s="6"/>
      <c r="J13" s="6"/>
      <c r="K13" s="6"/>
      <c r="L13" s="6" t="b">
        <f t="shared" si="2"/>
        <v>0</v>
      </c>
      <c r="M13" s="6" t="b">
        <f t="shared" si="3"/>
        <v>0</v>
      </c>
    </row>
    <row r="14" spans="1:13" x14ac:dyDescent="0.3">
      <c r="A14" s="3">
        <v>10</v>
      </c>
      <c r="B14" s="6"/>
      <c r="C14" s="6"/>
      <c r="D14" s="6"/>
      <c r="E14" s="6"/>
      <c r="F14" s="6" t="b">
        <f t="shared" si="0"/>
        <v>0</v>
      </c>
      <c r="G14" s="6" t="b">
        <f t="shared" si="1"/>
        <v>0</v>
      </c>
      <c r="H14" s="6"/>
      <c r="I14" s="6"/>
      <c r="J14" s="6"/>
      <c r="K14" s="6"/>
      <c r="L14" s="6" t="b">
        <f t="shared" si="2"/>
        <v>0</v>
      </c>
      <c r="M14" s="6" t="b">
        <f t="shared" si="3"/>
        <v>0</v>
      </c>
    </row>
    <row r="15" spans="1:13" x14ac:dyDescent="0.3">
      <c r="A15" s="3">
        <v>11</v>
      </c>
      <c r="B15" s="6"/>
      <c r="C15" s="6"/>
      <c r="D15" s="6"/>
      <c r="E15" s="6"/>
      <c r="F15" s="6" t="b">
        <f t="shared" si="0"/>
        <v>0</v>
      </c>
      <c r="G15" s="6" t="b">
        <f t="shared" si="1"/>
        <v>0</v>
      </c>
      <c r="H15" s="6"/>
      <c r="I15" s="6"/>
      <c r="J15" s="6"/>
      <c r="K15" s="6"/>
      <c r="L15" s="6" t="b">
        <f t="shared" si="2"/>
        <v>0</v>
      </c>
      <c r="M15" s="6" t="b">
        <f t="shared" si="3"/>
        <v>0</v>
      </c>
    </row>
    <row r="16" spans="1:13" x14ac:dyDescent="0.3">
      <c r="A16" s="3">
        <v>12</v>
      </c>
      <c r="B16" s="6"/>
      <c r="C16" s="6"/>
      <c r="D16" s="6"/>
      <c r="E16" s="6"/>
      <c r="F16" s="6" t="b">
        <f t="shared" si="0"/>
        <v>0</v>
      </c>
      <c r="G16" s="6" t="b">
        <f t="shared" si="1"/>
        <v>0</v>
      </c>
      <c r="H16" s="6"/>
      <c r="I16" s="6"/>
      <c r="J16" s="6"/>
      <c r="K16" s="6"/>
      <c r="L16" s="6" t="b">
        <f t="shared" si="2"/>
        <v>0</v>
      </c>
      <c r="M16" s="6" t="b">
        <f t="shared" si="3"/>
        <v>0</v>
      </c>
    </row>
    <row r="17" spans="1:13" x14ac:dyDescent="0.3">
      <c r="A17" s="3">
        <v>13</v>
      </c>
      <c r="B17" s="6"/>
      <c r="C17" s="6"/>
      <c r="D17" s="6"/>
      <c r="E17" s="6"/>
      <c r="F17" s="6" t="b">
        <f t="shared" si="0"/>
        <v>0</v>
      </c>
      <c r="G17" s="6" t="b">
        <f t="shared" si="1"/>
        <v>0</v>
      </c>
      <c r="H17" s="6"/>
      <c r="I17" s="6"/>
      <c r="J17" s="6"/>
      <c r="K17" s="6"/>
      <c r="L17" s="6" t="b">
        <f t="shared" si="2"/>
        <v>0</v>
      </c>
      <c r="M17" s="6" t="b">
        <f t="shared" si="3"/>
        <v>0</v>
      </c>
    </row>
    <row r="18" spans="1:13" x14ac:dyDescent="0.3">
      <c r="A18" s="3">
        <v>14</v>
      </c>
      <c r="B18" s="6"/>
      <c r="C18" s="6"/>
      <c r="D18" s="6"/>
      <c r="E18" s="6"/>
      <c r="F18" s="6" t="b">
        <f t="shared" si="0"/>
        <v>0</v>
      </c>
      <c r="G18" s="6" t="b">
        <f t="shared" si="1"/>
        <v>0</v>
      </c>
      <c r="H18" s="6"/>
      <c r="I18" s="6"/>
      <c r="J18" s="6"/>
      <c r="K18" s="6"/>
      <c r="L18" s="6" t="b">
        <f t="shared" si="2"/>
        <v>0</v>
      </c>
      <c r="M18" s="6" t="b">
        <f t="shared" si="3"/>
        <v>0</v>
      </c>
    </row>
    <row r="19" spans="1:13" x14ac:dyDescent="0.3">
      <c r="A19" s="3">
        <v>15</v>
      </c>
      <c r="B19" s="6"/>
      <c r="C19" s="6"/>
      <c r="D19" s="6"/>
      <c r="E19" s="6"/>
      <c r="F19" s="6" t="b">
        <f t="shared" si="0"/>
        <v>0</v>
      </c>
      <c r="G19" s="6" t="b">
        <f t="shared" si="1"/>
        <v>0</v>
      </c>
      <c r="H19" s="6"/>
      <c r="I19" s="6"/>
      <c r="J19" s="6"/>
      <c r="K19" s="6"/>
      <c r="L19" s="6" t="b">
        <f t="shared" si="2"/>
        <v>0</v>
      </c>
      <c r="M19" s="6" t="b">
        <f t="shared" si="3"/>
        <v>0</v>
      </c>
    </row>
    <row r="20" spans="1:13" x14ac:dyDescent="0.3">
      <c r="A20" s="3">
        <v>16</v>
      </c>
      <c r="B20" s="6"/>
      <c r="C20" s="6"/>
      <c r="D20" s="6"/>
      <c r="E20" s="6"/>
      <c r="F20" s="6" t="b">
        <f t="shared" si="0"/>
        <v>0</v>
      </c>
      <c r="G20" s="6" t="b">
        <f t="shared" si="1"/>
        <v>0</v>
      </c>
      <c r="H20" s="6"/>
      <c r="I20" s="6"/>
      <c r="J20" s="6"/>
      <c r="K20" s="6"/>
      <c r="L20" s="6" t="b">
        <f t="shared" si="2"/>
        <v>0</v>
      </c>
      <c r="M20" s="6" t="b">
        <f t="shared" si="3"/>
        <v>0</v>
      </c>
    </row>
    <row r="21" spans="1:13" x14ac:dyDescent="0.3">
      <c r="A21" s="3">
        <v>17</v>
      </c>
      <c r="B21" s="6"/>
      <c r="C21" s="6"/>
      <c r="D21" s="6"/>
      <c r="E21" s="6"/>
      <c r="F21" s="6" t="b">
        <f t="shared" si="0"/>
        <v>0</v>
      </c>
      <c r="G21" s="6" t="b">
        <f t="shared" si="1"/>
        <v>0</v>
      </c>
      <c r="H21" s="6"/>
      <c r="I21" s="6"/>
      <c r="J21" s="6"/>
      <c r="K21" s="6"/>
      <c r="L21" s="6" t="b">
        <f t="shared" si="2"/>
        <v>0</v>
      </c>
      <c r="M21" s="6" t="b">
        <f t="shared" si="3"/>
        <v>0</v>
      </c>
    </row>
    <row r="22" spans="1:13" x14ac:dyDescent="0.3">
      <c r="A22" s="3">
        <v>18</v>
      </c>
      <c r="B22" s="6"/>
      <c r="C22" s="6"/>
      <c r="D22" s="6"/>
      <c r="E22" s="6"/>
      <c r="F22" s="6" t="b">
        <f t="shared" si="0"/>
        <v>0</v>
      </c>
      <c r="G22" s="6" t="b">
        <f t="shared" si="1"/>
        <v>0</v>
      </c>
      <c r="H22" s="6"/>
      <c r="I22" s="6"/>
      <c r="J22" s="6"/>
      <c r="K22" s="6"/>
      <c r="L22" s="6" t="b">
        <f t="shared" si="2"/>
        <v>0</v>
      </c>
      <c r="M22" s="6" t="b">
        <f t="shared" si="3"/>
        <v>0</v>
      </c>
    </row>
    <row r="23" spans="1:13" x14ac:dyDescent="0.3">
      <c r="A23" s="3">
        <v>19</v>
      </c>
      <c r="B23" s="6"/>
      <c r="C23" s="6"/>
      <c r="D23" s="6"/>
      <c r="E23" s="6"/>
      <c r="F23" s="6" t="b">
        <f t="shared" si="0"/>
        <v>0</v>
      </c>
      <c r="G23" s="6" t="b">
        <f t="shared" si="1"/>
        <v>0</v>
      </c>
      <c r="H23" s="6"/>
      <c r="I23" s="6"/>
      <c r="J23" s="6"/>
      <c r="K23" s="6"/>
      <c r="L23" s="6" t="b">
        <f t="shared" si="2"/>
        <v>0</v>
      </c>
      <c r="M23" s="6" t="b">
        <f t="shared" si="3"/>
        <v>0</v>
      </c>
    </row>
    <row r="24" spans="1:13" x14ac:dyDescent="0.3">
      <c r="A24" s="3">
        <v>20</v>
      </c>
      <c r="B24" s="6"/>
      <c r="C24" s="6"/>
      <c r="D24" s="6"/>
      <c r="E24" s="6"/>
      <c r="F24" s="6" t="b">
        <f t="shared" si="0"/>
        <v>0</v>
      </c>
      <c r="G24" s="6" t="b">
        <f t="shared" si="1"/>
        <v>0</v>
      </c>
      <c r="H24" s="6"/>
      <c r="I24" s="6"/>
      <c r="J24" s="6"/>
      <c r="K24" s="6"/>
      <c r="L24" s="6" t="b">
        <f t="shared" si="2"/>
        <v>0</v>
      </c>
      <c r="M24" s="6" t="b">
        <f t="shared" si="3"/>
        <v>0</v>
      </c>
    </row>
    <row r="25" spans="1:13" x14ac:dyDescent="0.3">
      <c r="A25" s="2" t="s">
        <v>10</v>
      </c>
      <c r="B25" s="5"/>
      <c r="C25" s="5"/>
      <c r="D25" s="5"/>
      <c r="E25" s="5"/>
      <c r="F25" s="2" t="e">
        <f>AVERAGE(F5:F24)</f>
        <v>#DIV/0!</v>
      </c>
      <c r="G25" s="2" t="e">
        <f>AVERAGE(G5:G24)</f>
        <v>#DIV/0!</v>
      </c>
      <c r="H25" s="5"/>
      <c r="I25" s="5"/>
      <c r="J25" s="5"/>
      <c r="K25" s="5"/>
      <c r="L25" s="2" t="e">
        <f>AVERAGE(L5:L24)</f>
        <v>#DIV/0!</v>
      </c>
      <c r="M25" s="2" t="e">
        <f>AVERAGE(M5:M24)</f>
        <v>#DIV/0!</v>
      </c>
    </row>
    <row r="26" spans="1:13" x14ac:dyDescent="0.3">
      <c r="A26" s="2"/>
      <c r="B26" s="5"/>
      <c r="C26" s="5"/>
      <c r="D26" s="5"/>
      <c r="E26" s="5"/>
      <c r="F26" s="2"/>
      <c r="G26" s="2"/>
      <c r="H26" s="5"/>
      <c r="I26" s="5"/>
      <c r="J26" s="5"/>
      <c r="K26" s="5"/>
      <c r="L26" s="2"/>
      <c r="M26" s="2"/>
    </row>
    <row r="27" spans="1:13" x14ac:dyDescent="0.3">
      <c r="F27" s="1" t="s">
        <v>27</v>
      </c>
      <c r="G27" s="1" t="s">
        <v>28</v>
      </c>
      <c r="L27" s="1" t="s">
        <v>29</v>
      </c>
      <c r="M27" s="1" t="s">
        <v>30</v>
      </c>
    </row>
  </sheetData>
  <mergeCells count="17">
    <mergeCell ref="D3:E3"/>
    <mergeCell ref="F3:G3"/>
    <mergeCell ref="H3:I3"/>
    <mergeCell ref="J3:K3"/>
    <mergeCell ref="M25:M26"/>
    <mergeCell ref="A25:A26"/>
    <mergeCell ref="G25:G26"/>
    <mergeCell ref="L3:M3"/>
    <mergeCell ref="A1:M1"/>
    <mergeCell ref="B25:E26"/>
    <mergeCell ref="F25:F26"/>
    <mergeCell ref="H25:K26"/>
    <mergeCell ref="L25:L26"/>
    <mergeCell ref="A2:A4"/>
    <mergeCell ref="H2:M2"/>
    <mergeCell ref="B2:G2"/>
    <mergeCell ref="B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수평(left turn)</vt:lpstr>
      <vt:lpstr>수평(right turn)</vt:lpstr>
      <vt:lpstr>중심회전</vt:lpstr>
      <vt:lpstr>좌우 움직이기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유동하</dc:creator>
  <cp:lastModifiedBy>유동하</cp:lastModifiedBy>
  <dcterms:created xsi:type="dcterms:W3CDTF">2016-08-06T10:37:55Z</dcterms:created>
  <dcterms:modified xsi:type="dcterms:W3CDTF">2016-08-06T15:32:18Z</dcterms:modified>
</cp:coreProperties>
</file>