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ka\OneDrive\Documents\MASON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B18" i="1"/>
  <c r="B19" i="1"/>
  <c r="B17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B13" i="1"/>
  <c r="B14" i="1"/>
  <c r="B12" i="1"/>
</calcChain>
</file>

<file path=xl/sharedStrings.xml><?xml version="1.0" encoding="utf-8"?>
<sst xmlns="http://schemas.openxmlformats.org/spreadsheetml/2006/main" count="31" uniqueCount="21">
  <si>
    <t>Stage 1</t>
  </si>
  <si>
    <t>Stage 2</t>
  </si>
  <si>
    <t>Stage 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</si>
  <si>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</si>
  <si>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</si>
  <si>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</si>
  <si>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</si>
  <si>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</si>
  <si>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</si>
  <si>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</si>
  <si>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</si>
  <si>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</si>
  <si>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</si>
  <si>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</si>
  <si>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</si>
  <si>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WSSP</t>
  </si>
  <si>
    <t>acre-feet</t>
  </si>
  <si>
    <t>WQSP</t>
  </si>
  <si>
    <t>Sedi</t>
  </si>
  <si>
    <t>TOTAL</t>
  </si>
  <si>
    <t>Tot-WSSP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</si>
</sst>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F4" sqref="F4"/>
    </sheetView>
  </sheetViews>
  <sheetFormatPr defaultRowHeight="14.4" x14ac:dyDescent="0.3"/>
  <sheetData>
    <row r="1" spans="1:13" x14ac:dyDescent="0.3">
      <c r="A1" t="s">
        <v>15</v>
      </c>
      <c r="C1" s="1">
        <v>45000</v>
      </c>
      <c r="D1" t="s">
        <v>16</v>
      </c>
    </row>
    <row r="2" spans="1:13" x14ac:dyDescent="0.3">
      <c r="A2" t="s">
        <v>17</v>
      </c>
      <c r="C2" s="1">
        <v>61322</v>
      </c>
      <c r="D2" t="s">
        <v>16</v>
      </c>
    </row>
    <row r="3" spans="1:13" x14ac:dyDescent="0.3">
      <c r="A3" t="s">
        <v>18</v>
      </c>
      <c r="C3" s="1">
        <v>25073</v>
      </c>
      <c r="D3" t="s">
        <v>16</v>
      </c>
    </row>
    <row r="4" spans="1:13" x14ac:dyDescent="0.3">
      <c r="A4" t="s">
        <v>19</v>
      </c>
      <c r="C4" s="1">
        <f>SUM(C1:C3)</f>
        <v>131395</v>
      </c>
      <c r="D4" t="s">
        <v>16</v>
      </c>
    </row>
    <row r="5" spans="1:13" x14ac:dyDescent="0.3">
      <c r="A5" t="s">
        <v>20</v>
      </c>
      <c r="C5" s="1">
        <f>C4-C1</f>
        <v>86395</v>
      </c>
      <c r="D5" t="s">
        <v>16</v>
      </c>
    </row>
    <row r="7" spans="1:13" x14ac:dyDescent="0.3">
      <c r="A7" s="1" t="s">
        <v>0</v>
      </c>
      <c r="B7" s="1">
        <v>40</v>
      </c>
      <c r="C7" s="1">
        <v>50</v>
      </c>
      <c r="D7" s="1">
        <v>65</v>
      </c>
      <c r="E7" s="1">
        <v>85</v>
      </c>
      <c r="F7" s="1">
        <v>75</v>
      </c>
      <c r="G7" s="1">
        <v>65</v>
      </c>
      <c r="H7" s="1">
        <v>55</v>
      </c>
      <c r="I7" s="1">
        <v>50</v>
      </c>
      <c r="J7" s="1">
        <v>45</v>
      </c>
      <c r="K7" s="1">
        <v>40</v>
      </c>
      <c r="L7" s="1">
        <v>35</v>
      </c>
      <c r="M7" s="1">
        <v>35</v>
      </c>
    </row>
    <row r="8" spans="1:13" x14ac:dyDescent="0.3">
      <c r="A8" s="1" t="s">
        <v>1</v>
      </c>
      <c r="B8" s="1">
        <v>30</v>
      </c>
      <c r="C8" s="1">
        <v>35</v>
      </c>
      <c r="D8" s="1">
        <v>45</v>
      </c>
      <c r="E8" s="1">
        <v>60</v>
      </c>
      <c r="F8" s="1">
        <v>55</v>
      </c>
      <c r="G8" s="1">
        <v>45</v>
      </c>
      <c r="H8" s="1">
        <v>45</v>
      </c>
      <c r="I8" s="1">
        <v>40</v>
      </c>
      <c r="J8" s="1">
        <v>35</v>
      </c>
      <c r="K8" s="1">
        <v>30</v>
      </c>
      <c r="L8" s="1">
        <v>30</v>
      </c>
      <c r="M8" s="1">
        <v>30</v>
      </c>
    </row>
    <row r="9" spans="1:13" x14ac:dyDescent="0.3">
      <c r="A9" s="1" t="s">
        <v>2</v>
      </c>
      <c r="B9" s="1">
        <v>25</v>
      </c>
      <c r="C9" s="1">
        <v>25</v>
      </c>
      <c r="D9" s="1">
        <v>30</v>
      </c>
      <c r="E9" s="1">
        <v>35</v>
      </c>
      <c r="F9" s="1">
        <v>35</v>
      </c>
      <c r="G9" s="1">
        <v>30</v>
      </c>
      <c r="H9" s="1">
        <v>30</v>
      </c>
      <c r="I9" s="1">
        <v>25</v>
      </c>
      <c r="J9" s="1">
        <v>25</v>
      </c>
      <c r="K9" s="1">
        <v>25</v>
      </c>
      <c r="L9" s="1">
        <v>25</v>
      </c>
      <c r="M9" s="1">
        <v>25</v>
      </c>
    </row>
    <row r="10" spans="1:1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 t="s">
        <v>0</v>
      </c>
      <c r="B12" s="2">
        <f>B7/100</f>
        <v>0.4</v>
      </c>
      <c r="C12" s="2">
        <f t="shared" ref="C12:M12" si="0">C7/100</f>
        <v>0.5</v>
      </c>
      <c r="D12" s="2">
        <f t="shared" si="0"/>
        <v>0.65</v>
      </c>
      <c r="E12" s="2">
        <f t="shared" si="0"/>
        <v>0.85</v>
      </c>
      <c r="F12" s="2">
        <f t="shared" si="0"/>
        <v>0.75</v>
      </c>
      <c r="G12" s="2">
        <f t="shared" si="0"/>
        <v>0.65</v>
      </c>
      <c r="H12" s="2">
        <f t="shared" si="0"/>
        <v>0.55000000000000004</v>
      </c>
      <c r="I12" s="2">
        <f t="shared" si="0"/>
        <v>0.5</v>
      </c>
      <c r="J12" s="2">
        <f t="shared" si="0"/>
        <v>0.45</v>
      </c>
      <c r="K12" s="2">
        <f t="shared" si="0"/>
        <v>0.4</v>
      </c>
      <c r="L12" s="2">
        <f t="shared" si="0"/>
        <v>0.35</v>
      </c>
      <c r="M12" s="2">
        <f t="shared" si="0"/>
        <v>0.35</v>
      </c>
    </row>
    <row r="13" spans="1:13" x14ac:dyDescent="0.3">
      <c r="A13" s="1" t="s">
        <v>1</v>
      </c>
      <c r="B13" s="2">
        <f t="shared" ref="B13:M14" si="1">B8/100</f>
        <v>0.3</v>
      </c>
      <c r="C13" s="2">
        <f t="shared" si="1"/>
        <v>0.35</v>
      </c>
      <c r="D13" s="2">
        <f t="shared" si="1"/>
        <v>0.45</v>
      </c>
      <c r="E13" s="2">
        <f t="shared" si="1"/>
        <v>0.6</v>
      </c>
      <c r="F13" s="2">
        <f t="shared" si="1"/>
        <v>0.55000000000000004</v>
      </c>
      <c r="G13" s="2">
        <f t="shared" si="1"/>
        <v>0.45</v>
      </c>
      <c r="H13" s="2">
        <f t="shared" si="1"/>
        <v>0.45</v>
      </c>
      <c r="I13" s="2">
        <f t="shared" si="1"/>
        <v>0.4</v>
      </c>
      <c r="J13" s="2">
        <f t="shared" si="1"/>
        <v>0.35</v>
      </c>
      <c r="K13" s="2">
        <f t="shared" si="1"/>
        <v>0.3</v>
      </c>
      <c r="L13" s="2">
        <f t="shared" si="1"/>
        <v>0.3</v>
      </c>
      <c r="M13" s="2">
        <f t="shared" si="1"/>
        <v>0.3</v>
      </c>
    </row>
    <row r="14" spans="1:13" x14ac:dyDescent="0.3">
      <c r="A14" s="1" t="s">
        <v>2</v>
      </c>
      <c r="B14" s="2">
        <f t="shared" si="1"/>
        <v>0.25</v>
      </c>
      <c r="C14" s="2">
        <f t="shared" si="1"/>
        <v>0.25</v>
      </c>
      <c r="D14" s="2">
        <f t="shared" si="1"/>
        <v>0.3</v>
      </c>
      <c r="E14" s="2">
        <f t="shared" si="1"/>
        <v>0.35</v>
      </c>
      <c r="F14" s="2">
        <f t="shared" si="1"/>
        <v>0.35</v>
      </c>
      <c r="G14" s="2">
        <f t="shared" si="1"/>
        <v>0.3</v>
      </c>
      <c r="H14" s="2">
        <f t="shared" si="1"/>
        <v>0.3</v>
      </c>
      <c r="I14" s="2">
        <f t="shared" si="1"/>
        <v>0.25</v>
      </c>
      <c r="J14" s="2">
        <f t="shared" si="1"/>
        <v>0.25</v>
      </c>
      <c r="K14" s="2">
        <f t="shared" si="1"/>
        <v>0.25</v>
      </c>
      <c r="L14" s="2">
        <f t="shared" si="1"/>
        <v>0.25</v>
      </c>
      <c r="M14" s="2">
        <f t="shared" si="1"/>
        <v>0.25</v>
      </c>
    </row>
    <row r="16" spans="1:13" x14ac:dyDescent="0.3">
      <c r="B16" s="1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  <c r="I16" s="1" t="s">
        <v>10</v>
      </c>
      <c r="J16" s="1" t="s">
        <v>11</v>
      </c>
      <c r="K16" s="1" t="s">
        <v>12</v>
      </c>
      <c r="L16" s="1" t="s">
        <v>13</v>
      </c>
      <c r="M16" s="1" t="s">
        <v>14</v>
      </c>
    </row>
    <row r="17" spans="1:13" x14ac:dyDescent="0.3">
      <c r="A17" s="1" t="s">
        <v>0</v>
      </c>
      <c r="B17" s="1">
        <f>$C$1*B12</f>
        <v>18000</v>
      </c>
      <c r="C17" s="1">
        <f>$C$1*C12</f>
        <v>22500</v>
      </c>
      <c r="D17" s="1">
        <f>$C$1*D12</f>
        <v>29250</v>
      </c>
      <c r="E17" s="1">
        <f>$C$1*E12</f>
        <v>38250</v>
      </c>
      <c r="F17" s="1">
        <f>$C$1*F12</f>
        <v>33750</v>
      </c>
      <c r="G17" s="1">
        <f>$C$1*G12</f>
        <v>29250</v>
      </c>
      <c r="H17" s="1">
        <f>$C$1*H12</f>
        <v>24750.000000000004</v>
      </c>
      <c r="I17" s="1">
        <f>$C$1*I12</f>
        <v>22500</v>
      </c>
      <c r="J17" s="1">
        <f>$C$1*J12</f>
        <v>20250</v>
      </c>
      <c r="K17" s="1">
        <f>$C$1*K12</f>
        <v>18000</v>
      </c>
      <c r="L17" s="1">
        <f>$C$1*L12</f>
        <v>15749.999999999998</v>
      </c>
      <c r="M17" s="1">
        <f>$C$1*M12</f>
        <v>15749.999999999998</v>
      </c>
    </row>
    <row r="18" spans="1:13" x14ac:dyDescent="0.3">
      <c r="A18" s="1" t="s">
        <v>1</v>
      </c>
      <c r="B18" s="1">
        <f>$C$1*B13</f>
        <v>13500</v>
      </c>
      <c r="C18" s="1">
        <f>$C$1*C13</f>
        <v>15749.999999999998</v>
      </c>
      <c r="D18" s="1">
        <f>$C$1*D13</f>
        <v>20250</v>
      </c>
      <c r="E18" s="1">
        <f>$C$1*E13</f>
        <v>27000</v>
      </c>
      <c r="F18" s="1">
        <f>$C$1*F13</f>
        <v>24750.000000000004</v>
      </c>
      <c r="G18" s="1">
        <f>$C$1*G13</f>
        <v>20250</v>
      </c>
      <c r="H18" s="1">
        <f>$C$1*H13</f>
        <v>20250</v>
      </c>
      <c r="I18" s="1">
        <f>$C$1*I13</f>
        <v>18000</v>
      </c>
      <c r="J18" s="1">
        <f>$C$1*J13</f>
        <v>15749.999999999998</v>
      </c>
      <c r="K18" s="1">
        <f>$C$1*K13</f>
        <v>13500</v>
      </c>
      <c r="L18" s="1">
        <f>$C$1*L13</f>
        <v>13500</v>
      </c>
      <c r="M18" s="1">
        <f>$C$1*M13</f>
        <v>13500</v>
      </c>
    </row>
    <row r="19" spans="1:13" x14ac:dyDescent="0.3">
      <c r="A19" s="1" t="s">
        <v>2</v>
      </c>
      <c r="B19" s="1">
        <f>$C$1*B14</f>
        <v>11250</v>
      </c>
      <c r="C19" s="1">
        <f>$C$1*C14</f>
        <v>11250</v>
      </c>
      <c r="D19" s="1">
        <f>$C$1*D14</f>
        <v>13500</v>
      </c>
      <c r="E19" s="1">
        <f>$C$1*E14</f>
        <v>15749.999999999998</v>
      </c>
      <c r="F19" s="1">
        <f>$C$1*F14</f>
        <v>15749.999999999998</v>
      </c>
      <c r="G19" s="1">
        <f>$C$1*G14</f>
        <v>13500</v>
      </c>
      <c r="H19" s="1">
        <f>$C$1*H14</f>
        <v>13500</v>
      </c>
      <c r="I19" s="1">
        <f>$C$1*I14</f>
        <v>11250</v>
      </c>
      <c r="J19" s="1">
        <f>$C$1*J14</f>
        <v>11250</v>
      </c>
      <c r="K19" s="1">
        <f>$C$1*K14</f>
        <v>11250</v>
      </c>
      <c r="L19" s="1">
        <f>$C$1*L14</f>
        <v>11250</v>
      </c>
      <c r="M19" s="1">
        <f>$C$1*M14</f>
        <v>11250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Skarbek</dc:creator>
  <cp:lastModifiedBy>Michael Skarbek</cp:lastModifiedBy>
  <dcterms:created xsi:type="dcterms:W3CDTF">2018-06-01T20:40:47Z</dcterms:created>
  <dcterms:modified xsi:type="dcterms:W3CDTF">2018-06-01T20:56:39Z</dcterms:modified>
</cp:coreProperties>
</file>