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1b4cf57520cb96a3/Documents/RCOMP/Bitbucket/rcomp-23-24-na-g5/doc/sprint2/"/>
    </mc:Choice>
  </mc:AlternateContent>
  <xr:revisionPtr revIDLastSave="15" documentId="11_D6C6BB9173D2EE15B6FD03CF3B8DD25DEF70B4C1" xr6:coauthVersionLast="47" xr6:coauthVersionMax="47" xr10:uidLastSave="{500A242E-F841-4153-8D2F-0107F7E8AB98}"/>
  <bookViews>
    <workbookView xWindow="-108" yWindow="-108" windowWidth="23256" windowHeight="12456" tabRatio="500" xr2:uid="{00000000-000D-0000-FFFF-FFFF00000000}"/>
  </bookViews>
  <sheets>
    <sheet name="Network IPs" sheetId="1" r:id="rId1"/>
    <sheet name="VLANs 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smNativeData">
      <pm:revision xmlns:pm="smNativeData" day="1713115961" val="982" rev="124" revOS="4" revMin="124" revMax="0"/>
      <pm:docPrefs xmlns:pm="smNativeData" id="1713115961" fixedDigits="0" showNotice="1" showFrameBounds="1" autoChart="1" recalcOnPrint="1" recalcOnCopy="1" finalRounding="1" compatTextArt="1" tab="567" useDefinedPrintRange="1" printArea="currentSheet"/>
      <pm:compatibility xmlns:pm="smNativeData" id="1713115961" overlapCells="1"/>
      <pm:defCurrency xmlns:pm="smNativeData" id="1713115961"/>
    </ext>
  </extLst>
</workbook>
</file>

<file path=xl/calcChain.xml><?xml version="1.0" encoding="utf-8"?>
<calcChain xmlns="http://schemas.openxmlformats.org/spreadsheetml/2006/main">
  <c r="J15" i="1" l="1"/>
  <c r="J14" i="1"/>
  <c r="J13" i="1"/>
</calcChain>
</file>

<file path=xl/sharedStrings.xml><?xml version="1.0" encoding="utf-8"?>
<sst xmlns="http://schemas.openxmlformats.org/spreadsheetml/2006/main" count="124" uniqueCount="102">
  <si>
    <t>VTP domain name to be used</t>
  </si>
  <si>
    <t>r2324nag5</t>
  </si>
  <si>
    <t xml:space="preserve"> VLANID range to be used</t>
  </si>
  <si>
    <t>428 – 449</t>
  </si>
  <si>
    <t>IPv4 address space to be used (Block of IPv4 addresses)</t>
  </si>
  <si>
    <t>172.26.128.0/20</t>
  </si>
  <si>
    <t>ISP router IPv4 node address</t>
  </si>
  <si>
    <t>5.60.38.134/30</t>
  </si>
  <si>
    <t>Nome</t>
  </si>
  <si>
    <t>Network VLANs</t>
  </si>
  <si>
    <t>Number VLANs</t>
  </si>
  <si>
    <t>Backbone</t>
  </si>
  <si>
    <t>Floor 0</t>
  </si>
  <si>
    <t>Floor 1</t>
  </si>
  <si>
    <t>Wi-fi</t>
  </si>
  <si>
    <t>DMZ</t>
  </si>
  <si>
    <t>VoIP</t>
  </si>
  <si>
    <t>Req nodes</t>
  </si>
  <si>
    <t xml:space="preserve">VLANs </t>
  </si>
  <si>
    <t>lowest Address</t>
  </si>
  <si>
    <t>higher Address</t>
  </si>
  <si>
    <t>Default</t>
  </si>
  <si>
    <t>172.26.128.1</t>
  </si>
  <si>
    <t>172.26.143.254</t>
  </si>
  <si>
    <t>BACKBONE</t>
  </si>
  <si>
    <t>429-430</t>
  </si>
  <si>
    <t>172.26.132.0/22</t>
  </si>
  <si>
    <t>172.26.132.1</t>
  </si>
  <si>
    <t>172.26.135.254</t>
  </si>
  <si>
    <t>Building 1</t>
  </si>
  <si>
    <t>431-435</t>
  </si>
  <si>
    <t>172.26.136.0/22</t>
  </si>
  <si>
    <t>172.26.136.1</t>
  </si>
  <si>
    <t>172.26.139.254</t>
  </si>
  <si>
    <t>Building 2</t>
  </si>
  <si>
    <t>436-440</t>
  </si>
  <si>
    <t>172.26.140.0/22</t>
  </si>
  <si>
    <t>172.26.140.1</t>
  </si>
  <si>
    <t>Each subnet within the network 172.26.128.0/20 has 1022 available IP addresses.</t>
  </si>
  <si>
    <t>172.26.132.0/26</t>
  </si>
  <si>
    <t>172.26.140.0/25</t>
  </si>
  <si>
    <t>172.26.132.64/26</t>
  </si>
  <si>
    <t>172.26.140.128/25</t>
  </si>
  <si>
    <t>Router#show running-config | section dhcp</t>
  </si>
  <si>
    <t>172.26.132.128/25</t>
  </si>
  <si>
    <t xml:space="preserve"> 172.26.141.0/24</t>
  </si>
  <si>
    <t>ip dhcp excluded-address 172.26.136.1</t>
  </si>
  <si>
    <t>172.26.133.0/25</t>
  </si>
  <si>
    <t>172.26.142.0/26</t>
  </si>
  <si>
    <t>ip dhcp excluded-address 172.26.140.1</t>
  </si>
  <si>
    <t>172.26.133.128/26</t>
  </si>
  <si>
    <t>172.26.142.64/25</t>
  </si>
  <si>
    <t>ip dhcp pool Building1</t>
  </si>
  <si>
    <t xml:space="preserve"> network 172.26.136.0 255.255.252.0</t>
  </si>
  <si>
    <t>ip dhcp pool Building2</t>
  </si>
  <si>
    <t>VLAN-DEFAULT</t>
  </si>
  <si>
    <t xml:space="preserve"> network 172.26.140.0 255.255.252.0</t>
  </si>
  <si>
    <t>Ground Floor (431):</t>
  </si>
  <si>
    <t>Ground Floor (436):</t>
  </si>
  <si>
    <t>VLAN-B1-F0</t>
  </si>
  <si>
    <t xml:space="preserve">VLAN-B1-F1 </t>
  </si>
  <si>
    <t>Subnet: 172.26.136.0/26</t>
  </si>
  <si>
    <t>Subnet: 172.26.140.0/25</t>
  </si>
  <si>
    <t>VLAN-B1-WIFI</t>
  </si>
  <si>
    <t>Usable IP Range: 172.26.136.1 - 172.26.136.62</t>
  </si>
  <si>
    <t>Usable IP Range: 172.26.140.1 - 172.26.140.126</t>
  </si>
  <si>
    <t xml:space="preserve"> VLAN-B1-DMZ </t>
  </si>
  <si>
    <t>Floor One (432):</t>
  </si>
  <si>
    <t>Floor One (437):</t>
  </si>
  <si>
    <t>VLAN-B1-VOIP</t>
  </si>
  <si>
    <t>VLAN-B2-F0</t>
  </si>
  <si>
    <t>Subnet: 172.26.136.64/26</t>
  </si>
  <si>
    <t>Subnet: 172.26.140.128/25</t>
  </si>
  <si>
    <t xml:space="preserve">VLAN-B2-F1 </t>
  </si>
  <si>
    <t>Usable IP Range: 172.26.136.65 - 172.26.136.126</t>
  </si>
  <si>
    <t>Usable IP Range: 172.26.140.129 - 172.26.140.254</t>
  </si>
  <si>
    <t>VLAN-B2-WIFI</t>
  </si>
  <si>
    <t>Wi-Fi Network (433):</t>
  </si>
  <si>
    <t>Wi-Fi Network (438):</t>
  </si>
  <si>
    <t xml:space="preserve"> VLAN-B2-DMZ </t>
  </si>
  <si>
    <t>VLAN-B2-VOIP</t>
  </si>
  <si>
    <t>Subnet: 172.26.136.128/25</t>
  </si>
  <si>
    <t>Subnet: 172.26.141.0/24</t>
  </si>
  <si>
    <t>Usable IP Range: 172.26.136.129 - 172.26.136.254</t>
  </si>
  <si>
    <t>Usable IP Range: 172.26.141.1 - 172.26.141.254</t>
  </si>
  <si>
    <t>DMZ (434):</t>
  </si>
  <si>
    <t>DMZ (439):</t>
  </si>
  <si>
    <t>Subnet: 172.26.137.0/25</t>
  </si>
  <si>
    <t>Subnet: 172.26.142.0/26</t>
  </si>
  <si>
    <t>Usable IP Range: 172.26.137.1 - 172.26.137.126</t>
  </si>
  <si>
    <t>Usable IP Range: 172.26.142.1 - 172.26.142.62</t>
  </si>
  <si>
    <t>VoIP (435):</t>
  </si>
  <si>
    <t>VoIP (440):</t>
  </si>
  <si>
    <t>Subnet: 172.26.137.128/26</t>
  </si>
  <si>
    <t>Subnet: 172.26.142.64/25</t>
  </si>
  <si>
    <t>Usable IP Range: 172.26.137.129 - 172.26.137.190</t>
  </si>
  <si>
    <t>Usable IP Range: 172.26.142.65 - 172.26.142.126</t>
  </si>
  <si>
    <t>VLAN ID</t>
  </si>
  <si>
    <t>VLAN NAME</t>
  </si>
  <si>
    <t>172.26.132.3</t>
  </si>
  <si>
    <t>172.26.142.100/27</t>
  </si>
  <si>
    <t>172.26.142.101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</si>
</sst>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-yy"/>
    <numFmt numFmtId="165" formatCode="d\-mmm"/>
  </numFmts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8F00"/>
        <bgColor rgb="FFFFFFFF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wrapText="1"/>
    </xf>
    <xf numFmtId="0" fontId="0" fillId="0" borderId="0" xfId="0" applyAlignment="1">
      <alignment horizontal="center" vertical="center"/>
    </xf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/>
    <xf numFmtId="0" fontId="0" fillId="0" borderId="3" xfId="0" applyBorder="1"/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 vertical="center"/>
    </xf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713115961" count="1">
        <pm:charStyle name="Normal" fontId="0" Id="1"/>
      </pm:charStyles>
      <pm:colors xmlns:pm="smNativeData" id="1713115961" count="3">
        <pm:color name="Cor 24" rgb="BF8F00"/>
        <pm:color name="Cor 25" rgb="D8D8D8"/>
        <pm:color name="Cor 26" rgb="FFF2CA"/>
      </pm:color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1:M17" totalsRowShown="0">
  <autoFilter ref="A11:M17" xr:uid="{00000000-0009-0000-0100-000001000000}"/>
  <tableColumns count="13">
    <tableColumn id="1" xr3:uid="{00000000-0010-0000-0000-000001000000}" name="Nome" totalsRowLabel="Total"/>
    <tableColumn id="2" xr3:uid="{00000000-0010-0000-0000-000002000000}" name="Network VLANs"/>
    <tableColumn id="3" xr3:uid="{00000000-0010-0000-0000-000003000000}" name="Number VLANs"/>
    <tableColumn id="4" xr3:uid="{00000000-0010-0000-0000-000004000000}" name="Backbone"/>
    <tableColumn id="5" xr3:uid="{00000000-0010-0000-0000-000005000000}" name="Floor 0"/>
    <tableColumn id="6" xr3:uid="{00000000-0010-0000-0000-000006000000}" name="Floor 1"/>
    <tableColumn id="7" xr3:uid="{00000000-0010-0000-0000-000007000000}" name="Wi-fi"/>
    <tableColumn id="8" xr3:uid="{00000000-0010-0000-0000-000008000000}" name="DMZ"/>
    <tableColumn id="9" xr3:uid="{00000000-0010-0000-0000-000009000000}" name="VoIP"/>
    <tableColumn id="10" xr3:uid="{00000000-0010-0000-0000-00000A000000}" name="Req nodes"/>
    <tableColumn id="11" xr3:uid="{00000000-0010-0000-0000-00000B000000}" name="VLANs "/>
    <tableColumn id="12" xr3:uid="{00000000-0010-0000-0000-00000C000000}" name="lowest Address"/>
    <tableColumn id="13" xr3:uid="{00000000-0010-0000-0000-00000D000000}" name="higher Address" totalsRowFunction="sum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7" displayName="Tabela7" ref="A1:B32" totalsRowShown="0">
  <autoFilter ref="A1:B32" xr:uid="{00000000-0009-0000-0100-000002000000}"/>
  <tableColumns count="2">
    <tableColumn id="1" xr3:uid="{00000000-0010-0000-0100-000001000000}" name="VLAN ID" totalsRowLabel="Total"/>
    <tableColumn id="2" xr3:uid="{00000000-0010-0000-0100-000002000000}" name="VLAN NAME" totalsRowFunction="sum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51"/>
  <sheetViews>
    <sheetView tabSelected="1" topLeftCell="A24" zoomScale="70" zoomScaleNormal="70" workbookViewId="0">
      <pane xSplit="1" topLeftCell="B1" activePane="topRight" state="frozen"/>
      <selection pane="topRight" activeCell="G49" sqref="G49"/>
    </sheetView>
  </sheetViews>
  <sheetFormatPr defaultRowHeight="14.4" x14ac:dyDescent="0.3"/>
  <cols>
    <col min="1" max="1" width="27.6640625" customWidth="1"/>
    <col min="2" max="2" width="32.6640625" customWidth="1"/>
    <col min="3" max="3" width="44.6640625" bestFit="1" customWidth="1"/>
    <col min="4" max="7" width="18" customWidth="1"/>
    <col min="10" max="10" width="10.33203125" customWidth="1"/>
    <col min="11" max="11" width="25.6640625" customWidth="1"/>
    <col min="12" max="12" width="18.44140625" customWidth="1"/>
    <col min="13" max="13" width="16.6640625" customWidth="1"/>
  </cols>
  <sheetData>
    <row r="3" spans="1:20" x14ac:dyDescent="0.3">
      <c r="A3" s="2" t="s">
        <v>0</v>
      </c>
      <c r="B3" s="3" t="s">
        <v>1</v>
      </c>
    </row>
    <row r="4" spans="1:20" x14ac:dyDescent="0.3">
      <c r="A4" s="2" t="s">
        <v>2</v>
      </c>
      <c r="B4" s="3" t="s">
        <v>3</v>
      </c>
    </row>
    <row r="5" spans="1:20" ht="29.25" customHeight="1" x14ac:dyDescent="0.3">
      <c r="A5" s="4" t="s">
        <v>4</v>
      </c>
      <c r="B5" s="3" t="s">
        <v>5</v>
      </c>
    </row>
    <row r="6" spans="1:20" x14ac:dyDescent="0.3">
      <c r="A6" s="2" t="s">
        <v>6</v>
      </c>
      <c r="B6" s="3" t="s">
        <v>7</v>
      </c>
    </row>
    <row r="8" spans="1:20" x14ac:dyDescent="0.3">
      <c r="B8" s="5"/>
    </row>
    <row r="11" spans="1:20" x14ac:dyDescent="0.3">
      <c r="A11" s="5" t="s">
        <v>8</v>
      </c>
      <c r="B11" s="5" t="s">
        <v>9</v>
      </c>
      <c r="C11" s="5" t="s">
        <v>10</v>
      </c>
      <c r="D11" s="5" t="s">
        <v>11</v>
      </c>
      <c r="E11" s="5" t="s">
        <v>12</v>
      </c>
      <c r="F11" s="5" t="s">
        <v>13</v>
      </c>
      <c r="G11" s="5" t="s">
        <v>14</v>
      </c>
      <c r="H11" s="5" t="s">
        <v>15</v>
      </c>
      <c r="I11" s="5" t="s">
        <v>16</v>
      </c>
      <c r="J11" s="5" t="s">
        <v>17</v>
      </c>
      <c r="K11" s="5" t="s">
        <v>18</v>
      </c>
      <c r="L11" s="5" t="s">
        <v>19</v>
      </c>
      <c r="M11" s="5" t="s">
        <v>20</v>
      </c>
      <c r="S11" s="6"/>
      <c r="T11" s="7"/>
    </row>
    <row r="12" spans="1:20" x14ac:dyDescent="0.3">
      <c r="A12" s="5" t="s">
        <v>21</v>
      </c>
      <c r="B12" s="5">
        <v>429</v>
      </c>
      <c r="C12" s="5">
        <v>1</v>
      </c>
      <c r="D12" s="5"/>
      <c r="E12" s="5"/>
      <c r="F12" s="5"/>
      <c r="G12" s="5"/>
      <c r="H12" s="5"/>
      <c r="I12" s="5"/>
      <c r="J12" s="5">
        <v>255</v>
      </c>
      <c r="K12" s="5" t="s">
        <v>5</v>
      </c>
      <c r="L12" s="5" t="s">
        <v>22</v>
      </c>
      <c r="M12" s="5" t="s">
        <v>23</v>
      </c>
      <c r="S12" s="6"/>
      <c r="T12" s="7"/>
    </row>
    <row r="13" spans="1:20" x14ac:dyDescent="0.3">
      <c r="A13" s="5" t="s">
        <v>24</v>
      </c>
      <c r="B13" s="5" t="s">
        <v>25</v>
      </c>
      <c r="C13" s="5">
        <v>2</v>
      </c>
      <c r="D13" s="5">
        <v>120</v>
      </c>
      <c r="E13" s="5"/>
      <c r="F13" s="5"/>
      <c r="G13" s="5"/>
      <c r="H13" s="5"/>
      <c r="I13" s="5"/>
      <c r="J13" s="5">
        <f>SUM(D13:I13)</f>
        <v>120</v>
      </c>
      <c r="K13" s="21" t="s">
        <v>26</v>
      </c>
      <c r="L13" s="5" t="s">
        <v>27</v>
      </c>
      <c r="M13" s="19" t="s">
        <v>28</v>
      </c>
      <c r="S13" s="6"/>
      <c r="T13" s="7"/>
    </row>
    <row r="14" spans="1:20" x14ac:dyDescent="0.3">
      <c r="A14" s="5" t="s">
        <v>29</v>
      </c>
      <c r="B14" s="5" t="s">
        <v>30</v>
      </c>
      <c r="C14" s="5">
        <v>5</v>
      </c>
      <c r="D14" s="5"/>
      <c r="E14" s="5">
        <v>50</v>
      </c>
      <c r="F14" s="5">
        <v>50</v>
      </c>
      <c r="G14" s="5">
        <v>80</v>
      </c>
      <c r="H14" s="5">
        <v>100</v>
      </c>
      <c r="I14" s="5">
        <v>67</v>
      </c>
      <c r="J14" s="5">
        <f>SUM(D14:I14)</f>
        <v>347</v>
      </c>
      <c r="K14" s="5" t="s">
        <v>31</v>
      </c>
      <c r="L14" s="5" t="s">
        <v>32</v>
      </c>
      <c r="M14" s="5" t="s">
        <v>33</v>
      </c>
      <c r="S14" s="6"/>
      <c r="T14" s="8"/>
    </row>
    <row r="15" spans="1:20" x14ac:dyDescent="0.3">
      <c r="A15" s="5" t="s">
        <v>34</v>
      </c>
      <c r="B15" s="5" t="s">
        <v>35</v>
      </c>
      <c r="C15" s="5">
        <v>5</v>
      </c>
      <c r="D15" s="5"/>
      <c r="E15" s="5">
        <v>90</v>
      </c>
      <c r="F15" s="5">
        <v>120</v>
      </c>
      <c r="G15" s="5">
        <v>220</v>
      </c>
      <c r="H15" s="5">
        <v>50</v>
      </c>
      <c r="I15" s="5">
        <v>110</v>
      </c>
      <c r="J15" s="5">
        <f>SUM(D15:I15)</f>
        <v>590</v>
      </c>
      <c r="K15" s="5" t="s">
        <v>36</v>
      </c>
      <c r="L15" s="5" t="s">
        <v>37</v>
      </c>
      <c r="M15" s="5" t="s">
        <v>23</v>
      </c>
      <c r="S15" s="6"/>
      <c r="T15" s="8"/>
    </row>
    <row r="16" spans="1:20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S16" s="6"/>
      <c r="T16" s="8"/>
    </row>
    <row r="17" spans="1:13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x14ac:dyDescent="0.3">
      <c r="A18" t="s">
        <v>38</v>
      </c>
    </row>
    <row r="23" spans="1:13" x14ac:dyDescent="0.3">
      <c r="B23" s="9" t="s">
        <v>29</v>
      </c>
      <c r="C23" s="9" t="s">
        <v>34</v>
      </c>
      <c r="D23" s="9"/>
      <c r="E23" s="9"/>
      <c r="F23" s="9"/>
      <c r="G23" t="s">
        <v>99</v>
      </c>
    </row>
    <row r="24" spans="1:13" x14ac:dyDescent="0.3">
      <c r="A24" s="9" t="s">
        <v>12</v>
      </c>
      <c r="B24" s="10" t="s">
        <v>39</v>
      </c>
      <c r="C24" s="10" t="s">
        <v>40</v>
      </c>
      <c r="D24" s="10"/>
      <c r="E24" s="10"/>
      <c r="F24" s="10"/>
    </row>
    <row r="25" spans="1:13" x14ac:dyDescent="0.3">
      <c r="A25" s="9" t="s">
        <v>13</v>
      </c>
      <c r="B25" s="1" t="s">
        <v>41</v>
      </c>
      <c r="C25" s="1" t="s">
        <v>42</v>
      </c>
      <c r="D25" s="1"/>
      <c r="E25" s="1"/>
      <c r="F25" s="1"/>
      <c r="K25" t="s">
        <v>43</v>
      </c>
    </row>
    <row r="26" spans="1:13" x14ac:dyDescent="0.3">
      <c r="A26" s="9" t="s">
        <v>14</v>
      </c>
      <c r="B26" s="1" t="s">
        <v>44</v>
      </c>
      <c r="C26" s="1" t="s">
        <v>45</v>
      </c>
      <c r="D26" s="1"/>
      <c r="E26" s="1"/>
      <c r="F26" s="1"/>
      <c r="K26" t="s">
        <v>46</v>
      </c>
    </row>
    <row r="27" spans="1:13" x14ac:dyDescent="0.3">
      <c r="A27" s="9" t="s">
        <v>15</v>
      </c>
      <c r="B27" s="1" t="s">
        <v>47</v>
      </c>
      <c r="C27" s="1" t="s">
        <v>48</v>
      </c>
      <c r="D27" s="1"/>
      <c r="E27" s="1"/>
      <c r="F27" s="1"/>
      <c r="K27" t="s">
        <v>49</v>
      </c>
    </row>
    <row r="28" spans="1:13" x14ac:dyDescent="0.3">
      <c r="A28" s="9" t="s">
        <v>16</v>
      </c>
      <c r="B28" s="1" t="s">
        <v>50</v>
      </c>
      <c r="C28" s="1" t="s">
        <v>51</v>
      </c>
      <c r="D28" s="1"/>
      <c r="E28" s="1"/>
      <c r="F28" s="1"/>
      <c r="K28" t="s">
        <v>52</v>
      </c>
    </row>
    <row r="29" spans="1:13" x14ac:dyDescent="0.3">
      <c r="K29" t="s">
        <v>53</v>
      </c>
    </row>
    <row r="30" spans="1:13" x14ac:dyDescent="0.3">
      <c r="K30" t="s">
        <v>54</v>
      </c>
    </row>
    <row r="31" spans="1:13" x14ac:dyDescent="0.3">
      <c r="A31" s="9" t="s">
        <v>29</v>
      </c>
      <c r="C31" s="9" t="s">
        <v>34</v>
      </c>
      <c r="F31" s="13">
        <v>429</v>
      </c>
      <c r="G31" s="14" t="s">
        <v>55</v>
      </c>
      <c r="K31" t="s">
        <v>56</v>
      </c>
    </row>
    <row r="32" spans="1:13" x14ac:dyDescent="0.3">
      <c r="A32" t="s">
        <v>57</v>
      </c>
      <c r="C32" t="s">
        <v>58</v>
      </c>
      <c r="F32" s="15">
        <v>431</v>
      </c>
      <c r="G32" s="16" t="s">
        <v>59</v>
      </c>
    </row>
    <row r="33" spans="1:7" x14ac:dyDescent="0.3">
      <c r="F33" s="15">
        <v>432</v>
      </c>
      <c r="G33" s="16" t="s">
        <v>60</v>
      </c>
    </row>
    <row r="34" spans="1:7" x14ac:dyDescent="0.3">
      <c r="A34" s="20" t="s">
        <v>61</v>
      </c>
      <c r="C34" s="20" t="s">
        <v>62</v>
      </c>
      <c r="F34" s="15">
        <v>433</v>
      </c>
      <c r="G34" s="16" t="s">
        <v>63</v>
      </c>
    </row>
    <row r="35" spans="1:7" x14ac:dyDescent="0.3">
      <c r="A35" t="s">
        <v>64</v>
      </c>
      <c r="C35" t="s">
        <v>65</v>
      </c>
      <c r="F35" s="15">
        <v>434</v>
      </c>
      <c r="G35" s="16" t="s">
        <v>66</v>
      </c>
    </row>
    <row r="36" spans="1:7" x14ac:dyDescent="0.3">
      <c r="A36" t="s">
        <v>67</v>
      </c>
      <c r="C36" t="s">
        <v>68</v>
      </c>
      <c r="F36" s="15">
        <v>435</v>
      </c>
      <c r="G36" s="16" t="s">
        <v>69</v>
      </c>
    </row>
    <row r="37" spans="1:7" x14ac:dyDescent="0.3">
      <c r="F37" s="15">
        <v>436</v>
      </c>
      <c r="G37" s="16" t="s">
        <v>70</v>
      </c>
    </row>
    <row r="38" spans="1:7" x14ac:dyDescent="0.3">
      <c r="A38" s="20" t="s">
        <v>71</v>
      </c>
      <c r="C38" s="20" t="s">
        <v>72</v>
      </c>
      <c r="F38" s="15">
        <v>437</v>
      </c>
      <c r="G38" s="16" t="s">
        <v>73</v>
      </c>
    </row>
    <row r="39" spans="1:7" x14ac:dyDescent="0.3">
      <c r="A39" t="s">
        <v>74</v>
      </c>
      <c r="C39" t="s">
        <v>75</v>
      </c>
      <c r="F39" s="15">
        <v>438</v>
      </c>
      <c r="G39" s="16" t="s">
        <v>76</v>
      </c>
    </row>
    <row r="40" spans="1:7" x14ac:dyDescent="0.3">
      <c r="A40" t="s">
        <v>77</v>
      </c>
      <c r="C40" t="s">
        <v>78</v>
      </c>
      <c r="F40" s="15">
        <v>439</v>
      </c>
      <c r="G40" s="16" t="s">
        <v>79</v>
      </c>
    </row>
    <row r="41" spans="1:7" x14ac:dyDescent="0.3">
      <c r="F41" s="17">
        <v>440</v>
      </c>
      <c r="G41" s="18" t="s">
        <v>80</v>
      </c>
    </row>
    <row r="42" spans="1:7" x14ac:dyDescent="0.3">
      <c r="A42" s="20" t="s">
        <v>81</v>
      </c>
      <c r="C42" s="20" t="s">
        <v>82</v>
      </c>
    </row>
    <row r="43" spans="1:7" x14ac:dyDescent="0.3">
      <c r="A43" t="s">
        <v>83</v>
      </c>
      <c r="C43" t="s">
        <v>84</v>
      </c>
    </row>
    <row r="44" spans="1:7" x14ac:dyDescent="0.3">
      <c r="A44" t="s">
        <v>85</v>
      </c>
      <c r="C44" t="s">
        <v>86</v>
      </c>
    </row>
    <row r="46" spans="1:7" x14ac:dyDescent="0.3">
      <c r="A46" s="20" t="s">
        <v>87</v>
      </c>
      <c r="C46" s="20" t="s">
        <v>88</v>
      </c>
      <c r="E46" t="s">
        <v>100</v>
      </c>
    </row>
    <row r="47" spans="1:7" x14ac:dyDescent="0.3">
      <c r="A47" t="s">
        <v>89</v>
      </c>
      <c r="C47" t="s">
        <v>90</v>
      </c>
      <c r="E47" t="s">
        <v>101</v>
      </c>
    </row>
    <row r="48" spans="1:7" x14ac:dyDescent="0.3">
      <c r="A48" t="s">
        <v>91</v>
      </c>
      <c r="C48" t="s">
        <v>92</v>
      </c>
    </row>
    <row r="50" spans="1:3" x14ac:dyDescent="0.3">
      <c r="A50" s="20" t="s">
        <v>93</v>
      </c>
      <c r="C50" s="20" t="s">
        <v>94</v>
      </c>
    </row>
    <row r="51" spans="1:3" x14ac:dyDescent="0.3">
      <c r="A51" t="s">
        <v>95</v>
      </c>
      <c r="C51" t="s">
        <v>96</v>
      </c>
    </row>
  </sheetData>
  <pageMargins left="0.7" right="0.7" top="0.75" bottom="0.75" header="0.3" footer="0.3"/>
  <pageSetup paperSize="9" fitToWidth="0"/>
  <tableParts count="1">
    <tablePart r:id="rId1"/>
  </tableParts>
  <extLst>
    <ext uri="smNativeData">
      <pm:sheetPrefs xmlns:pm="smNativeData" day="171311596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"/>
  <sheetViews>
    <sheetView workbookViewId="0">
      <selection activeCell="B2" sqref="A2:B12"/>
    </sheetView>
  </sheetViews>
  <sheetFormatPr defaultRowHeight="14.4" x14ac:dyDescent="0.3"/>
  <cols>
    <col min="1" max="1" width="11.88671875" customWidth="1"/>
    <col min="2" max="2" width="17" customWidth="1"/>
  </cols>
  <sheetData>
    <row r="1" spans="1:5" x14ac:dyDescent="0.3">
      <c r="A1" s="5" t="s">
        <v>97</v>
      </c>
      <c r="B1" s="5" t="s">
        <v>98</v>
      </c>
    </row>
    <row r="2" spans="1:5" x14ac:dyDescent="0.3">
      <c r="A2" s="5">
        <v>429</v>
      </c>
      <c r="B2" s="12" t="s">
        <v>55</v>
      </c>
    </row>
    <row r="3" spans="1:5" x14ac:dyDescent="0.3">
      <c r="A3" s="5">
        <v>431</v>
      </c>
      <c r="B3" s="12" t="s">
        <v>59</v>
      </c>
    </row>
    <row r="4" spans="1:5" x14ac:dyDescent="0.3">
      <c r="A4" s="5">
        <v>432</v>
      </c>
      <c r="B4" s="12" t="s">
        <v>60</v>
      </c>
    </row>
    <row r="5" spans="1:5" x14ac:dyDescent="0.3">
      <c r="A5" s="5">
        <v>433</v>
      </c>
      <c r="B5" s="12" t="s">
        <v>63</v>
      </c>
    </row>
    <row r="6" spans="1:5" x14ac:dyDescent="0.3">
      <c r="A6" s="5">
        <v>434</v>
      </c>
      <c r="B6" s="12" t="s">
        <v>66</v>
      </c>
    </row>
    <row r="7" spans="1:5" x14ac:dyDescent="0.3">
      <c r="A7" s="5">
        <v>435</v>
      </c>
      <c r="B7" s="12" t="s">
        <v>69</v>
      </c>
      <c r="E7" s="11"/>
    </row>
    <row r="8" spans="1:5" x14ac:dyDescent="0.3">
      <c r="A8" s="5">
        <v>436</v>
      </c>
      <c r="B8" s="12" t="s">
        <v>70</v>
      </c>
      <c r="E8" s="11"/>
    </row>
    <row r="9" spans="1:5" x14ac:dyDescent="0.3">
      <c r="A9" s="5">
        <v>437</v>
      </c>
      <c r="B9" s="12" t="s">
        <v>73</v>
      </c>
      <c r="E9" s="11"/>
    </row>
    <row r="10" spans="1:5" x14ac:dyDescent="0.3">
      <c r="A10" s="5">
        <v>438</v>
      </c>
      <c r="B10" s="12" t="s">
        <v>76</v>
      </c>
      <c r="E10" s="11"/>
    </row>
    <row r="11" spans="1:5" x14ac:dyDescent="0.3">
      <c r="A11" s="5">
        <v>439</v>
      </c>
      <c r="B11" s="12" t="s">
        <v>79</v>
      </c>
      <c r="E11" s="11"/>
    </row>
    <row r="12" spans="1:5" x14ac:dyDescent="0.3">
      <c r="A12" s="5">
        <v>440</v>
      </c>
      <c r="B12" s="12" t="s">
        <v>80</v>
      </c>
    </row>
    <row r="13" spans="1:5" x14ac:dyDescent="0.3">
      <c r="A13" s="5">
        <v>441</v>
      </c>
      <c r="B13" s="12"/>
    </row>
    <row r="14" spans="1:5" x14ac:dyDescent="0.3">
      <c r="A14" s="5">
        <v>442</v>
      </c>
      <c r="B14" s="12"/>
    </row>
    <row r="15" spans="1:5" x14ac:dyDescent="0.3">
      <c r="A15" s="5">
        <v>443</v>
      </c>
      <c r="B15" s="12"/>
    </row>
    <row r="16" spans="1:5" x14ac:dyDescent="0.3">
      <c r="A16" s="5">
        <v>444</v>
      </c>
      <c r="B16" s="12"/>
    </row>
    <row r="17" spans="1:2" x14ac:dyDescent="0.3">
      <c r="A17" s="5">
        <v>445</v>
      </c>
      <c r="B17" s="12"/>
    </row>
    <row r="18" spans="1:2" x14ac:dyDescent="0.3">
      <c r="A18" s="5">
        <v>446</v>
      </c>
      <c r="B18" s="12"/>
    </row>
    <row r="19" spans="1:2" x14ac:dyDescent="0.3">
      <c r="A19" s="5">
        <v>447</v>
      </c>
      <c r="B19" s="12"/>
    </row>
    <row r="20" spans="1:2" x14ac:dyDescent="0.3">
      <c r="A20" s="5">
        <v>448</v>
      </c>
      <c r="B20" s="12"/>
    </row>
    <row r="21" spans="1:2" x14ac:dyDescent="0.3">
      <c r="A21" s="5">
        <v>449</v>
      </c>
      <c r="B21" s="12"/>
    </row>
    <row r="22" spans="1:2" x14ac:dyDescent="0.3">
      <c r="A22" s="5">
        <v>450</v>
      </c>
      <c r="B22" s="12"/>
    </row>
    <row r="23" spans="1:2" x14ac:dyDescent="0.3">
      <c r="A23" s="5">
        <v>451</v>
      </c>
      <c r="B23" s="12"/>
    </row>
    <row r="24" spans="1:2" x14ac:dyDescent="0.3">
      <c r="A24" s="5">
        <v>452</v>
      </c>
      <c r="B24" s="12"/>
    </row>
    <row r="25" spans="1:2" x14ac:dyDescent="0.3">
      <c r="A25" s="5">
        <v>453</v>
      </c>
      <c r="B25" s="12"/>
    </row>
    <row r="26" spans="1:2" x14ac:dyDescent="0.3">
      <c r="A26" s="5">
        <v>454</v>
      </c>
      <c r="B26" s="12"/>
    </row>
    <row r="27" spans="1:2" x14ac:dyDescent="0.3">
      <c r="A27" s="5">
        <v>455</v>
      </c>
      <c r="B27" s="12"/>
    </row>
    <row r="28" spans="1:2" x14ac:dyDescent="0.3">
      <c r="A28" s="5">
        <v>456</v>
      </c>
      <c r="B28" s="12"/>
    </row>
    <row r="29" spans="1:2" x14ac:dyDescent="0.3">
      <c r="A29" s="5">
        <v>457</v>
      </c>
      <c r="B29" s="12"/>
    </row>
    <row r="30" spans="1:2" x14ac:dyDescent="0.3">
      <c r="A30" s="5">
        <v>458</v>
      </c>
      <c r="B30" s="12"/>
    </row>
    <row r="31" spans="1:2" x14ac:dyDescent="0.3">
      <c r="A31" s="5">
        <v>459</v>
      </c>
      <c r="B31" s="12"/>
    </row>
    <row r="32" spans="1:2" x14ac:dyDescent="0.3">
      <c r="A32" s="5">
        <v>460</v>
      </c>
      <c r="B32" s="12"/>
    </row>
  </sheetData>
  <pageMargins left="0.7" right="0.7" top="0.75" bottom="0.75" header="0.3" footer="0.3"/>
  <pageSetup paperSize="9" fitToWidth="0" pageOrder="overThenDown"/>
  <tableParts count="1">
    <tablePart r:id="rId1"/>
  </tableParts>
  <extLst>
    <ext uri="smNativeData">
      <pm:sheetPrefs xmlns:pm="smNativeData" day="171311596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Network IPs</vt:lpstr>
      <vt:lpstr>VLANs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Cláudio Gonçalves</cp:lastModifiedBy>
  <cp:revision>0</cp:revision>
  <dcterms:created xsi:type="dcterms:W3CDTF">2022-03-22T20:56:10Z</dcterms:created>
  <dcterms:modified xsi:type="dcterms:W3CDTF">2024-05-12T18:43:48Z</dcterms:modified>
</cp:coreProperties>
</file>